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WORK\20261023 FP久寿川駅北 457526\"/>
    </mc:Choice>
  </mc:AlternateContent>
  <bookViews>
    <workbookView xWindow="0" yWindow="0" windowWidth="1530" windowHeight="2070" tabRatio="721"/>
  </bookViews>
  <sheets>
    <sheet name="Sheet1" sheetId="36" r:id="rId1"/>
    <sheet name="Sheet2" sheetId="38" r:id="rId2"/>
    <sheet name="Sheet3" sheetId="37" r:id="rId3"/>
  </sheets>
  <externalReferences>
    <externalReference r:id="rId4"/>
  </externalReferences>
  <definedNames>
    <definedName name="_xlnm.Print_Area" localSheetId="0">Sheet1!$A$1:$GB$127</definedName>
    <definedName name="_xlnm.Print_Area" localSheetId="1">Sheet2!$A$1:$GB$127</definedName>
    <definedName name="_xlnm.Print_Area" localSheetId="2">Sheet3!$A$1:$GB$127</definedName>
  </definedNames>
  <calcPr calcId="152511"/>
</workbook>
</file>

<file path=xl/calcChain.xml><?xml version="1.0" encoding="utf-8"?>
<calcChain xmlns="http://schemas.openxmlformats.org/spreadsheetml/2006/main">
  <c r="AC122" i="38" l="1"/>
  <c r="R122" i="38"/>
  <c r="AC119" i="38"/>
  <c r="R119" i="38"/>
  <c r="AC116" i="38"/>
  <c r="R116" i="38"/>
  <c r="AC113" i="38"/>
  <c r="R113" i="38"/>
  <c r="AC110" i="38"/>
  <c r="R110" i="38"/>
  <c r="AC107" i="38"/>
  <c r="R107" i="38"/>
  <c r="AC104" i="38"/>
  <c r="R104" i="38"/>
  <c r="AC101" i="38"/>
  <c r="R101" i="38"/>
  <c r="AC98" i="38"/>
  <c r="R98" i="38"/>
  <c r="AC95" i="38"/>
  <c r="R95" i="38"/>
  <c r="AC92" i="38"/>
  <c r="R92" i="38"/>
  <c r="AC89" i="38"/>
  <c r="R89" i="38"/>
  <c r="AC86" i="38"/>
  <c r="R86" i="38"/>
  <c r="AC83" i="38"/>
  <c r="R83" i="38"/>
  <c r="AC80" i="38"/>
  <c r="R80" i="38"/>
  <c r="AC77" i="38"/>
  <c r="R77" i="38"/>
  <c r="AC74" i="38"/>
  <c r="R74" i="38"/>
  <c r="AC71" i="38"/>
  <c r="R71" i="38"/>
  <c r="AC68" i="38"/>
  <c r="R68" i="38"/>
  <c r="AC65" i="38"/>
  <c r="R65" i="38"/>
  <c r="AC62" i="38"/>
  <c r="R62" i="38"/>
  <c r="AC59" i="38"/>
  <c r="R59" i="38"/>
  <c r="AC56" i="38"/>
  <c r="R56" i="38"/>
  <c r="AC53" i="38"/>
  <c r="R53" i="38"/>
  <c r="AC50" i="38"/>
  <c r="R50" i="38"/>
  <c r="AC47" i="38"/>
  <c r="R47" i="38"/>
  <c r="AC44" i="38"/>
  <c r="R44" i="38"/>
  <c r="AC41" i="38"/>
  <c r="R41" i="38"/>
  <c r="AC38" i="38"/>
  <c r="R38" i="38"/>
  <c r="AC35" i="38"/>
  <c r="R35" i="38"/>
  <c r="AC32" i="38"/>
  <c r="R32" i="38"/>
  <c r="AC29" i="38"/>
  <c r="R29" i="38"/>
  <c r="AC26" i="38"/>
  <c r="R26" i="38"/>
  <c r="AC23" i="38"/>
  <c r="R23" i="38"/>
  <c r="AC20" i="38"/>
  <c r="R20" i="38"/>
  <c r="AC17" i="38"/>
  <c r="R17" i="38"/>
  <c r="AC14" i="38"/>
  <c r="R14" i="38"/>
  <c r="AC11" i="38"/>
  <c r="R11" i="38"/>
  <c r="AC8" i="38"/>
  <c r="R8" i="38"/>
  <c r="AC5" i="38"/>
  <c r="R5" i="38"/>
  <c r="Y130" i="36"/>
  <c r="AA126" i="38" l="1"/>
  <c r="R158" i="36"/>
  <c r="AM158" i="36"/>
  <c r="R1" i="36" l="1"/>
  <c r="AD1" i="36"/>
  <c r="BR122" i="36" l="1"/>
  <c r="BR119" i="36"/>
  <c r="BR116" i="36"/>
  <c r="BR113" i="36"/>
  <c r="BR110" i="36"/>
  <c r="BR107" i="36"/>
  <c r="BR104" i="36"/>
  <c r="BR101" i="36"/>
  <c r="BR98" i="36"/>
  <c r="BR95" i="36"/>
  <c r="BR92" i="36"/>
  <c r="BR89" i="36"/>
  <c r="BR86" i="36"/>
  <c r="BR83" i="36"/>
  <c r="BR80" i="36"/>
  <c r="BR77" i="36"/>
  <c r="BR74" i="36"/>
  <c r="BR71" i="36"/>
  <c r="BR68" i="36"/>
  <c r="BR65" i="36"/>
  <c r="BR62" i="36"/>
  <c r="BR59" i="36"/>
  <c r="BR56" i="36"/>
  <c r="BR53" i="36"/>
  <c r="BR50" i="36"/>
  <c r="BR47" i="36"/>
  <c r="BR44" i="36"/>
  <c r="BR41" i="36"/>
  <c r="BR38" i="36"/>
  <c r="BR35" i="36"/>
  <c r="BR32" i="36"/>
  <c r="BR29" i="36"/>
  <c r="BR26" i="36"/>
  <c r="BR23" i="36"/>
  <c r="BR20" i="36"/>
  <c r="BR17" i="36"/>
  <c r="BR14" i="36"/>
  <c r="BR11" i="36"/>
  <c r="BR8" i="36"/>
  <c r="AC37" i="36" l="1"/>
  <c r="AC35" i="36"/>
  <c r="AC33" i="36"/>
  <c r="AC30" i="36"/>
  <c r="AC28" i="36"/>
  <c r="AC26" i="36"/>
  <c r="AC23" i="36"/>
  <c r="AC21" i="36"/>
  <c r="AC19" i="36"/>
  <c r="AC16" i="36"/>
  <c r="AC14" i="36"/>
  <c r="AC12" i="36"/>
  <c r="AC9" i="36"/>
  <c r="AC7" i="36"/>
  <c r="DC8" i="36" l="1"/>
  <c r="DC11" i="36"/>
  <c r="DC14" i="36"/>
  <c r="DC17" i="36"/>
  <c r="DC20" i="36"/>
  <c r="DC23" i="36"/>
  <c r="DC26" i="36"/>
  <c r="DC29" i="36"/>
  <c r="DC32" i="36"/>
  <c r="DC35" i="36"/>
  <c r="DC38" i="36"/>
  <c r="DC41" i="36"/>
  <c r="DC44" i="36"/>
  <c r="DC47" i="36"/>
  <c r="DC50" i="36"/>
  <c r="DC53" i="36"/>
  <c r="DC56" i="36"/>
  <c r="DC59" i="36"/>
  <c r="DC62" i="36"/>
  <c r="DC65" i="36"/>
  <c r="DC68" i="36"/>
  <c r="DC71" i="36"/>
  <c r="DC74" i="36"/>
  <c r="DC77" i="36"/>
  <c r="DC80" i="36"/>
  <c r="DC83" i="36"/>
  <c r="DC86" i="36"/>
  <c r="DC89" i="36"/>
  <c r="DC92" i="36"/>
  <c r="DC95" i="36"/>
  <c r="DC98" i="36"/>
  <c r="DC101" i="36"/>
  <c r="DC104" i="36"/>
  <c r="DC107" i="36"/>
  <c r="DC110" i="36"/>
  <c r="DC113" i="36"/>
  <c r="DC116" i="36"/>
  <c r="DC119" i="36"/>
  <c r="DC122" i="36"/>
  <c r="DC5" i="36"/>
  <c r="CR8" i="36"/>
  <c r="CR11" i="36"/>
  <c r="CR14" i="36"/>
  <c r="CR17" i="36"/>
  <c r="CR20" i="36"/>
  <c r="CR23" i="36"/>
  <c r="CR26" i="36"/>
  <c r="CR29" i="36"/>
  <c r="CR32" i="36"/>
  <c r="CR35" i="36"/>
  <c r="CR38" i="36"/>
  <c r="CR41" i="36"/>
  <c r="CR44" i="36"/>
  <c r="CR47" i="36"/>
  <c r="CR50" i="36"/>
  <c r="CR53" i="36"/>
  <c r="CR56" i="36"/>
  <c r="CR59" i="36"/>
  <c r="CR62" i="36"/>
  <c r="CR65" i="36"/>
  <c r="CR68" i="36"/>
  <c r="CR71" i="36"/>
  <c r="CR74" i="36"/>
  <c r="CR77" i="36"/>
  <c r="CR80" i="36"/>
  <c r="CR83" i="36"/>
  <c r="CR86" i="36"/>
  <c r="CR89" i="36"/>
  <c r="CR92" i="36"/>
  <c r="CR95" i="36"/>
  <c r="CR98" i="36"/>
  <c r="CR101" i="36"/>
  <c r="CR104" i="36"/>
  <c r="CR107" i="36"/>
  <c r="CR110" i="36"/>
  <c r="CR113" i="36"/>
  <c r="CR116" i="36"/>
  <c r="CR119" i="36"/>
  <c r="CR122" i="36"/>
  <c r="CR5" i="36"/>
  <c r="BR5" i="36"/>
  <c r="CC5" i="36"/>
  <c r="BC121" i="36"/>
  <c r="BC119" i="36"/>
  <c r="BC117" i="36"/>
  <c r="BC114" i="36"/>
  <c r="BC112" i="36"/>
  <c r="BC110" i="36"/>
  <c r="BC107" i="36"/>
  <c r="BC105" i="36"/>
  <c r="BC103" i="36"/>
  <c r="BC100" i="36"/>
  <c r="BC98" i="36"/>
  <c r="BC96" i="36"/>
  <c r="BC93" i="36"/>
  <c r="BC91" i="36"/>
  <c r="BC89" i="36"/>
  <c r="BC86" i="36"/>
  <c r="BC84" i="36"/>
  <c r="BC82" i="36"/>
  <c r="BC79" i="36"/>
  <c r="BC77" i="36"/>
  <c r="BC75" i="36"/>
  <c r="BC72" i="36"/>
  <c r="BC70" i="36"/>
  <c r="BC68" i="36"/>
  <c r="BC65" i="36"/>
  <c r="BC63" i="36"/>
  <c r="BC61" i="36"/>
  <c r="BC58" i="36"/>
  <c r="BC56" i="36"/>
  <c r="BC54" i="36"/>
  <c r="BC51" i="36"/>
  <c r="BC49" i="36"/>
  <c r="BC47" i="36"/>
  <c r="BC44" i="36"/>
  <c r="BC42" i="36"/>
  <c r="BC40" i="36"/>
  <c r="BC37" i="36"/>
  <c r="BC35" i="36"/>
  <c r="BC33" i="36"/>
  <c r="BC30" i="36"/>
  <c r="BC28" i="36"/>
  <c r="BC26" i="36"/>
  <c r="BC23" i="36"/>
  <c r="BC21" i="36"/>
  <c r="BC19" i="36"/>
  <c r="BC16" i="36"/>
  <c r="BC14" i="36"/>
  <c r="BC12" i="36"/>
  <c r="BC9" i="36"/>
  <c r="BC7" i="36"/>
  <c r="BC5" i="36"/>
  <c r="AC5" i="36"/>
  <c r="DA126" i="36" l="1"/>
  <c r="S191" i="38"/>
  <c r="S190" i="38"/>
  <c r="S189" i="38"/>
  <c r="S188" i="38"/>
  <c r="S186" i="38"/>
  <c r="S185" i="38"/>
  <c r="S184" i="38"/>
  <c r="S183" i="38"/>
  <c r="GC122" i="38"/>
  <c r="FR122" i="38"/>
  <c r="FC122" i="38"/>
  <c r="ER122" i="38"/>
  <c r="EC122" i="38"/>
  <c r="DR122" i="38"/>
  <c r="DC122" i="38"/>
  <c r="CR122" i="38"/>
  <c r="CC122" i="38"/>
  <c r="BR122" i="38"/>
  <c r="BC122" i="38"/>
  <c r="AR122" i="38"/>
  <c r="GC119" i="38"/>
  <c r="FR119" i="38"/>
  <c r="FC119" i="38"/>
  <c r="ER119" i="38"/>
  <c r="EC119" i="38"/>
  <c r="DR119" i="38"/>
  <c r="DC119" i="38"/>
  <c r="CR119" i="38"/>
  <c r="CC119" i="38"/>
  <c r="BR119" i="38"/>
  <c r="BC119" i="38"/>
  <c r="AR119" i="38"/>
  <c r="GC116" i="38"/>
  <c r="FR116" i="38"/>
  <c r="FC116" i="38"/>
  <c r="ER116" i="38"/>
  <c r="EC116" i="38"/>
  <c r="DR116" i="38"/>
  <c r="DC116" i="38"/>
  <c r="CR116" i="38"/>
  <c r="CC116" i="38"/>
  <c r="BR116" i="38"/>
  <c r="BC116" i="38"/>
  <c r="AR116" i="38"/>
  <c r="GC113" i="38"/>
  <c r="FR113" i="38"/>
  <c r="FC113" i="38"/>
  <c r="ER113" i="38"/>
  <c r="EC113" i="38"/>
  <c r="DR113" i="38"/>
  <c r="DC113" i="38"/>
  <c r="CR113" i="38"/>
  <c r="CC113" i="38"/>
  <c r="BR113" i="38"/>
  <c r="BC113" i="38"/>
  <c r="AR113" i="38"/>
  <c r="GC110" i="38"/>
  <c r="FR110" i="38"/>
  <c r="FC110" i="38"/>
  <c r="ER110" i="38"/>
  <c r="EC110" i="38"/>
  <c r="DR110" i="38"/>
  <c r="DC110" i="38"/>
  <c r="CR110" i="38"/>
  <c r="CC110" i="38"/>
  <c r="BR110" i="38"/>
  <c r="BC110" i="38"/>
  <c r="AR110" i="38"/>
  <c r="GC107" i="38"/>
  <c r="FR107" i="38"/>
  <c r="FC107" i="38"/>
  <c r="ER107" i="38"/>
  <c r="EC107" i="38"/>
  <c r="DR107" i="38"/>
  <c r="DC107" i="38"/>
  <c r="CR107" i="38"/>
  <c r="CC107" i="38"/>
  <c r="BR107" i="38"/>
  <c r="BC107" i="38"/>
  <c r="AR107" i="38"/>
  <c r="GC104" i="38"/>
  <c r="FR104" i="38"/>
  <c r="FC104" i="38"/>
  <c r="ER104" i="38"/>
  <c r="EC104" i="38"/>
  <c r="DR104" i="38"/>
  <c r="DC104" i="38"/>
  <c r="CR104" i="38"/>
  <c r="CC104" i="38"/>
  <c r="BR104" i="38"/>
  <c r="BC104" i="38"/>
  <c r="AR104" i="38"/>
  <c r="GC101" i="38"/>
  <c r="FR101" i="38"/>
  <c r="FC101" i="38"/>
  <c r="ER101" i="38"/>
  <c r="EC101" i="38"/>
  <c r="DR101" i="38"/>
  <c r="DC101" i="38"/>
  <c r="CR101" i="38"/>
  <c r="CC101" i="38"/>
  <c r="BR101" i="38"/>
  <c r="BC101" i="38"/>
  <c r="AR101" i="38"/>
  <c r="GC98" i="38"/>
  <c r="FR98" i="38"/>
  <c r="FC98" i="38"/>
  <c r="ER98" i="38"/>
  <c r="EC98" i="38"/>
  <c r="DR98" i="38"/>
  <c r="DC98" i="38"/>
  <c r="CR98" i="38"/>
  <c r="CC98" i="38"/>
  <c r="BR98" i="38"/>
  <c r="BC98" i="38"/>
  <c r="AR98" i="38"/>
  <c r="GC95" i="38"/>
  <c r="FR95" i="38"/>
  <c r="FC95" i="38"/>
  <c r="ER95" i="38"/>
  <c r="EC95" i="38"/>
  <c r="DR95" i="38"/>
  <c r="DC95" i="38"/>
  <c r="CR95" i="38"/>
  <c r="CC95" i="38"/>
  <c r="BR95" i="38"/>
  <c r="BC95" i="38"/>
  <c r="AR95" i="38"/>
  <c r="GC92" i="38"/>
  <c r="FR92" i="38"/>
  <c r="FC92" i="38"/>
  <c r="ER92" i="38"/>
  <c r="EC92" i="38"/>
  <c r="DR92" i="38"/>
  <c r="DC92" i="38"/>
  <c r="CR92" i="38"/>
  <c r="CC92" i="38"/>
  <c r="BR92" i="38"/>
  <c r="BC92" i="38"/>
  <c r="AR92" i="38"/>
  <c r="GC89" i="38"/>
  <c r="FR89" i="38"/>
  <c r="FC89" i="38"/>
  <c r="ER89" i="38"/>
  <c r="EC89" i="38"/>
  <c r="DR89" i="38"/>
  <c r="DC89" i="38"/>
  <c r="CR89" i="38"/>
  <c r="CC89" i="38"/>
  <c r="BR89" i="38"/>
  <c r="BC89" i="38"/>
  <c r="AR89" i="38"/>
  <c r="GC86" i="38"/>
  <c r="FR86" i="38"/>
  <c r="FC86" i="38"/>
  <c r="ER86" i="38"/>
  <c r="EC86" i="38"/>
  <c r="DR86" i="38"/>
  <c r="DC86" i="38"/>
  <c r="CR86" i="38"/>
  <c r="CC86" i="38"/>
  <c r="BR86" i="38"/>
  <c r="BC86" i="38"/>
  <c r="AR86" i="38"/>
  <c r="GC83" i="38"/>
  <c r="FR83" i="38"/>
  <c r="FC83" i="38"/>
  <c r="ER83" i="38"/>
  <c r="EC83" i="38"/>
  <c r="DR83" i="38"/>
  <c r="DC83" i="38"/>
  <c r="CR83" i="38"/>
  <c r="CC83" i="38"/>
  <c r="BR83" i="38"/>
  <c r="BC83" i="38"/>
  <c r="AR83" i="38"/>
  <c r="GC80" i="38"/>
  <c r="FR80" i="38"/>
  <c r="FC80" i="38"/>
  <c r="ER80" i="38"/>
  <c r="EC80" i="38"/>
  <c r="DR80" i="38"/>
  <c r="DC80" i="38"/>
  <c r="CR80" i="38"/>
  <c r="CC80" i="38"/>
  <c r="BR80" i="38"/>
  <c r="BC80" i="38"/>
  <c r="AR80" i="38"/>
  <c r="GC77" i="38"/>
  <c r="FR77" i="38"/>
  <c r="FC77" i="38"/>
  <c r="ER77" i="38"/>
  <c r="EC77" i="38"/>
  <c r="DR77" i="38"/>
  <c r="DC77" i="38"/>
  <c r="CR77" i="38"/>
  <c r="CC77" i="38"/>
  <c r="BR77" i="38"/>
  <c r="BC77" i="38"/>
  <c r="AR77" i="38"/>
  <c r="GC74" i="38"/>
  <c r="FR74" i="38"/>
  <c r="FC74" i="38"/>
  <c r="ER74" i="38"/>
  <c r="EC74" i="38"/>
  <c r="DR74" i="38"/>
  <c r="DC74" i="38"/>
  <c r="CR74" i="38"/>
  <c r="CC74" i="38"/>
  <c r="BR74" i="38"/>
  <c r="BC74" i="38"/>
  <c r="AR74" i="38"/>
  <c r="GC71" i="38"/>
  <c r="FR71" i="38"/>
  <c r="FC71" i="38"/>
  <c r="ER71" i="38"/>
  <c r="EC71" i="38"/>
  <c r="DR71" i="38"/>
  <c r="DC71" i="38"/>
  <c r="CR71" i="38"/>
  <c r="CC71" i="38"/>
  <c r="BR71" i="38"/>
  <c r="BC71" i="38"/>
  <c r="AR71" i="38"/>
  <c r="GC68" i="38"/>
  <c r="FR68" i="38"/>
  <c r="FC68" i="38"/>
  <c r="ER68" i="38"/>
  <c r="EC68" i="38"/>
  <c r="DR68" i="38"/>
  <c r="DC68" i="38"/>
  <c r="CR68" i="38"/>
  <c r="CC68" i="38"/>
  <c r="BR68" i="38"/>
  <c r="BC68" i="38"/>
  <c r="AR68" i="38"/>
  <c r="GC65" i="38"/>
  <c r="FR65" i="38"/>
  <c r="FC65" i="38"/>
  <c r="ER65" i="38"/>
  <c r="EC65" i="38"/>
  <c r="DR65" i="38"/>
  <c r="DC65" i="38"/>
  <c r="CR65" i="38"/>
  <c r="CC65" i="38"/>
  <c r="BR65" i="38"/>
  <c r="BC65" i="38"/>
  <c r="AR65" i="38"/>
  <c r="GC62" i="38"/>
  <c r="FR62" i="38"/>
  <c r="FC62" i="38"/>
  <c r="ER62" i="38"/>
  <c r="EC62" i="38"/>
  <c r="DR62" i="38"/>
  <c r="DC62" i="38"/>
  <c r="CR62" i="38"/>
  <c r="CC62" i="38"/>
  <c r="BR62" i="38"/>
  <c r="BC62" i="38"/>
  <c r="AR62" i="38"/>
  <c r="GC59" i="38"/>
  <c r="FR59" i="38"/>
  <c r="FC59" i="38"/>
  <c r="ER59" i="38"/>
  <c r="EC59" i="38"/>
  <c r="DR59" i="38"/>
  <c r="DC59" i="38"/>
  <c r="CR59" i="38"/>
  <c r="CC59" i="38"/>
  <c r="BR59" i="38"/>
  <c r="BC59" i="38"/>
  <c r="AR59" i="38"/>
  <c r="GC56" i="38"/>
  <c r="FR56" i="38"/>
  <c r="FC56" i="38"/>
  <c r="ER56" i="38"/>
  <c r="EC56" i="38"/>
  <c r="DR56" i="38"/>
  <c r="DC56" i="38"/>
  <c r="CR56" i="38"/>
  <c r="CC56" i="38"/>
  <c r="BR56" i="38"/>
  <c r="BC56" i="38"/>
  <c r="AR56" i="38"/>
  <c r="GC53" i="38"/>
  <c r="FR53" i="38"/>
  <c r="FC53" i="38"/>
  <c r="ER53" i="38"/>
  <c r="EC53" i="38"/>
  <c r="DR53" i="38"/>
  <c r="DC53" i="38"/>
  <c r="CR53" i="38"/>
  <c r="CC53" i="38"/>
  <c r="BR53" i="38"/>
  <c r="BC53" i="38"/>
  <c r="AR53" i="38"/>
  <c r="GC50" i="38"/>
  <c r="FR50" i="38"/>
  <c r="FC50" i="38"/>
  <c r="ER50" i="38"/>
  <c r="EC50" i="38"/>
  <c r="DR50" i="38"/>
  <c r="DC50" i="38"/>
  <c r="CR50" i="38"/>
  <c r="CC50" i="38"/>
  <c r="BR50" i="38"/>
  <c r="BC50" i="38"/>
  <c r="AR50" i="38"/>
  <c r="GC47" i="38"/>
  <c r="FR47" i="38"/>
  <c r="FC47" i="38"/>
  <c r="ER47" i="38"/>
  <c r="EC47" i="38"/>
  <c r="DR47" i="38"/>
  <c r="DC47" i="38"/>
  <c r="CR47" i="38"/>
  <c r="CC47" i="38"/>
  <c r="BR47" i="38"/>
  <c r="BC47" i="38"/>
  <c r="AR47" i="38"/>
  <c r="GC44" i="38"/>
  <c r="FR44" i="38"/>
  <c r="FC44" i="38"/>
  <c r="ER44" i="38"/>
  <c r="EC44" i="38"/>
  <c r="DR44" i="38"/>
  <c r="DC44" i="38"/>
  <c r="CR44" i="38"/>
  <c r="CC44" i="38"/>
  <c r="BR44" i="38"/>
  <c r="BC44" i="38"/>
  <c r="AR44" i="38"/>
  <c r="GC41" i="38"/>
  <c r="FR41" i="38"/>
  <c r="FC41" i="38"/>
  <c r="ER41" i="38"/>
  <c r="EC41" i="38"/>
  <c r="DR41" i="38"/>
  <c r="DC41" i="38"/>
  <c r="CR41" i="38"/>
  <c r="CC41" i="38"/>
  <c r="BR41" i="38"/>
  <c r="BC41" i="38"/>
  <c r="AR41" i="38"/>
  <c r="GC38" i="38"/>
  <c r="FR38" i="38"/>
  <c r="FC38" i="38"/>
  <c r="ER38" i="38"/>
  <c r="EC38" i="38"/>
  <c r="DR38" i="38"/>
  <c r="DC38" i="38"/>
  <c r="CR38" i="38"/>
  <c r="CC38" i="38"/>
  <c r="BR38" i="38"/>
  <c r="BC38" i="38"/>
  <c r="AR38" i="38"/>
  <c r="GC35" i="38"/>
  <c r="FR35" i="38"/>
  <c r="FC35" i="38"/>
  <c r="ER35" i="38"/>
  <c r="EC35" i="38"/>
  <c r="DR35" i="38"/>
  <c r="DC35" i="38"/>
  <c r="CR35" i="38"/>
  <c r="CC35" i="38"/>
  <c r="BR35" i="38"/>
  <c r="BC35" i="38"/>
  <c r="AR35" i="38"/>
  <c r="GC32" i="38"/>
  <c r="FR32" i="38"/>
  <c r="FC32" i="38"/>
  <c r="ER32" i="38"/>
  <c r="EC32" i="38"/>
  <c r="DR32" i="38"/>
  <c r="DC32" i="38"/>
  <c r="CR32" i="38"/>
  <c r="CC32" i="38"/>
  <c r="BR32" i="38"/>
  <c r="BC32" i="38"/>
  <c r="AR32" i="38"/>
  <c r="GC29" i="38"/>
  <c r="FR29" i="38"/>
  <c r="FC29" i="38"/>
  <c r="ER29" i="38"/>
  <c r="EC29" i="38"/>
  <c r="DR29" i="38"/>
  <c r="DC29" i="38"/>
  <c r="CR29" i="38"/>
  <c r="CC29" i="38"/>
  <c r="BR29" i="38"/>
  <c r="BC29" i="38"/>
  <c r="AR29" i="38"/>
  <c r="GC26" i="38"/>
  <c r="FR26" i="38"/>
  <c r="FC26" i="38"/>
  <c r="ER26" i="38"/>
  <c r="EC26" i="38"/>
  <c r="DR26" i="38"/>
  <c r="DC26" i="38"/>
  <c r="CR26" i="38"/>
  <c r="CC26" i="38"/>
  <c r="BR26" i="38"/>
  <c r="BC26" i="38"/>
  <c r="AR26" i="38"/>
  <c r="GC23" i="38"/>
  <c r="FR23" i="38"/>
  <c r="FC23" i="38"/>
  <c r="ER23" i="38"/>
  <c r="EC23" i="38"/>
  <c r="DR23" i="38"/>
  <c r="DC23" i="38"/>
  <c r="CR23" i="38"/>
  <c r="CC23" i="38"/>
  <c r="BR23" i="38"/>
  <c r="BC23" i="38"/>
  <c r="AR23" i="38"/>
  <c r="GC20" i="38"/>
  <c r="FR20" i="38"/>
  <c r="FC20" i="38"/>
  <c r="ER20" i="38"/>
  <c r="EC20" i="38"/>
  <c r="DR20" i="38"/>
  <c r="DC20" i="38"/>
  <c r="CR20" i="38"/>
  <c r="CC20" i="38"/>
  <c r="BR20" i="38"/>
  <c r="BC20" i="38"/>
  <c r="AR20" i="38"/>
  <c r="GC17" i="38"/>
  <c r="FR17" i="38"/>
  <c r="FC17" i="38"/>
  <c r="ER17" i="38"/>
  <c r="EC17" i="38"/>
  <c r="DR17" i="38"/>
  <c r="DC17" i="38"/>
  <c r="CR17" i="38"/>
  <c r="CC17" i="38"/>
  <c r="BR17" i="38"/>
  <c r="BC17" i="38"/>
  <c r="AR17" i="38"/>
  <c r="HU16" i="38"/>
  <c r="GC14" i="38"/>
  <c r="FR14" i="38"/>
  <c r="FC14" i="38"/>
  <c r="ER14" i="38"/>
  <c r="EC14" i="38"/>
  <c r="DR14" i="38"/>
  <c r="DC14" i="38"/>
  <c r="CR14" i="38"/>
  <c r="CC14" i="38"/>
  <c r="BR14" i="38"/>
  <c r="BC14" i="38"/>
  <c r="AR14" i="38"/>
  <c r="HU13" i="38"/>
  <c r="GC11" i="38"/>
  <c r="FR11" i="38"/>
  <c r="FC11" i="38"/>
  <c r="ER11" i="38"/>
  <c r="EC11" i="38"/>
  <c r="DR11" i="38"/>
  <c r="DC11" i="38"/>
  <c r="CR11" i="38"/>
  <c r="CC11" i="38"/>
  <c r="BR11" i="38"/>
  <c r="BC11" i="38"/>
  <c r="AR11" i="38"/>
  <c r="GC8" i="38"/>
  <c r="FR8" i="38"/>
  <c r="FC8" i="38"/>
  <c r="ER8" i="38"/>
  <c r="EC8" i="38"/>
  <c r="DR8" i="38"/>
  <c r="DC8" i="38"/>
  <c r="CR8" i="38"/>
  <c r="CC8" i="38"/>
  <c r="BR8" i="38"/>
  <c r="BC8" i="38"/>
  <c r="AR8" i="38"/>
  <c r="GC5" i="38"/>
  <c r="FR5" i="38"/>
  <c r="FC5" i="38"/>
  <c r="ER5" i="38"/>
  <c r="EC5" i="38"/>
  <c r="DR5" i="38"/>
  <c r="DC5" i="38"/>
  <c r="CR5" i="38"/>
  <c r="CC5" i="38"/>
  <c r="BR5" i="38"/>
  <c r="BC5" i="38"/>
  <c r="AR5" i="38"/>
  <c r="AD1" i="38"/>
  <c r="R1" i="38"/>
  <c r="FA126" i="38" l="1"/>
  <c r="BA126" i="38"/>
  <c r="S166" i="38"/>
  <c r="BU166" i="38" s="1"/>
  <c r="S170" i="38"/>
  <c r="BU170" i="38" s="1"/>
  <c r="CA126" i="38"/>
  <c r="EA126" i="38"/>
  <c r="FV126" i="38"/>
  <c r="FZ126" i="38"/>
  <c r="DA126" i="38"/>
  <c r="S169" i="38"/>
  <c r="BU169" i="38" s="1"/>
  <c r="S163" i="38"/>
  <c r="BU163" i="38" s="1"/>
  <c r="S165" i="38"/>
  <c r="BU165" i="38" s="1"/>
  <c r="S171" i="38"/>
  <c r="BU171" i="38" s="1"/>
  <c r="S168" i="38"/>
  <c r="BU168" i="38" s="1"/>
  <c r="S164" i="38"/>
  <c r="BU164" i="38" s="1"/>
  <c r="BZ171" i="38" l="1"/>
  <c r="BZ166" i="38"/>
  <c r="CH170" i="38" l="1"/>
  <c r="GC122" i="36"/>
  <c r="FR122" i="36"/>
  <c r="GC119" i="36"/>
  <c r="FR119" i="36"/>
  <c r="GC116" i="36"/>
  <c r="FR116" i="36"/>
  <c r="GC113" i="36"/>
  <c r="FR113" i="36"/>
  <c r="GC110" i="36"/>
  <c r="FR110" i="36"/>
  <c r="GC107" i="36"/>
  <c r="FR107" i="36"/>
  <c r="GC104" i="36"/>
  <c r="FR104" i="36"/>
  <c r="GC101" i="36"/>
  <c r="FR101" i="36"/>
  <c r="GC98" i="36"/>
  <c r="FR98" i="36"/>
  <c r="GC95" i="36"/>
  <c r="FR95" i="36"/>
  <c r="GC92" i="36"/>
  <c r="FR92" i="36"/>
  <c r="GC89" i="36"/>
  <c r="FR89" i="36"/>
  <c r="GC86" i="36"/>
  <c r="FR86" i="36"/>
  <c r="GC83" i="36"/>
  <c r="FR83" i="36"/>
  <c r="GC80" i="36"/>
  <c r="FR80" i="36"/>
  <c r="GC77" i="36"/>
  <c r="FR77" i="36"/>
  <c r="GC74" i="36"/>
  <c r="FR74" i="36"/>
  <c r="GC71" i="36"/>
  <c r="FR71" i="36"/>
  <c r="GC68" i="36"/>
  <c r="FR68" i="36"/>
  <c r="GC65" i="36"/>
  <c r="FR65" i="36"/>
  <c r="GC62" i="36"/>
  <c r="FR62" i="36"/>
  <c r="GC59" i="36"/>
  <c r="FR59" i="36"/>
  <c r="GC56" i="36"/>
  <c r="FR56" i="36"/>
  <c r="GC53" i="36"/>
  <c r="FR53" i="36"/>
  <c r="GC50" i="36"/>
  <c r="FR50" i="36"/>
  <c r="GC47" i="36"/>
  <c r="FR47" i="36"/>
  <c r="GC44" i="36"/>
  <c r="FR44" i="36"/>
  <c r="GC41" i="36"/>
  <c r="FR41" i="36"/>
  <c r="GC38" i="36"/>
  <c r="FR38" i="36"/>
  <c r="GC35" i="36"/>
  <c r="FR35" i="36"/>
  <c r="GC32" i="36"/>
  <c r="FR32" i="36"/>
  <c r="GC29" i="36"/>
  <c r="FR29" i="36"/>
  <c r="GC26" i="36"/>
  <c r="FR26" i="36"/>
  <c r="GC23" i="36"/>
  <c r="FR23" i="36"/>
  <c r="GC20" i="36"/>
  <c r="FR20" i="36"/>
  <c r="GC17" i="36"/>
  <c r="FR17" i="36"/>
  <c r="GC14" i="36"/>
  <c r="FR14" i="36"/>
  <c r="GC11" i="36"/>
  <c r="FR11" i="36"/>
  <c r="GC8" i="36"/>
  <c r="FR8" i="36"/>
  <c r="GC5" i="36"/>
  <c r="FR5" i="36"/>
  <c r="FC122" i="36"/>
  <c r="ER122" i="36"/>
  <c r="FC119" i="36"/>
  <c r="ER119" i="36"/>
  <c r="FC116" i="36"/>
  <c r="ER116" i="36"/>
  <c r="FC113" i="36"/>
  <c r="ER113" i="36"/>
  <c r="FC110" i="36"/>
  <c r="ER110" i="36"/>
  <c r="FC107" i="36"/>
  <c r="ER107" i="36"/>
  <c r="FC104" i="36"/>
  <c r="ER104" i="36"/>
  <c r="FC101" i="36"/>
  <c r="ER101" i="36"/>
  <c r="FC98" i="36"/>
  <c r="ER98" i="36"/>
  <c r="FC95" i="36"/>
  <c r="ER95" i="36"/>
  <c r="FC92" i="36"/>
  <c r="ER92" i="36"/>
  <c r="FC89" i="36"/>
  <c r="ER89" i="36"/>
  <c r="FC86" i="36"/>
  <c r="ER86" i="36"/>
  <c r="FC83" i="36"/>
  <c r="ER83" i="36"/>
  <c r="FC80" i="36"/>
  <c r="ER80" i="36"/>
  <c r="FC77" i="36"/>
  <c r="ER77" i="36"/>
  <c r="FC74" i="36"/>
  <c r="ER74" i="36"/>
  <c r="FC71" i="36"/>
  <c r="ER71" i="36"/>
  <c r="FC68" i="36"/>
  <c r="ER68" i="36"/>
  <c r="FC65" i="36"/>
  <c r="ER65" i="36"/>
  <c r="FC62" i="36"/>
  <c r="ER62" i="36"/>
  <c r="FC59" i="36"/>
  <c r="ER59" i="36"/>
  <c r="FC56" i="36"/>
  <c r="ER56" i="36"/>
  <c r="FC53" i="36"/>
  <c r="ER53" i="36"/>
  <c r="FC50" i="36"/>
  <c r="ER50" i="36"/>
  <c r="FC47" i="36"/>
  <c r="ER47" i="36"/>
  <c r="FC44" i="36"/>
  <c r="ER44" i="36"/>
  <c r="FC41" i="36"/>
  <c r="ER41" i="36"/>
  <c r="FC38" i="36"/>
  <c r="ER38" i="36"/>
  <c r="FC35" i="36"/>
  <c r="ER35" i="36"/>
  <c r="FC32" i="36"/>
  <c r="ER32" i="36"/>
  <c r="FC29" i="36"/>
  <c r="ER29" i="36"/>
  <c r="FC26" i="36"/>
  <c r="ER26" i="36"/>
  <c r="FC23" i="36"/>
  <c r="ER23" i="36"/>
  <c r="FC20" i="36"/>
  <c r="ER20" i="36"/>
  <c r="FC17" i="36"/>
  <c r="ER17" i="36"/>
  <c r="FC14" i="36"/>
  <c r="ER14" i="36"/>
  <c r="FC11" i="36"/>
  <c r="ER11" i="36"/>
  <c r="FC8" i="36"/>
  <c r="ER8" i="36"/>
  <c r="FC5" i="36"/>
  <c r="ER5" i="36"/>
  <c r="EC122" i="36"/>
  <c r="DR122" i="36"/>
  <c r="EC119" i="36"/>
  <c r="DR119" i="36"/>
  <c r="EC116" i="36"/>
  <c r="DR116" i="36"/>
  <c r="EC113" i="36"/>
  <c r="DR113" i="36"/>
  <c r="EC110" i="36"/>
  <c r="DR110" i="36"/>
  <c r="EC107" i="36"/>
  <c r="DR107" i="36"/>
  <c r="EC104" i="36"/>
  <c r="DR104" i="36"/>
  <c r="EC101" i="36"/>
  <c r="DR101" i="36"/>
  <c r="EC98" i="36"/>
  <c r="DR98" i="36"/>
  <c r="EC95" i="36"/>
  <c r="DR95" i="36"/>
  <c r="EC92" i="36"/>
  <c r="DR92" i="36"/>
  <c r="EC89" i="36"/>
  <c r="DR89" i="36"/>
  <c r="EC86" i="36"/>
  <c r="DR86" i="36"/>
  <c r="EC83" i="36"/>
  <c r="DR83" i="36"/>
  <c r="EC80" i="36"/>
  <c r="DR80" i="36"/>
  <c r="EC77" i="36"/>
  <c r="DR77" i="36"/>
  <c r="EC74" i="36"/>
  <c r="DR74" i="36"/>
  <c r="EC71" i="36"/>
  <c r="DR71" i="36"/>
  <c r="EC68" i="36"/>
  <c r="DR68" i="36"/>
  <c r="EC65" i="36"/>
  <c r="DR65" i="36"/>
  <c r="EC62" i="36"/>
  <c r="DR62" i="36"/>
  <c r="EC59" i="36"/>
  <c r="DR59" i="36"/>
  <c r="EC56" i="36"/>
  <c r="DR56" i="36"/>
  <c r="EC53" i="36"/>
  <c r="DR53" i="36"/>
  <c r="EC50" i="36"/>
  <c r="DR50" i="36"/>
  <c r="EC47" i="36"/>
  <c r="DR47" i="36"/>
  <c r="EC44" i="36"/>
  <c r="DR44" i="36"/>
  <c r="EC41" i="36"/>
  <c r="DR41" i="36"/>
  <c r="EC38" i="36"/>
  <c r="DR38" i="36"/>
  <c r="EC35" i="36"/>
  <c r="DR35" i="36"/>
  <c r="EC32" i="36"/>
  <c r="DR32" i="36"/>
  <c r="EC29" i="36"/>
  <c r="DR29" i="36"/>
  <c r="EC26" i="36"/>
  <c r="DR26" i="36"/>
  <c r="EC23" i="36"/>
  <c r="DR23" i="36"/>
  <c r="EC20" i="36"/>
  <c r="DR20" i="36"/>
  <c r="EC17" i="36"/>
  <c r="DR17" i="36"/>
  <c r="EC14" i="36"/>
  <c r="DR14" i="36"/>
  <c r="EC11" i="36"/>
  <c r="DR11" i="36"/>
  <c r="EC8" i="36"/>
  <c r="DR8" i="36"/>
  <c r="EC5" i="36"/>
  <c r="DR5" i="36"/>
  <c r="CC122" i="36"/>
  <c r="CC119" i="36"/>
  <c r="CC116" i="36"/>
  <c r="CC113" i="36"/>
  <c r="CC110" i="36"/>
  <c r="CC107" i="36"/>
  <c r="CC104" i="36"/>
  <c r="CC101" i="36"/>
  <c r="CC98" i="36"/>
  <c r="CC95" i="36"/>
  <c r="CC92" i="36"/>
  <c r="CC89" i="36"/>
  <c r="CC86" i="36"/>
  <c r="CC83" i="36"/>
  <c r="CC80" i="36"/>
  <c r="CC77" i="36"/>
  <c r="CC74" i="36"/>
  <c r="CC71" i="36"/>
  <c r="CC68" i="36"/>
  <c r="CC65" i="36"/>
  <c r="CC62" i="36"/>
  <c r="CC59" i="36"/>
  <c r="CC56" i="36"/>
  <c r="CC53" i="36"/>
  <c r="CC50" i="36"/>
  <c r="CC47" i="36"/>
  <c r="CC44" i="36"/>
  <c r="CC41" i="36"/>
  <c r="CC38" i="36"/>
  <c r="CC35" i="36"/>
  <c r="CC32" i="36"/>
  <c r="CC29" i="36"/>
  <c r="CC26" i="36"/>
  <c r="CC23" i="36"/>
  <c r="CC20" i="36"/>
  <c r="CC17" i="36"/>
  <c r="CC14" i="36"/>
  <c r="CC11" i="36"/>
  <c r="CC8" i="36"/>
  <c r="GC122" i="37" l="1"/>
  <c r="FR122" i="37"/>
  <c r="FC122" i="37"/>
  <c r="ER122" i="37"/>
  <c r="EC122" i="37"/>
  <c r="DR122" i="37"/>
  <c r="DC122" i="37"/>
  <c r="CR122" i="37"/>
  <c r="CC122" i="37"/>
  <c r="BR122" i="37"/>
  <c r="BC122" i="37"/>
  <c r="AR122" i="37"/>
  <c r="GC119" i="37"/>
  <c r="FR119" i="37"/>
  <c r="FC119" i="37"/>
  <c r="ER119" i="37"/>
  <c r="EC119" i="37"/>
  <c r="DR119" i="37"/>
  <c r="DC119" i="37"/>
  <c r="CR119" i="37"/>
  <c r="CC119" i="37"/>
  <c r="BR119" i="37"/>
  <c r="BC119" i="37"/>
  <c r="AR119" i="37"/>
  <c r="GC116" i="37"/>
  <c r="FR116" i="37"/>
  <c r="FC116" i="37"/>
  <c r="ER116" i="37"/>
  <c r="EC116" i="37"/>
  <c r="DR116" i="37"/>
  <c r="DC116" i="37"/>
  <c r="CR116" i="37"/>
  <c r="CC116" i="37"/>
  <c r="BR116" i="37"/>
  <c r="BC116" i="37"/>
  <c r="AR116" i="37"/>
  <c r="Y116" i="37"/>
  <c r="AC114" i="37"/>
  <c r="GC113" i="37"/>
  <c r="FR113" i="37"/>
  <c r="FC113" i="37"/>
  <c r="ER113" i="37"/>
  <c r="EC113" i="37"/>
  <c r="DR113" i="37"/>
  <c r="DC113" i="37"/>
  <c r="CR113" i="37"/>
  <c r="CC113" i="37"/>
  <c r="BR113" i="37"/>
  <c r="BC113" i="37"/>
  <c r="AR113" i="37"/>
  <c r="AC112" i="37"/>
  <c r="GC110" i="37"/>
  <c r="FR110" i="37"/>
  <c r="FC110" i="37"/>
  <c r="ER110" i="37"/>
  <c r="EC110" i="37"/>
  <c r="DR110" i="37"/>
  <c r="DC110" i="37"/>
  <c r="CR110" i="37"/>
  <c r="CC110" i="37"/>
  <c r="BR110" i="37"/>
  <c r="BC110" i="37"/>
  <c r="AR110" i="37"/>
  <c r="AC110" i="37"/>
  <c r="GC107" i="37"/>
  <c r="FR107" i="37"/>
  <c r="FC107" i="37"/>
  <c r="ER107" i="37"/>
  <c r="EC107" i="37"/>
  <c r="DR107" i="37"/>
  <c r="DC107" i="37"/>
  <c r="CR107" i="37"/>
  <c r="CC107" i="37"/>
  <c r="BR107" i="37"/>
  <c r="BC107" i="37"/>
  <c r="AR107" i="37"/>
  <c r="AC107" i="37"/>
  <c r="AC105" i="37"/>
  <c r="GC104" i="37"/>
  <c r="FR104" i="37"/>
  <c r="FC104" i="37"/>
  <c r="ER104" i="37"/>
  <c r="EC104" i="37"/>
  <c r="DR104" i="37"/>
  <c r="DC104" i="37"/>
  <c r="CR104" i="37"/>
  <c r="CC104" i="37"/>
  <c r="BR104" i="37"/>
  <c r="BC104" i="37"/>
  <c r="AR104" i="37"/>
  <c r="AC103" i="37"/>
  <c r="GC101" i="37"/>
  <c r="FR101" i="37"/>
  <c r="FC101" i="37"/>
  <c r="ER101" i="37"/>
  <c r="EC101" i="37"/>
  <c r="DR101" i="37"/>
  <c r="DC101" i="37"/>
  <c r="CR101" i="37"/>
  <c r="CC101" i="37"/>
  <c r="BR101" i="37"/>
  <c r="BC101" i="37"/>
  <c r="AR101" i="37"/>
  <c r="AC100" i="37"/>
  <c r="GC98" i="37"/>
  <c r="FR98" i="37"/>
  <c r="FC98" i="37"/>
  <c r="ER98" i="37"/>
  <c r="EC98" i="37"/>
  <c r="DR98" i="37"/>
  <c r="DC98" i="37"/>
  <c r="CR98" i="37"/>
  <c r="CC98" i="37"/>
  <c r="BR98" i="37"/>
  <c r="BC98" i="37"/>
  <c r="AR98" i="37"/>
  <c r="AC98" i="37"/>
  <c r="AC96" i="37"/>
  <c r="GC95" i="37"/>
  <c r="FR95" i="37"/>
  <c r="FC95" i="37"/>
  <c r="ER95" i="37"/>
  <c r="EC95" i="37"/>
  <c r="DR95" i="37"/>
  <c r="DC95" i="37"/>
  <c r="CR95" i="37"/>
  <c r="CC95" i="37"/>
  <c r="BR95" i="37"/>
  <c r="BC95" i="37"/>
  <c r="AR95" i="37"/>
  <c r="AC93" i="37"/>
  <c r="GC92" i="37"/>
  <c r="FR92" i="37"/>
  <c r="FC92" i="37"/>
  <c r="ER92" i="37"/>
  <c r="EC92" i="37"/>
  <c r="DR92" i="37"/>
  <c r="DC92" i="37"/>
  <c r="CR92" i="37"/>
  <c r="CC92" i="37"/>
  <c r="BR92" i="37"/>
  <c r="BC92" i="37"/>
  <c r="AR92" i="37"/>
  <c r="AC91" i="37"/>
  <c r="GC89" i="37"/>
  <c r="FR89" i="37"/>
  <c r="FC89" i="37"/>
  <c r="ER89" i="37"/>
  <c r="EC89" i="37"/>
  <c r="DR89" i="37"/>
  <c r="DC89" i="37"/>
  <c r="CR89" i="37"/>
  <c r="CC89" i="37"/>
  <c r="BR89" i="37"/>
  <c r="BC89" i="37"/>
  <c r="AR89" i="37"/>
  <c r="AC89" i="37"/>
  <c r="GC86" i="37"/>
  <c r="FR86" i="37"/>
  <c r="FC86" i="37"/>
  <c r="ER86" i="37"/>
  <c r="EC86" i="37"/>
  <c r="DR86" i="37"/>
  <c r="DC86" i="37"/>
  <c r="CR86" i="37"/>
  <c r="CC86" i="37"/>
  <c r="BR86" i="37"/>
  <c r="BC86" i="37"/>
  <c r="AR86" i="37"/>
  <c r="AC86" i="37"/>
  <c r="AC84" i="37"/>
  <c r="GC83" i="37"/>
  <c r="FR83" i="37"/>
  <c r="FC83" i="37"/>
  <c r="ER83" i="37"/>
  <c r="EC83" i="37"/>
  <c r="DR83" i="37"/>
  <c r="DC83" i="37"/>
  <c r="CR83" i="37"/>
  <c r="CC83" i="37"/>
  <c r="BR83" i="37"/>
  <c r="BC83" i="37"/>
  <c r="AR83" i="37"/>
  <c r="AC82" i="37"/>
  <c r="GC80" i="37"/>
  <c r="FR80" i="37"/>
  <c r="FC80" i="37"/>
  <c r="ER80" i="37"/>
  <c r="EC80" i="37"/>
  <c r="DR80" i="37"/>
  <c r="DC80" i="37"/>
  <c r="CR80" i="37"/>
  <c r="CC80" i="37"/>
  <c r="BR80" i="37"/>
  <c r="BC80" i="37"/>
  <c r="AR80" i="37"/>
  <c r="AC79" i="37"/>
  <c r="GC77" i="37"/>
  <c r="FR77" i="37"/>
  <c r="FC77" i="37"/>
  <c r="ER77" i="37"/>
  <c r="EC77" i="37"/>
  <c r="DR77" i="37"/>
  <c r="DC77" i="37"/>
  <c r="CR77" i="37"/>
  <c r="CC77" i="37"/>
  <c r="BR77" i="37"/>
  <c r="BC77" i="37"/>
  <c r="AR77" i="37"/>
  <c r="AC77" i="37"/>
  <c r="AC75" i="37"/>
  <c r="GC74" i="37"/>
  <c r="FR74" i="37"/>
  <c r="FC74" i="37"/>
  <c r="ER74" i="37"/>
  <c r="EC74" i="37"/>
  <c r="DR74" i="37"/>
  <c r="DC74" i="37"/>
  <c r="CR74" i="37"/>
  <c r="CC74" i="37"/>
  <c r="BR74" i="37"/>
  <c r="BC74" i="37"/>
  <c r="AR74" i="37"/>
  <c r="AC72" i="37"/>
  <c r="GC71" i="37"/>
  <c r="FR71" i="37"/>
  <c r="FC71" i="37"/>
  <c r="ER71" i="37"/>
  <c r="EC71" i="37"/>
  <c r="DR71" i="37"/>
  <c r="DC71" i="37"/>
  <c r="CR71" i="37"/>
  <c r="CC71" i="37"/>
  <c r="BR71" i="37"/>
  <c r="BC71" i="37"/>
  <c r="AR71" i="37"/>
  <c r="AC70" i="37"/>
  <c r="GC68" i="37"/>
  <c r="FR68" i="37"/>
  <c r="FC68" i="37"/>
  <c r="ER68" i="37"/>
  <c r="EC68" i="37"/>
  <c r="DR68" i="37"/>
  <c r="DC68" i="37"/>
  <c r="CR68" i="37"/>
  <c r="CC68" i="37"/>
  <c r="BR68" i="37"/>
  <c r="BC68" i="37"/>
  <c r="AR68" i="37"/>
  <c r="AC68" i="37"/>
  <c r="GC65" i="37"/>
  <c r="FR65" i="37"/>
  <c r="FC65" i="37"/>
  <c r="ER65" i="37"/>
  <c r="EC65" i="37"/>
  <c r="DR65" i="37"/>
  <c r="DC65" i="37"/>
  <c r="CR65" i="37"/>
  <c r="CC65" i="37"/>
  <c r="BR65" i="37"/>
  <c r="BC65" i="37"/>
  <c r="AR65" i="37"/>
  <c r="AC65" i="37"/>
  <c r="AC63" i="37"/>
  <c r="GC62" i="37"/>
  <c r="FR62" i="37"/>
  <c r="FC62" i="37"/>
  <c r="ER62" i="37"/>
  <c r="EC62" i="37"/>
  <c r="DR62" i="37"/>
  <c r="DC62" i="37"/>
  <c r="CR62" i="37"/>
  <c r="CC62" i="37"/>
  <c r="BR62" i="37"/>
  <c r="BC62" i="37"/>
  <c r="AR62" i="37"/>
  <c r="AC61" i="37"/>
  <c r="GC59" i="37"/>
  <c r="FR59" i="37"/>
  <c r="FC59" i="37"/>
  <c r="ER59" i="37"/>
  <c r="EC59" i="37"/>
  <c r="DR59" i="37"/>
  <c r="DC59" i="37"/>
  <c r="CR59" i="37"/>
  <c r="CC59" i="37"/>
  <c r="BR59" i="37"/>
  <c r="BC59" i="37"/>
  <c r="AR59" i="37"/>
  <c r="AC58" i="37"/>
  <c r="GC56" i="37"/>
  <c r="FR56" i="37"/>
  <c r="FC56" i="37"/>
  <c r="ER56" i="37"/>
  <c r="EC56" i="37"/>
  <c r="DR56" i="37"/>
  <c r="DC56" i="37"/>
  <c r="CR56" i="37"/>
  <c r="CC56" i="37"/>
  <c r="BR56" i="37"/>
  <c r="BC56" i="37"/>
  <c r="AR56" i="37"/>
  <c r="AC56" i="37"/>
  <c r="AC54" i="37"/>
  <c r="GC53" i="37"/>
  <c r="FR53" i="37"/>
  <c r="FC53" i="37"/>
  <c r="ER53" i="37"/>
  <c r="EC53" i="37"/>
  <c r="DR53" i="37"/>
  <c r="DC53" i="37"/>
  <c r="CR53" i="37"/>
  <c r="CC53" i="37"/>
  <c r="BR53" i="37"/>
  <c r="BC53" i="37"/>
  <c r="AR53" i="37"/>
  <c r="AC51" i="37"/>
  <c r="GC50" i="37"/>
  <c r="FR50" i="37"/>
  <c r="FC50" i="37"/>
  <c r="ER50" i="37"/>
  <c r="EC50" i="37"/>
  <c r="DR50" i="37"/>
  <c r="DC50" i="37"/>
  <c r="CR50" i="37"/>
  <c r="CC50" i="37"/>
  <c r="BR50" i="37"/>
  <c r="BC50" i="37"/>
  <c r="AR50" i="37"/>
  <c r="AC49" i="37"/>
  <c r="GC47" i="37"/>
  <c r="FR47" i="37"/>
  <c r="FC47" i="37"/>
  <c r="ER47" i="37"/>
  <c r="EC47" i="37"/>
  <c r="DR47" i="37"/>
  <c r="DC47" i="37"/>
  <c r="CR47" i="37"/>
  <c r="CC47" i="37"/>
  <c r="BR47" i="37"/>
  <c r="BC47" i="37"/>
  <c r="AR47" i="37"/>
  <c r="AC47" i="37"/>
  <c r="GC44" i="37"/>
  <c r="FR44" i="37"/>
  <c r="FC44" i="37"/>
  <c r="ER44" i="37"/>
  <c r="EC44" i="37"/>
  <c r="DR44" i="37"/>
  <c r="DC44" i="37"/>
  <c r="CR44" i="37"/>
  <c r="CC44" i="37"/>
  <c r="BR44" i="37"/>
  <c r="BC44" i="37"/>
  <c r="AR44" i="37"/>
  <c r="AC44" i="37"/>
  <c r="AC42" i="37"/>
  <c r="GC41" i="37"/>
  <c r="FR41" i="37"/>
  <c r="FC41" i="37"/>
  <c r="ER41" i="37"/>
  <c r="EC41" i="37"/>
  <c r="DR41" i="37"/>
  <c r="DC41" i="37"/>
  <c r="CR41" i="37"/>
  <c r="CC41" i="37"/>
  <c r="BR41" i="37"/>
  <c r="BC41" i="37"/>
  <c r="AR41" i="37"/>
  <c r="AC40" i="37"/>
  <c r="GC38" i="37"/>
  <c r="FR38" i="37"/>
  <c r="FC38" i="37"/>
  <c r="ER38" i="37"/>
  <c r="EC38" i="37"/>
  <c r="DR38" i="37"/>
  <c r="DC38" i="37"/>
  <c r="CR38" i="37"/>
  <c r="CC38" i="37"/>
  <c r="BR38" i="37"/>
  <c r="BC38" i="37"/>
  <c r="AR38" i="37"/>
  <c r="AC37" i="37"/>
  <c r="GC35" i="37"/>
  <c r="FR35" i="37"/>
  <c r="FC35" i="37"/>
  <c r="ER35" i="37"/>
  <c r="EC35" i="37"/>
  <c r="DR35" i="37"/>
  <c r="DC35" i="37"/>
  <c r="CR35" i="37"/>
  <c r="CC35" i="37"/>
  <c r="BR35" i="37"/>
  <c r="BC35" i="37"/>
  <c r="AR35" i="37"/>
  <c r="AC35" i="37"/>
  <c r="AC33" i="37"/>
  <c r="GC32" i="37"/>
  <c r="FR32" i="37"/>
  <c r="FC32" i="37"/>
  <c r="ER32" i="37"/>
  <c r="EC32" i="37"/>
  <c r="DR32" i="37"/>
  <c r="DC32" i="37"/>
  <c r="CR32" i="37"/>
  <c r="CC32" i="37"/>
  <c r="BR32" i="37"/>
  <c r="BC32" i="37"/>
  <c r="AR32" i="37"/>
  <c r="AC30" i="37"/>
  <c r="GC29" i="37"/>
  <c r="FR29" i="37"/>
  <c r="FC29" i="37"/>
  <c r="ER29" i="37"/>
  <c r="EC29" i="37"/>
  <c r="DR29" i="37"/>
  <c r="DC29" i="37"/>
  <c r="CR29" i="37"/>
  <c r="CC29" i="37"/>
  <c r="BR29" i="37"/>
  <c r="BC29" i="37"/>
  <c r="AR29" i="37"/>
  <c r="AC28" i="37"/>
  <c r="GC26" i="37"/>
  <c r="FR26" i="37"/>
  <c r="FC26" i="37"/>
  <c r="ER26" i="37"/>
  <c r="EC26" i="37"/>
  <c r="DR26" i="37"/>
  <c r="DC26" i="37"/>
  <c r="CR26" i="37"/>
  <c r="CC26" i="37"/>
  <c r="BR26" i="37"/>
  <c r="BC26" i="37"/>
  <c r="AR26" i="37"/>
  <c r="AC26" i="37"/>
  <c r="GC23" i="37"/>
  <c r="FR23" i="37"/>
  <c r="FC23" i="37"/>
  <c r="ER23" i="37"/>
  <c r="EC23" i="37"/>
  <c r="DR23" i="37"/>
  <c r="DC23" i="37"/>
  <c r="CR23" i="37"/>
  <c r="CC23" i="37"/>
  <c r="BR23" i="37"/>
  <c r="BC23" i="37"/>
  <c r="AR23" i="37"/>
  <c r="AC23" i="37"/>
  <c r="AC21" i="37"/>
  <c r="GC20" i="37"/>
  <c r="FR20" i="37"/>
  <c r="FC20" i="37"/>
  <c r="ER20" i="37"/>
  <c r="EC20" i="37"/>
  <c r="DR20" i="37"/>
  <c r="DC20" i="37"/>
  <c r="CR20" i="37"/>
  <c r="CC20" i="37"/>
  <c r="BR20" i="37"/>
  <c r="BC20" i="37"/>
  <c r="AR20" i="37"/>
  <c r="HG19" i="37"/>
  <c r="AC19" i="37"/>
  <c r="GC17" i="37"/>
  <c r="FR17" i="37"/>
  <c r="FC17" i="37"/>
  <c r="ER17" i="37"/>
  <c r="EC17" i="37"/>
  <c r="DR17" i="37"/>
  <c r="DC17" i="37"/>
  <c r="CR17" i="37"/>
  <c r="CC17" i="37"/>
  <c r="BR17" i="37"/>
  <c r="BC17" i="37"/>
  <c r="AR17" i="37"/>
  <c r="HU16" i="37"/>
  <c r="AC16" i="37"/>
  <c r="GC14" i="37"/>
  <c r="FR14" i="37"/>
  <c r="FC14" i="37"/>
  <c r="ER14" i="37"/>
  <c r="EC14" i="37"/>
  <c r="DR14" i="37"/>
  <c r="DC14" i="37"/>
  <c r="CR14" i="37"/>
  <c r="CC14" i="37"/>
  <c r="BR14" i="37"/>
  <c r="BC14" i="37"/>
  <c r="AR14" i="37"/>
  <c r="AC14" i="37"/>
  <c r="HU13" i="37"/>
  <c r="HH13" i="37"/>
  <c r="AC12" i="37"/>
  <c r="GC11" i="37"/>
  <c r="FR11" i="37"/>
  <c r="FC11" i="37"/>
  <c r="ER11" i="37"/>
  <c r="EC11" i="37"/>
  <c r="DR11" i="37"/>
  <c r="DC11" i="37"/>
  <c r="CR11" i="37"/>
  <c r="CC11" i="37"/>
  <c r="BR11" i="37"/>
  <c r="BC11" i="37"/>
  <c r="AR11" i="37"/>
  <c r="AC9" i="37"/>
  <c r="GC8" i="37"/>
  <c r="FR8" i="37"/>
  <c r="FC8" i="37"/>
  <c r="ER8" i="37"/>
  <c r="EC8" i="37"/>
  <c r="DR8" i="37"/>
  <c r="DC8" i="37"/>
  <c r="CR8" i="37"/>
  <c r="CC8" i="37"/>
  <c r="BR8" i="37"/>
  <c r="BC8" i="37"/>
  <c r="AR8" i="37"/>
  <c r="AC7" i="37"/>
  <c r="BC5" i="37"/>
  <c r="AR5" i="37"/>
  <c r="AC5" i="37"/>
  <c r="FZ126" i="37" l="1"/>
  <c r="DA126" i="37"/>
  <c r="FA126" i="37"/>
  <c r="CA126" i="37"/>
  <c r="FV126" i="37"/>
  <c r="Z117" i="37"/>
  <c r="EA126" i="37"/>
  <c r="BA126" i="37"/>
  <c r="BC116" i="36" l="1"/>
  <c r="AR116" i="36"/>
  <c r="HU16" i="36"/>
  <c r="HU13" i="36"/>
  <c r="AC40" i="36"/>
  <c r="AC42" i="36"/>
  <c r="AC44" i="36"/>
  <c r="AC47" i="36"/>
  <c r="AC49" i="36"/>
  <c r="AC51" i="36"/>
  <c r="AC54" i="36"/>
  <c r="AC56" i="36"/>
  <c r="AC58" i="36"/>
  <c r="AC61" i="36"/>
  <c r="AC63" i="36"/>
  <c r="AC65" i="36"/>
  <c r="AC68" i="36"/>
  <c r="AC70" i="36"/>
  <c r="AC72" i="36"/>
  <c r="AC75" i="36"/>
  <c r="AC77" i="36"/>
  <c r="AC79" i="36"/>
  <c r="AC82" i="36"/>
  <c r="AC84" i="36"/>
  <c r="AC86" i="36"/>
  <c r="AC89" i="36"/>
  <c r="AC91" i="36"/>
  <c r="AC93" i="36"/>
  <c r="AC96" i="36"/>
  <c r="AC98" i="36"/>
  <c r="AC100" i="36"/>
  <c r="AC103" i="36"/>
  <c r="AC105" i="36"/>
  <c r="AC107" i="36"/>
  <c r="AC110" i="36"/>
  <c r="AC112" i="36"/>
  <c r="AC114" i="36"/>
  <c r="Y116" i="36" l="1"/>
  <c r="FV126" i="36"/>
  <c r="FA126" i="36"/>
  <c r="EA126" i="36"/>
  <c r="CA126" i="36"/>
  <c r="FZ126" i="36" l="1"/>
  <c r="CG133" i="36"/>
</calcChain>
</file>

<file path=xl/sharedStrings.xml><?xml version="1.0" encoding="utf-8"?>
<sst xmlns="http://schemas.openxmlformats.org/spreadsheetml/2006/main" count="484" uniqueCount="95">
  <si>
    <t>ヶ所</t>
    <phoneticPr fontId="1"/>
  </si>
  <si>
    <t>フジ住宅(株)</t>
    <phoneticPr fontId="1"/>
  </si>
  <si>
    <t>D10 4000 - 各 3 本</t>
    <phoneticPr fontId="1"/>
  </si>
  <si>
    <t>各</t>
    <rPh sb="0" eb="1">
      <t>カク</t>
    </rPh>
    <phoneticPr fontId="1"/>
  </si>
  <si>
    <t>本</t>
    <rPh sb="0" eb="1">
      <t>ホン</t>
    </rPh>
    <phoneticPr fontId="1"/>
  </si>
  <si>
    <t>D19 1000x1000</t>
    <phoneticPr fontId="1"/>
  </si>
  <si>
    <t>D16 750x750</t>
    <phoneticPr fontId="1"/>
  </si>
  <si>
    <t>D10 500x500</t>
    <phoneticPr fontId="1"/>
  </si>
  <si>
    <t>D13 600x600</t>
    <phoneticPr fontId="1"/>
  </si>
  <si>
    <t>D19 1800</t>
    <phoneticPr fontId="1"/>
  </si>
  <si>
    <t>D16 1500</t>
    <phoneticPr fontId="1"/>
  </si>
  <si>
    <t>D13 1200</t>
    <phoneticPr fontId="1"/>
  </si>
  <si>
    <t>D10 1000</t>
    <phoneticPr fontId="1"/>
  </si>
  <si>
    <t>予備材</t>
    <phoneticPr fontId="1"/>
  </si>
  <si>
    <t>D16</t>
    <phoneticPr fontId="1"/>
  </si>
  <si>
    <t>D19</t>
    <phoneticPr fontId="1"/>
  </si>
  <si>
    <t>D13</t>
    <phoneticPr fontId="1"/>
  </si>
  <si>
    <t>人通口</t>
    <rPh sb="0" eb="1">
      <t>ジン</t>
    </rPh>
    <rPh sb="1" eb="2">
      <t>ツウ</t>
    </rPh>
    <rPh sb="2" eb="3">
      <t>グチ</t>
    </rPh>
    <phoneticPr fontId="1"/>
  </si>
  <si>
    <t>(</t>
    <phoneticPr fontId="1"/>
  </si>
  <si>
    <t>1000x1000</t>
    <phoneticPr fontId="1"/>
  </si>
  <si>
    <t>ヶ所</t>
    <rPh sb="1" eb="2">
      <t>ショ</t>
    </rPh>
    <phoneticPr fontId="1"/>
  </si>
  <si>
    <t>)</t>
    <phoneticPr fontId="1"/>
  </si>
  <si>
    <t>D22</t>
    <phoneticPr fontId="1"/>
  </si>
  <si>
    <t>様邸</t>
    <phoneticPr fontId="1"/>
  </si>
  <si>
    <t>D13 1500 - 各 30 本</t>
    <phoneticPr fontId="1"/>
  </si>
  <si>
    <t>2/2</t>
    <phoneticPr fontId="1"/>
  </si>
  <si>
    <t>D16 4000 - 各  本</t>
    <phoneticPr fontId="1"/>
  </si>
  <si>
    <t>D13 4000 - 各  本</t>
    <phoneticPr fontId="1"/>
  </si>
  <si>
    <t>D13 1500 - 各  本</t>
    <phoneticPr fontId="1"/>
  </si>
  <si>
    <t>D10 4000 - 各  本</t>
    <phoneticPr fontId="1"/>
  </si>
  <si>
    <t>D13 4000 - 各 5 本</t>
    <phoneticPr fontId="1"/>
  </si>
  <si>
    <t>D10 300x300 - 各 30 本</t>
    <phoneticPr fontId="1"/>
  </si>
  <si>
    <t>D10</t>
    <phoneticPr fontId="1"/>
  </si>
  <si>
    <t>D16 4000 - 各 2 本</t>
    <phoneticPr fontId="1"/>
  </si>
  <si>
    <t>D19 1000x1000</t>
    <phoneticPr fontId="1"/>
  </si>
  <si>
    <t>D16 750x750</t>
    <phoneticPr fontId="1"/>
  </si>
  <si>
    <t>D13 600x600</t>
    <phoneticPr fontId="1"/>
  </si>
  <si>
    <t>D10 500x500</t>
    <phoneticPr fontId="1"/>
  </si>
  <si>
    <t>D19 1800</t>
    <phoneticPr fontId="1"/>
  </si>
  <si>
    <t>D13 1200</t>
    <phoneticPr fontId="1"/>
  </si>
  <si>
    <t>D10 1000</t>
    <phoneticPr fontId="1"/>
  </si>
  <si>
    <t>D19 1000x1000</t>
    <phoneticPr fontId="1"/>
  </si>
  <si>
    <t>D16 750x750</t>
    <phoneticPr fontId="1"/>
  </si>
  <si>
    <t>D13 600x600</t>
    <phoneticPr fontId="1"/>
  </si>
  <si>
    <t>D10 500x500</t>
    <phoneticPr fontId="1"/>
  </si>
  <si>
    <t>D19 1800</t>
    <phoneticPr fontId="1"/>
  </si>
  <si>
    <t>D16 1500</t>
    <phoneticPr fontId="1"/>
  </si>
  <si>
    <t>D10 1000</t>
    <phoneticPr fontId="1"/>
  </si>
  <si>
    <t>1000x1000</t>
  </si>
  <si>
    <t>750x750</t>
    <phoneticPr fontId="1"/>
  </si>
  <si>
    <t>600x600</t>
    <phoneticPr fontId="1"/>
  </si>
  <si>
    <t>500x500</t>
    <phoneticPr fontId="1"/>
  </si>
  <si>
    <t>D19</t>
    <phoneticPr fontId="1"/>
  </si>
  <si>
    <t>750x750</t>
    <phoneticPr fontId="1"/>
  </si>
  <si>
    <t>D10</t>
    <phoneticPr fontId="1"/>
  </si>
  <si>
    <t>D16</t>
    <phoneticPr fontId="1"/>
  </si>
  <si>
    <t>D13</t>
    <phoneticPr fontId="1"/>
  </si>
  <si>
    <t>Stock</t>
    <phoneticPr fontId="1"/>
  </si>
  <si>
    <t>2/2</t>
    <phoneticPr fontId="1"/>
  </si>
  <si>
    <t>D13 1200</t>
  </si>
  <si>
    <t>1000x1000</t>
    <phoneticPr fontId="1"/>
  </si>
  <si>
    <t>D13</t>
    <phoneticPr fontId="1"/>
  </si>
  <si>
    <t>750x750</t>
    <phoneticPr fontId="1"/>
  </si>
  <si>
    <t>600x600</t>
    <phoneticPr fontId="1"/>
  </si>
  <si>
    <t>500x500</t>
    <phoneticPr fontId="1"/>
  </si>
  <si>
    <t>フジ住宅(株)</t>
    <phoneticPr fontId="1"/>
  </si>
  <si>
    <t>様邸</t>
    <phoneticPr fontId="1"/>
  </si>
  <si>
    <t>1/2</t>
    <phoneticPr fontId="1"/>
  </si>
  <si>
    <t>TOTAL</t>
    <phoneticPr fontId="1"/>
  </si>
  <si>
    <t>D13</t>
    <phoneticPr fontId="1"/>
  </si>
  <si>
    <t>D10</t>
    <phoneticPr fontId="1"/>
  </si>
  <si>
    <t>300x300</t>
    <phoneticPr fontId="1"/>
  </si>
  <si>
    <t>D16 750x750</t>
    <phoneticPr fontId="1"/>
  </si>
  <si>
    <t>D13 600x600</t>
  </si>
  <si>
    <t>D10 500x500</t>
  </si>
  <si>
    <t>D16 750x750</t>
  </si>
  <si>
    <t>D10 1000</t>
  </si>
  <si>
    <t>D16 1500</t>
  </si>
  <si>
    <t>600x1600</t>
  </si>
  <si>
    <t>600x1600</t>
    <phoneticPr fontId="1"/>
  </si>
  <si>
    <t>500x1500</t>
  </si>
  <si>
    <t>500x1500</t>
    <phoneticPr fontId="1"/>
  </si>
  <si>
    <t>750x1950</t>
  </si>
  <si>
    <t>750x1950</t>
    <phoneticPr fontId="1"/>
  </si>
  <si>
    <t>500x500</t>
    <phoneticPr fontId="1"/>
  </si>
  <si>
    <t>435x1070</t>
  </si>
  <si>
    <t>435x1070</t>
    <phoneticPr fontId="1"/>
  </si>
  <si>
    <t>750x750</t>
    <phoneticPr fontId="1"/>
  </si>
  <si>
    <t>600x750</t>
  </si>
  <si>
    <t>600x750</t>
    <phoneticPr fontId="1"/>
  </si>
  <si>
    <t>600x850</t>
  </si>
  <si>
    <t>600x850</t>
    <phoneticPr fontId="1"/>
  </si>
  <si>
    <t>D16</t>
  </si>
  <si>
    <t>D13</t>
  </si>
  <si>
    <t>D10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</si>
</sst>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quot;D&quot;#"/>
    <numFmt numFmtId="177" formatCode="&quot;(&quot;#&quot;ヶ所)&quot;"/>
    <numFmt numFmtId="178" formatCode="#&quot;本&quot;"/>
  </numFmts>
  <fonts count="49">
    <font>
      <sz val="11"/>
      <name val="ＭＳ ゴシック"/>
      <family val="3"/>
      <charset val="128"/>
    </font>
    <font>
      <sz val="6"/>
      <name val="ＭＳ ゴシック"/>
      <family val="3"/>
      <charset val="128"/>
    </font>
    <font>
      <sz val="10.5"/>
      <name val="ＭＳ ゴシック"/>
      <family val="3"/>
      <charset val="128"/>
    </font>
    <font>
      <sz val="7"/>
      <name val="ＭＳ ゴシック"/>
      <family val="3"/>
      <charset val="128"/>
    </font>
    <font>
      <b/>
      <sz val="10.5"/>
      <name val="ＭＳ ゴシック"/>
      <family val="3"/>
      <charset val="128"/>
    </font>
    <font>
      <sz val="11"/>
      <name val="ＭＳ Ｐゴシック"/>
      <family val="3"/>
      <charset val="128"/>
    </font>
    <font>
      <b/>
      <sz val="11"/>
      <name val="ＭＳ ゴシック"/>
      <family val="3"/>
      <charset val="128"/>
    </font>
    <font>
      <b/>
      <sz val="16"/>
      <name val="ＭＳ ゴシック"/>
      <family val="3"/>
      <charset val="128"/>
    </font>
    <font>
      <b/>
      <sz val="10"/>
      <name val="ＭＳ ゴシック"/>
      <family val="3"/>
      <charset val="128"/>
    </font>
    <font>
      <sz val="12"/>
      <name val="ＭＳ ゴシック"/>
      <family val="3"/>
      <charset val="128"/>
    </font>
    <font>
      <sz val="10"/>
      <name val="ＭＳ Ｐゴシック"/>
      <family val="3"/>
      <charset val="128"/>
    </font>
    <font>
      <sz val="10"/>
      <name val="ＭＳ ゴシック"/>
      <family val="3"/>
      <charset val="128"/>
    </font>
    <font>
      <sz val="10.199999999999999"/>
      <name val="ＭＳ ゴシック"/>
      <family val="3"/>
      <charset val="128"/>
    </font>
    <font>
      <sz val="9"/>
      <name val="ＭＳ ゴシック"/>
      <family val="3"/>
      <charset val="128"/>
    </font>
    <font>
      <b/>
      <u/>
      <sz val="10.5"/>
      <name val="ＭＳ ゴシック"/>
      <family val="3"/>
      <charset val="128"/>
    </font>
    <font>
      <sz val="14"/>
      <name val="ＭＳ ゴシック"/>
      <family val="3"/>
      <charset val="128"/>
    </font>
    <font>
      <sz val="8"/>
      <name val="ＭＳ ゴシック"/>
      <family val="3"/>
      <charset val="128"/>
    </font>
    <font>
      <sz val="10"/>
      <name val="ＭＳ Ｐゴシック"/>
      <family val="3"/>
      <charset val="128"/>
      <scheme val="minor"/>
    </font>
    <font>
      <sz val="6"/>
      <color theme="0"/>
      <name val="ＭＳ ゴシック"/>
      <family val="3"/>
      <charset val="128"/>
    </font>
    <font>
      <sz val="14"/>
      <color theme="1"/>
      <name val="ＭＳ ゴシック"/>
      <family val="3"/>
      <charset val="128"/>
    </font>
    <font>
      <b/>
      <sz val="12"/>
      <color rgb="FFFF3300"/>
      <name val="ＭＳ ゴシック"/>
      <family val="3"/>
      <charset val="128"/>
    </font>
    <font>
      <b/>
      <sz val="18"/>
      <color rgb="FFFF3300"/>
      <name val="ＭＳ ゴシック"/>
      <family val="3"/>
      <charset val="128"/>
    </font>
    <font>
      <b/>
      <sz val="20"/>
      <color theme="1"/>
      <name val="ＭＳ ゴシック"/>
      <family val="3"/>
      <charset val="128"/>
    </font>
    <font>
      <sz val="14"/>
      <color theme="0"/>
      <name val="ＭＳ ゴシック"/>
      <family val="3"/>
      <charset val="128"/>
    </font>
    <font>
      <b/>
      <sz val="11"/>
      <color rgb="FFFF3300"/>
      <name val="ＭＳ ゴシック"/>
      <family val="3"/>
      <charset val="128"/>
    </font>
    <font>
      <b/>
      <sz val="16"/>
      <color theme="0"/>
      <name val="ＭＳ ゴシック"/>
      <family val="3"/>
      <charset val="128"/>
    </font>
    <font>
      <b/>
      <sz val="10"/>
      <color rgb="FFFF0000"/>
      <name val="ＭＳ ゴシック"/>
      <family val="3"/>
      <charset val="128"/>
    </font>
    <font>
      <b/>
      <sz val="11"/>
      <color rgb="FFFF0000"/>
      <name val="ＭＳ ゴシック"/>
      <family val="3"/>
      <charset val="128"/>
    </font>
    <font>
      <sz val="20"/>
      <name val="ＭＳ ゴシック"/>
      <family val="3"/>
      <charset val="128"/>
    </font>
    <font>
      <b/>
      <sz val="14"/>
      <name val="ＭＳ ゴシック"/>
      <family val="3"/>
      <charset val="128"/>
    </font>
    <font>
      <sz val="24"/>
      <color rgb="FFFF0000"/>
      <name val="ＭＳ ゴシック"/>
      <family val="3"/>
      <charset val="128"/>
    </font>
    <font>
      <sz val="20"/>
      <name val="BatangChe"/>
      <family val="3"/>
      <charset val="129"/>
    </font>
    <font>
      <b/>
      <sz val="20"/>
      <color rgb="FFFF0000"/>
      <name val="ＭＳ Ｐゴシック"/>
      <family val="3"/>
      <charset val="128"/>
    </font>
    <font>
      <sz val="28"/>
      <color rgb="FFFF0000"/>
      <name val="ＭＳ Ｐゴシック"/>
      <family val="3"/>
      <charset val="128"/>
    </font>
    <font>
      <sz val="20"/>
      <color rgb="FF000000"/>
      <name val="ＭＳ ゴシック"/>
      <family val="3"/>
      <charset val="128"/>
    </font>
    <font>
      <b/>
      <sz val="16"/>
      <color theme="1"/>
      <name val="ＭＳ ゴシック"/>
      <family val="3"/>
      <charset val="128"/>
    </font>
    <font>
      <sz val="11"/>
      <color theme="0"/>
      <name val="ＭＳ ゴシック"/>
      <family val="3"/>
      <charset val="128"/>
    </font>
    <font>
      <b/>
      <sz val="20"/>
      <color theme="0"/>
      <name val="ＭＳ ゴシック"/>
      <family val="3"/>
      <charset val="128"/>
    </font>
    <font>
      <sz val="10.199999999999999"/>
      <color theme="0"/>
      <name val="ＭＳ ゴシック"/>
      <family val="3"/>
      <charset val="128"/>
    </font>
    <font>
      <sz val="7"/>
      <color theme="0"/>
      <name val="ＭＳ ゴシック"/>
      <family val="3"/>
      <charset val="128"/>
    </font>
    <font>
      <sz val="12"/>
      <color theme="0"/>
      <name val="ＭＳ ゴシック"/>
      <family val="3"/>
      <charset val="128"/>
    </font>
    <font>
      <sz val="11"/>
      <color theme="1"/>
      <name val="ＭＳ ゴシック"/>
      <family val="3"/>
      <charset val="128"/>
    </font>
    <font>
      <sz val="10.5"/>
      <color theme="1"/>
      <name val="ＭＳ ゴシック"/>
      <family val="3"/>
      <charset val="128"/>
    </font>
    <font>
      <sz val="10"/>
      <color theme="1"/>
      <name val="ＭＳ Ｐゴシック"/>
      <family val="3"/>
      <charset val="128"/>
    </font>
    <font>
      <sz val="36"/>
      <color rgb="FFFF0000"/>
      <name val="ＭＳ Ｐゴシック"/>
      <family val="3"/>
      <charset val="128"/>
    </font>
    <font>
      <sz val="20"/>
      <color rgb="FF0000FF"/>
      <name val="ＭＳ Ｐゴシック"/>
      <family val="3"/>
      <charset val="128"/>
    </font>
    <font>
      <sz val="11"/>
      <color rgb="FF9C6500"/>
      <name val="ＭＳ Ｐゴシック"/>
      <family val="2"/>
      <charset val="128"/>
      <scheme val="minor"/>
    </font>
    <font>
      <sz val="28"/>
      <color rgb="FFFF0000"/>
      <name val="ＭＳ Ｐゴシック"/>
      <family val="2"/>
      <charset val="128"/>
      <scheme val="minor"/>
    </font>
    <font>
      <sz val="20"/>
      <color theme="1"/>
      <name val="ＭＳ Ｐゴシック"/>
      <family val="3"/>
      <charset val="128"/>
    </font>
  </fonts>
  <fills count="12">
    <fill>
      <patternFill patternType="none"/>
    </fill>
    <fill>
      <patternFill patternType="gray125"/>
    </fill>
    <fill>
      <patternFill patternType="solid">
        <fgColor theme="0" tint="-0.34998626667073579"/>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9"/>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EB9C"/>
      </patternFill>
    </fill>
    <fill>
      <patternFill patternType="solid">
        <fgColor theme="0" tint="-0.14999847407452621"/>
        <bgColor indexed="64"/>
      </patternFill>
    </fill>
  </fills>
  <borders count="87">
    <border>
      <left/>
      <right/>
      <top/>
      <bottom/>
      <diagonal/>
    </border>
    <border>
      <left/>
      <right/>
      <top style="medium">
        <color indexed="64"/>
      </top>
      <bottom/>
      <diagonal/>
    </border>
    <border>
      <left/>
      <right/>
      <top style="hair">
        <color indexed="64"/>
      </top>
      <bottom/>
      <diagonal/>
    </border>
    <border>
      <left/>
      <right/>
      <top/>
      <bottom style="hair">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hair">
        <color indexed="64"/>
      </left>
      <right/>
      <top style="medium">
        <color indexed="64"/>
      </top>
      <bottom/>
      <diagonal/>
    </border>
    <border>
      <left style="hair">
        <color indexed="64"/>
      </left>
      <right/>
      <top/>
      <bottom/>
      <diagonal/>
    </border>
    <border>
      <left style="hair">
        <color indexed="64"/>
      </left>
      <right/>
      <top style="hair">
        <color indexed="64"/>
      </top>
      <bottom/>
      <diagonal/>
    </border>
    <border>
      <left style="hair">
        <color indexed="64"/>
      </left>
      <right/>
      <top/>
      <bottom style="hair">
        <color indexed="64"/>
      </bottom>
      <diagonal/>
    </border>
    <border>
      <left/>
      <right/>
      <top/>
      <bottom style="thin">
        <color indexed="64"/>
      </bottom>
      <diagonal/>
    </border>
    <border>
      <left style="hair">
        <color indexed="64"/>
      </left>
      <right/>
      <top/>
      <bottom style="medium">
        <color indexed="64"/>
      </bottom>
      <diagonal/>
    </border>
    <border>
      <left/>
      <right style="hair">
        <color indexed="64"/>
      </right>
      <top/>
      <bottom/>
      <diagonal/>
    </border>
    <border>
      <left/>
      <right style="hair">
        <color indexed="64"/>
      </right>
      <top/>
      <bottom style="medium">
        <color indexed="64"/>
      </bottom>
      <diagonal/>
    </border>
    <border>
      <left/>
      <right style="hair">
        <color indexed="64"/>
      </right>
      <top style="medium">
        <color indexed="64"/>
      </top>
      <bottom/>
      <diagonal/>
    </border>
    <border>
      <left/>
      <right style="medium">
        <color indexed="64"/>
      </right>
      <top style="hair">
        <color indexed="64"/>
      </top>
      <bottom/>
      <diagonal/>
    </border>
    <border>
      <left style="medium">
        <color indexed="64"/>
      </left>
      <right/>
      <top/>
      <bottom style="hair">
        <color indexed="64"/>
      </bottom>
      <diagonal/>
    </border>
    <border>
      <left/>
      <right style="medium">
        <color indexed="64"/>
      </right>
      <top/>
      <bottom style="hair">
        <color indexed="64"/>
      </bottom>
      <diagonal/>
    </border>
    <border>
      <left style="medium">
        <color indexed="64"/>
      </left>
      <right/>
      <top style="hair">
        <color indexed="64"/>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medium">
        <color auto="1"/>
      </right>
      <top style="thick">
        <color auto="1"/>
      </top>
      <bottom style="medium">
        <color auto="1"/>
      </bottom>
      <diagonal/>
    </border>
    <border>
      <left style="medium">
        <color auto="1"/>
      </left>
      <right style="medium">
        <color auto="1"/>
      </right>
      <top style="thick">
        <color auto="1"/>
      </top>
      <bottom style="medium">
        <color auto="1"/>
      </bottom>
      <diagonal/>
    </border>
    <border>
      <left style="medium">
        <color auto="1"/>
      </left>
      <right style="thick">
        <color auto="1"/>
      </right>
      <top style="thick">
        <color auto="1"/>
      </top>
      <bottom style="medium">
        <color auto="1"/>
      </bottom>
      <diagonal/>
    </border>
    <border>
      <left style="thick">
        <color auto="1"/>
      </left>
      <right style="medium">
        <color auto="1"/>
      </right>
      <top style="medium">
        <color auto="1"/>
      </top>
      <bottom style="medium">
        <color auto="1"/>
      </bottom>
      <diagonal/>
    </border>
    <border>
      <left style="medium">
        <color auto="1"/>
      </left>
      <right style="thick">
        <color auto="1"/>
      </right>
      <top style="medium">
        <color auto="1"/>
      </top>
      <bottom style="medium">
        <color auto="1"/>
      </bottom>
      <diagonal/>
    </border>
    <border>
      <left style="thick">
        <color auto="1"/>
      </left>
      <right/>
      <top/>
      <bottom/>
      <diagonal/>
    </border>
    <border>
      <left/>
      <right style="thick">
        <color auto="1"/>
      </right>
      <top/>
      <bottom/>
      <diagonal/>
    </border>
    <border>
      <left style="thick">
        <color auto="1"/>
      </left>
      <right style="medium">
        <color auto="1"/>
      </right>
      <top style="medium">
        <color auto="1"/>
      </top>
      <bottom style="thick">
        <color auto="1"/>
      </bottom>
      <diagonal/>
    </border>
    <border>
      <left style="medium">
        <color auto="1"/>
      </left>
      <right style="medium">
        <color auto="1"/>
      </right>
      <top style="medium">
        <color auto="1"/>
      </top>
      <bottom style="thick">
        <color auto="1"/>
      </bottom>
      <diagonal/>
    </border>
    <border>
      <left style="medium">
        <color auto="1"/>
      </left>
      <right style="thick">
        <color auto="1"/>
      </right>
      <top style="medium">
        <color auto="1"/>
      </top>
      <bottom style="thick">
        <color auto="1"/>
      </bottom>
      <diagonal/>
    </border>
    <border>
      <left style="thick">
        <color rgb="FFFF0000"/>
      </left>
      <right/>
      <top/>
      <bottom/>
      <diagonal/>
    </border>
    <border>
      <left/>
      <right style="thick">
        <color rgb="FFFF0000"/>
      </right>
      <top/>
      <bottom/>
      <diagonal/>
    </border>
    <border>
      <left style="medium">
        <color rgb="FFFF0000"/>
      </left>
      <right style="thin">
        <color auto="1"/>
      </right>
      <top style="medium">
        <color rgb="FFFF0000"/>
      </top>
      <bottom style="thin">
        <color auto="1"/>
      </bottom>
      <diagonal/>
    </border>
    <border>
      <left style="thin">
        <color auto="1"/>
      </left>
      <right style="thin">
        <color auto="1"/>
      </right>
      <top style="medium">
        <color rgb="FFFF0000"/>
      </top>
      <bottom style="thin">
        <color auto="1"/>
      </bottom>
      <diagonal/>
    </border>
    <border>
      <left style="thin">
        <color auto="1"/>
      </left>
      <right style="medium">
        <color rgb="FFFF0000"/>
      </right>
      <top style="medium">
        <color rgb="FFFF0000"/>
      </top>
      <bottom style="thin">
        <color auto="1"/>
      </bottom>
      <diagonal/>
    </border>
    <border>
      <left style="medium">
        <color rgb="FFFF0000"/>
      </left>
      <right style="thin">
        <color auto="1"/>
      </right>
      <top style="thin">
        <color auto="1"/>
      </top>
      <bottom style="thin">
        <color auto="1"/>
      </bottom>
      <diagonal/>
    </border>
    <border>
      <left style="thin">
        <color auto="1"/>
      </left>
      <right style="medium">
        <color rgb="FFFF0000"/>
      </right>
      <top style="thin">
        <color auto="1"/>
      </top>
      <bottom style="thin">
        <color auto="1"/>
      </bottom>
      <diagonal/>
    </border>
    <border>
      <left style="medium">
        <color rgb="FFFF0000"/>
      </left>
      <right style="thin">
        <color auto="1"/>
      </right>
      <top style="thin">
        <color auto="1"/>
      </top>
      <bottom style="medium">
        <color rgb="FFFF0000"/>
      </bottom>
      <diagonal/>
    </border>
    <border>
      <left style="thin">
        <color auto="1"/>
      </left>
      <right style="thin">
        <color auto="1"/>
      </right>
      <top style="thin">
        <color auto="1"/>
      </top>
      <bottom style="medium">
        <color rgb="FFFF0000"/>
      </bottom>
      <diagonal/>
    </border>
    <border>
      <left style="thin">
        <color auto="1"/>
      </left>
      <right style="medium">
        <color rgb="FFFF0000"/>
      </right>
      <top style="thin">
        <color auto="1"/>
      </top>
      <bottom style="medium">
        <color rgb="FFFF0000"/>
      </bottom>
      <diagonal/>
    </border>
    <border>
      <left style="thick">
        <color rgb="FF7030A0"/>
      </left>
      <right/>
      <top/>
      <bottom/>
      <diagonal/>
    </border>
    <border>
      <left/>
      <right style="thick">
        <color rgb="FF7030A0"/>
      </right>
      <top/>
      <bottom/>
      <diagonal/>
    </border>
    <border>
      <left style="thick">
        <color rgb="FF7030A0"/>
      </left>
      <right style="thin">
        <color rgb="FF7030A0"/>
      </right>
      <top style="thick">
        <color rgb="FF7030A0"/>
      </top>
      <bottom style="thin">
        <color rgb="FF7030A0"/>
      </bottom>
      <diagonal/>
    </border>
    <border>
      <left style="thin">
        <color rgb="FF7030A0"/>
      </left>
      <right style="thin">
        <color rgb="FF7030A0"/>
      </right>
      <top style="thick">
        <color rgb="FF7030A0"/>
      </top>
      <bottom style="thin">
        <color rgb="FF7030A0"/>
      </bottom>
      <diagonal/>
    </border>
    <border>
      <left style="thin">
        <color rgb="FF7030A0"/>
      </left>
      <right style="thick">
        <color rgb="FF7030A0"/>
      </right>
      <top style="thick">
        <color rgb="FF7030A0"/>
      </top>
      <bottom style="thin">
        <color rgb="FF7030A0"/>
      </bottom>
      <diagonal/>
    </border>
    <border>
      <left style="thick">
        <color rgb="FF7030A0"/>
      </left>
      <right style="thin">
        <color rgb="FF7030A0"/>
      </right>
      <top style="thin">
        <color rgb="FF7030A0"/>
      </top>
      <bottom style="thin">
        <color rgb="FF7030A0"/>
      </bottom>
      <diagonal/>
    </border>
    <border>
      <left style="thin">
        <color rgb="FF7030A0"/>
      </left>
      <right style="thin">
        <color rgb="FF7030A0"/>
      </right>
      <top style="thin">
        <color rgb="FF7030A0"/>
      </top>
      <bottom style="thin">
        <color rgb="FF7030A0"/>
      </bottom>
      <diagonal/>
    </border>
    <border>
      <left style="thin">
        <color rgb="FF7030A0"/>
      </left>
      <right style="thick">
        <color rgb="FF7030A0"/>
      </right>
      <top style="thin">
        <color rgb="FF7030A0"/>
      </top>
      <bottom style="thin">
        <color rgb="FF7030A0"/>
      </bottom>
      <diagonal/>
    </border>
    <border>
      <left style="thick">
        <color rgb="FF7030A0"/>
      </left>
      <right style="thin">
        <color rgb="FF7030A0"/>
      </right>
      <top style="thin">
        <color rgb="FF7030A0"/>
      </top>
      <bottom style="thick">
        <color rgb="FF7030A0"/>
      </bottom>
      <diagonal/>
    </border>
    <border>
      <left style="thin">
        <color rgb="FF7030A0"/>
      </left>
      <right style="thin">
        <color rgb="FF7030A0"/>
      </right>
      <top style="thin">
        <color rgb="FF7030A0"/>
      </top>
      <bottom style="thick">
        <color rgb="FF7030A0"/>
      </bottom>
      <diagonal/>
    </border>
    <border>
      <left style="thin">
        <color rgb="FF7030A0"/>
      </left>
      <right style="thick">
        <color rgb="FF7030A0"/>
      </right>
      <top style="thin">
        <color rgb="FF7030A0"/>
      </top>
      <bottom style="thick">
        <color rgb="FF7030A0"/>
      </bottom>
      <diagonal/>
    </border>
    <border>
      <left style="thin">
        <color rgb="FF7030A0"/>
      </left>
      <right/>
      <top style="thick">
        <color rgb="FF7030A0"/>
      </top>
      <bottom style="thin">
        <color rgb="FF7030A0"/>
      </bottom>
      <diagonal/>
    </border>
    <border>
      <left style="thin">
        <color rgb="FF7030A0"/>
      </left>
      <right/>
      <top style="thin">
        <color rgb="FF7030A0"/>
      </top>
      <bottom style="thin">
        <color rgb="FF7030A0"/>
      </bottom>
      <diagonal/>
    </border>
    <border>
      <left style="thin">
        <color rgb="FF7030A0"/>
      </left>
      <right/>
      <top style="thin">
        <color rgb="FF7030A0"/>
      </top>
      <bottom style="thick">
        <color rgb="FF7030A0"/>
      </bottom>
      <diagonal/>
    </border>
    <border>
      <left style="thick">
        <color theme="1"/>
      </left>
      <right/>
      <top style="thick">
        <color theme="1"/>
      </top>
      <bottom style="thin">
        <color theme="1"/>
      </bottom>
      <diagonal/>
    </border>
    <border>
      <left/>
      <right/>
      <top style="thick">
        <color theme="1"/>
      </top>
      <bottom style="thin">
        <color theme="1"/>
      </bottom>
      <diagonal/>
    </border>
    <border>
      <left/>
      <right style="thick">
        <color theme="1"/>
      </right>
      <top style="thick">
        <color theme="1"/>
      </top>
      <bottom style="thin">
        <color theme="1"/>
      </bottom>
      <diagonal/>
    </border>
    <border>
      <left style="thick">
        <color theme="1"/>
      </left>
      <right/>
      <top style="thin">
        <color theme="1"/>
      </top>
      <bottom style="thin">
        <color theme="1"/>
      </bottom>
      <diagonal/>
    </border>
    <border>
      <left/>
      <right/>
      <top style="thin">
        <color theme="1"/>
      </top>
      <bottom style="thin">
        <color theme="1"/>
      </bottom>
      <diagonal/>
    </border>
    <border>
      <left style="thick">
        <color theme="1"/>
      </left>
      <right/>
      <top style="thin">
        <color theme="1"/>
      </top>
      <bottom style="thick">
        <color theme="1"/>
      </bottom>
      <diagonal/>
    </border>
    <border>
      <left/>
      <right/>
      <top style="thin">
        <color theme="1"/>
      </top>
      <bottom style="thick">
        <color theme="1"/>
      </bottom>
      <diagonal/>
    </border>
    <border>
      <left style="medium">
        <color theme="1"/>
      </left>
      <right/>
      <top style="thick">
        <color theme="1"/>
      </top>
      <bottom style="thin">
        <color theme="1"/>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n">
        <color auto="1"/>
      </top>
      <bottom style="thin">
        <color auto="1"/>
      </bottom>
      <diagonal/>
    </border>
    <border>
      <left/>
      <right/>
      <top style="thin">
        <color auto="1"/>
      </top>
      <bottom style="thin">
        <color auto="1"/>
      </bottom>
      <diagonal/>
    </border>
    <border>
      <left/>
      <right style="thick">
        <color auto="1"/>
      </right>
      <top style="thin">
        <color auto="1"/>
      </top>
      <bottom style="thin">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thick">
        <color auto="1"/>
      </left>
      <right/>
      <top style="thin">
        <color auto="1"/>
      </top>
      <bottom style="thick">
        <color auto="1"/>
      </bottom>
      <diagonal/>
    </border>
    <border>
      <left style="thin">
        <color auto="1"/>
      </left>
      <right/>
      <top style="thick">
        <color auto="1"/>
      </top>
      <bottom style="thin">
        <color auto="1"/>
      </bottom>
      <diagonal/>
    </border>
    <border>
      <left/>
      <right style="thin">
        <color auto="1"/>
      </right>
      <top style="thick">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ck">
        <color auto="1"/>
      </bottom>
      <diagonal/>
    </border>
    <border>
      <left/>
      <right style="thin">
        <color auto="1"/>
      </right>
      <top style="thin">
        <color auto="1"/>
      </top>
      <bottom style="thick">
        <color auto="1"/>
      </bottom>
      <diagonal/>
    </border>
    <border>
      <left style="thin">
        <color auto="1"/>
      </left>
      <right/>
      <top/>
      <bottom/>
      <diagonal/>
    </border>
    <border>
      <left/>
      <right style="thin">
        <color auto="1"/>
      </right>
      <top/>
      <bottom/>
      <diagonal/>
    </border>
    <border>
      <left/>
      <right/>
      <top style="thin">
        <color auto="1"/>
      </top>
      <bottom/>
      <diagonal/>
    </border>
    <border>
      <left style="medium">
        <color rgb="FFFF0000"/>
      </left>
      <right/>
      <top style="thin">
        <color auto="1"/>
      </top>
      <bottom style="thin">
        <color auto="1"/>
      </bottom>
      <diagonal/>
    </border>
  </borders>
  <cellStyleXfs count="3">
    <xf numFmtId="0" fontId="0" fillId="0" borderId="0">
      <alignment vertical="center"/>
    </xf>
    <xf numFmtId="0" fontId="5" fillId="0" borderId="0">
      <alignment vertical="center"/>
    </xf>
    <xf numFmtId="0" fontId="46" fillId="10" borderId="0" applyNumberFormat="0" applyBorder="0" applyAlignment="0" applyProtection="0">
      <alignment vertical="center"/>
    </xf>
  </cellStyleXfs>
  <cellXfs count="401">
    <xf numFmtId="0" fontId="0" fillId="0" borderId="0" xfId="0">
      <alignment vertical="center"/>
    </xf>
    <xf numFmtId="0" fontId="0" fillId="0" borderId="0" xfId="0" applyBorder="1" applyAlignment="1">
      <alignment vertical="center"/>
    </xf>
    <xf numFmtId="0" fontId="2" fillId="0" borderId="0" xfId="0" applyFont="1" applyBorder="1" applyAlignment="1">
      <alignment vertical="center" shrinkToFit="1"/>
    </xf>
    <xf numFmtId="0" fontId="0" fillId="0" borderId="0" xfId="0" applyBorder="1" applyAlignment="1">
      <alignment vertical="center" shrinkToFit="1"/>
    </xf>
    <xf numFmtId="0" fontId="2" fillId="0" borderId="0" xfId="0" applyFont="1" applyBorder="1" applyAlignment="1">
      <alignment horizontal="left" vertical="center" shrinkToFit="1"/>
    </xf>
    <xf numFmtId="0" fontId="4" fillId="0" borderId="0" xfId="0" applyFont="1" applyBorder="1" applyAlignment="1">
      <alignment vertical="center" shrinkToFit="1"/>
    </xf>
    <xf numFmtId="0" fontId="10" fillId="0" borderId="0" xfId="0" applyFont="1" applyBorder="1" applyAlignment="1">
      <alignment vertical="center" shrinkToFit="1"/>
    </xf>
    <xf numFmtId="0" fontId="10" fillId="0" borderId="0" xfId="0" applyFont="1" applyBorder="1" applyAlignment="1">
      <alignment vertical="top" shrinkToFit="1"/>
    </xf>
    <xf numFmtId="0" fontId="10" fillId="0" borderId="0" xfId="0" applyFont="1" applyBorder="1" applyAlignment="1">
      <alignment shrinkToFit="1"/>
    </xf>
    <xf numFmtId="0" fontId="17" fillId="0" borderId="0" xfId="0" applyFont="1" applyBorder="1" applyAlignment="1">
      <alignment vertical="top" shrinkToFit="1"/>
    </xf>
    <xf numFmtId="0" fontId="17" fillId="0" borderId="0" xfId="0" applyFont="1" applyBorder="1" applyAlignment="1">
      <alignment vertical="center" shrinkToFit="1"/>
    </xf>
    <xf numFmtId="0" fontId="10" fillId="0" borderId="0" xfId="0" applyFont="1" applyFill="1" applyBorder="1" applyAlignment="1">
      <alignment vertical="center" shrinkToFit="1"/>
    </xf>
    <xf numFmtId="0" fontId="0" fillId="0" borderId="0" xfId="0" applyAlignment="1">
      <alignment vertical="center"/>
    </xf>
    <xf numFmtId="0" fontId="0" fillId="0" borderId="0" xfId="0" applyBorder="1">
      <alignment vertical="center"/>
    </xf>
    <xf numFmtId="0" fontId="12" fillId="0" borderId="1" xfId="0" applyFont="1" applyBorder="1" applyAlignment="1">
      <alignment vertical="center"/>
    </xf>
    <xf numFmtId="0" fontId="12" fillId="0" borderId="2" xfId="0" applyFont="1" applyBorder="1" applyAlignment="1">
      <alignment vertical="center"/>
    </xf>
    <xf numFmtId="0" fontId="12" fillId="0" borderId="3" xfId="0" applyFont="1" applyBorder="1" applyAlignment="1">
      <alignment vertical="center"/>
    </xf>
    <xf numFmtId="0" fontId="12" fillId="0" borderId="4" xfId="0" applyFont="1" applyBorder="1" applyAlignment="1">
      <alignment vertical="center"/>
    </xf>
    <xf numFmtId="0" fontId="0" fillId="0" borderId="1" xfId="0" applyBorder="1" applyAlignment="1">
      <alignment vertical="center"/>
    </xf>
    <xf numFmtId="0" fontId="11" fillId="0" borderId="0" xfId="0" applyFont="1" applyBorder="1" applyAlignment="1">
      <alignment vertical="center" shrinkToFit="1"/>
    </xf>
    <xf numFmtId="0" fontId="11" fillId="0" borderId="0" xfId="0" applyFont="1" applyBorder="1" applyAlignment="1">
      <alignment vertical="top" shrinkToFit="1"/>
    </xf>
    <xf numFmtId="0" fontId="5" fillId="0" borderId="0" xfId="0" applyFont="1" applyFill="1" applyBorder="1" applyAlignment="1">
      <alignment vertical="center" shrinkToFit="1"/>
    </xf>
    <xf numFmtId="0" fontId="9" fillId="0" borderId="0" xfId="0" applyFont="1" applyBorder="1" applyAlignment="1">
      <alignment vertical="center" shrinkToFit="1"/>
    </xf>
    <xf numFmtId="0" fontId="0" fillId="0" borderId="0" xfId="0" applyFont="1" applyBorder="1" applyAlignment="1">
      <alignment vertical="center" shrinkToFit="1"/>
    </xf>
    <xf numFmtId="0" fontId="5" fillId="0" borderId="0" xfId="0" applyFont="1" applyBorder="1" applyAlignment="1">
      <alignment vertical="center" shrinkToFit="1"/>
    </xf>
    <xf numFmtId="0" fontId="5" fillId="0" borderId="0" xfId="0" applyFont="1" applyBorder="1" applyAlignment="1">
      <alignment vertical="top" shrinkToFit="1"/>
    </xf>
    <xf numFmtId="0" fontId="11" fillId="0" borderId="0" xfId="0" applyFont="1" applyBorder="1" applyAlignment="1">
      <alignment vertical="center"/>
    </xf>
    <xf numFmtId="0" fontId="2" fillId="0" borderId="0" xfId="0" applyFont="1" applyFill="1" applyBorder="1" applyAlignment="1">
      <alignment vertical="center" shrinkToFit="1"/>
    </xf>
    <xf numFmtId="0" fontId="6" fillId="0" borderId="0" xfId="0" applyFont="1" applyBorder="1" applyAlignment="1">
      <alignment vertical="center" shrinkToFit="1"/>
    </xf>
    <xf numFmtId="0" fontId="5" fillId="0" borderId="0" xfId="0" applyFont="1" applyBorder="1" applyAlignment="1">
      <alignment shrinkToFit="1"/>
    </xf>
    <xf numFmtId="0" fontId="14" fillId="0" borderId="0" xfId="0" applyFont="1" applyBorder="1" applyAlignment="1">
      <alignment vertical="center" shrinkToFit="1"/>
    </xf>
    <xf numFmtId="0" fontId="2" fillId="0" borderId="0" xfId="0" applyFont="1" applyBorder="1" applyAlignment="1">
      <alignment horizontal="center" vertical="center" shrinkToFit="1"/>
    </xf>
    <xf numFmtId="0" fontId="15" fillId="0" borderId="0" xfId="0" applyFont="1" applyBorder="1" applyAlignment="1">
      <alignment vertical="center" shrinkToFit="1"/>
    </xf>
    <xf numFmtId="177" fontId="0" fillId="0" borderId="0" xfId="0" applyNumberFormat="1" applyFont="1" applyAlignment="1">
      <alignment vertical="center"/>
    </xf>
    <xf numFmtId="0" fontId="18" fillId="0" borderId="0" xfId="0" applyFont="1" applyAlignment="1">
      <alignment vertical="center"/>
    </xf>
    <xf numFmtId="0" fontId="18" fillId="0" borderId="0" xfId="0" applyFont="1" applyBorder="1" applyAlignment="1">
      <alignment vertical="center" shrinkToFit="1"/>
    </xf>
    <xf numFmtId="0" fontId="19" fillId="0" borderId="0" xfId="0" applyFont="1" applyBorder="1" applyAlignment="1">
      <alignment vertical="center" shrinkToFit="1"/>
    </xf>
    <xf numFmtId="0" fontId="13" fillId="0" borderId="0" xfId="0" applyFont="1" applyBorder="1" applyAlignment="1">
      <alignment vertical="center"/>
    </xf>
    <xf numFmtId="0" fontId="5" fillId="0" borderId="1" xfId="0" applyFont="1" applyBorder="1" applyAlignment="1">
      <alignment vertical="center" shrinkToFit="1"/>
    </xf>
    <xf numFmtId="0" fontId="0" fillId="0" borderId="0" xfId="0" applyFill="1">
      <alignment vertical="center"/>
    </xf>
    <xf numFmtId="0" fontId="1" fillId="0" borderId="0" xfId="0" applyFont="1">
      <alignment vertical="center"/>
    </xf>
    <xf numFmtId="0" fontId="16" fillId="0" borderId="0" xfId="0" applyFont="1">
      <alignment vertical="center"/>
    </xf>
    <xf numFmtId="0" fontId="20" fillId="0" borderId="0" xfId="0" applyFont="1" applyAlignment="1">
      <alignment horizontal="center" vertical="center"/>
    </xf>
    <xf numFmtId="0" fontId="24" fillId="0" borderId="0" xfId="0" applyFont="1" applyAlignment="1">
      <alignment horizontal="center" vertical="center"/>
    </xf>
    <xf numFmtId="0" fontId="2" fillId="0" borderId="0" xfId="0" applyFont="1" applyFill="1" applyBorder="1" applyAlignment="1">
      <alignment vertical="center" shrinkToFit="1"/>
    </xf>
    <xf numFmtId="0" fontId="2" fillId="0" borderId="0" xfId="0" applyFont="1" applyBorder="1" applyAlignment="1">
      <alignment vertical="center" shrinkToFit="1"/>
    </xf>
    <xf numFmtId="0" fontId="2" fillId="0" borderId="0" xfId="0" applyFont="1" applyBorder="1" applyAlignment="1">
      <alignment horizontal="center" vertical="center" shrinkToFit="1"/>
    </xf>
    <xf numFmtId="0" fontId="13" fillId="0" borderId="0" xfId="0" applyFont="1" applyAlignment="1">
      <alignment vertical="center"/>
    </xf>
    <xf numFmtId="0" fontId="11" fillId="0" borderId="1" xfId="0" applyFont="1" applyBorder="1" applyAlignment="1">
      <alignment vertical="center"/>
    </xf>
    <xf numFmtId="0" fontId="11" fillId="0" borderId="3" xfId="0" applyFont="1" applyBorder="1" applyAlignment="1">
      <alignment vertical="center"/>
    </xf>
    <xf numFmtId="0" fontId="2" fillId="0" borderId="0" xfId="0" applyFont="1" applyBorder="1" applyAlignment="1">
      <alignment vertical="center" shrinkToFit="1"/>
    </xf>
    <xf numFmtId="0" fontId="0" fillId="2" borderId="24" xfId="0" applyFill="1" applyBorder="1">
      <alignment vertical="center"/>
    </xf>
    <xf numFmtId="0" fontId="0" fillId="2" borderId="27" xfId="0" applyFill="1" applyBorder="1">
      <alignment vertical="center"/>
    </xf>
    <xf numFmtId="0" fontId="0" fillId="0" borderId="31" xfId="0" applyBorder="1">
      <alignment vertical="center"/>
    </xf>
    <xf numFmtId="0" fontId="27" fillId="0" borderId="0" xfId="0" applyFont="1" applyBorder="1">
      <alignment vertical="center"/>
    </xf>
    <xf numFmtId="0" fontId="27" fillId="0" borderId="32" xfId="0" applyFont="1" applyBorder="1">
      <alignment vertical="center"/>
    </xf>
    <xf numFmtId="0" fontId="0" fillId="2" borderId="34" xfId="0" applyFill="1" applyBorder="1">
      <alignment vertical="center"/>
    </xf>
    <xf numFmtId="0" fontId="0" fillId="0" borderId="36" xfId="0" applyBorder="1">
      <alignment vertical="center"/>
    </xf>
    <xf numFmtId="0" fontId="27" fillId="0" borderId="37" xfId="0" applyFont="1" applyBorder="1">
      <alignment vertical="center"/>
    </xf>
    <xf numFmtId="0" fontId="0" fillId="0" borderId="0" xfId="0" applyBorder="1" applyAlignment="1">
      <alignment horizontal="left" vertical="center"/>
    </xf>
    <xf numFmtId="0" fontId="0" fillId="0" borderId="46" xfId="0" applyBorder="1" applyAlignment="1">
      <alignment horizontal="left" vertical="center"/>
    </xf>
    <xf numFmtId="0" fontId="29" fillId="0" borderId="0" xfId="0" applyFont="1" applyBorder="1" applyAlignment="1">
      <alignment vertical="center" shrinkToFit="1"/>
    </xf>
    <xf numFmtId="0" fontId="29" fillId="0" borderId="47" xfId="0" applyFont="1" applyBorder="1" applyAlignment="1">
      <alignment vertical="center" shrinkToFit="1"/>
    </xf>
    <xf numFmtId="0" fontId="0" fillId="0" borderId="0" xfId="0" applyBorder="1" applyAlignment="1">
      <alignment vertical="center" wrapText="1" shrinkToFit="1"/>
    </xf>
    <xf numFmtId="0" fontId="0" fillId="2" borderId="61" xfId="0" applyFill="1" applyBorder="1">
      <alignment vertical="center"/>
    </xf>
    <xf numFmtId="0" fontId="0" fillId="2" borderId="64" xfId="0" applyFill="1" applyBorder="1">
      <alignment vertical="center"/>
    </xf>
    <xf numFmtId="0" fontId="0" fillId="2" borderId="66" xfId="0" applyFill="1" applyBorder="1">
      <alignment vertical="center"/>
    </xf>
    <xf numFmtId="0" fontId="0" fillId="5" borderId="61" xfId="0" applyFill="1" applyBorder="1">
      <alignment vertical="center"/>
    </xf>
    <xf numFmtId="0" fontId="0" fillId="5" borderId="64" xfId="0" applyFill="1" applyBorder="1">
      <alignment vertical="center"/>
    </xf>
    <xf numFmtId="0" fontId="0" fillId="5" borderId="66" xfId="0" applyFill="1" applyBorder="1">
      <alignment vertical="center"/>
    </xf>
    <xf numFmtId="0" fontId="0" fillId="5" borderId="36" xfId="0" applyFill="1" applyBorder="1">
      <alignment vertical="center"/>
    </xf>
    <xf numFmtId="0" fontId="0" fillId="5" borderId="0" xfId="0" applyFill="1" applyBorder="1">
      <alignment vertical="center"/>
    </xf>
    <xf numFmtId="0" fontId="27" fillId="5" borderId="0" xfId="0" applyFont="1" applyFill="1" applyBorder="1">
      <alignment vertical="center"/>
    </xf>
    <xf numFmtId="0" fontId="27" fillId="5" borderId="37" xfId="0" applyFont="1" applyFill="1" applyBorder="1">
      <alignment vertical="center"/>
    </xf>
    <xf numFmtId="0" fontId="2" fillId="0" borderId="0" xfId="0" applyFont="1" applyBorder="1" applyAlignment="1">
      <alignment horizontal="center" vertical="center" shrinkToFit="1"/>
    </xf>
    <xf numFmtId="0" fontId="2" fillId="0" borderId="0" xfId="0" applyFont="1" applyBorder="1" applyAlignment="1">
      <alignment vertical="center" shrinkToFit="1"/>
    </xf>
    <xf numFmtId="0" fontId="2" fillId="0" borderId="0" xfId="0" applyFont="1" applyFill="1" applyBorder="1" applyAlignment="1">
      <alignment vertical="center" shrinkToFit="1"/>
    </xf>
    <xf numFmtId="176" fontId="9" fillId="0" borderId="0" xfId="0" applyNumberFormat="1" applyFont="1" applyBorder="1" applyAlignment="1">
      <alignment vertical="center" shrinkToFit="1"/>
    </xf>
    <xf numFmtId="178" fontId="9" fillId="0" borderId="0" xfId="0" applyNumberFormat="1" applyFont="1" applyBorder="1" applyAlignment="1">
      <alignment vertical="center" shrinkToFit="1"/>
    </xf>
    <xf numFmtId="0" fontId="1" fillId="0" borderId="0" xfId="0" applyFont="1" applyBorder="1">
      <alignment vertical="center"/>
    </xf>
    <xf numFmtId="0" fontId="38" fillId="0" borderId="0" xfId="0" applyFont="1" applyBorder="1" applyAlignment="1">
      <alignment vertical="center"/>
    </xf>
    <xf numFmtId="176" fontId="40" fillId="0" borderId="0" xfId="0" applyNumberFormat="1" applyFont="1" applyBorder="1" applyAlignment="1">
      <alignment vertical="center" shrinkToFit="1"/>
    </xf>
    <xf numFmtId="0" fontId="40" fillId="0" borderId="0" xfId="0" applyFont="1" applyBorder="1" applyAlignment="1">
      <alignment vertical="center" shrinkToFit="1"/>
    </xf>
    <xf numFmtId="178" fontId="40" fillId="0" borderId="0" xfId="0" applyNumberFormat="1" applyFont="1" applyBorder="1" applyAlignment="1">
      <alignment vertical="center" shrinkToFit="1"/>
    </xf>
    <xf numFmtId="0" fontId="0" fillId="0" borderId="83" xfId="0" applyBorder="1" applyAlignment="1">
      <alignment horizontal="left" vertical="center"/>
    </xf>
    <xf numFmtId="0" fontId="0" fillId="0" borderId="84" xfId="0" applyBorder="1" applyAlignment="1">
      <alignment horizontal="left" vertical="center"/>
    </xf>
    <xf numFmtId="0" fontId="27" fillId="4" borderId="0" xfId="0" applyFont="1" applyFill="1" applyBorder="1">
      <alignment vertical="center"/>
    </xf>
    <xf numFmtId="0" fontId="27" fillId="4" borderId="32" xfId="0" applyFont="1" applyFill="1" applyBorder="1">
      <alignment vertical="center"/>
    </xf>
    <xf numFmtId="0" fontId="2" fillId="0" borderId="0" xfId="0" applyFont="1" applyBorder="1" applyAlignment="1">
      <alignment vertical="center" shrinkToFit="1"/>
    </xf>
    <xf numFmtId="0" fontId="0" fillId="0" borderId="85" xfId="0" applyBorder="1">
      <alignment vertical="center"/>
    </xf>
    <xf numFmtId="0" fontId="2" fillId="0" borderId="0" xfId="0" applyFont="1" applyBorder="1" applyAlignment="1">
      <alignment vertical="center" shrinkToFit="1"/>
    </xf>
    <xf numFmtId="0" fontId="12" fillId="0" borderId="0" xfId="0" applyFont="1" applyBorder="1" applyAlignment="1">
      <alignment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4" xfId="0" applyBorder="1" applyAlignment="1">
      <alignment horizontal="center" vertical="center"/>
    </xf>
    <xf numFmtId="0" fontId="0" fillId="0" borderId="10" xfId="0" applyBorder="1" applyAlignment="1">
      <alignment horizontal="center" vertical="center"/>
    </xf>
    <xf numFmtId="0" fontId="11" fillId="0" borderId="5" xfId="0" applyFont="1" applyBorder="1" applyAlignment="1">
      <alignment horizontal="center" vertical="center"/>
    </xf>
    <xf numFmtId="0" fontId="11" fillId="0" borderId="1" xfId="0" applyFont="1" applyBorder="1" applyAlignment="1">
      <alignment horizontal="center" vertical="center"/>
    </xf>
    <xf numFmtId="0" fontId="11" fillId="0" borderId="21"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left" vertical="center"/>
    </xf>
    <xf numFmtId="0" fontId="11" fillId="0" borderId="3" xfId="0" applyFont="1" applyBorder="1" applyAlignment="1">
      <alignment horizontal="left" vertical="center"/>
    </xf>
    <xf numFmtId="0" fontId="11" fillId="0" borderId="11" xfId="0" applyFont="1" applyBorder="1" applyAlignment="1">
      <alignment horizontal="right" vertical="center"/>
    </xf>
    <xf numFmtId="0" fontId="11" fillId="0" borderId="1" xfId="0" applyFont="1" applyBorder="1" applyAlignment="1">
      <alignment horizontal="right" vertical="center"/>
    </xf>
    <xf numFmtId="0" fontId="11" fillId="0" borderId="14" xfId="0" applyFont="1" applyBorder="1" applyAlignment="1">
      <alignment horizontal="right" vertical="center"/>
    </xf>
    <xf numFmtId="0" fontId="11" fillId="0" borderId="3" xfId="0" applyFont="1" applyBorder="1" applyAlignment="1">
      <alignment horizontal="right" vertical="center"/>
    </xf>
    <xf numFmtId="0" fontId="11" fillId="0" borderId="6" xfId="0" applyFont="1" applyBorder="1" applyAlignment="1">
      <alignment horizontal="left" vertical="center"/>
    </xf>
    <xf numFmtId="0" fontId="11" fillId="0" borderId="22" xfId="0" applyFont="1" applyBorder="1" applyAlignment="1">
      <alignment horizontal="left" vertical="center"/>
    </xf>
    <xf numFmtId="0" fontId="11" fillId="0" borderId="23" xfId="0" applyFont="1" applyBorder="1" applyAlignment="1">
      <alignment horizontal="center" vertical="center"/>
    </xf>
    <xf numFmtId="0" fontId="11" fillId="0" borderId="2" xfId="0" applyFont="1" applyBorder="1" applyAlignment="1">
      <alignment horizontal="center" vertical="center"/>
    </xf>
    <xf numFmtId="0" fontId="11" fillId="0" borderId="7" xfId="0" applyFont="1" applyBorder="1" applyAlignment="1">
      <alignment horizontal="center" vertical="center"/>
    </xf>
    <xf numFmtId="0" fontId="11" fillId="0" borderId="0" xfId="0" applyFont="1" applyBorder="1" applyAlignment="1">
      <alignment horizontal="center" vertical="center"/>
    </xf>
    <xf numFmtId="0" fontId="12" fillId="0" borderId="2" xfId="0" applyFont="1" applyBorder="1" applyAlignment="1">
      <alignment horizontal="left" vertical="center"/>
    </xf>
    <xf numFmtId="0" fontId="12" fillId="0" borderId="3" xfId="0" applyFont="1" applyBorder="1" applyAlignment="1">
      <alignment horizontal="left" vertical="center"/>
    </xf>
    <xf numFmtId="0" fontId="12" fillId="0" borderId="13" xfId="0" applyFont="1" applyBorder="1" applyAlignment="1">
      <alignment horizontal="right" vertical="center"/>
    </xf>
    <xf numFmtId="0" fontId="12" fillId="0" borderId="2" xfId="0" applyFont="1" applyBorder="1" applyAlignment="1">
      <alignment horizontal="right" vertical="center"/>
    </xf>
    <xf numFmtId="0" fontId="12" fillId="0" borderId="14" xfId="0" applyFont="1" applyBorder="1" applyAlignment="1">
      <alignment horizontal="right" vertical="center"/>
    </xf>
    <xf numFmtId="0" fontId="12" fillId="0" borderId="3" xfId="0" applyFont="1" applyBorder="1" applyAlignment="1">
      <alignment horizontal="right" vertical="center"/>
    </xf>
    <xf numFmtId="0" fontId="12" fillId="0" borderId="20" xfId="0" applyFont="1" applyBorder="1" applyAlignment="1">
      <alignment horizontal="left" vertical="center"/>
    </xf>
    <xf numFmtId="0" fontId="12" fillId="0" borderId="22" xfId="0" applyFont="1" applyBorder="1" applyAlignment="1">
      <alignment horizontal="left" vertical="center"/>
    </xf>
    <xf numFmtId="0" fontId="11" fillId="0" borderId="9" xfId="0" applyFont="1" applyBorder="1" applyAlignment="1">
      <alignment horizontal="center" vertical="center"/>
    </xf>
    <xf numFmtId="0" fontId="11" fillId="0" borderId="4" xfId="0" applyFont="1" applyBorder="1" applyAlignment="1">
      <alignment horizontal="center" vertical="center"/>
    </xf>
    <xf numFmtId="0" fontId="12" fillId="0" borderId="4" xfId="0" applyFont="1" applyBorder="1" applyAlignment="1">
      <alignment horizontal="left" vertical="center"/>
    </xf>
    <xf numFmtId="0" fontId="12" fillId="0" borderId="16" xfId="0" applyFont="1" applyBorder="1" applyAlignment="1">
      <alignment horizontal="right" vertical="center"/>
    </xf>
    <xf numFmtId="0" fontId="12" fillId="0" borderId="4" xfId="0" applyFont="1" applyBorder="1" applyAlignment="1">
      <alignment horizontal="right" vertical="center"/>
    </xf>
    <xf numFmtId="0" fontId="12" fillId="0" borderId="10" xfId="0" applyFont="1" applyBorder="1" applyAlignment="1">
      <alignment horizontal="left" vertical="center"/>
    </xf>
    <xf numFmtId="0" fontId="38" fillId="0" borderId="0" xfId="0" applyFont="1" applyBorder="1" applyAlignment="1">
      <alignment horizontal="center" vertical="center"/>
    </xf>
    <xf numFmtId="0" fontId="18" fillId="0" borderId="0" xfId="0" applyFont="1" applyBorder="1" applyAlignment="1">
      <alignment horizontal="center" vertical="center"/>
    </xf>
    <xf numFmtId="0" fontId="38" fillId="0" borderId="0" xfId="0" applyFont="1" applyBorder="1" applyAlignment="1">
      <alignment horizontal="left" vertical="center"/>
    </xf>
    <xf numFmtId="0" fontId="36" fillId="0" borderId="0" xfId="0" applyFont="1" applyBorder="1" applyAlignment="1">
      <alignment horizontal="center" vertical="center"/>
    </xf>
    <xf numFmtId="0" fontId="37" fillId="0" borderId="0" xfId="0" applyFont="1" applyBorder="1" applyAlignment="1">
      <alignment horizontal="center" vertical="center"/>
    </xf>
    <xf numFmtId="0" fontId="39" fillId="0" borderId="0" xfId="0" applyFont="1" applyBorder="1" applyAlignment="1">
      <alignment horizontal="right"/>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41" fillId="3" borderId="86" xfId="0" applyFont="1" applyFill="1" applyBorder="1" applyAlignment="1">
      <alignment horizontal="center" vertical="center"/>
    </xf>
    <xf numFmtId="0" fontId="41" fillId="3" borderId="72" xfId="0" applyFont="1" applyFill="1" applyBorder="1" applyAlignment="1">
      <alignment horizontal="center" vertical="center"/>
    </xf>
    <xf numFmtId="0" fontId="41" fillId="3" borderId="80" xfId="0" applyFont="1" applyFill="1" applyBorder="1" applyAlignment="1">
      <alignment horizontal="center" vertical="center"/>
    </xf>
    <xf numFmtId="0" fontId="12" fillId="0" borderId="1" xfId="0" applyFont="1" applyBorder="1" applyAlignment="1">
      <alignment horizontal="center" vertical="center"/>
    </xf>
    <xf numFmtId="0" fontId="12" fillId="0" borderId="0" xfId="0" applyFont="1" applyBorder="1" applyAlignment="1">
      <alignment horizontal="center" vertical="center"/>
    </xf>
    <xf numFmtId="0" fontId="26" fillId="7" borderId="72" xfId="0" applyFont="1" applyFill="1" applyBorder="1" applyAlignment="1">
      <alignment horizontal="center" vertical="center"/>
    </xf>
    <xf numFmtId="0" fontId="26" fillId="7" borderId="73" xfId="0" applyFont="1" applyFill="1" applyBorder="1" applyAlignment="1">
      <alignment horizontal="center" vertical="center"/>
    </xf>
    <xf numFmtId="0" fontId="42" fillId="0" borderId="25" xfId="0" applyFont="1" applyBorder="1" applyAlignment="1">
      <alignment horizontal="center" vertical="center" shrinkToFit="1"/>
    </xf>
    <xf numFmtId="0" fontId="43" fillId="0" borderId="25" xfId="0" applyFont="1" applyFill="1" applyBorder="1" applyAlignment="1">
      <alignment horizontal="center" vertical="center" shrinkToFit="1"/>
    </xf>
    <xf numFmtId="0" fontId="43" fillId="0" borderId="42" xfId="0" applyFont="1" applyFill="1" applyBorder="1" applyAlignment="1">
      <alignment horizontal="center" vertical="center" shrinkToFit="1"/>
    </xf>
    <xf numFmtId="0" fontId="41" fillId="3" borderId="41" xfId="0" applyFont="1" applyFill="1" applyBorder="1" applyAlignment="1">
      <alignment horizontal="center" vertical="center"/>
    </xf>
    <xf numFmtId="0" fontId="41" fillId="3" borderId="25" xfId="0" applyFont="1" applyFill="1" applyBorder="1" applyAlignment="1">
      <alignment horizontal="center" vertical="center"/>
    </xf>
    <xf numFmtId="0" fontId="48" fillId="11" borderId="0" xfId="0" applyFont="1" applyFill="1" applyBorder="1" applyAlignment="1">
      <alignment horizontal="center" vertical="center" shrinkToFit="1"/>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6" xfId="0" applyFont="1" applyBorder="1" applyAlignment="1">
      <alignment horizontal="center" vertical="center"/>
    </xf>
    <xf numFmtId="0" fontId="12" fillId="0" borderId="11" xfId="0" applyFont="1" applyBorder="1" applyAlignment="1">
      <alignment horizontal="left" vertical="center"/>
    </xf>
    <xf numFmtId="0" fontId="12" fillId="0" borderId="1" xfId="0" applyFont="1" applyBorder="1" applyAlignment="1">
      <alignment horizontal="left" vertical="center"/>
    </xf>
    <xf numFmtId="0" fontId="12" fillId="0" borderId="12" xfId="0" applyFont="1" applyBorder="1" applyAlignment="1">
      <alignment horizontal="left" vertical="center"/>
    </xf>
    <xf numFmtId="0" fontId="12" fillId="0" borderId="0" xfId="0" applyFont="1" applyBorder="1" applyAlignment="1">
      <alignment horizontal="left" vertical="center"/>
    </xf>
    <xf numFmtId="0" fontId="10" fillId="0" borderId="0" xfId="0" applyFont="1" applyFill="1" applyBorder="1" applyAlignment="1">
      <alignment horizontal="center" vertical="center" shrinkToFit="1"/>
    </xf>
    <xf numFmtId="0" fontId="0" fillId="0" borderId="0" xfId="0" applyAlignment="1">
      <alignment horizontal="center" vertical="center"/>
    </xf>
    <xf numFmtId="0" fontId="2" fillId="0" borderId="0" xfId="0" applyFont="1" applyBorder="1" applyAlignment="1">
      <alignment horizontal="center" vertical="center" shrinkToFit="1"/>
    </xf>
    <xf numFmtId="0" fontId="27" fillId="7" borderId="74" xfId="0" applyFont="1" applyFill="1" applyBorder="1" applyAlignment="1">
      <alignment horizontal="center" vertical="center"/>
    </xf>
    <xf numFmtId="0" fontId="27" fillId="7" borderId="75" xfId="0" applyFont="1" applyFill="1" applyBorder="1" applyAlignment="1">
      <alignment horizontal="center" vertical="center"/>
    </xf>
    <xf numFmtId="0" fontId="12" fillId="0" borderId="13" xfId="0" applyFont="1" applyBorder="1" applyAlignment="1">
      <alignment horizontal="left" vertical="center"/>
    </xf>
    <xf numFmtId="0" fontId="12" fillId="0" borderId="16" xfId="0" applyFont="1" applyBorder="1" applyAlignment="1">
      <alignment horizontal="left" vertical="center"/>
    </xf>
    <xf numFmtId="0" fontId="22" fillId="0" borderId="5" xfId="0" applyFont="1" applyBorder="1" applyAlignment="1">
      <alignment horizontal="center" vertical="center"/>
    </xf>
    <xf numFmtId="0" fontId="22" fillId="0" borderId="1" xfId="0" applyFont="1" applyBorder="1" applyAlignment="1">
      <alignment horizontal="center" vertical="center"/>
    </xf>
    <xf numFmtId="0" fontId="22" fillId="0" borderId="19" xfId="0" applyFont="1" applyBorder="1" applyAlignment="1">
      <alignment horizontal="center" vertical="center"/>
    </xf>
    <xf numFmtId="0" fontId="22" fillId="0" borderId="7" xfId="0" applyFont="1" applyBorder="1" applyAlignment="1">
      <alignment horizontal="center" vertical="center"/>
    </xf>
    <xf numFmtId="0" fontId="22" fillId="0" borderId="0" xfId="0" applyFont="1" applyBorder="1" applyAlignment="1">
      <alignment horizontal="center" vertical="center"/>
    </xf>
    <xf numFmtId="0" fontId="22" fillId="0" borderId="17" xfId="0" applyFont="1" applyBorder="1" applyAlignment="1">
      <alignment horizontal="center" vertical="center"/>
    </xf>
    <xf numFmtId="0" fontId="12" fillId="0" borderId="14" xfId="0" applyFont="1" applyBorder="1" applyAlignment="1">
      <alignment horizontal="left"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3" fillId="0" borderId="7" xfId="0" applyFont="1" applyBorder="1" applyAlignment="1">
      <alignment horizontal="right"/>
    </xf>
    <xf numFmtId="0" fontId="3" fillId="0" borderId="0" xfId="0" applyFont="1" applyBorder="1" applyAlignment="1">
      <alignment horizontal="right"/>
    </xf>
    <xf numFmtId="0" fontId="3" fillId="0" borderId="17" xfId="0" applyFont="1" applyBorder="1" applyAlignment="1">
      <alignment horizontal="right"/>
    </xf>
    <xf numFmtId="0" fontId="3" fillId="0" borderId="9" xfId="0" applyFont="1" applyBorder="1" applyAlignment="1">
      <alignment horizontal="right"/>
    </xf>
    <xf numFmtId="0" fontId="3" fillId="0" borderId="4" xfId="0" applyFont="1" applyBorder="1" applyAlignment="1">
      <alignment horizontal="right"/>
    </xf>
    <xf numFmtId="0" fontId="3" fillId="0" borderId="18" xfId="0" applyFont="1" applyBorder="1" applyAlignment="1">
      <alignment horizontal="right"/>
    </xf>
    <xf numFmtId="0" fontId="0" fillId="9" borderId="79" xfId="0" applyFill="1" applyBorder="1" applyAlignment="1">
      <alignment horizontal="left" vertical="center"/>
    </xf>
    <xf numFmtId="0" fontId="0" fillId="9" borderId="72" xfId="0" applyFill="1" applyBorder="1" applyAlignment="1">
      <alignment horizontal="left" vertical="center"/>
    </xf>
    <xf numFmtId="0" fontId="0" fillId="9" borderId="80" xfId="0" applyFill="1" applyBorder="1" applyAlignment="1">
      <alignment horizontal="left" vertical="center"/>
    </xf>
    <xf numFmtId="0" fontId="16" fillId="0" borderId="1" xfId="0" applyFont="1" applyBorder="1" applyAlignment="1">
      <alignment horizontal="center" vertical="center"/>
    </xf>
    <xf numFmtId="0" fontId="16" fillId="0" borderId="0" xfId="0" applyFont="1" applyBorder="1" applyAlignment="1">
      <alignment horizontal="center" vertical="center"/>
    </xf>
    <xf numFmtId="0" fontId="0" fillId="9" borderId="76" xfId="0" applyFill="1" applyBorder="1" applyAlignment="1">
      <alignment horizontal="center" vertical="center"/>
    </xf>
    <xf numFmtId="0" fontId="0" fillId="9" borderId="74" xfId="0" applyFill="1" applyBorder="1" applyAlignment="1">
      <alignment horizontal="center" vertical="center"/>
    </xf>
    <xf numFmtId="0" fontId="0" fillId="9" borderId="81" xfId="0" applyFill="1" applyBorder="1" applyAlignment="1">
      <alignment horizontal="left" vertical="center"/>
    </xf>
    <xf numFmtId="0" fontId="0" fillId="9" borderId="74" xfId="0" applyFill="1" applyBorder="1" applyAlignment="1">
      <alignment horizontal="left" vertical="center"/>
    </xf>
    <xf numFmtId="0" fontId="0" fillId="9" borderId="82" xfId="0" applyFill="1" applyBorder="1" applyAlignment="1">
      <alignment horizontal="left" vertical="center"/>
    </xf>
    <xf numFmtId="0" fontId="27" fillId="7" borderId="69" xfId="0" applyFont="1" applyFill="1" applyBorder="1" applyAlignment="1">
      <alignment horizontal="center" vertical="center"/>
    </xf>
    <xf numFmtId="0" fontId="27" fillId="7" borderId="70" xfId="0" applyFont="1" applyFill="1" applyBorder="1" applyAlignment="1">
      <alignment horizontal="center" vertical="center"/>
    </xf>
    <xf numFmtId="0" fontId="27" fillId="7" borderId="72" xfId="0" applyFont="1" applyFill="1" applyBorder="1" applyAlignment="1">
      <alignment horizontal="center" vertical="center"/>
    </xf>
    <xf numFmtId="0" fontId="27" fillId="7" borderId="73" xfId="0" applyFont="1" applyFill="1" applyBorder="1" applyAlignment="1">
      <alignment horizontal="center" vertical="center"/>
    </xf>
    <xf numFmtId="0" fontId="41" fillId="3" borderId="38" xfId="0" applyFont="1" applyFill="1" applyBorder="1" applyAlignment="1">
      <alignment horizontal="center" vertical="center"/>
    </xf>
    <xf numFmtId="0" fontId="41" fillId="3" borderId="39" xfId="0" applyFont="1" applyFill="1" applyBorder="1" applyAlignment="1">
      <alignment horizontal="center" vertical="center"/>
    </xf>
    <xf numFmtId="0" fontId="42" fillId="0" borderId="39" xfId="0" applyFont="1" applyBorder="1" applyAlignment="1">
      <alignment horizontal="center" vertical="center" shrinkToFit="1"/>
    </xf>
    <xf numFmtId="0" fontId="43" fillId="0" borderId="39" xfId="0" applyFont="1" applyFill="1" applyBorder="1" applyAlignment="1">
      <alignment horizontal="center" vertical="center" shrinkToFit="1"/>
    </xf>
    <xf numFmtId="0" fontId="43" fillId="0" borderId="40" xfId="0" applyFont="1" applyFill="1" applyBorder="1" applyAlignment="1">
      <alignment horizontal="center" vertical="center" shrinkToFit="1"/>
    </xf>
    <xf numFmtId="0" fontId="26" fillId="7" borderId="69" xfId="0" applyFont="1" applyFill="1" applyBorder="1" applyAlignment="1">
      <alignment horizontal="center" vertical="center"/>
    </xf>
    <xf numFmtId="0" fontId="26" fillId="7" borderId="70" xfId="0" applyFont="1" applyFill="1" applyBorder="1" applyAlignment="1">
      <alignment horizontal="center" vertical="center"/>
    </xf>
    <xf numFmtId="0" fontId="9" fillId="0" borderId="0" xfId="0" applyFont="1" applyBorder="1" applyAlignment="1">
      <alignment horizontal="left" vertical="center" shrinkToFit="1"/>
    </xf>
    <xf numFmtId="176" fontId="9" fillId="0" borderId="0" xfId="0" applyNumberFormat="1" applyFont="1" applyBorder="1" applyAlignment="1">
      <alignment horizontal="left" vertical="center" shrinkToFit="1"/>
    </xf>
    <xf numFmtId="0" fontId="18" fillId="0" borderId="7" xfId="0" applyFont="1" applyBorder="1" applyAlignment="1">
      <alignment horizontal="center" vertical="center"/>
    </xf>
    <xf numFmtId="0" fontId="9" fillId="0" borderId="0" xfId="0" applyFont="1" applyBorder="1" applyAlignment="1">
      <alignment horizontal="center" vertical="center" shrinkToFit="1"/>
    </xf>
    <xf numFmtId="178" fontId="9" fillId="0" borderId="0" xfId="0" applyNumberFormat="1" applyFont="1" applyBorder="1" applyAlignment="1">
      <alignment horizontal="center" vertical="center" shrinkToFit="1"/>
    </xf>
    <xf numFmtId="0" fontId="4" fillId="0" borderId="0" xfId="0" applyFont="1" applyBorder="1" applyAlignment="1">
      <alignment horizontal="center" vertical="center" shrinkToFit="1"/>
    </xf>
    <xf numFmtId="0" fontId="18" fillId="0" borderId="0" xfId="0" applyFont="1" applyBorder="1" applyAlignment="1">
      <alignment horizontal="center" vertical="center" shrinkToFit="1"/>
    </xf>
    <xf numFmtId="14" fontId="7" fillId="0" borderId="0" xfId="0" applyNumberFormat="1" applyFont="1" applyBorder="1" applyAlignment="1">
      <alignment horizontal="center" vertical="center"/>
    </xf>
    <xf numFmtId="0" fontId="7" fillId="0" borderId="0" xfId="0" applyNumberFormat="1" applyFont="1" applyBorder="1" applyAlignment="1">
      <alignment horizontal="center" vertical="center"/>
    </xf>
    <xf numFmtId="0" fontId="7" fillId="0" borderId="15" xfId="0" applyNumberFormat="1" applyFont="1" applyBorder="1" applyAlignment="1">
      <alignment horizontal="center" vertical="center"/>
    </xf>
    <xf numFmtId="0" fontId="7" fillId="0" borderId="0" xfId="0" applyNumberFormat="1" applyFont="1" applyBorder="1" applyAlignment="1">
      <alignment horizontal="center"/>
    </xf>
    <xf numFmtId="0" fontId="7" fillId="0" borderId="15" xfId="0" applyNumberFormat="1" applyFont="1" applyBorder="1" applyAlignment="1">
      <alignment horizontal="center"/>
    </xf>
    <xf numFmtId="0" fontId="2" fillId="0" borderId="0" xfId="0" applyFont="1" applyBorder="1" applyAlignment="1">
      <alignment vertical="center" shrinkToFit="1"/>
    </xf>
    <xf numFmtId="49" fontId="25" fillId="0" borderId="0" xfId="0" applyNumberFormat="1" applyFont="1" applyAlignment="1">
      <alignment horizontal="center"/>
    </xf>
    <xf numFmtId="0" fontId="2" fillId="0" borderId="0" xfId="0" applyFont="1" applyFill="1" applyBorder="1" applyAlignment="1">
      <alignment vertical="center" shrinkToFit="1"/>
    </xf>
    <xf numFmtId="0" fontId="5" fillId="0" borderId="0" xfId="0" applyFont="1" applyBorder="1" applyAlignment="1">
      <alignment horizontal="center" vertical="top" shrinkToFit="1"/>
    </xf>
    <xf numFmtId="0" fontId="5" fillId="0" borderId="0" xfId="0" applyFont="1" applyBorder="1" applyAlignment="1">
      <alignment horizontal="center" vertical="center" shrinkToFit="1"/>
    </xf>
    <xf numFmtId="0" fontId="0" fillId="0" borderId="0" xfId="0" applyBorder="1" applyAlignment="1">
      <alignment horizontal="center" vertical="center" shrinkToFit="1"/>
    </xf>
    <xf numFmtId="0" fontId="11" fillId="0" borderId="0" xfId="0" applyFont="1" applyBorder="1" applyAlignment="1">
      <alignment horizontal="center" vertical="center" shrinkToFit="1"/>
    </xf>
    <xf numFmtId="0" fontId="5" fillId="0" borderId="0" xfId="0" applyFont="1" applyFill="1" applyBorder="1" applyAlignment="1">
      <alignment horizontal="center" vertical="center" shrinkToFit="1"/>
    </xf>
    <xf numFmtId="0" fontId="5" fillId="0" borderId="0" xfId="0" applyFont="1" applyBorder="1" applyAlignment="1">
      <alignment horizontal="center" shrinkToFit="1"/>
    </xf>
    <xf numFmtId="0" fontId="42" fillId="0" borderId="44" xfId="0" applyFont="1" applyBorder="1" applyAlignment="1">
      <alignment horizontal="center" vertical="center" shrinkToFit="1"/>
    </xf>
    <xf numFmtId="0" fontId="43" fillId="0" borderId="44" xfId="0" applyFont="1" applyFill="1" applyBorder="1" applyAlignment="1">
      <alignment horizontal="center" vertical="center" shrinkToFit="1"/>
    </xf>
    <xf numFmtId="0" fontId="43" fillId="0" borderId="45" xfId="0" applyFont="1" applyFill="1" applyBorder="1" applyAlignment="1">
      <alignment horizontal="center" vertical="center" shrinkToFit="1"/>
    </xf>
    <xf numFmtId="0" fontId="13" fillId="0" borderId="0" xfId="0" applyFont="1" applyBorder="1" applyAlignment="1">
      <alignment horizontal="right" vertical="center"/>
    </xf>
    <xf numFmtId="0" fontId="13" fillId="0" borderId="0" xfId="0" applyFont="1" applyBorder="1" applyAlignment="1">
      <alignment horizontal="center" vertical="center"/>
    </xf>
    <xf numFmtId="0" fontId="0" fillId="0" borderId="0" xfId="0" applyFont="1" applyBorder="1" applyAlignment="1">
      <alignment horizontal="center" vertical="center" shrinkToFit="1"/>
    </xf>
    <xf numFmtId="0" fontId="2" fillId="0" borderId="0" xfId="0" applyFont="1" applyFill="1" applyBorder="1" applyAlignment="1">
      <alignment horizontal="center" vertical="center" shrinkToFit="1"/>
    </xf>
    <xf numFmtId="0" fontId="41" fillId="3" borderId="43" xfId="0" applyFont="1" applyFill="1" applyBorder="1" applyAlignment="1">
      <alignment horizontal="center" vertical="center"/>
    </xf>
    <xf numFmtId="0" fontId="41" fillId="3" borderId="44" xfId="0" applyFont="1" applyFill="1" applyBorder="1" applyAlignment="1">
      <alignment horizontal="center" vertical="center"/>
    </xf>
    <xf numFmtId="0" fontId="7" fillId="0" borderId="0" xfId="0" applyFont="1" applyBorder="1" applyAlignment="1">
      <alignment horizontal="center" vertical="center"/>
    </xf>
    <xf numFmtId="0" fontId="7" fillId="0" borderId="15" xfId="0" applyFont="1" applyBorder="1" applyAlignment="1">
      <alignment horizontal="center" vertical="center"/>
    </xf>
    <xf numFmtId="14" fontId="8" fillId="0" borderId="0" xfId="0" applyNumberFormat="1" applyFont="1" applyBorder="1" applyAlignment="1">
      <alignment horizontal="center" vertical="center"/>
    </xf>
    <xf numFmtId="0" fontId="8" fillId="0" borderId="0" xfId="0" applyFont="1" applyBorder="1" applyAlignment="1">
      <alignment horizontal="center" vertical="center"/>
    </xf>
    <xf numFmtId="0" fontId="8" fillId="0" borderId="15" xfId="0" applyFont="1" applyBorder="1" applyAlignment="1">
      <alignment horizontal="center" vertical="center"/>
    </xf>
    <xf numFmtId="0" fontId="16" fillId="0" borderId="0" xfId="0" applyFont="1" applyBorder="1" applyAlignment="1">
      <alignment horizontal="center" vertical="center" shrinkToFit="1"/>
    </xf>
    <xf numFmtId="0" fontId="18" fillId="0" borderId="0" xfId="0" applyFont="1" applyAlignment="1">
      <alignment horizontal="center" vertical="center"/>
    </xf>
    <xf numFmtId="0" fontId="15" fillId="0" borderId="0" xfId="0" applyFont="1" applyBorder="1" applyAlignment="1">
      <alignment horizontal="center" vertical="center" shrinkToFit="1"/>
    </xf>
    <xf numFmtId="0" fontId="23" fillId="0" borderId="0" xfId="0" applyFont="1" applyBorder="1" applyAlignment="1">
      <alignment horizontal="center" vertical="center" shrinkToFit="1"/>
    </xf>
    <xf numFmtId="0" fontId="0" fillId="9" borderId="71" xfId="0" applyFill="1" applyBorder="1" applyAlignment="1">
      <alignment horizontal="center" vertical="center"/>
    </xf>
    <xf numFmtId="0" fontId="0" fillId="9" borderId="72" xfId="0" applyFill="1" applyBorder="1" applyAlignment="1">
      <alignment horizontal="center" vertical="center"/>
    </xf>
    <xf numFmtId="0" fontId="47" fillId="7" borderId="5" xfId="2" applyFont="1" applyFill="1" applyBorder="1" applyAlignment="1">
      <alignment horizontal="center" vertical="center"/>
    </xf>
    <xf numFmtId="0" fontId="47" fillId="7" borderId="1" xfId="2" applyFont="1" applyFill="1" applyBorder="1" applyAlignment="1">
      <alignment horizontal="center" vertical="center"/>
    </xf>
    <xf numFmtId="0" fontId="47" fillId="7" borderId="6" xfId="2" applyFont="1" applyFill="1" applyBorder="1" applyAlignment="1">
      <alignment horizontal="center" vertical="center"/>
    </xf>
    <xf numFmtId="0" fontId="47" fillId="7" borderId="7" xfId="2" applyFont="1" applyFill="1" applyBorder="1" applyAlignment="1">
      <alignment horizontal="center" vertical="center"/>
    </xf>
    <xf numFmtId="0" fontId="47" fillId="7" borderId="0" xfId="2" applyFont="1" applyFill="1" applyBorder="1" applyAlignment="1">
      <alignment horizontal="center" vertical="center"/>
    </xf>
    <xf numFmtId="0" fontId="47" fillId="7" borderId="8" xfId="2" applyFont="1" applyFill="1" applyBorder="1" applyAlignment="1">
      <alignment horizontal="center" vertical="center"/>
    </xf>
    <xf numFmtId="0" fontId="47" fillId="7" borderId="9" xfId="2" applyFont="1" applyFill="1" applyBorder="1" applyAlignment="1">
      <alignment horizontal="center" vertical="center"/>
    </xf>
    <xf numFmtId="0" fontId="47" fillId="7" borderId="4" xfId="2" applyFont="1" applyFill="1" applyBorder="1" applyAlignment="1">
      <alignment horizontal="center" vertical="center"/>
    </xf>
    <xf numFmtId="0" fontId="47" fillId="7" borderId="10" xfId="2" applyFont="1" applyFill="1" applyBorder="1" applyAlignment="1">
      <alignment horizontal="center" vertical="center"/>
    </xf>
    <xf numFmtId="0" fontId="0" fillId="8" borderId="68" xfId="0" applyFill="1" applyBorder="1" applyAlignment="1">
      <alignment horizontal="center" vertical="center"/>
    </xf>
    <xf numFmtId="0" fontId="0" fillId="8" borderId="69" xfId="0" applyFill="1" applyBorder="1" applyAlignment="1">
      <alignment horizontal="center" vertical="center"/>
    </xf>
    <xf numFmtId="0" fontId="0" fillId="8" borderId="77" xfId="0" applyFill="1" applyBorder="1" applyAlignment="1">
      <alignment horizontal="left" vertical="center"/>
    </xf>
    <xf numFmtId="0" fontId="0" fillId="8" borderId="69" xfId="0" applyFill="1" applyBorder="1" applyAlignment="1">
      <alignment horizontal="left" vertical="center"/>
    </xf>
    <xf numFmtId="0" fontId="0" fillId="8" borderId="78" xfId="0" applyFill="1" applyBorder="1" applyAlignment="1">
      <alignment horizontal="left" vertical="center"/>
    </xf>
    <xf numFmtId="0" fontId="0" fillId="8" borderId="71" xfId="0" applyFill="1" applyBorder="1" applyAlignment="1">
      <alignment horizontal="center" vertical="center"/>
    </xf>
    <xf numFmtId="0" fontId="0" fillId="8" borderId="72" xfId="0" applyFill="1" applyBorder="1" applyAlignment="1">
      <alignment horizontal="center" vertical="center"/>
    </xf>
    <xf numFmtId="0" fontId="0" fillId="8" borderId="79" xfId="0" applyFill="1" applyBorder="1" applyAlignment="1">
      <alignment horizontal="left" vertical="center"/>
    </xf>
    <xf numFmtId="0" fontId="0" fillId="8" borderId="72" xfId="0" applyFill="1" applyBorder="1" applyAlignment="1">
      <alignment horizontal="left" vertical="center"/>
    </xf>
    <xf numFmtId="0" fontId="0" fillId="8" borderId="80" xfId="0" applyFill="1" applyBorder="1" applyAlignment="1">
      <alignment horizontal="left" vertical="center"/>
    </xf>
    <xf numFmtId="0" fontId="0" fillId="8" borderId="76" xfId="0" applyFill="1" applyBorder="1" applyAlignment="1">
      <alignment horizontal="center" vertical="center"/>
    </xf>
    <xf numFmtId="0" fontId="0" fillId="8" borderId="74" xfId="0" applyFill="1" applyBorder="1" applyAlignment="1">
      <alignment horizontal="center" vertical="center"/>
    </xf>
    <xf numFmtId="0" fontId="0" fillId="8" borderId="81" xfId="0" applyFill="1" applyBorder="1" applyAlignment="1">
      <alignment horizontal="left" vertical="center"/>
    </xf>
    <xf numFmtId="0" fontId="0" fillId="8" borderId="74" xfId="0" applyFill="1" applyBorder="1" applyAlignment="1">
      <alignment horizontal="left" vertical="center"/>
    </xf>
    <xf numFmtId="0" fontId="0" fillId="8" borderId="82" xfId="0" applyFill="1" applyBorder="1" applyAlignment="1">
      <alignment horizontal="left" vertical="center"/>
    </xf>
    <xf numFmtId="0" fontId="0" fillId="9" borderId="68" xfId="0" applyFill="1" applyBorder="1" applyAlignment="1">
      <alignment horizontal="center" vertical="center"/>
    </xf>
    <xf numFmtId="0" fontId="0" fillId="9" borderId="69" xfId="0" applyFill="1" applyBorder="1" applyAlignment="1">
      <alignment horizontal="center" vertical="center"/>
    </xf>
    <xf numFmtId="0" fontId="0" fillId="9" borderId="77" xfId="0" applyFill="1" applyBorder="1" applyAlignment="1">
      <alignment horizontal="left" vertical="center"/>
    </xf>
    <xf numFmtId="0" fontId="0" fillId="9" borderId="69" xfId="0" applyFill="1" applyBorder="1" applyAlignment="1">
      <alignment horizontal="left" vertical="center"/>
    </xf>
    <xf numFmtId="0" fontId="0" fillId="9" borderId="78" xfId="0" applyFill="1" applyBorder="1" applyAlignment="1">
      <alignment horizontal="left" vertical="center"/>
    </xf>
    <xf numFmtId="49" fontId="35" fillId="0" borderId="0" xfId="0" applyNumberFormat="1" applyFont="1" applyAlignment="1">
      <alignment horizontal="center"/>
    </xf>
    <xf numFmtId="0" fontId="13" fillId="0" borderId="2" xfId="0" applyFont="1" applyBorder="1" applyAlignment="1">
      <alignment horizontal="left" vertical="center"/>
    </xf>
    <xf numFmtId="0" fontId="13" fillId="0" borderId="20" xfId="0" applyFont="1" applyBorder="1" applyAlignment="1">
      <alignment horizontal="left" vertical="center"/>
    </xf>
    <xf numFmtId="0" fontId="13" fillId="0" borderId="4" xfId="0" applyFont="1" applyBorder="1" applyAlignment="1">
      <alignment horizontal="left" vertical="center"/>
    </xf>
    <xf numFmtId="0" fontId="13" fillId="0" borderId="10" xfId="0" applyFont="1" applyBorder="1" applyAlignment="1">
      <alignment horizontal="left" vertical="center"/>
    </xf>
    <xf numFmtId="0" fontId="31" fillId="0" borderId="0" xfId="0" applyFont="1" applyBorder="1" applyAlignment="1">
      <alignment horizontal="center" vertical="center" shrinkToFit="1"/>
    </xf>
    <xf numFmtId="0" fontId="28" fillId="0" borderId="0" xfId="0" applyFont="1" applyBorder="1" applyAlignment="1">
      <alignment horizontal="center" vertical="center" shrinkToFit="1"/>
    </xf>
    <xf numFmtId="0" fontId="0" fillId="2" borderId="26" xfId="0" applyFill="1" applyBorder="1" applyAlignment="1">
      <alignment horizontal="left" vertical="center"/>
    </xf>
    <xf numFmtId="0" fontId="0" fillId="2" borderId="27" xfId="0" applyFill="1" applyBorder="1" applyAlignment="1">
      <alignment horizontal="left" vertical="center"/>
    </xf>
    <xf numFmtId="0" fontId="26" fillId="2" borderId="27" xfId="0" applyFont="1" applyFill="1" applyBorder="1" applyAlignment="1">
      <alignment horizontal="center" vertical="center"/>
    </xf>
    <xf numFmtId="0" fontId="26" fillId="2" borderId="28" xfId="0" applyFont="1" applyFill="1" applyBorder="1" applyAlignment="1">
      <alignment horizontal="center" vertical="center"/>
    </xf>
    <xf numFmtId="0" fontId="0" fillId="3" borderId="38" xfId="0" applyFill="1" applyBorder="1" applyAlignment="1">
      <alignment horizontal="center" vertical="center"/>
    </xf>
    <xf numFmtId="0" fontId="0" fillId="3" borderId="39" xfId="0" applyFill="1" applyBorder="1" applyAlignment="1">
      <alignment horizontal="center" vertical="center"/>
    </xf>
    <xf numFmtId="0" fontId="2" fillId="0" borderId="39" xfId="0" applyFont="1" applyBorder="1" applyAlignment="1">
      <alignment horizontal="center" vertical="center" shrinkToFit="1"/>
    </xf>
    <xf numFmtId="0" fontId="10" fillId="0" borderId="39" xfId="0" applyFont="1" applyFill="1" applyBorder="1" applyAlignment="1">
      <alignment horizontal="center" vertical="center" shrinkToFit="1"/>
    </xf>
    <xf numFmtId="0" fontId="10" fillId="0" borderId="40" xfId="0" applyFont="1" applyFill="1" applyBorder="1" applyAlignment="1">
      <alignment horizontal="center" vertical="center" shrinkToFit="1"/>
    </xf>
    <xf numFmtId="0" fontId="0" fillId="4" borderId="38" xfId="0" applyFill="1" applyBorder="1" applyAlignment="1">
      <alignment horizontal="center" vertical="center"/>
    </xf>
    <xf numFmtId="0" fontId="0" fillId="4" borderId="39" xfId="0" applyFill="1" applyBorder="1" applyAlignment="1">
      <alignment horizontal="center" vertical="center"/>
    </xf>
    <xf numFmtId="0" fontId="2" fillId="4" borderId="39" xfId="0" applyFont="1" applyFill="1" applyBorder="1" applyAlignment="1">
      <alignment horizontal="center" vertical="center" shrinkToFit="1"/>
    </xf>
    <xf numFmtId="0" fontId="10" fillId="4" borderId="39" xfId="0" applyFont="1" applyFill="1" applyBorder="1" applyAlignment="1">
      <alignment horizontal="center" vertical="center" shrinkToFit="1"/>
    </xf>
    <xf numFmtId="0" fontId="10" fillId="4" borderId="40" xfId="0" applyFont="1" applyFill="1" applyBorder="1" applyAlignment="1">
      <alignment horizontal="center" vertical="center" shrinkToFit="1"/>
    </xf>
    <xf numFmtId="0" fontId="11" fillId="0" borderId="0" xfId="0" applyFont="1" applyBorder="1" applyAlignment="1">
      <alignment horizontal="left" vertical="center"/>
    </xf>
    <xf numFmtId="0" fontId="11" fillId="0" borderId="8" xfId="0" applyFont="1" applyBorder="1" applyAlignment="1">
      <alignment horizontal="left" vertical="center"/>
    </xf>
    <xf numFmtId="0" fontId="5" fillId="6" borderId="51" xfId="0" applyFont="1" applyFill="1" applyBorder="1" applyAlignment="1">
      <alignment horizontal="left" vertical="center" shrinkToFit="1"/>
    </xf>
    <xf numFmtId="0" fontId="5" fillId="6" borderId="52" xfId="0" applyFont="1" applyFill="1" applyBorder="1" applyAlignment="1">
      <alignment horizontal="left" vertical="center" shrinkToFit="1"/>
    </xf>
    <xf numFmtId="0" fontId="5" fillId="6" borderId="58" xfId="0" applyFont="1" applyFill="1" applyBorder="1" applyAlignment="1">
      <alignment horizontal="left" vertical="center" shrinkToFit="1"/>
    </xf>
    <xf numFmtId="0" fontId="29" fillId="6" borderId="51" xfId="0" applyFont="1" applyFill="1" applyBorder="1" applyAlignment="1">
      <alignment horizontal="center" vertical="center" shrinkToFit="1"/>
    </xf>
    <xf numFmtId="0" fontId="29" fillId="6" borderId="52" xfId="0" applyFont="1" applyFill="1" applyBorder="1" applyAlignment="1">
      <alignment horizontal="center" vertical="center" shrinkToFit="1"/>
    </xf>
    <xf numFmtId="0" fontId="29" fillId="6" borderId="53" xfId="0" applyFont="1" applyFill="1" applyBorder="1" applyAlignment="1">
      <alignment horizontal="center" vertical="center" shrinkToFit="1"/>
    </xf>
    <xf numFmtId="0" fontId="0" fillId="2" borderId="29" xfId="0" applyFill="1" applyBorder="1" applyAlignment="1">
      <alignment horizontal="left" vertical="center"/>
    </xf>
    <xf numFmtId="0" fontId="0" fillId="2" borderId="24" xfId="0" applyFill="1" applyBorder="1" applyAlignment="1">
      <alignment horizontal="left" vertical="center"/>
    </xf>
    <xf numFmtId="0" fontId="26" fillId="2" borderId="24" xfId="0" applyFont="1" applyFill="1" applyBorder="1" applyAlignment="1">
      <alignment horizontal="center" vertical="center"/>
    </xf>
    <xf numFmtId="0" fontId="26" fillId="2" borderId="30" xfId="0" applyFont="1" applyFill="1" applyBorder="1" applyAlignment="1">
      <alignment horizontal="center" vertical="center"/>
    </xf>
    <xf numFmtId="0" fontId="0" fillId="3" borderId="41" xfId="0" applyFill="1" applyBorder="1" applyAlignment="1">
      <alignment horizontal="center" vertical="center"/>
    </xf>
    <xf numFmtId="0" fontId="0" fillId="3" borderId="25" xfId="0" applyFill="1" applyBorder="1" applyAlignment="1">
      <alignment horizontal="center" vertical="center"/>
    </xf>
    <xf numFmtId="0" fontId="2" fillId="0" borderId="25" xfId="0" applyFont="1" applyBorder="1" applyAlignment="1">
      <alignment horizontal="center" vertical="center" shrinkToFit="1"/>
    </xf>
    <xf numFmtId="0" fontId="10" fillId="0" borderId="25" xfId="0" applyFont="1" applyFill="1" applyBorder="1" applyAlignment="1">
      <alignment horizontal="center" vertical="center" shrinkToFit="1"/>
    </xf>
    <xf numFmtId="0" fontId="10" fillId="0" borderId="42" xfId="0" applyFont="1" applyFill="1" applyBorder="1" applyAlignment="1">
      <alignment horizontal="center" vertical="center" shrinkToFit="1"/>
    </xf>
    <xf numFmtId="0" fontId="0" fillId="4" borderId="41" xfId="0" applyFill="1" applyBorder="1" applyAlignment="1">
      <alignment horizontal="center" vertical="center"/>
    </xf>
    <xf numFmtId="0" fontId="0" fillId="4" borderId="25" xfId="0" applyFill="1" applyBorder="1" applyAlignment="1">
      <alignment horizontal="center" vertical="center"/>
    </xf>
    <xf numFmtId="0" fontId="2" fillId="4" borderId="25" xfId="0" applyFont="1" applyFill="1" applyBorder="1" applyAlignment="1">
      <alignment horizontal="center" vertical="center" shrinkToFit="1"/>
    </xf>
    <xf numFmtId="0" fontId="10" fillId="4" borderId="25" xfId="0" applyFont="1" applyFill="1" applyBorder="1" applyAlignment="1">
      <alignment horizontal="center" vertical="center" shrinkToFit="1"/>
    </xf>
    <xf numFmtId="0" fontId="10" fillId="4" borderId="42" xfId="0" applyFont="1" applyFill="1" applyBorder="1" applyAlignment="1">
      <alignment horizontal="center" vertical="center" shrinkToFit="1"/>
    </xf>
    <xf numFmtId="0" fontId="5" fillId="6" borderId="48" xfId="0" applyFont="1" applyFill="1" applyBorder="1" applyAlignment="1">
      <alignment horizontal="left" vertical="center" shrinkToFit="1"/>
    </xf>
    <xf numFmtId="0" fontId="5" fillId="6" borderId="49" xfId="0" applyFont="1" applyFill="1" applyBorder="1" applyAlignment="1">
      <alignment horizontal="left" vertical="center" shrinkToFit="1"/>
    </xf>
    <xf numFmtId="0" fontId="5" fillId="6" borderId="57" xfId="0" applyFont="1" applyFill="1" applyBorder="1" applyAlignment="1">
      <alignment horizontal="left" vertical="center" shrinkToFit="1"/>
    </xf>
    <xf numFmtId="0" fontId="29" fillId="6" borderId="48" xfId="0" applyFont="1" applyFill="1" applyBorder="1" applyAlignment="1">
      <alignment horizontal="center" vertical="center" shrinkToFit="1"/>
    </xf>
    <xf numFmtId="0" fontId="29" fillId="6" borderId="49" xfId="0" applyFont="1" applyFill="1" applyBorder="1" applyAlignment="1">
      <alignment horizontal="center" vertical="center" shrinkToFit="1"/>
    </xf>
    <xf numFmtId="0" fontId="29" fillId="6" borderId="50" xfId="0" applyFont="1" applyFill="1" applyBorder="1" applyAlignment="1">
      <alignment horizontal="center" vertical="center" shrinkToFit="1"/>
    </xf>
    <xf numFmtId="0" fontId="32" fillId="7" borderId="0" xfId="0" applyFont="1" applyFill="1" applyBorder="1" applyAlignment="1">
      <alignment horizontal="center" vertical="center" shrinkToFit="1"/>
    </xf>
    <xf numFmtId="0" fontId="27" fillId="2" borderId="24" xfId="0" applyFont="1" applyFill="1" applyBorder="1" applyAlignment="1">
      <alignment horizontal="center" vertical="center"/>
    </xf>
    <xf numFmtId="0" fontId="27" fillId="2" borderId="30" xfId="0" applyFont="1" applyFill="1" applyBorder="1" applyAlignment="1">
      <alignment horizontal="center" vertical="center"/>
    </xf>
    <xf numFmtId="0" fontId="5" fillId="7" borderId="48" xfId="0" applyFont="1" applyFill="1" applyBorder="1" applyAlignment="1">
      <alignment horizontal="left" vertical="center" shrinkToFit="1"/>
    </xf>
    <xf numFmtId="0" fontId="5" fillId="7" borderId="49" xfId="0" applyFont="1" applyFill="1" applyBorder="1" applyAlignment="1">
      <alignment horizontal="left" vertical="center" shrinkToFit="1"/>
    </xf>
    <xf numFmtId="0" fontId="5" fillId="7" borderId="57" xfId="0" applyFont="1" applyFill="1" applyBorder="1" applyAlignment="1">
      <alignment horizontal="left" vertical="center" shrinkToFit="1"/>
    </xf>
    <xf numFmtId="0" fontId="29" fillId="7" borderId="48" xfId="0" applyFont="1" applyFill="1" applyBorder="1" applyAlignment="1">
      <alignment horizontal="center" vertical="center" shrinkToFit="1"/>
    </xf>
    <xf numFmtId="0" fontId="29" fillId="7" borderId="49" xfId="0" applyFont="1" applyFill="1" applyBorder="1" applyAlignment="1">
      <alignment horizontal="center" vertical="center" shrinkToFit="1"/>
    </xf>
    <xf numFmtId="0" fontId="29" fillId="7" borderId="50" xfId="0" applyFont="1" applyFill="1" applyBorder="1" applyAlignment="1">
      <alignment horizontal="center" vertical="center" shrinkToFit="1"/>
    </xf>
    <xf numFmtId="0" fontId="5" fillId="6" borderId="54" xfId="0" applyFont="1" applyFill="1" applyBorder="1" applyAlignment="1">
      <alignment horizontal="left" vertical="center" shrinkToFit="1"/>
    </xf>
    <xf numFmtId="0" fontId="5" fillId="6" borderId="55" xfId="0" applyFont="1" applyFill="1" applyBorder="1" applyAlignment="1">
      <alignment horizontal="left" vertical="center" shrinkToFit="1"/>
    </xf>
    <xf numFmtId="0" fontId="5" fillId="6" borderId="59" xfId="0" applyFont="1" applyFill="1" applyBorder="1" applyAlignment="1">
      <alignment horizontal="left" vertical="center" shrinkToFit="1"/>
    </xf>
    <xf numFmtId="0" fontId="29" fillId="6" borderId="54" xfId="0" applyFont="1" applyFill="1" applyBorder="1" applyAlignment="1">
      <alignment horizontal="center" vertical="center" shrinkToFit="1"/>
    </xf>
    <xf numFmtId="0" fontId="29" fillId="6" borderId="55" xfId="0" applyFont="1" applyFill="1" applyBorder="1" applyAlignment="1">
      <alignment horizontal="center" vertical="center" shrinkToFit="1"/>
    </xf>
    <xf numFmtId="0" fontId="29" fillId="6" borderId="56" xfId="0" applyFont="1" applyFill="1" applyBorder="1" applyAlignment="1">
      <alignment horizontal="center" vertical="center" shrinkToFit="1"/>
    </xf>
    <xf numFmtId="0" fontId="5" fillId="7" borderId="54" xfId="0" applyFont="1" applyFill="1" applyBorder="1" applyAlignment="1">
      <alignment horizontal="left" vertical="center" shrinkToFit="1"/>
    </xf>
    <xf numFmtId="0" fontId="5" fillId="7" borderId="55" xfId="0" applyFont="1" applyFill="1" applyBorder="1" applyAlignment="1">
      <alignment horizontal="left" vertical="center" shrinkToFit="1"/>
    </xf>
    <xf numFmtId="0" fontId="5" fillId="7" borderId="59" xfId="0" applyFont="1" applyFill="1" applyBorder="1" applyAlignment="1">
      <alignment horizontal="left" vertical="center" shrinkToFit="1"/>
    </xf>
    <xf numFmtId="0" fontId="29" fillId="7" borderId="54" xfId="0" applyFont="1" applyFill="1" applyBorder="1" applyAlignment="1">
      <alignment horizontal="center" vertical="center" shrinkToFit="1"/>
    </xf>
    <xf numFmtId="0" fontId="29" fillId="7" borderId="55" xfId="0" applyFont="1" applyFill="1" applyBorder="1" applyAlignment="1">
      <alignment horizontal="center" vertical="center" shrinkToFit="1"/>
    </xf>
    <xf numFmtId="0" fontId="29" fillId="7" borderId="56" xfId="0" applyFont="1" applyFill="1" applyBorder="1" applyAlignment="1">
      <alignment horizontal="center" vertical="center" shrinkToFit="1"/>
    </xf>
    <xf numFmtId="0" fontId="5" fillId="7" borderId="51" xfId="0" applyFont="1" applyFill="1" applyBorder="1" applyAlignment="1">
      <alignment horizontal="left" vertical="center" shrinkToFit="1"/>
    </xf>
    <xf numFmtId="0" fontId="5" fillId="7" borderId="52" xfId="0" applyFont="1" applyFill="1" applyBorder="1" applyAlignment="1">
      <alignment horizontal="left" vertical="center" shrinkToFit="1"/>
    </xf>
    <xf numFmtId="0" fontId="5" fillId="7" borderId="58" xfId="0" applyFont="1" applyFill="1" applyBorder="1" applyAlignment="1">
      <alignment horizontal="left" vertical="center" shrinkToFit="1"/>
    </xf>
    <xf numFmtId="0" fontId="29" fillId="7" borderId="51" xfId="0" applyFont="1" applyFill="1" applyBorder="1" applyAlignment="1">
      <alignment horizontal="center" vertical="center" shrinkToFit="1"/>
    </xf>
    <xf numFmtId="0" fontId="29" fillId="7" borderId="52" xfId="0" applyFont="1" applyFill="1" applyBorder="1" applyAlignment="1">
      <alignment horizontal="center" vertical="center" shrinkToFit="1"/>
    </xf>
    <xf numFmtId="0" fontId="29" fillId="7" borderId="53" xfId="0" applyFont="1" applyFill="1" applyBorder="1" applyAlignment="1">
      <alignment horizontal="center" vertical="center" shrinkToFit="1"/>
    </xf>
    <xf numFmtId="0" fontId="33" fillId="7" borderId="0" xfId="0" applyFont="1" applyFill="1" applyBorder="1" applyAlignment="1">
      <alignment horizontal="center" vertical="center" shrinkToFit="1"/>
    </xf>
    <xf numFmtId="0" fontId="0" fillId="2" borderId="33" xfId="0" applyFill="1" applyBorder="1" applyAlignment="1">
      <alignment horizontal="left" vertical="center"/>
    </xf>
    <xf numFmtId="0" fontId="0" fillId="2" borderId="34" xfId="0" applyFill="1" applyBorder="1" applyAlignment="1">
      <alignment horizontal="left" vertical="center"/>
    </xf>
    <xf numFmtId="0" fontId="27" fillId="2" borderId="34" xfId="0" applyFont="1" applyFill="1" applyBorder="1" applyAlignment="1">
      <alignment horizontal="center" vertical="center"/>
    </xf>
    <xf numFmtId="0" fontId="27" fillId="2" borderId="35" xfId="0" applyFont="1" applyFill="1" applyBorder="1" applyAlignment="1">
      <alignment horizontal="center" vertical="center"/>
    </xf>
    <xf numFmtId="0" fontId="0" fillId="5" borderId="63" xfId="0" applyFill="1" applyBorder="1" applyAlignment="1">
      <alignment horizontal="center" vertical="center"/>
    </xf>
    <xf numFmtId="0" fontId="0" fillId="5" borderId="64" xfId="0" applyFill="1" applyBorder="1" applyAlignment="1">
      <alignment horizontal="center" vertical="center"/>
    </xf>
    <xf numFmtId="0" fontId="2" fillId="5" borderId="64" xfId="0" applyFont="1" applyFill="1" applyBorder="1" applyAlignment="1">
      <alignment horizontal="center" vertical="center" shrinkToFit="1"/>
    </xf>
    <xf numFmtId="0" fontId="26" fillId="5" borderId="67" xfId="0" applyFont="1" applyFill="1" applyBorder="1" applyAlignment="1">
      <alignment horizontal="center" vertical="center"/>
    </xf>
    <xf numFmtId="0" fontId="26" fillId="5" borderId="61" xfId="0" applyFont="1" applyFill="1" applyBorder="1" applyAlignment="1">
      <alignment horizontal="center" vertical="center"/>
    </xf>
    <xf numFmtId="0" fontId="26" fillId="5" borderId="62" xfId="0" applyFont="1" applyFill="1" applyBorder="1" applyAlignment="1">
      <alignment horizontal="center" vertical="center"/>
    </xf>
    <xf numFmtId="0" fontId="0" fillId="5" borderId="60" xfId="0" applyFill="1" applyBorder="1" applyAlignment="1">
      <alignment horizontal="center" vertical="center"/>
    </xf>
    <xf numFmtId="0" fontId="0" fillId="5" borderId="61" xfId="0" applyFill="1" applyBorder="1" applyAlignment="1">
      <alignment horizontal="center" vertical="center"/>
    </xf>
    <xf numFmtId="0" fontId="2" fillId="5" borderId="61" xfId="0" applyFont="1" applyFill="1" applyBorder="1" applyAlignment="1">
      <alignment horizontal="center" vertical="center" shrinkToFit="1"/>
    </xf>
    <xf numFmtId="0" fontId="0" fillId="5" borderId="65" xfId="0" applyFill="1" applyBorder="1" applyAlignment="1">
      <alignment horizontal="center" vertical="center"/>
    </xf>
    <xf numFmtId="0" fontId="0" fillId="5" borderId="66" xfId="0" applyFill="1" applyBorder="1" applyAlignment="1">
      <alignment horizontal="center" vertical="center"/>
    </xf>
    <xf numFmtId="0" fontId="2" fillId="5" borderId="66" xfId="0" applyFont="1" applyFill="1" applyBorder="1" applyAlignment="1">
      <alignment horizontal="center" vertical="center" shrinkToFit="1"/>
    </xf>
    <xf numFmtId="0" fontId="0" fillId="2" borderId="63" xfId="0" applyFill="1" applyBorder="1" applyAlignment="1">
      <alignment horizontal="center" vertical="center"/>
    </xf>
    <xf numFmtId="0" fontId="0" fillId="2" borderId="64" xfId="0" applyFill="1" applyBorder="1" applyAlignment="1">
      <alignment horizontal="center" vertical="center"/>
    </xf>
    <xf numFmtId="0" fontId="2" fillId="2" borderId="64" xfId="0" applyFont="1" applyFill="1" applyBorder="1" applyAlignment="1">
      <alignment horizontal="center" vertical="center" shrinkToFit="1"/>
    </xf>
    <xf numFmtId="0" fontId="26" fillId="2" borderId="67" xfId="0" applyFont="1" applyFill="1" applyBorder="1" applyAlignment="1">
      <alignment horizontal="center" vertical="center"/>
    </xf>
    <xf numFmtId="0" fontId="26" fillId="2" borderId="61" xfId="0" applyFont="1" applyFill="1" applyBorder="1" applyAlignment="1">
      <alignment horizontal="center" vertical="center"/>
    </xf>
    <xf numFmtId="0" fontId="26" fillId="2" borderId="62" xfId="0" applyFont="1" applyFill="1" applyBorder="1" applyAlignment="1">
      <alignment horizontal="center" vertical="center"/>
    </xf>
    <xf numFmtId="0" fontId="0" fillId="2" borderId="60" xfId="0" applyFill="1" applyBorder="1" applyAlignment="1">
      <alignment horizontal="center" vertical="center"/>
    </xf>
    <xf numFmtId="0" fontId="0" fillId="2" borderId="61" xfId="0" applyFill="1" applyBorder="1" applyAlignment="1">
      <alignment horizontal="center" vertical="center"/>
    </xf>
    <xf numFmtId="0" fontId="2" fillId="2" borderId="61" xfId="0" applyFont="1" applyFill="1" applyBorder="1" applyAlignment="1">
      <alignment horizontal="center" vertical="center" shrinkToFit="1"/>
    </xf>
    <xf numFmtId="0" fontId="0" fillId="2" borderId="65" xfId="0" applyFill="1" applyBorder="1" applyAlignment="1">
      <alignment horizontal="center" vertical="center"/>
    </xf>
    <xf numFmtId="0" fontId="0" fillId="2" borderId="66" xfId="0" applyFill="1" applyBorder="1" applyAlignment="1">
      <alignment horizontal="center" vertical="center"/>
    </xf>
    <xf numFmtId="0" fontId="2" fillId="2" borderId="66" xfId="0" applyFont="1" applyFill="1" applyBorder="1" applyAlignment="1">
      <alignment horizontal="center" vertical="center" shrinkToFit="1"/>
    </xf>
    <xf numFmtId="0" fontId="0" fillId="3" borderId="43" xfId="0" applyFill="1" applyBorder="1" applyAlignment="1">
      <alignment horizontal="center" vertical="center"/>
    </xf>
    <xf numFmtId="0" fontId="0" fillId="3" borderId="44" xfId="0" applyFill="1" applyBorder="1" applyAlignment="1">
      <alignment horizontal="center" vertical="center"/>
    </xf>
    <xf numFmtId="0" fontId="2" fillId="0" borderId="44" xfId="0" applyFont="1" applyBorder="1" applyAlignment="1">
      <alignment horizontal="center" vertical="center" shrinkToFit="1"/>
    </xf>
    <xf numFmtId="0" fontId="10" fillId="0" borderId="44" xfId="0" applyFont="1" applyFill="1" applyBorder="1" applyAlignment="1">
      <alignment horizontal="center" vertical="center" shrinkToFit="1"/>
    </xf>
    <xf numFmtId="0" fontId="10" fillId="0" borderId="45" xfId="0" applyFont="1" applyFill="1" applyBorder="1" applyAlignment="1">
      <alignment horizontal="center" vertical="center" shrinkToFit="1"/>
    </xf>
    <xf numFmtId="0" fontId="0" fillId="4" borderId="43" xfId="0" applyFill="1" applyBorder="1" applyAlignment="1">
      <alignment horizontal="center" vertical="center"/>
    </xf>
    <xf numFmtId="0" fontId="0" fillId="4" borderId="44" xfId="0" applyFill="1" applyBorder="1" applyAlignment="1">
      <alignment horizontal="center" vertical="center"/>
    </xf>
    <xf numFmtId="0" fontId="2" fillId="4" borderId="44" xfId="0" applyFont="1" applyFill="1" applyBorder="1" applyAlignment="1">
      <alignment horizontal="center" vertical="center" shrinkToFit="1"/>
    </xf>
    <xf numFmtId="0" fontId="10" fillId="4" borderId="44" xfId="0" applyFont="1" applyFill="1" applyBorder="1" applyAlignment="1">
      <alignment horizontal="center" vertical="center" shrinkToFit="1"/>
    </xf>
    <xf numFmtId="0" fontId="10" fillId="4" borderId="45" xfId="0" applyFont="1" applyFill="1" applyBorder="1" applyAlignment="1">
      <alignment horizontal="center" vertical="center" shrinkToFit="1"/>
    </xf>
    <xf numFmtId="49" fontId="7" fillId="0" borderId="0" xfId="0" applyNumberFormat="1" applyFont="1" applyAlignment="1">
      <alignment horizontal="center"/>
    </xf>
    <xf numFmtId="0" fontId="12" fillId="0" borderId="5" xfId="0" applyFont="1" applyBorder="1" applyAlignment="1">
      <alignment horizontal="left" vertical="center"/>
    </xf>
    <xf numFmtId="0" fontId="12" fillId="0" borderId="6" xfId="0" applyFont="1" applyBorder="1" applyAlignment="1">
      <alignment horizontal="left" vertical="center"/>
    </xf>
    <xf numFmtId="0" fontId="12" fillId="0" borderId="21" xfId="0" applyFont="1" applyBorder="1" applyAlignment="1">
      <alignment horizontal="left" vertical="center"/>
    </xf>
    <xf numFmtId="0" fontId="13" fillId="0" borderId="0" xfId="0" applyFont="1" applyAlignment="1">
      <alignment horizontal="center" vertical="center"/>
    </xf>
    <xf numFmtId="0" fontId="15" fillId="0" borderId="0" xfId="0" applyFont="1" applyBorder="1" applyAlignment="1">
      <alignment horizontal="left" vertical="center" shrinkToFit="1"/>
    </xf>
    <xf numFmtId="0" fontId="21" fillId="0" borderId="0" xfId="0" applyFont="1" applyAlignment="1">
      <alignment horizontal="center" vertical="center"/>
    </xf>
    <xf numFmtId="178" fontId="15" fillId="0" borderId="0" xfId="0" applyNumberFormat="1" applyFont="1" applyBorder="1" applyAlignment="1">
      <alignment horizontal="center" vertical="center" shrinkToFit="1"/>
    </xf>
    <xf numFmtId="0" fontId="7" fillId="0" borderId="0" xfId="0" applyFont="1" applyAlignment="1">
      <alignment horizontal="center" vertical="center"/>
    </xf>
    <xf numFmtId="0" fontId="8" fillId="0" borderId="0" xfId="0" applyFont="1" applyBorder="1" applyAlignment="1">
      <alignment horizontal="left"/>
    </xf>
    <xf numFmtId="0" fontId="8" fillId="0" borderId="15" xfId="0" applyFont="1" applyBorder="1" applyAlignment="1">
      <alignment horizontal="left"/>
    </xf>
    <xf numFmtId="0" fontId="7" fillId="0" borderId="0" xfId="0" applyNumberFormat="1" applyFont="1" applyBorder="1" applyAlignment="1">
      <alignment horizontal="right"/>
    </xf>
    <xf numFmtId="0" fontId="7" fillId="0" borderId="15" xfId="0" applyNumberFormat="1" applyFont="1" applyBorder="1" applyAlignment="1">
      <alignment horizontal="right"/>
    </xf>
  </cellXfs>
  <cellStyles count="3">
    <cellStyle name="どちらでもない" xfId="2" builtinId="28"/>
    <cellStyle name="標準" xfId="0" builtinId="0"/>
    <cellStyle name="標準 2" xfId="1"/>
  </cellStyles>
  <dxfs count="19">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6E6E6"/>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EBEBEB"/>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30</xdr:col>
      <xdr:colOff>47625</xdr:colOff>
      <xdr:row>150</xdr:row>
      <xdr:rowOff>0</xdr:rowOff>
    </xdr:from>
    <xdr:to>
      <xdr:col>34</xdr:col>
      <xdr:colOff>76200</xdr:colOff>
      <xdr:row>150</xdr:row>
      <xdr:rowOff>4265</xdr:rowOff>
    </xdr:to>
    <xdr:sp macro="" textlink="">
      <xdr:nvSpPr>
        <xdr:cNvPr id="3273850" name="Line 318"/>
        <xdr:cNvSpPr>
          <a:spLocks noChangeShapeType="1"/>
        </xdr:cNvSpPr>
      </xdr:nvSpPr>
      <xdr:spPr bwMode="auto">
        <a:xfrm>
          <a:off x="2628900" y="13144500"/>
          <a:ext cx="342900" cy="0"/>
        </a:xfrm>
        <a:prstGeom prst="line">
          <a:avLst/>
        </a:prstGeom>
        <a:noFill/>
        <a:ln w="38100">
          <a:solidFill>
            <a:srgbClr val="00B0F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35</xdr:col>
      <xdr:colOff>47625</xdr:colOff>
      <xdr:row>150</xdr:row>
      <xdr:rowOff>0</xdr:rowOff>
    </xdr:from>
    <xdr:to>
      <xdr:col>39</xdr:col>
      <xdr:colOff>47625</xdr:colOff>
      <xdr:row>150</xdr:row>
      <xdr:rowOff>4265</xdr:rowOff>
    </xdr:to>
    <xdr:sp macro="" textlink="">
      <xdr:nvSpPr>
        <xdr:cNvPr id="3273851" name="Line 318"/>
        <xdr:cNvSpPr>
          <a:spLocks noChangeShapeType="1"/>
        </xdr:cNvSpPr>
      </xdr:nvSpPr>
      <xdr:spPr bwMode="auto">
        <a:xfrm>
          <a:off x="3028950" y="13144500"/>
          <a:ext cx="342900" cy="0"/>
        </a:xfrm>
        <a:prstGeom prst="line">
          <a:avLst/>
        </a:prstGeom>
        <a:noFill/>
        <a:ln w="38100">
          <a:solidFill>
            <a:srgbClr val="00B05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40</xdr:col>
      <xdr:colOff>47625</xdr:colOff>
      <xdr:row>150</xdr:row>
      <xdr:rowOff>0</xdr:rowOff>
    </xdr:from>
    <xdr:to>
      <xdr:col>44</xdr:col>
      <xdr:colOff>47625</xdr:colOff>
      <xdr:row>150</xdr:row>
      <xdr:rowOff>4265</xdr:rowOff>
    </xdr:to>
    <xdr:sp macro="" textlink="">
      <xdr:nvSpPr>
        <xdr:cNvPr id="3273852" name="Line 318"/>
        <xdr:cNvSpPr>
          <a:spLocks noChangeShapeType="1"/>
        </xdr:cNvSpPr>
      </xdr:nvSpPr>
      <xdr:spPr bwMode="auto">
        <a:xfrm>
          <a:off x="3457575" y="13144500"/>
          <a:ext cx="342900" cy="0"/>
        </a:xfrm>
        <a:prstGeom prst="line">
          <a:avLst/>
        </a:prstGeom>
        <a:noFill/>
        <a:ln w="38100">
          <a:solidFill>
            <a:srgbClr val="7030A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45</xdr:col>
      <xdr:colOff>47625</xdr:colOff>
      <xdr:row>150</xdr:row>
      <xdr:rowOff>0</xdr:rowOff>
    </xdr:from>
    <xdr:to>
      <xdr:col>50</xdr:col>
      <xdr:colOff>19050</xdr:colOff>
      <xdr:row>150</xdr:row>
      <xdr:rowOff>4265</xdr:rowOff>
    </xdr:to>
    <xdr:sp macro="" textlink="">
      <xdr:nvSpPr>
        <xdr:cNvPr id="3273853" name="Line 318"/>
        <xdr:cNvSpPr>
          <a:spLocks noChangeShapeType="1"/>
        </xdr:cNvSpPr>
      </xdr:nvSpPr>
      <xdr:spPr bwMode="auto">
        <a:xfrm>
          <a:off x="3886200" y="13144500"/>
          <a:ext cx="342900" cy="0"/>
        </a:xfrm>
        <a:prstGeom prst="line">
          <a:avLst/>
        </a:prstGeom>
        <a:noFill/>
        <a:ln w="38100">
          <a:solidFill>
            <a:srgbClr val="FF00FF"/>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50</xdr:col>
      <xdr:colOff>38100</xdr:colOff>
      <xdr:row>149</xdr:row>
      <xdr:rowOff>38100</xdr:rowOff>
    </xdr:from>
    <xdr:to>
      <xdr:col>54</xdr:col>
      <xdr:colOff>38100</xdr:colOff>
      <xdr:row>150</xdr:row>
      <xdr:rowOff>38100</xdr:rowOff>
    </xdr:to>
    <xdr:grpSp>
      <xdr:nvGrpSpPr>
        <xdr:cNvPr id="3273854" name="グループ化 8"/>
        <xdr:cNvGrpSpPr>
          <a:grpSpLocks/>
        </xdr:cNvGrpSpPr>
      </xdr:nvGrpSpPr>
      <xdr:grpSpPr bwMode="auto">
        <a:xfrm>
          <a:off x="4248150" y="13096875"/>
          <a:ext cx="342900" cy="85725"/>
          <a:chOff x="4421507" y="12946641"/>
          <a:chExt cx="330129" cy="86909"/>
        </a:xfrm>
      </xdr:grpSpPr>
      <xdr:sp macro="" textlink="">
        <xdr:nvSpPr>
          <xdr:cNvPr id="106" name="正方形/長方形 105"/>
          <xdr:cNvSpPr/>
        </xdr:nvSpPr>
        <xdr:spPr>
          <a:xfrm>
            <a:off x="4421507" y="12946641"/>
            <a:ext cx="330129" cy="86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74203" name="Line 318"/>
          <xdr:cNvSpPr>
            <a:spLocks noChangeShapeType="1"/>
          </xdr:cNvSpPr>
        </xdr:nvSpPr>
        <xdr:spPr bwMode="auto">
          <a:xfrm>
            <a:off x="4451488" y="12989522"/>
            <a:ext cx="268861" cy="0"/>
          </a:xfrm>
          <a:prstGeom prst="line">
            <a:avLst/>
          </a:prstGeom>
          <a:noFill/>
          <a:ln w="38100">
            <a:solidFill>
              <a:srgbClr val="0000FF"/>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60</xdr:col>
      <xdr:colOff>38100</xdr:colOff>
      <xdr:row>149</xdr:row>
      <xdr:rowOff>38100</xdr:rowOff>
    </xdr:from>
    <xdr:to>
      <xdr:col>64</xdr:col>
      <xdr:colOff>38100</xdr:colOff>
      <xdr:row>150</xdr:row>
      <xdr:rowOff>38100</xdr:rowOff>
    </xdr:to>
    <xdr:grpSp>
      <xdr:nvGrpSpPr>
        <xdr:cNvPr id="3273855" name="グループ化 10"/>
        <xdr:cNvGrpSpPr>
          <a:grpSpLocks/>
        </xdr:cNvGrpSpPr>
      </xdr:nvGrpSpPr>
      <xdr:grpSpPr bwMode="auto">
        <a:xfrm>
          <a:off x="5095875" y="13096875"/>
          <a:ext cx="342900" cy="85725"/>
          <a:chOff x="5267477" y="12946641"/>
          <a:chExt cx="330129" cy="86909"/>
        </a:xfrm>
      </xdr:grpSpPr>
      <xdr:sp macro="" textlink="">
        <xdr:nvSpPr>
          <xdr:cNvPr id="115" name="正方形/長方形 114"/>
          <xdr:cNvSpPr/>
        </xdr:nvSpPr>
        <xdr:spPr>
          <a:xfrm>
            <a:off x="5267477"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74201" name="Line 318"/>
          <xdr:cNvSpPr>
            <a:spLocks noChangeShapeType="1"/>
          </xdr:cNvSpPr>
        </xdr:nvSpPr>
        <xdr:spPr bwMode="auto">
          <a:xfrm>
            <a:off x="5297458" y="12989522"/>
            <a:ext cx="268861" cy="0"/>
          </a:xfrm>
          <a:prstGeom prst="line">
            <a:avLst/>
          </a:prstGeom>
          <a:noFill/>
          <a:ln w="38100">
            <a:solidFill>
              <a:srgbClr val="00B05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65</xdr:col>
      <xdr:colOff>47625</xdr:colOff>
      <xdr:row>149</xdr:row>
      <xdr:rowOff>38100</xdr:rowOff>
    </xdr:from>
    <xdr:to>
      <xdr:col>69</xdr:col>
      <xdr:colOff>47625</xdr:colOff>
      <xdr:row>150</xdr:row>
      <xdr:rowOff>38100</xdr:rowOff>
    </xdr:to>
    <xdr:grpSp>
      <xdr:nvGrpSpPr>
        <xdr:cNvPr id="3273856" name="グループ化 11"/>
        <xdr:cNvGrpSpPr>
          <a:grpSpLocks/>
        </xdr:cNvGrpSpPr>
      </xdr:nvGrpSpPr>
      <xdr:grpSpPr bwMode="auto">
        <a:xfrm>
          <a:off x="5534025" y="13096875"/>
          <a:ext cx="342900" cy="85725"/>
          <a:chOff x="5690462" y="12946641"/>
          <a:chExt cx="330129" cy="86909"/>
        </a:xfrm>
      </xdr:grpSpPr>
      <xdr:sp macro="" textlink="">
        <xdr:nvSpPr>
          <xdr:cNvPr id="117" name="正方形/長方形 116"/>
          <xdr:cNvSpPr/>
        </xdr:nvSpPr>
        <xdr:spPr>
          <a:xfrm>
            <a:off x="5690462"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74199" name="Line 318"/>
          <xdr:cNvSpPr>
            <a:spLocks noChangeShapeType="1"/>
          </xdr:cNvSpPr>
        </xdr:nvSpPr>
        <xdr:spPr bwMode="auto">
          <a:xfrm>
            <a:off x="5720443" y="12989522"/>
            <a:ext cx="268861" cy="0"/>
          </a:xfrm>
          <a:prstGeom prst="line">
            <a:avLst/>
          </a:prstGeom>
          <a:noFill/>
          <a:ln w="38100">
            <a:solidFill>
              <a:srgbClr val="843C0C"/>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70</xdr:col>
      <xdr:colOff>38100</xdr:colOff>
      <xdr:row>149</xdr:row>
      <xdr:rowOff>38100</xdr:rowOff>
    </xdr:from>
    <xdr:to>
      <xdr:col>74</xdr:col>
      <xdr:colOff>38100</xdr:colOff>
      <xdr:row>150</xdr:row>
      <xdr:rowOff>38100</xdr:rowOff>
    </xdr:to>
    <xdr:grpSp>
      <xdr:nvGrpSpPr>
        <xdr:cNvPr id="3273857" name="グループ化 12"/>
        <xdr:cNvGrpSpPr>
          <a:grpSpLocks/>
        </xdr:cNvGrpSpPr>
      </xdr:nvGrpSpPr>
      <xdr:grpSpPr bwMode="auto">
        <a:xfrm>
          <a:off x="5953125" y="13096875"/>
          <a:ext cx="342900" cy="85725"/>
          <a:chOff x="6113447" y="12946641"/>
          <a:chExt cx="330130" cy="86909"/>
        </a:xfrm>
      </xdr:grpSpPr>
      <xdr:sp macro="" textlink="">
        <xdr:nvSpPr>
          <xdr:cNvPr id="119" name="正方形/長方形 118"/>
          <xdr:cNvSpPr/>
        </xdr:nvSpPr>
        <xdr:spPr>
          <a:xfrm>
            <a:off x="6113447" y="12946641"/>
            <a:ext cx="330130" cy="86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74197" name="Line 318"/>
          <xdr:cNvSpPr>
            <a:spLocks noChangeShapeType="1"/>
          </xdr:cNvSpPr>
        </xdr:nvSpPr>
        <xdr:spPr bwMode="auto">
          <a:xfrm>
            <a:off x="6143428" y="12989522"/>
            <a:ext cx="268862" cy="0"/>
          </a:xfrm>
          <a:prstGeom prst="line">
            <a:avLst/>
          </a:prstGeom>
          <a:noFill/>
          <a:ln w="38100">
            <a:solidFill>
              <a:srgbClr val="33CC33"/>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31</xdr:col>
      <xdr:colOff>18761</xdr:colOff>
      <xdr:row>142</xdr:row>
      <xdr:rowOff>31985</xdr:rowOff>
    </xdr:from>
    <xdr:to>
      <xdr:col>34</xdr:col>
      <xdr:colOff>37946</xdr:colOff>
      <xdr:row>145</xdr:row>
      <xdr:rowOff>24876</xdr:rowOff>
    </xdr:to>
    <xdr:sp macro="" textlink="">
      <xdr:nvSpPr>
        <xdr:cNvPr id="2" name="L 字 1"/>
        <xdr:cNvSpPr/>
      </xdr:nvSpPr>
      <xdr:spPr>
        <a:xfrm>
          <a:off x="2773777" y="12302958"/>
          <a:ext cx="243805" cy="246087"/>
        </a:xfrm>
        <a:prstGeom prst="corner">
          <a:avLst>
            <a:gd name="adj1" fmla="val 14809"/>
            <a:gd name="adj2" fmla="val 15697"/>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36</xdr:col>
      <xdr:colOff>18761</xdr:colOff>
      <xdr:row>142</xdr:row>
      <xdr:rowOff>31985</xdr:rowOff>
    </xdr:from>
    <xdr:to>
      <xdr:col>39</xdr:col>
      <xdr:colOff>9370</xdr:colOff>
      <xdr:row>145</xdr:row>
      <xdr:rowOff>24876</xdr:rowOff>
    </xdr:to>
    <xdr:sp macro="" textlink="">
      <xdr:nvSpPr>
        <xdr:cNvPr id="309" name="L 字 308"/>
        <xdr:cNvSpPr/>
      </xdr:nvSpPr>
      <xdr:spPr>
        <a:xfrm>
          <a:off x="2773777" y="12302958"/>
          <a:ext cx="243805" cy="246087"/>
        </a:xfrm>
        <a:prstGeom prst="corner">
          <a:avLst>
            <a:gd name="adj1" fmla="val 14809"/>
            <a:gd name="adj2" fmla="val 15697"/>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41</xdr:col>
      <xdr:colOff>18761</xdr:colOff>
      <xdr:row>142</xdr:row>
      <xdr:rowOff>31985</xdr:rowOff>
    </xdr:from>
    <xdr:to>
      <xdr:col>44</xdr:col>
      <xdr:colOff>9370</xdr:colOff>
      <xdr:row>145</xdr:row>
      <xdr:rowOff>24876</xdr:rowOff>
    </xdr:to>
    <xdr:sp macro="" textlink="">
      <xdr:nvSpPr>
        <xdr:cNvPr id="310" name="L 字 309"/>
        <xdr:cNvSpPr/>
      </xdr:nvSpPr>
      <xdr:spPr>
        <a:xfrm>
          <a:off x="3195770" y="12302958"/>
          <a:ext cx="243806" cy="246087"/>
        </a:xfrm>
        <a:prstGeom prst="corner">
          <a:avLst>
            <a:gd name="adj1" fmla="val 14809"/>
            <a:gd name="adj2" fmla="val 15697"/>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46</xdr:col>
      <xdr:colOff>18761</xdr:colOff>
      <xdr:row>142</xdr:row>
      <xdr:rowOff>31985</xdr:rowOff>
    </xdr:from>
    <xdr:to>
      <xdr:col>49</xdr:col>
      <xdr:colOff>85570</xdr:colOff>
      <xdr:row>145</xdr:row>
      <xdr:rowOff>24876</xdr:rowOff>
    </xdr:to>
    <xdr:sp macro="" textlink="">
      <xdr:nvSpPr>
        <xdr:cNvPr id="311" name="L 字 310"/>
        <xdr:cNvSpPr/>
      </xdr:nvSpPr>
      <xdr:spPr>
        <a:xfrm>
          <a:off x="3617764" y="12302958"/>
          <a:ext cx="243805" cy="246087"/>
        </a:xfrm>
        <a:prstGeom prst="corner">
          <a:avLst>
            <a:gd name="adj1" fmla="val 14809"/>
            <a:gd name="adj2" fmla="val 15697"/>
          </a:avLst>
        </a:prstGeom>
        <a:solidFill>
          <a:srgbClr val="FF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50</xdr:col>
      <xdr:colOff>76200</xdr:colOff>
      <xdr:row>142</xdr:row>
      <xdr:rowOff>9525</xdr:rowOff>
    </xdr:from>
    <xdr:to>
      <xdr:col>54</xdr:col>
      <xdr:colOff>28575</xdr:colOff>
      <xdr:row>145</xdr:row>
      <xdr:rowOff>47625</xdr:rowOff>
    </xdr:to>
    <xdr:grpSp>
      <xdr:nvGrpSpPr>
        <xdr:cNvPr id="3273862" name="グループ化 2"/>
        <xdr:cNvGrpSpPr>
          <a:grpSpLocks/>
        </xdr:cNvGrpSpPr>
      </xdr:nvGrpSpPr>
      <xdr:grpSpPr bwMode="auto">
        <a:xfrm>
          <a:off x="4286250" y="12468225"/>
          <a:ext cx="295275" cy="295275"/>
          <a:chOff x="4516203" y="12516630"/>
          <a:chExt cx="293450" cy="299631"/>
        </a:xfrm>
      </xdr:grpSpPr>
      <xdr:sp macro="" textlink="">
        <xdr:nvSpPr>
          <xdr:cNvPr id="313" name="L 字 312"/>
          <xdr:cNvSpPr/>
        </xdr:nvSpPr>
        <xdr:spPr>
          <a:xfrm>
            <a:off x="4544601" y="12545627"/>
            <a:ext cx="246119" cy="251303"/>
          </a:xfrm>
          <a:prstGeom prst="corner">
            <a:avLst>
              <a:gd name="adj1" fmla="val 14809"/>
              <a:gd name="adj2" fmla="val 15697"/>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14" name="L 字 313"/>
          <xdr:cNvSpPr/>
        </xdr:nvSpPr>
        <xdr:spPr>
          <a:xfrm>
            <a:off x="4516203" y="12516630"/>
            <a:ext cx="293450" cy="299631"/>
          </a:xfrm>
          <a:prstGeom prst="corner">
            <a:avLst>
              <a:gd name="adj1" fmla="val 31163"/>
              <a:gd name="adj2" fmla="val 33142"/>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55</xdr:col>
      <xdr:colOff>76200</xdr:colOff>
      <xdr:row>142</xdr:row>
      <xdr:rowOff>9525</xdr:rowOff>
    </xdr:from>
    <xdr:to>
      <xdr:col>59</xdr:col>
      <xdr:colOff>57150</xdr:colOff>
      <xdr:row>145</xdr:row>
      <xdr:rowOff>47625</xdr:rowOff>
    </xdr:to>
    <xdr:grpSp>
      <xdr:nvGrpSpPr>
        <xdr:cNvPr id="3273863" name="グループ化 317"/>
        <xdr:cNvGrpSpPr>
          <a:grpSpLocks/>
        </xdr:cNvGrpSpPr>
      </xdr:nvGrpSpPr>
      <xdr:grpSpPr bwMode="auto">
        <a:xfrm>
          <a:off x="4733925" y="12468225"/>
          <a:ext cx="295275" cy="295275"/>
          <a:chOff x="4516203" y="12516630"/>
          <a:chExt cx="293450" cy="299631"/>
        </a:xfrm>
      </xdr:grpSpPr>
      <xdr:sp macro="" textlink="">
        <xdr:nvSpPr>
          <xdr:cNvPr id="319" name="L 字 318"/>
          <xdr:cNvSpPr/>
        </xdr:nvSpPr>
        <xdr:spPr>
          <a:xfrm>
            <a:off x="4544601" y="12545627"/>
            <a:ext cx="246119" cy="251303"/>
          </a:xfrm>
          <a:prstGeom prst="corner">
            <a:avLst>
              <a:gd name="adj1" fmla="val 14809"/>
              <a:gd name="adj2" fmla="val 15697"/>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0" name="L 字 319"/>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60</xdr:col>
      <xdr:colOff>76200</xdr:colOff>
      <xdr:row>142</xdr:row>
      <xdr:rowOff>9525</xdr:rowOff>
    </xdr:from>
    <xdr:to>
      <xdr:col>64</xdr:col>
      <xdr:colOff>28575</xdr:colOff>
      <xdr:row>145</xdr:row>
      <xdr:rowOff>47625</xdr:rowOff>
    </xdr:to>
    <xdr:grpSp>
      <xdr:nvGrpSpPr>
        <xdr:cNvPr id="3273864" name="グループ化 320"/>
        <xdr:cNvGrpSpPr>
          <a:grpSpLocks/>
        </xdr:cNvGrpSpPr>
      </xdr:nvGrpSpPr>
      <xdr:grpSpPr bwMode="auto">
        <a:xfrm>
          <a:off x="5133975" y="12468225"/>
          <a:ext cx="295275" cy="295275"/>
          <a:chOff x="4516203" y="12516630"/>
          <a:chExt cx="293450" cy="299631"/>
        </a:xfrm>
      </xdr:grpSpPr>
      <xdr:sp macro="" textlink="">
        <xdr:nvSpPr>
          <xdr:cNvPr id="322" name="L 字 321"/>
          <xdr:cNvSpPr/>
        </xdr:nvSpPr>
        <xdr:spPr>
          <a:xfrm>
            <a:off x="4544601" y="12545627"/>
            <a:ext cx="246119" cy="251303"/>
          </a:xfrm>
          <a:prstGeom prst="corner">
            <a:avLst>
              <a:gd name="adj1" fmla="val 14809"/>
              <a:gd name="adj2" fmla="val 15697"/>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3" name="L 字 322"/>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55</xdr:col>
      <xdr:colOff>47625</xdr:colOff>
      <xdr:row>149</xdr:row>
      <xdr:rowOff>38100</xdr:rowOff>
    </xdr:from>
    <xdr:to>
      <xdr:col>59</xdr:col>
      <xdr:colOff>76200</xdr:colOff>
      <xdr:row>150</xdr:row>
      <xdr:rowOff>38100</xdr:rowOff>
    </xdr:to>
    <xdr:grpSp>
      <xdr:nvGrpSpPr>
        <xdr:cNvPr id="3273865" name="グループ化 8"/>
        <xdr:cNvGrpSpPr>
          <a:grpSpLocks/>
        </xdr:cNvGrpSpPr>
      </xdr:nvGrpSpPr>
      <xdr:grpSpPr bwMode="auto">
        <a:xfrm>
          <a:off x="4705350" y="13096875"/>
          <a:ext cx="342900" cy="85725"/>
          <a:chOff x="4421507" y="12946641"/>
          <a:chExt cx="330129" cy="86909"/>
        </a:xfrm>
      </xdr:grpSpPr>
      <xdr:sp macro="" textlink="">
        <xdr:nvSpPr>
          <xdr:cNvPr id="325" name="正方形/長方形 324"/>
          <xdr:cNvSpPr/>
        </xdr:nvSpPr>
        <xdr:spPr>
          <a:xfrm>
            <a:off x="4421507"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74189" name="Line 318"/>
          <xdr:cNvSpPr>
            <a:spLocks noChangeShapeType="1"/>
          </xdr:cNvSpPr>
        </xdr:nvSpPr>
        <xdr:spPr bwMode="auto">
          <a:xfrm>
            <a:off x="4451488" y="12989522"/>
            <a:ext cx="268861" cy="0"/>
          </a:xfrm>
          <a:prstGeom prst="line">
            <a:avLst/>
          </a:prstGeom>
          <a:noFill/>
          <a:ln w="38100">
            <a:solidFill>
              <a:srgbClr val="00B0F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65</xdr:col>
      <xdr:colOff>76200</xdr:colOff>
      <xdr:row>142</xdr:row>
      <xdr:rowOff>9525</xdr:rowOff>
    </xdr:from>
    <xdr:to>
      <xdr:col>69</xdr:col>
      <xdr:colOff>28575</xdr:colOff>
      <xdr:row>145</xdr:row>
      <xdr:rowOff>47625</xdr:rowOff>
    </xdr:to>
    <xdr:grpSp>
      <xdr:nvGrpSpPr>
        <xdr:cNvPr id="3273866" name="グループ化 326"/>
        <xdr:cNvGrpSpPr>
          <a:grpSpLocks/>
        </xdr:cNvGrpSpPr>
      </xdr:nvGrpSpPr>
      <xdr:grpSpPr bwMode="auto">
        <a:xfrm>
          <a:off x="5562600" y="12468225"/>
          <a:ext cx="295275" cy="295275"/>
          <a:chOff x="4516203" y="12516630"/>
          <a:chExt cx="293450" cy="299631"/>
        </a:xfrm>
      </xdr:grpSpPr>
      <xdr:sp macro="" textlink="">
        <xdr:nvSpPr>
          <xdr:cNvPr id="328" name="L 字 327"/>
          <xdr:cNvSpPr/>
        </xdr:nvSpPr>
        <xdr:spPr>
          <a:xfrm>
            <a:off x="4544601" y="12545627"/>
            <a:ext cx="246119" cy="251303"/>
          </a:xfrm>
          <a:prstGeom prst="corner">
            <a:avLst>
              <a:gd name="adj1" fmla="val 14809"/>
              <a:gd name="adj2" fmla="val 15697"/>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9" name="L 字 328"/>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70</xdr:col>
      <xdr:colOff>64994</xdr:colOff>
      <xdr:row>141</xdr:row>
      <xdr:rowOff>87966</xdr:rowOff>
    </xdr:from>
    <xdr:to>
      <xdr:col>74</xdr:col>
      <xdr:colOff>17369</xdr:colOff>
      <xdr:row>145</xdr:row>
      <xdr:rowOff>36419</xdr:rowOff>
    </xdr:to>
    <xdr:grpSp>
      <xdr:nvGrpSpPr>
        <xdr:cNvPr id="3273867" name="グループ化 329"/>
        <xdr:cNvGrpSpPr>
          <a:grpSpLocks/>
        </xdr:cNvGrpSpPr>
      </xdr:nvGrpSpPr>
      <xdr:grpSpPr bwMode="auto">
        <a:xfrm>
          <a:off x="5980019" y="12460941"/>
          <a:ext cx="295275" cy="291353"/>
          <a:chOff x="4516203" y="12516630"/>
          <a:chExt cx="293450" cy="299631"/>
        </a:xfrm>
      </xdr:grpSpPr>
      <xdr:sp macro="" textlink="">
        <xdr:nvSpPr>
          <xdr:cNvPr id="331" name="L 字 330"/>
          <xdr:cNvSpPr/>
        </xdr:nvSpPr>
        <xdr:spPr>
          <a:xfrm>
            <a:off x="4544601" y="12545627"/>
            <a:ext cx="246119" cy="251303"/>
          </a:xfrm>
          <a:prstGeom prst="corner">
            <a:avLst>
              <a:gd name="adj1" fmla="val 14809"/>
              <a:gd name="adj2" fmla="val 15697"/>
            </a:avLst>
          </a:prstGeom>
          <a:solidFill>
            <a:srgbClr val="33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32" name="L 字 331"/>
          <xdr:cNvSpPr/>
        </xdr:nvSpPr>
        <xdr:spPr>
          <a:xfrm>
            <a:off x="4516203" y="12516630"/>
            <a:ext cx="293450" cy="299631"/>
          </a:xfrm>
          <a:prstGeom prst="corner">
            <a:avLst>
              <a:gd name="adj1" fmla="val 31163"/>
              <a:gd name="adj2" fmla="val 33142"/>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xdr:from>
      <xdr:col>217</xdr:col>
      <xdr:colOff>9525</xdr:colOff>
      <xdr:row>51</xdr:row>
      <xdr:rowOff>28575</xdr:rowOff>
    </xdr:from>
    <xdr:to>
      <xdr:col>228</xdr:col>
      <xdr:colOff>76200</xdr:colOff>
      <xdr:row>60</xdr:row>
      <xdr:rowOff>28575</xdr:rowOff>
    </xdr:to>
    <xdr:grpSp>
      <xdr:nvGrpSpPr>
        <xdr:cNvPr id="3273868" name="グループ化 15"/>
        <xdr:cNvGrpSpPr>
          <a:grpSpLocks/>
        </xdr:cNvGrpSpPr>
      </xdr:nvGrpSpPr>
      <xdr:grpSpPr bwMode="auto">
        <a:xfrm>
          <a:off x="18507075" y="4400550"/>
          <a:ext cx="1009650" cy="771525"/>
          <a:chOff x="4557962" y="3926699"/>
          <a:chExt cx="1253688" cy="982653"/>
        </a:xfrm>
      </xdr:grpSpPr>
      <xdr:grpSp>
        <xdr:nvGrpSpPr>
          <xdr:cNvPr id="3274177" name="Group 143"/>
          <xdr:cNvGrpSpPr>
            <a:grpSpLocks/>
          </xdr:cNvGrpSpPr>
        </xdr:nvGrpSpPr>
        <xdr:grpSpPr bwMode="auto">
          <a:xfrm>
            <a:off x="5157418" y="3978519"/>
            <a:ext cx="315406" cy="656441"/>
            <a:chOff x="98" y="412"/>
            <a:chExt cx="16" cy="34"/>
          </a:xfrm>
        </xdr:grpSpPr>
        <xdr:sp macro="" textlink="">
          <xdr:nvSpPr>
            <xdr:cNvPr id="3274181" name="Line 144"/>
            <xdr:cNvSpPr>
              <a:spLocks noChangeShapeType="1"/>
            </xdr:cNvSpPr>
          </xdr:nvSpPr>
          <xdr:spPr bwMode="auto">
            <a:xfrm rot="10800000" flipH="1">
              <a:off x="98" y="446"/>
              <a:ext cx="16"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82"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83"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391" name="テキスト ボックス 390"/>
          <xdr:cNvSpPr txBox="1"/>
        </xdr:nvSpPr>
        <xdr:spPr bwMode="auto">
          <a:xfrm>
            <a:off x="5196633" y="3950962"/>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392" name="テキスト ボックス 391"/>
          <xdr:cNvSpPr txBox="1"/>
        </xdr:nvSpPr>
        <xdr:spPr bwMode="auto">
          <a:xfrm>
            <a:off x="4557962" y="3926699"/>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405</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393" name="テキスト ボックス 392"/>
          <xdr:cNvSpPr txBox="1"/>
        </xdr:nvSpPr>
        <xdr:spPr bwMode="auto">
          <a:xfrm>
            <a:off x="4971916" y="4666722"/>
            <a:ext cx="638671"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300</a:t>
            </a:r>
            <a:endParaRPr kumimoji="1" lang="ja-JP" altLang="en-US" sz="1200">
              <a:latin typeface="+mn-ea"/>
              <a:ea typeface="+mn-ea"/>
            </a:endParaRPr>
          </a:p>
        </xdr:txBody>
      </xdr:sp>
    </xdr:grpSp>
    <xdr:clientData/>
  </xdr:twoCellAnchor>
  <xdr:twoCellAnchor>
    <xdr:from>
      <xdr:col>198</xdr:col>
      <xdr:colOff>9524</xdr:colOff>
      <xdr:row>26</xdr:row>
      <xdr:rowOff>9525</xdr:rowOff>
    </xdr:from>
    <xdr:to>
      <xdr:col>216</xdr:col>
      <xdr:colOff>76199</xdr:colOff>
      <xdr:row>34</xdr:row>
      <xdr:rowOff>19050</xdr:rowOff>
    </xdr:to>
    <xdr:grpSp>
      <xdr:nvGrpSpPr>
        <xdr:cNvPr id="3273869" name="グループ化 3"/>
        <xdr:cNvGrpSpPr>
          <a:grpSpLocks/>
        </xdr:cNvGrpSpPr>
      </xdr:nvGrpSpPr>
      <xdr:grpSpPr bwMode="auto">
        <a:xfrm>
          <a:off x="16878299" y="2238375"/>
          <a:ext cx="1609725" cy="695325"/>
          <a:chOff x="7219594" y="3837984"/>
          <a:chExt cx="1943087" cy="842941"/>
        </a:xfrm>
      </xdr:grpSpPr>
      <xdr:grpSp>
        <xdr:nvGrpSpPr>
          <xdr:cNvPr id="3274162" name="グループ化 2"/>
          <xdr:cNvGrpSpPr>
            <a:grpSpLocks/>
          </xdr:cNvGrpSpPr>
        </xdr:nvGrpSpPr>
        <xdr:grpSpPr bwMode="auto">
          <a:xfrm>
            <a:off x="7219594" y="3837984"/>
            <a:ext cx="1943087" cy="842941"/>
            <a:chOff x="7491057" y="3821315"/>
            <a:chExt cx="1943087" cy="842941"/>
          </a:xfrm>
        </xdr:grpSpPr>
        <xdr:grpSp>
          <xdr:nvGrpSpPr>
            <xdr:cNvPr id="3274164" name="グループ化 1"/>
            <xdr:cNvGrpSpPr>
              <a:grpSpLocks/>
            </xdr:cNvGrpSpPr>
          </xdr:nvGrpSpPr>
          <xdr:grpSpPr bwMode="auto">
            <a:xfrm>
              <a:off x="7491057" y="3821315"/>
              <a:ext cx="1943087" cy="842941"/>
              <a:chOff x="13706856" y="4818743"/>
              <a:chExt cx="1914569" cy="865730"/>
            </a:xfrm>
          </xdr:grpSpPr>
          <xdr:grpSp>
            <xdr:nvGrpSpPr>
              <xdr:cNvPr id="3274166" name="グループ化 1"/>
              <xdr:cNvGrpSpPr>
                <a:grpSpLocks/>
              </xdr:cNvGrpSpPr>
            </xdr:nvGrpSpPr>
            <xdr:grpSpPr bwMode="auto">
              <a:xfrm>
                <a:off x="13931347" y="5083481"/>
                <a:ext cx="1125950" cy="366330"/>
                <a:chOff x="8215579" y="1862167"/>
                <a:chExt cx="1135280" cy="356818"/>
              </a:xfrm>
            </xdr:grpSpPr>
            <xdr:sp macro="" textlink="">
              <xdr:nvSpPr>
                <xdr:cNvPr id="3274171" name="Line 45"/>
                <xdr:cNvSpPr>
                  <a:spLocks noChangeShapeType="1"/>
                </xdr:cNvSpPr>
              </xdr:nvSpPr>
              <xdr:spPr bwMode="auto">
                <a:xfrm>
                  <a:off x="8215579" y="2197266"/>
                  <a:ext cx="445369"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72" name="Line 46"/>
                <xdr:cNvSpPr>
                  <a:spLocks noChangeShapeType="1"/>
                </xdr:cNvSpPr>
              </xdr:nvSpPr>
              <xdr:spPr bwMode="auto">
                <a:xfrm flipV="1">
                  <a:off x="8660949" y="1869144"/>
                  <a:ext cx="334705" cy="328117"/>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73" name="Line 47"/>
                <xdr:cNvSpPr>
                  <a:spLocks noChangeShapeType="1"/>
                </xdr:cNvSpPr>
              </xdr:nvSpPr>
              <xdr:spPr bwMode="auto">
                <a:xfrm>
                  <a:off x="9263769" y="1863004"/>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74" name="Line 48"/>
                <xdr:cNvSpPr>
                  <a:spLocks noChangeShapeType="1"/>
                </xdr:cNvSpPr>
              </xdr:nvSpPr>
              <xdr:spPr bwMode="auto">
                <a:xfrm>
                  <a:off x="9259773" y="2216661"/>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75" name="Line 49"/>
                <xdr:cNvSpPr>
                  <a:spLocks noChangeShapeType="1"/>
                </xdr:cNvSpPr>
              </xdr:nvSpPr>
              <xdr:spPr bwMode="auto">
                <a:xfrm>
                  <a:off x="9304326" y="1862167"/>
                  <a:ext cx="0" cy="356818"/>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76" name="Freeform 51"/>
                <xdr:cNvSpPr>
                  <a:spLocks/>
                </xdr:cNvSpPr>
              </xdr:nvSpPr>
              <xdr:spPr bwMode="auto">
                <a:xfrm>
                  <a:off x="8561579" y="2083915"/>
                  <a:ext cx="200671" cy="106400"/>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417" name="Rectangle 52"/>
              <xdr:cNvSpPr>
                <a:spLocks noChangeArrowheads="1"/>
              </xdr:cNvSpPr>
            </xdr:nvSpPr>
            <xdr:spPr bwMode="auto">
              <a:xfrm>
                <a:off x="14069378" y="5186382"/>
                <a:ext cx="419166" cy="189749"/>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135°</a:t>
                </a:r>
                <a:r>
                  <a:rPr lang="ja-JP" altLang="en-US" sz="1300" b="0" i="0" u="none" strike="noStrike" baseline="0">
                    <a:solidFill>
                      <a:srgbClr val="000000"/>
                    </a:solidFill>
                    <a:latin typeface="ＭＳ Ｐゴシック"/>
                    <a:ea typeface="ＭＳ Ｐゴシック"/>
                  </a:rPr>
                  <a:t>　</a:t>
                </a:r>
              </a:p>
            </xdr:txBody>
          </xdr:sp>
          <xdr:sp macro="" textlink="">
            <xdr:nvSpPr>
              <xdr:cNvPr id="418" name="テキスト ボックス 417"/>
              <xdr:cNvSpPr txBox="1"/>
            </xdr:nvSpPr>
            <xdr:spPr bwMode="auto">
              <a:xfrm>
                <a:off x="14930368" y="4818743"/>
                <a:ext cx="691057" cy="8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ＭＳ ゴシック" panose="020B0609070205080204" pitchFamily="49" charset="-128"/>
                    <a:ea typeface="ＭＳ ゴシック" panose="020B0609070205080204" pitchFamily="49" charset="-128"/>
                  </a:rPr>
                  <a:t>496</a:t>
                </a:r>
              </a:p>
              <a:p>
                <a:pPr algn="ctr">
                  <a:lnSpc>
                    <a:spcPts val="1100"/>
                  </a:lnSpc>
                </a:pPr>
                <a:r>
                  <a:rPr kumimoji="1" lang="en-US" altLang="ja-JP" sz="1100">
                    <a:latin typeface="ＭＳ ゴシック" panose="020B0609070205080204" pitchFamily="49" charset="-128"/>
                    <a:ea typeface="ＭＳ ゴシック" panose="020B0609070205080204" pitchFamily="49" charset="-128"/>
                  </a:rPr>
                  <a:t>(</a:t>
                </a:r>
                <a:r>
                  <a:rPr kumimoji="1" lang="ja-JP" altLang="en-US" sz="1100">
                    <a:latin typeface="ＭＳ ゴシック" panose="020B0609070205080204" pitchFamily="49" charset="-128"/>
                    <a:ea typeface="ＭＳ ゴシック" panose="020B0609070205080204" pitchFamily="49" charset="-128"/>
                  </a:rPr>
                  <a:t>外</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419" name="テキスト ボックス 418"/>
              <xdr:cNvSpPr txBox="1"/>
            </xdr:nvSpPr>
            <xdr:spPr bwMode="auto">
              <a:xfrm>
                <a:off x="13706856" y="5447287"/>
                <a:ext cx="860990" cy="2371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750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420" name="テキスト ボックス 419"/>
              <xdr:cNvSpPr txBox="1"/>
            </xdr:nvSpPr>
            <xdr:spPr bwMode="auto">
              <a:xfrm>
                <a:off x="14012734" y="4984773"/>
                <a:ext cx="827003" cy="249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700</a:t>
                </a:r>
                <a:endParaRPr kumimoji="1" lang="ja-JP" altLang="en-US" sz="1100">
                  <a:latin typeface="ＭＳ ゴシック" panose="020B0609070205080204" pitchFamily="49" charset="-128"/>
                  <a:ea typeface="ＭＳ ゴシック" panose="020B0609070205080204" pitchFamily="49" charset="-128"/>
                </a:endParaRPr>
              </a:p>
            </xdr:txBody>
          </xdr:sp>
        </xdr:grpSp>
        <xdr:cxnSp macro="">
          <xdr:nvCxnSpPr>
            <xdr:cNvPr id="415" name="直線コネクタ 414"/>
            <xdr:cNvCxnSpPr/>
          </xdr:nvCxnSpPr>
          <xdr:spPr bwMode="auto">
            <a:xfrm flipH="1">
              <a:off x="8479850" y="4086899"/>
              <a:ext cx="25294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13" name="テキスト ボックス 412"/>
          <xdr:cNvSpPr txBox="1"/>
        </xdr:nvSpPr>
        <xdr:spPr bwMode="auto">
          <a:xfrm>
            <a:off x="7920948" y="3872625"/>
            <a:ext cx="827824" cy="23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198</xdr:col>
      <xdr:colOff>66674</xdr:colOff>
      <xdr:row>35</xdr:row>
      <xdr:rowOff>19051</xdr:rowOff>
    </xdr:from>
    <xdr:to>
      <xdr:col>216</xdr:col>
      <xdr:colOff>38099</xdr:colOff>
      <xdr:row>43</xdr:row>
      <xdr:rowOff>19052</xdr:rowOff>
    </xdr:to>
    <xdr:grpSp>
      <xdr:nvGrpSpPr>
        <xdr:cNvPr id="3273870" name="グループ化 1"/>
        <xdr:cNvGrpSpPr>
          <a:grpSpLocks/>
        </xdr:cNvGrpSpPr>
      </xdr:nvGrpSpPr>
      <xdr:grpSpPr bwMode="auto">
        <a:xfrm>
          <a:off x="16935449" y="3019426"/>
          <a:ext cx="1514475" cy="685801"/>
          <a:chOff x="13706856" y="4835746"/>
          <a:chExt cx="1792553" cy="850780"/>
        </a:xfrm>
      </xdr:grpSpPr>
      <xdr:grpSp>
        <xdr:nvGrpSpPr>
          <xdr:cNvPr id="3274151" name="グループ化 1"/>
          <xdr:cNvGrpSpPr>
            <a:grpSpLocks/>
          </xdr:cNvGrpSpPr>
        </xdr:nvGrpSpPr>
        <xdr:grpSpPr bwMode="auto">
          <a:xfrm>
            <a:off x="13931348" y="5083481"/>
            <a:ext cx="943136" cy="366330"/>
            <a:chOff x="8215579" y="1862167"/>
            <a:chExt cx="950951" cy="356818"/>
          </a:xfrm>
        </xdr:grpSpPr>
        <xdr:sp macro="" textlink="">
          <xdr:nvSpPr>
            <xdr:cNvPr id="3274156" name="Line 45"/>
            <xdr:cNvSpPr>
              <a:spLocks noChangeShapeType="1"/>
            </xdr:cNvSpPr>
          </xdr:nvSpPr>
          <xdr:spPr bwMode="auto">
            <a:xfrm>
              <a:off x="8215579" y="2197266"/>
              <a:ext cx="445369"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57" name="Line 46"/>
            <xdr:cNvSpPr>
              <a:spLocks noChangeShapeType="1"/>
            </xdr:cNvSpPr>
          </xdr:nvSpPr>
          <xdr:spPr bwMode="auto">
            <a:xfrm flipV="1">
              <a:off x="8660949" y="1869144"/>
              <a:ext cx="334705" cy="328117"/>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58" name="Line 47"/>
            <xdr:cNvSpPr>
              <a:spLocks noChangeShapeType="1"/>
            </xdr:cNvSpPr>
          </xdr:nvSpPr>
          <xdr:spPr bwMode="auto">
            <a:xfrm>
              <a:off x="9079440" y="1863004"/>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59" name="Line 48"/>
            <xdr:cNvSpPr>
              <a:spLocks noChangeShapeType="1"/>
            </xdr:cNvSpPr>
          </xdr:nvSpPr>
          <xdr:spPr bwMode="auto">
            <a:xfrm>
              <a:off x="9075444" y="2216661"/>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60" name="Line 49"/>
            <xdr:cNvSpPr>
              <a:spLocks noChangeShapeType="1"/>
            </xdr:cNvSpPr>
          </xdr:nvSpPr>
          <xdr:spPr bwMode="auto">
            <a:xfrm>
              <a:off x="9119997" y="1862167"/>
              <a:ext cx="0" cy="356818"/>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161" name="Freeform 51"/>
            <xdr:cNvSpPr>
              <a:spLocks/>
            </xdr:cNvSpPr>
          </xdr:nvSpPr>
          <xdr:spPr bwMode="auto">
            <a:xfrm>
              <a:off x="8561579" y="2083915"/>
              <a:ext cx="200671" cy="106400"/>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433" name="Rectangle 52"/>
          <xdr:cNvSpPr>
            <a:spLocks noChangeArrowheads="1"/>
          </xdr:cNvSpPr>
        </xdr:nvSpPr>
        <xdr:spPr bwMode="auto">
          <a:xfrm>
            <a:off x="14067621" y="5190237"/>
            <a:ext cx="417135" cy="189062"/>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135°</a:t>
            </a:r>
            <a:r>
              <a:rPr lang="ja-JP" altLang="en-US" sz="1300" b="0" i="0" u="none" strike="noStrike" baseline="0">
                <a:solidFill>
                  <a:srgbClr val="000000"/>
                </a:solidFill>
                <a:latin typeface="ＭＳ Ｐゴシック"/>
                <a:ea typeface="ＭＳ Ｐゴシック"/>
              </a:rPr>
              <a:t>　</a:t>
            </a:r>
          </a:p>
        </xdr:txBody>
      </xdr:sp>
      <xdr:sp macro="" textlink="">
        <xdr:nvSpPr>
          <xdr:cNvPr id="434" name="テキスト ボックス 433"/>
          <xdr:cNvSpPr txBox="1"/>
        </xdr:nvSpPr>
        <xdr:spPr bwMode="auto">
          <a:xfrm>
            <a:off x="14766604" y="4835746"/>
            <a:ext cx="732805" cy="850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ＭＳ ゴシック" panose="020B0609070205080204" pitchFamily="49" charset="-128"/>
                <a:ea typeface="ＭＳ ゴシック" panose="020B0609070205080204" pitchFamily="49" charset="-128"/>
              </a:rPr>
              <a:t>496</a:t>
            </a:r>
          </a:p>
          <a:p>
            <a:pPr algn="ctr">
              <a:lnSpc>
                <a:spcPts val="1100"/>
              </a:lnSpc>
            </a:pPr>
            <a:r>
              <a:rPr kumimoji="1" lang="en-US" altLang="ja-JP" sz="1100">
                <a:latin typeface="ＭＳ ゴシック" panose="020B0609070205080204" pitchFamily="49" charset="-128"/>
                <a:ea typeface="ＭＳ ゴシック" panose="020B0609070205080204" pitchFamily="49" charset="-128"/>
              </a:rPr>
              <a:t>(</a:t>
            </a:r>
            <a:r>
              <a:rPr kumimoji="1" lang="ja-JP" altLang="en-US" sz="1100">
                <a:latin typeface="ＭＳ ゴシック" panose="020B0609070205080204" pitchFamily="49" charset="-128"/>
                <a:ea typeface="ＭＳ ゴシック" panose="020B0609070205080204" pitchFamily="49" charset="-128"/>
              </a:rPr>
              <a:t>外</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435" name="テキスト ボックス 434"/>
          <xdr:cNvSpPr txBox="1"/>
        </xdr:nvSpPr>
        <xdr:spPr bwMode="auto">
          <a:xfrm>
            <a:off x="13706856" y="5450198"/>
            <a:ext cx="856818" cy="236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750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436" name="テキスト ボックス 435"/>
          <xdr:cNvSpPr txBox="1"/>
        </xdr:nvSpPr>
        <xdr:spPr bwMode="auto">
          <a:xfrm>
            <a:off x="14011252" y="4977543"/>
            <a:ext cx="834270" cy="248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200</xdr:col>
      <xdr:colOff>57150</xdr:colOff>
      <xdr:row>61</xdr:row>
      <xdr:rowOff>76200</xdr:rowOff>
    </xdr:from>
    <xdr:to>
      <xdr:col>212</xdr:col>
      <xdr:colOff>79452</xdr:colOff>
      <xdr:row>71</xdr:row>
      <xdr:rowOff>40386</xdr:rowOff>
    </xdr:to>
    <xdr:grpSp>
      <xdr:nvGrpSpPr>
        <xdr:cNvPr id="3273875" name="Group 23"/>
        <xdr:cNvGrpSpPr>
          <a:grpSpLocks/>
        </xdr:cNvGrpSpPr>
      </xdr:nvGrpSpPr>
      <xdr:grpSpPr bwMode="auto">
        <a:xfrm>
          <a:off x="17097375" y="5305425"/>
          <a:ext cx="1051002" cy="821436"/>
          <a:chOff x="74" y="128"/>
          <a:chExt cx="87" cy="49"/>
        </a:xfrm>
      </xdr:grpSpPr>
      <xdr:sp macro="" textlink="">
        <xdr:nvSpPr>
          <xdr:cNvPr id="559" name="Text Box 7"/>
          <xdr:cNvSpPr txBox="1">
            <a:spLocks noChangeArrowheads="1"/>
          </xdr:cNvSpPr>
        </xdr:nvSpPr>
        <xdr:spPr bwMode="auto">
          <a:xfrm>
            <a:off x="107" y="142"/>
            <a:ext cx="54" cy="13"/>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1200(</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3274091" name="Group 1"/>
          <xdr:cNvGrpSpPr>
            <a:grpSpLocks/>
          </xdr:cNvGrpSpPr>
        </xdr:nvGrpSpPr>
        <xdr:grpSpPr bwMode="auto">
          <a:xfrm>
            <a:off x="74" y="143"/>
            <a:ext cx="59" cy="19"/>
            <a:chOff x="83" y="142"/>
            <a:chExt cx="86" cy="19"/>
          </a:xfrm>
        </xdr:grpSpPr>
        <xdr:sp macro="" textlink="">
          <xdr:nvSpPr>
            <xdr:cNvPr id="3274094"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95" name="Line 4"/>
            <xdr:cNvSpPr>
              <a:spLocks noChangeShapeType="1"/>
            </xdr:cNvSpPr>
          </xdr:nvSpPr>
          <xdr:spPr bwMode="auto">
            <a:xfrm>
              <a:off x="125" y="161"/>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96" name="Line 5"/>
            <xdr:cNvSpPr>
              <a:spLocks noChangeShapeType="1"/>
            </xdr:cNvSpPr>
          </xdr:nvSpPr>
          <xdr:spPr bwMode="auto">
            <a:xfrm>
              <a:off x="126" y="142"/>
              <a:ext cx="0" cy="1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61" name="Text Box 7"/>
          <xdr:cNvSpPr txBox="1">
            <a:spLocks noChangeArrowheads="1"/>
          </xdr:cNvSpPr>
        </xdr:nvSpPr>
        <xdr:spPr bwMode="auto">
          <a:xfrm>
            <a:off x="78" y="128"/>
            <a:ext cx="48"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600</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562" name="Text Box 7"/>
          <xdr:cNvSpPr txBox="1">
            <a:spLocks noChangeArrowheads="1"/>
          </xdr:cNvSpPr>
        </xdr:nvSpPr>
        <xdr:spPr bwMode="auto">
          <a:xfrm>
            <a:off x="113" y="164"/>
            <a:ext cx="32"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202</xdr:col>
      <xdr:colOff>66675</xdr:colOff>
      <xdr:row>71</xdr:row>
      <xdr:rowOff>76200</xdr:rowOff>
    </xdr:from>
    <xdr:to>
      <xdr:col>211</xdr:col>
      <xdr:colOff>38100</xdr:colOff>
      <xdr:row>81</xdr:row>
      <xdr:rowOff>57150</xdr:rowOff>
    </xdr:to>
    <xdr:grpSp>
      <xdr:nvGrpSpPr>
        <xdr:cNvPr id="3273876" name="グループ化 15"/>
        <xdr:cNvGrpSpPr>
          <a:grpSpLocks/>
        </xdr:cNvGrpSpPr>
      </xdr:nvGrpSpPr>
      <xdr:grpSpPr bwMode="auto">
        <a:xfrm>
          <a:off x="17278350" y="6162675"/>
          <a:ext cx="742950" cy="838200"/>
          <a:chOff x="17776657" y="6426868"/>
          <a:chExt cx="776967" cy="882520"/>
        </a:xfrm>
      </xdr:grpSpPr>
      <xdr:grpSp>
        <xdr:nvGrpSpPr>
          <xdr:cNvPr id="3274082" name="Group 23"/>
          <xdr:cNvGrpSpPr>
            <a:grpSpLocks/>
          </xdr:cNvGrpSpPr>
        </xdr:nvGrpSpPr>
        <xdr:grpSpPr bwMode="auto">
          <a:xfrm>
            <a:off x="17776657" y="6426868"/>
            <a:ext cx="776967" cy="639234"/>
            <a:chOff x="73" y="132"/>
            <a:chExt cx="56" cy="29"/>
          </a:xfrm>
        </xdr:grpSpPr>
        <xdr:sp macro="" textlink="">
          <xdr:nvSpPr>
            <xdr:cNvPr id="567" name="Text Box 7"/>
            <xdr:cNvSpPr txBox="1">
              <a:spLocks noChangeArrowheads="1"/>
            </xdr:cNvSpPr>
          </xdr:nvSpPr>
          <xdr:spPr bwMode="auto">
            <a:xfrm>
              <a:off x="104" y="142"/>
              <a:ext cx="25" cy="18"/>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1100">
                  <a:effectLst/>
                  <a:latin typeface="ＭＳ ゴシック" panose="020B0609070205080204" pitchFamily="49" charset="-128"/>
                  <a:ea typeface="ＭＳ ゴシック" panose="020B0609070205080204" pitchFamily="49" charset="-128"/>
                </a:rPr>
                <a:t>470</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3274085" name="Group 1"/>
            <xdr:cNvGrpSpPr>
              <a:grpSpLocks/>
            </xdr:cNvGrpSpPr>
          </xdr:nvGrpSpPr>
          <xdr:grpSpPr bwMode="auto">
            <a:xfrm>
              <a:off x="73" y="143"/>
              <a:ext cx="30" cy="18"/>
              <a:chOff x="82" y="142"/>
              <a:chExt cx="44" cy="18"/>
            </a:xfrm>
          </xdr:grpSpPr>
          <xdr:sp macro="" textlink="">
            <xdr:nvSpPr>
              <xdr:cNvPr id="3274087"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88" name="Line 4"/>
              <xdr:cNvSpPr>
                <a:spLocks noChangeShapeType="1"/>
              </xdr:cNvSpPr>
            </xdr:nvSpPr>
            <xdr:spPr bwMode="auto">
              <a:xfrm>
                <a:off x="82" y="160"/>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89" name="Line 5"/>
              <xdr:cNvSpPr>
                <a:spLocks noChangeShapeType="1"/>
              </xdr:cNvSpPr>
            </xdr:nvSpPr>
            <xdr:spPr bwMode="auto">
              <a:xfrm>
                <a:off x="126" y="142"/>
                <a:ext cx="0" cy="1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69" name="Text Box 7"/>
            <xdr:cNvSpPr txBox="1">
              <a:spLocks noChangeArrowheads="1"/>
            </xdr:cNvSpPr>
          </xdr:nvSpPr>
          <xdr:spPr bwMode="auto">
            <a:xfrm>
              <a:off x="78" y="132"/>
              <a:ext cx="30" cy="11"/>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sp macro="" textlink="">
        <xdr:nvSpPr>
          <xdr:cNvPr id="573" name="Text Box 7"/>
          <xdr:cNvSpPr txBox="1">
            <a:spLocks noChangeArrowheads="1"/>
          </xdr:cNvSpPr>
        </xdr:nvSpPr>
        <xdr:spPr bwMode="auto">
          <a:xfrm>
            <a:off x="17856346" y="7068701"/>
            <a:ext cx="418367" cy="240687"/>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215</xdr:col>
      <xdr:colOff>76200</xdr:colOff>
      <xdr:row>62</xdr:row>
      <xdr:rowOff>1890</xdr:rowOff>
    </xdr:from>
    <xdr:to>
      <xdr:col>229</xdr:col>
      <xdr:colOff>1243</xdr:colOff>
      <xdr:row>67</xdr:row>
      <xdr:rowOff>76199</xdr:rowOff>
    </xdr:to>
    <xdr:grpSp>
      <xdr:nvGrpSpPr>
        <xdr:cNvPr id="3273877" name="グループ化 8"/>
        <xdr:cNvGrpSpPr>
          <a:grpSpLocks/>
        </xdr:cNvGrpSpPr>
      </xdr:nvGrpSpPr>
      <xdr:grpSpPr bwMode="auto">
        <a:xfrm>
          <a:off x="18402300" y="5316840"/>
          <a:ext cx="1315693" cy="502934"/>
          <a:chOff x="7041466" y="1491308"/>
          <a:chExt cx="1401570" cy="559370"/>
        </a:xfrm>
      </xdr:grpSpPr>
      <xdr:grpSp>
        <xdr:nvGrpSpPr>
          <xdr:cNvPr id="3274070" name="グループ化 426"/>
          <xdr:cNvGrpSpPr>
            <a:grpSpLocks/>
          </xdr:cNvGrpSpPr>
        </xdr:nvGrpSpPr>
        <xdr:grpSpPr bwMode="auto">
          <a:xfrm>
            <a:off x="7041466" y="1491308"/>
            <a:ext cx="1401570" cy="539556"/>
            <a:chOff x="12603700" y="9746849"/>
            <a:chExt cx="1360614" cy="541232"/>
          </a:xfrm>
        </xdr:grpSpPr>
        <xdr:grpSp>
          <xdr:nvGrpSpPr>
            <xdr:cNvPr id="3274073" name="グループ化 1"/>
            <xdr:cNvGrpSpPr>
              <a:grpSpLocks/>
            </xdr:cNvGrpSpPr>
          </xdr:nvGrpSpPr>
          <xdr:grpSpPr bwMode="auto">
            <a:xfrm rot="-8764192">
              <a:off x="12907099" y="9746849"/>
              <a:ext cx="1057215" cy="541232"/>
              <a:chOff x="4705715" y="1472677"/>
              <a:chExt cx="1054946" cy="544775"/>
            </a:xfrm>
          </xdr:grpSpPr>
          <xdr:grpSp>
            <xdr:nvGrpSpPr>
              <xdr:cNvPr id="3274075" name="グループ化 1"/>
              <xdr:cNvGrpSpPr>
                <a:grpSpLocks/>
              </xdr:cNvGrpSpPr>
            </xdr:nvGrpSpPr>
            <xdr:grpSpPr bwMode="auto">
              <a:xfrm>
                <a:off x="4705715" y="1472677"/>
                <a:ext cx="795404" cy="469299"/>
                <a:chOff x="13873714" y="4940635"/>
                <a:chExt cx="839740" cy="508142"/>
              </a:xfrm>
            </xdr:grpSpPr>
            <xdr:grpSp>
              <xdr:nvGrpSpPr>
                <xdr:cNvPr id="3274077" name="グループ化 1"/>
                <xdr:cNvGrpSpPr>
                  <a:grpSpLocks/>
                </xdr:cNvGrpSpPr>
              </xdr:nvGrpSpPr>
              <xdr:grpSpPr bwMode="auto">
                <a:xfrm>
                  <a:off x="14362003" y="4940635"/>
                  <a:ext cx="103839" cy="508142"/>
                  <a:chOff x="8649935" y="1723062"/>
                  <a:chExt cx="104701" cy="494958"/>
                </a:xfrm>
              </xdr:grpSpPr>
              <xdr:sp macro="" textlink="">
                <xdr:nvSpPr>
                  <xdr:cNvPr id="3274080" name="Line 45"/>
                  <xdr:cNvSpPr>
                    <a:spLocks noChangeShapeType="1"/>
                  </xdr:cNvSpPr>
                </xdr:nvSpPr>
                <xdr:spPr bwMode="auto">
                  <a:xfrm flipH="1">
                    <a:off x="8649935" y="1723062"/>
                    <a:ext cx="0" cy="494958"/>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274081" name="Freeform 51"/>
                  <xdr:cNvSpPr>
                    <a:spLocks/>
                  </xdr:cNvSpPr>
                </xdr:nvSpPr>
                <xdr:spPr bwMode="auto">
                  <a:xfrm rot="2957976">
                    <a:off x="8655531" y="2039951"/>
                    <a:ext cx="120714" cy="77496"/>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608" name="Rectangle 52"/>
                <xdr:cNvSpPr>
                  <a:spLocks noChangeArrowheads="1"/>
                </xdr:cNvSpPr>
              </xdr:nvSpPr>
              <xdr:spPr bwMode="auto">
                <a:xfrm rot="8764192">
                  <a:off x="14277624" y="5023513"/>
                  <a:ext cx="435830" cy="208469"/>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en-US" altLang="ja-JP" sz="1100" b="0" i="0" u="none" strike="noStrike" baseline="0">
                      <a:solidFill>
                        <a:srgbClr val="000000"/>
                      </a:solidFill>
                      <a:latin typeface="ＭＳ Ｐゴシック"/>
                      <a:ea typeface="ＭＳ Ｐゴシック"/>
                    </a:rPr>
                    <a:t>4</a:t>
                  </a:r>
                  <a:r>
                    <a:rPr lang="ja-JP" altLang="en-US" sz="1100" b="0" i="0" u="none" strike="noStrike" baseline="0">
                      <a:solidFill>
                        <a:srgbClr val="000000"/>
                      </a:solidFill>
                      <a:latin typeface="ＭＳ Ｐゴシック"/>
                      <a:ea typeface="ＭＳ Ｐゴシック"/>
                    </a:rPr>
                    <a:t>5°</a:t>
                  </a:r>
                </a:p>
              </xdr:txBody>
            </xdr:sp>
            <xdr:sp macro="" textlink="">
              <xdr:nvSpPr>
                <xdr:cNvPr id="609" name="テキスト ボックス 608"/>
                <xdr:cNvSpPr txBox="1"/>
              </xdr:nvSpPr>
              <xdr:spPr bwMode="auto">
                <a:xfrm rot="8764192">
                  <a:off x="13873714" y="5171825"/>
                  <a:ext cx="591485" cy="220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100</a:t>
                  </a:r>
                  <a:endParaRPr kumimoji="1" lang="ja-JP" altLang="en-US" sz="1100">
                    <a:latin typeface="+mn-ea"/>
                    <a:ea typeface="+mn-ea"/>
                  </a:endParaRPr>
                </a:p>
              </xdr:txBody>
            </xdr:sp>
          </xdr:grpSp>
          <xdr:sp macro="" textlink="">
            <xdr:nvSpPr>
              <xdr:cNvPr id="606" name="テキスト ボックス 605"/>
              <xdr:cNvSpPr txBox="1"/>
            </xdr:nvSpPr>
            <xdr:spPr bwMode="auto">
              <a:xfrm rot="8764192">
                <a:off x="5190575" y="1782133"/>
                <a:ext cx="570086" cy="235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180</a:t>
                </a:r>
                <a:endParaRPr kumimoji="1" lang="ja-JP" altLang="en-US" sz="1100">
                  <a:latin typeface="+mn-ea"/>
                  <a:ea typeface="+mn-ea"/>
                </a:endParaRPr>
              </a:p>
            </xdr:txBody>
          </xdr:sp>
        </xdr:grpSp>
        <xdr:sp macro="" textlink="">
          <xdr:nvSpPr>
            <xdr:cNvPr id="604" name="テキスト ボックス 603"/>
            <xdr:cNvSpPr txBox="1"/>
          </xdr:nvSpPr>
          <xdr:spPr bwMode="auto">
            <a:xfrm>
              <a:off x="12603700" y="9999777"/>
              <a:ext cx="581162" cy="233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100</a:t>
              </a:r>
              <a:endParaRPr kumimoji="1" lang="ja-JP" altLang="en-US" sz="1100">
                <a:latin typeface="+mn-ea"/>
                <a:ea typeface="+mn-ea"/>
              </a:endParaRPr>
            </a:p>
          </xdr:txBody>
        </xdr:sp>
      </xdr:grpSp>
      <xdr:cxnSp macro="">
        <xdr:nvCxnSpPr>
          <xdr:cNvPr id="3274071" name="直線コネクタ 2"/>
          <xdr:cNvCxnSpPr>
            <a:cxnSpLocks noChangeShapeType="1"/>
          </xdr:cNvCxnSpPr>
        </xdr:nvCxnSpPr>
        <xdr:spPr bwMode="auto">
          <a:xfrm>
            <a:off x="7494522" y="1643876"/>
            <a:ext cx="555264" cy="0"/>
          </a:xfrm>
          <a:prstGeom prst="line">
            <a:avLst/>
          </a:prstGeom>
          <a:noFill/>
          <a:ln w="2857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3274072" name="直線コネクタ 6"/>
          <xdr:cNvCxnSpPr>
            <a:cxnSpLocks noChangeShapeType="1"/>
          </xdr:cNvCxnSpPr>
        </xdr:nvCxnSpPr>
        <xdr:spPr bwMode="auto">
          <a:xfrm>
            <a:off x="7508653" y="1649451"/>
            <a:ext cx="0" cy="401227"/>
          </a:xfrm>
          <a:prstGeom prst="line">
            <a:avLst/>
          </a:prstGeom>
          <a:noFill/>
          <a:ln w="2857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twoCellAnchor>
    <xdr:from>
      <xdr:col>184</xdr:col>
      <xdr:colOff>101311</xdr:colOff>
      <xdr:row>131</xdr:row>
      <xdr:rowOff>44162</xdr:rowOff>
    </xdr:from>
    <xdr:to>
      <xdr:col>186</xdr:col>
      <xdr:colOff>83993</xdr:colOff>
      <xdr:row>138</xdr:row>
      <xdr:rowOff>19917</xdr:rowOff>
    </xdr:to>
    <xdr:grpSp>
      <xdr:nvGrpSpPr>
        <xdr:cNvPr id="3273878" name="グループ化 1"/>
        <xdr:cNvGrpSpPr>
          <a:grpSpLocks/>
        </xdr:cNvGrpSpPr>
      </xdr:nvGrpSpPr>
      <xdr:grpSpPr bwMode="auto">
        <a:xfrm>
          <a:off x="15750886" y="11274137"/>
          <a:ext cx="173182" cy="861580"/>
          <a:chOff x="14685470" y="13356897"/>
          <a:chExt cx="188090" cy="879256"/>
        </a:xfrm>
      </xdr:grpSpPr>
      <xdr:sp macro="" textlink="">
        <xdr:nvSpPr>
          <xdr:cNvPr id="3274065" name="円/楕円 323"/>
          <xdr:cNvSpPr>
            <a:spLocks noChangeArrowheads="1"/>
          </xdr:cNvSpPr>
        </xdr:nvSpPr>
        <xdr:spPr bwMode="auto">
          <a:xfrm flipH="1" flipV="1">
            <a:off x="14685470" y="13356897"/>
            <a:ext cx="133350" cy="123825"/>
          </a:xfrm>
          <a:prstGeom prst="ellipse">
            <a:avLst/>
          </a:prstGeom>
          <a:solidFill>
            <a:srgbClr val="000000"/>
          </a:solidFill>
          <a:ln w="9525" algn="ctr">
            <a:solidFill>
              <a:srgbClr val="FFFFFF"/>
            </a:solidFill>
            <a:round/>
            <a:headEnd/>
            <a:tailEnd/>
          </a:ln>
        </xdr:spPr>
      </xdr:sp>
      <xdr:sp macro="" textlink="">
        <xdr:nvSpPr>
          <xdr:cNvPr id="3274066" name="円/楕円 323"/>
          <xdr:cNvSpPr>
            <a:spLocks noChangeArrowheads="1"/>
          </xdr:cNvSpPr>
        </xdr:nvSpPr>
        <xdr:spPr bwMode="auto">
          <a:xfrm flipH="1" flipV="1">
            <a:off x="14696418" y="13575862"/>
            <a:ext cx="133350" cy="123825"/>
          </a:xfrm>
          <a:prstGeom prst="ellipse">
            <a:avLst/>
          </a:prstGeom>
          <a:solidFill>
            <a:srgbClr val="F79646"/>
          </a:solidFill>
          <a:ln w="9525" algn="ctr">
            <a:solidFill>
              <a:srgbClr val="FFFFFF"/>
            </a:solidFill>
            <a:round/>
            <a:headEnd/>
            <a:tailEnd/>
          </a:ln>
        </xdr:spPr>
      </xdr:sp>
      <xdr:sp macro="" textlink="">
        <xdr:nvSpPr>
          <xdr:cNvPr id="3274067" name="円/楕円 323"/>
          <xdr:cNvSpPr>
            <a:spLocks noChangeArrowheads="1"/>
          </xdr:cNvSpPr>
        </xdr:nvSpPr>
        <xdr:spPr bwMode="auto">
          <a:xfrm flipH="1" flipV="1">
            <a:off x="14729262" y="13882414"/>
            <a:ext cx="133350" cy="123825"/>
          </a:xfrm>
          <a:prstGeom prst="ellipse">
            <a:avLst/>
          </a:prstGeom>
          <a:solidFill>
            <a:srgbClr val="FF0000"/>
          </a:solidFill>
          <a:ln w="9525" algn="ctr">
            <a:solidFill>
              <a:srgbClr val="FFFFFF"/>
            </a:solidFill>
            <a:round/>
            <a:headEnd/>
            <a:tailEnd/>
          </a:ln>
        </xdr:spPr>
      </xdr:sp>
      <xdr:sp macro="" textlink="">
        <xdr:nvSpPr>
          <xdr:cNvPr id="3274068" name="円/楕円 323"/>
          <xdr:cNvSpPr>
            <a:spLocks noChangeArrowheads="1"/>
          </xdr:cNvSpPr>
        </xdr:nvSpPr>
        <xdr:spPr bwMode="auto">
          <a:xfrm flipH="1" flipV="1">
            <a:off x="14740210" y="14112328"/>
            <a:ext cx="133350" cy="123825"/>
          </a:xfrm>
          <a:prstGeom prst="ellipse">
            <a:avLst/>
          </a:prstGeom>
          <a:solidFill>
            <a:srgbClr val="00B050"/>
          </a:solidFill>
          <a:ln w="9525" algn="ctr">
            <a:solidFill>
              <a:srgbClr val="FFFFFF"/>
            </a:solidFill>
            <a:round/>
            <a:headEnd/>
            <a:tailEnd/>
          </a:ln>
        </xdr:spPr>
      </xdr:sp>
      <xdr:sp macro="" textlink="">
        <xdr:nvSpPr>
          <xdr:cNvPr id="3274069" name="円/楕円 323"/>
          <xdr:cNvSpPr>
            <a:spLocks noChangeArrowheads="1"/>
          </xdr:cNvSpPr>
        </xdr:nvSpPr>
        <xdr:spPr bwMode="auto">
          <a:xfrm flipH="1" flipV="1">
            <a:off x="14705574" y="13724191"/>
            <a:ext cx="133350" cy="123825"/>
          </a:xfrm>
          <a:prstGeom prst="ellipse">
            <a:avLst/>
          </a:prstGeom>
          <a:solidFill>
            <a:srgbClr val="00B0F0"/>
          </a:solidFill>
          <a:ln w="9525" algn="ctr">
            <a:solidFill>
              <a:srgbClr val="FFFFFF"/>
            </a:solidFill>
            <a:round/>
            <a:headEnd/>
            <a:tailEnd/>
          </a:ln>
        </xdr:spPr>
      </xdr:sp>
    </xdr:grpSp>
    <xdr:clientData/>
  </xdr:twoCellAnchor>
  <xdr:twoCellAnchor>
    <xdr:from>
      <xdr:col>164</xdr:col>
      <xdr:colOff>12989</xdr:colOff>
      <xdr:row>132</xdr:row>
      <xdr:rowOff>82262</xdr:rowOff>
    </xdr:from>
    <xdr:to>
      <xdr:col>182</xdr:col>
      <xdr:colOff>24246</xdr:colOff>
      <xdr:row>137</xdr:row>
      <xdr:rowOff>63212</xdr:rowOff>
    </xdr:to>
    <xdr:grpSp>
      <xdr:nvGrpSpPr>
        <xdr:cNvPr id="3273879" name="グループ化 18"/>
        <xdr:cNvGrpSpPr>
          <a:grpSpLocks/>
        </xdr:cNvGrpSpPr>
      </xdr:nvGrpSpPr>
      <xdr:grpSpPr bwMode="auto">
        <a:xfrm>
          <a:off x="13948064" y="11397962"/>
          <a:ext cx="1554307" cy="638175"/>
          <a:chOff x="12475678" y="11652994"/>
          <a:chExt cx="1578969" cy="647052"/>
        </a:xfrm>
      </xdr:grpSpPr>
      <xdr:grpSp>
        <xdr:nvGrpSpPr>
          <xdr:cNvPr id="3274051" name="Group 189"/>
          <xdr:cNvGrpSpPr>
            <a:grpSpLocks/>
          </xdr:cNvGrpSpPr>
        </xdr:nvGrpSpPr>
        <xdr:grpSpPr bwMode="auto">
          <a:xfrm>
            <a:off x="12475678" y="11652994"/>
            <a:ext cx="1578969" cy="647052"/>
            <a:chOff x="572" y="150"/>
            <a:chExt cx="218" cy="79"/>
          </a:xfrm>
        </xdr:grpSpPr>
        <xdr:sp macro="" textlink="">
          <xdr:nvSpPr>
            <xdr:cNvPr id="3274055" name="Line 36"/>
            <xdr:cNvSpPr>
              <a:spLocks noChangeShapeType="1"/>
            </xdr:cNvSpPr>
          </xdr:nvSpPr>
          <xdr:spPr bwMode="auto">
            <a:xfrm flipH="1" flipV="1">
              <a:off x="670" y="209"/>
              <a:ext cx="64"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56" name="Line 36"/>
            <xdr:cNvSpPr>
              <a:spLocks noChangeShapeType="1"/>
            </xdr:cNvSpPr>
          </xdr:nvSpPr>
          <xdr:spPr bwMode="auto">
            <a:xfrm>
              <a:off x="574" y="150"/>
              <a:ext cx="9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57" name="Line 36"/>
            <xdr:cNvSpPr>
              <a:spLocks noChangeShapeType="1"/>
            </xdr:cNvSpPr>
          </xdr:nvSpPr>
          <xdr:spPr bwMode="auto">
            <a:xfrm>
              <a:off x="572" y="200"/>
              <a:ext cx="56"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58" name="Line 36"/>
            <xdr:cNvSpPr>
              <a:spLocks noChangeShapeType="1"/>
            </xdr:cNvSpPr>
          </xdr:nvSpPr>
          <xdr:spPr bwMode="auto">
            <a:xfrm>
              <a:off x="669" y="15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59" name="Line 36"/>
            <xdr:cNvSpPr>
              <a:spLocks noChangeShapeType="1"/>
            </xdr:cNvSpPr>
          </xdr:nvSpPr>
          <xdr:spPr bwMode="auto">
            <a:xfrm flipH="1" flipV="1">
              <a:off x="627" y="228"/>
              <a:ext cx="162"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60" name="Line 36"/>
            <xdr:cNvSpPr>
              <a:spLocks noChangeShapeType="1"/>
            </xdr:cNvSpPr>
          </xdr:nvSpPr>
          <xdr:spPr bwMode="auto">
            <a:xfrm>
              <a:off x="734" y="15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61" name="Line 36"/>
            <xdr:cNvSpPr>
              <a:spLocks noChangeShapeType="1"/>
            </xdr:cNvSpPr>
          </xdr:nvSpPr>
          <xdr:spPr bwMode="auto">
            <a:xfrm>
              <a:off x="628" y="15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62" name="Line 36"/>
            <xdr:cNvSpPr>
              <a:spLocks noChangeShapeType="1"/>
            </xdr:cNvSpPr>
          </xdr:nvSpPr>
          <xdr:spPr bwMode="auto">
            <a:xfrm rot="-5400000">
              <a:off x="762" y="12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63" name="Line 33"/>
            <xdr:cNvSpPr>
              <a:spLocks noChangeShapeType="1"/>
            </xdr:cNvSpPr>
          </xdr:nvSpPr>
          <xdr:spPr bwMode="auto">
            <a:xfrm>
              <a:off x="595" y="166"/>
              <a:ext cx="65"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274064" name="Line 33"/>
            <xdr:cNvSpPr>
              <a:spLocks noChangeShapeType="1"/>
            </xdr:cNvSpPr>
          </xdr:nvSpPr>
          <xdr:spPr bwMode="auto">
            <a:xfrm>
              <a:off x="576" y="150"/>
              <a:ext cx="91"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grpSp>
      <xdr:sp macro="" textlink="">
        <xdr:nvSpPr>
          <xdr:cNvPr id="3274052" name="Line 33"/>
          <xdr:cNvSpPr>
            <a:spLocks noChangeShapeType="1"/>
          </xdr:cNvSpPr>
        </xdr:nvSpPr>
        <xdr:spPr bwMode="auto">
          <a:xfrm>
            <a:off x="12888002" y="12135038"/>
            <a:ext cx="1153382" cy="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274053" name="Line 33"/>
          <xdr:cNvSpPr>
            <a:spLocks noChangeShapeType="1"/>
          </xdr:cNvSpPr>
        </xdr:nvSpPr>
        <xdr:spPr bwMode="auto">
          <a:xfrm>
            <a:off x="12880587" y="12293830"/>
            <a:ext cx="1153382" cy="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274054" name="Line 33"/>
          <xdr:cNvSpPr>
            <a:spLocks noChangeShapeType="1"/>
          </xdr:cNvSpPr>
        </xdr:nvSpPr>
        <xdr:spPr bwMode="auto">
          <a:xfrm>
            <a:off x="12645082" y="11911296"/>
            <a:ext cx="470793"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clientData/>
  </xdr:twoCellAnchor>
  <xdr:twoCellAnchor>
    <xdr:from>
      <xdr:col>200</xdr:col>
      <xdr:colOff>19050</xdr:colOff>
      <xdr:row>83</xdr:row>
      <xdr:rowOff>38100</xdr:rowOff>
    </xdr:from>
    <xdr:to>
      <xdr:col>212</xdr:col>
      <xdr:colOff>9525</xdr:colOff>
      <xdr:row>89</xdr:row>
      <xdr:rowOff>76200</xdr:rowOff>
    </xdr:to>
    <xdr:grpSp>
      <xdr:nvGrpSpPr>
        <xdr:cNvPr id="3273880" name="グループ化 686"/>
        <xdr:cNvGrpSpPr>
          <a:grpSpLocks/>
        </xdr:cNvGrpSpPr>
      </xdr:nvGrpSpPr>
      <xdr:grpSpPr bwMode="auto">
        <a:xfrm rot="-5400000">
          <a:off x="17292638" y="6919912"/>
          <a:ext cx="552450" cy="1019175"/>
          <a:chOff x="17859902" y="6382786"/>
          <a:chExt cx="582725" cy="1082446"/>
        </a:xfrm>
      </xdr:grpSpPr>
      <xdr:grpSp>
        <xdr:nvGrpSpPr>
          <xdr:cNvPr id="3274043" name="Group 23"/>
          <xdr:cNvGrpSpPr>
            <a:grpSpLocks/>
          </xdr:cNvGrpSpPr>
        </xdr:nvGrpSpPr>
        <xdr:grpSpPr bwMode="auto">
          <a:xfrm>
            <a:off x="17859902" y="6382786"/>
            <a:ext cx="582725" cy="793533"/>
            <a:chOff x="79" y="130"/>
            <a:chExt cx="42" cy="36"/>
          </a:xfrm>
        </xdr:grpSpPr>
        <xdr:sp macro="" textlink="">
          <xdr:nvSpPr>
            <xdr:cNvPr id="690" name="Text Box 7"/>
            <xdr:cNvSpPr txBox="1">
              <a:spLocks noChangeArrowheads="1"/>
            </xdr:cNvSpPr>
          </xdr:nvSpPr>
          <xdr:spPr bwMode="auto">
            <a:xfrm rot="5400000">
              <a:off x="96" y="141"/>
              <a:ext cx="29" cy="20"/>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1100">
                  <a:effectLst/>
                  <a:latin typeface="+mn-ea"/>
                  <a:ea typeface="+mn-ea"/>
                </a:rPr>
                <a:t>660(</a:t>
              </a:r>
              <a:r>
                <a:rPr lang="ja-JP" altLang="en-US" sz="1100">
                  <a:effectLst/>
                  <a:latin typeface="+mn-ea"/>
                  <a:ea typeface="+mn-ea"/>
                </a:rPr>
                <a:t>芯</a:t>
              </a:r>
              <a:r>
                <a:rPr lang="en-US" altLang="ja-JP" sz="1100">
                  <a:effectLst/>
                  <a:latin typeface="+mn-ea"/>
                  <a:ea typeface="+mn-ea"/>
                </a:rPr>
                <a:t>)</a:t>
              </a:r>
              <a:endParaRPr lang="ja-JP" altLang="ja-JP" sz="1100">
                <a:effectLst/>
                <a:latin typeface="+mn-ea"/>
                <a:ea typeface="+mn-ea"/>
              </a:endParaRPr>
            </a:p>
          </xdr:txBody>
        </xdr:sp>
        <xdr:grpSp>
          <xdr:nvGrpSpPr>
            <xdr:cNvPr id="3274046" name="Group 1"/>
            <xdr:cNvGrpSpPr>
              <a:grpSpLocks/>
            </xdr:cNvGrpSpPr>
          </xdr:nvGrpSpPr>
          <xdr:grpSpPr bwMode="auto">
            <a:xfrm>
              <a:off x="81" y="143"/>
              <a:ext cx="19" cy="18"/>
              <a:chOff x="97" y="142"/>
              <a:chExt cx="29" cy="18"/>
            </a:xfrm>
          </xdr:grpSpPr>
          <xdr:sp macro="" textlink="">
            <xdr:nvSpPr>
              <xdr:cNvPr id="3274048" name="Line 3"/>
              <xdr:cNvSpPr>
                <a:spLocks noChangeShapeType="1"/>
              </xdr:cNvSpPr>
            </xdr:nvSpPr>
            <xdr:spPr bwMode="auto">
              <a:xfrm>
                <a:off x="97" y="142"/>
                <a:ext cx="29"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49" name="Line 4"/>
              <xdr:cNvSpPr>
                <a:spLocks noChangeShapeType="1"/>
              </xdr:cNvSpPr>
            </xdr:nvSpPr>
            <xdr:spPr bwMode="auto">
              <a:xfrm>
                <a:off x="97" y="160"/>
                <a:ext cx="29"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50" name="Line 5"/>
              <xdr:cNvSpPr>
                <a:spLocks noChangeShapeType="1"/>
              </xdr:cNvSpPr>
            </xdr:nvSpPr>
            <xdr:spPr bwMode="auto">
              <a:xfrm>
                <a:off x="126" y="142"/>
                <a:ext cx="0" cy="1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692" name="Text Box 7"/>
            <xdr:cNvSpPr txBox="1">
              <a:spLocks noChangeArrowheads="1"/>
            </xdr:cNvSpPr>
          </xdr:nvSpPr>
          <xdr:spPr bwMode="auto">
            <a:xfrm rot="5400000">
              <a:off x="82" y="127"/>
              <a:ext cx="14" cy="19"/>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mn-ea"/>
                  <a:ea typeface="+mn-ea"/>
                  <a:cs typeface="+mn-cs"/>
                </a:rPr>
                <a:t>200</a:t>
              </a:r>
              <a:endParaRPr lang="ja-JP" altLang="ja-JP" sz="1100">
                <a:effectLst/>
                <a:latin typeface="+mn-ea"/>
                <a:ea typeface="+mn-ea"/>
              </a:endParaRPr>
            </a:p>
          </xdr:txBody>
        </xdr:sp>
      </xdr:grpSp>
      <xdr:sp macro="" textlink="">
        <xdr:nvSpPr>
          <xdr:cNvPr id="689" name="Text Box 7"/>
          <xdr:cNvSpPr txBox="1">
            <a:spLocks noChangeArrowheads="1"/>
          </xdr:cNvSpPr>
        </xdr:nvSpPr>
        <xdr:spPr bwMode="auto">
          <a:xfrm rot="5400000">
            <a:off x="17838594" y="7142515"/>
            <a:ext cx="354071" cy="291363"/>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mn-ea"/>
                <a:ea typeface="+mn-ea"/>
                <a:cs typeface="+mn-cs"/>
              </a:rPr>
              <a:t>200</a:t>
            </a:r>
            <a:endParaRPr lang="ja-JP" altLang="ja-JP" sz="1100">
              <a:effectLst/>
              <a:latin typeface="+mn-ea"/>
              <a:ea typeface="+mn-ea"/>
            </a:endParaRPr>
          </a:p>
        </xdr:txBody>
      </xdr:sp>
    </xdr:grpSp>
    <xdr:clientData/>
  </xdr:twoCellAnchor>
  <xdr:twoCellAnchor>
    <xdr:from>
      <xdr:col>229</xdr:col>
      <xdr:colOff>146438</xdr:colOff>
      <xdr:row>6</xdr:row>
      <xdr:rowOff>60043</xdr:rowOff>
    </xdr:from>
    <xdr:to>
      <xdr:col>229</xdr:col>
      <xdr:colOff>252489</xdr:colOff>
      <xdr:row>15</xdr:row>
      <xdr:rowOff>66522</xdr:rowOff>
    </xdr:to>
    <xdr:sp macro="" textlink="">
      <xdr:nvSpPr>
        <xdr:cNvPr id="705" name="右大かっこ 704"/>
        <xdr:cNvSpPr/>
      </xdr:nvSpPr>
      <xdr:spPr>
        <a:xfrm flipH="1">
          <a:off x="19746771" y="568043"/>
          <a:ext cx="106051" cy="768479"/>
        </a:xfrm>
        <a:prstGeom prst="rightBracket">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twoCellAnchor>
    <xdr:from>
      <xdr:col>230</xdr:col>
      <xdr:colOff>258616</xdr:colOff>
      <xdr:row>6</xdr:row>
      <xdr:rowOff>10184</xdr:rowOff>
    </xdr:from>
    <xdr:to>
      <xdr:col>231</xdr:col>
      <xdr:colOff>93102</xdr:colOff>
      <xdr:row>15</xdr:row>
      <xdr:rowOff>16665</xdr:rowOff>
    </xdr:to>
    <xdr:sp macro="" textlink="">
      <xdr:nvSpPr>
        <xdr:cNvPr id="706" name="右大かっこ 705"/>
        <xdr:cNvSpPr/>
      </xdr:nvSpPr>
      <xdr:spPr>
        <a:xfrm>
          <a:off x="20123533" y="518184"/>
          <a:ext cx="99069" cy="768481"/>
        </a:xfrm>
        <a:prstGeom prst="rightBracket">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twoCellAnchor>
    <xdr:from>
      <xdr:col>228</xdr:col>
      <xdr:colOff>230255</xdr:colOff>
      <xdr:row>23</xdr:row>
      <xdr:rowOff>74846</xdr:rowOff>
    </xdr:from>
    <xdr:to>
      <xdr:col>232</xdr:col>
      <xdr:colOff>43212</xdr:colOff>
      <xdr:row>28</xdr:row>
      <xdr:rowOff>29126</xdr:rowOff>
    </xdr:to>
    <xdr:sp macro="" textlink="">
      <xdr:nvSpPr>
        <xdr:cNvPr id="761" name="テキスト ボックス 760"/>
        <xdr:cNvSpPr txBox="1"/>
      </xdr:nvSpPr>
      <xdr:spPr bwMode="auto">
        <a:xfrm>
          <a:off x="19503017" y="2018253"/>
          <a:ext cx="896042" cy="376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230</xdr:col>
      <xdr:colOff>257652</xdr:colOff>
      <xdr:row>21</xdr:row>
      <xdr:rowOff>37283</xdr:rowOff>
    </xdr:from>
    <xdr:to>
      <xdr:col>232</xdr:col>
      <xdr:colOff>218873</xdr:colOff>
      <xdr:row>25</xdr:row>
      <xdr:rowOff>19277</xdr:rowOff>
    </xdr:to>
    <xdr:sp macro="" textlink="">
      <xdr:nvSpPr>
        <xdr:cNvPr id="762" name="テキスト ボックス 761"/>
        <xdr:cNvSpPr txBox="1"/>
      </xdr:nvSpPr>
      <xdr:spPr bwMode="auto">
        <a:xfrm>
          <a:off x="20075797" y="1811698"/>
          <a:ext cx="498923" cy="319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0">
              <a:latin typeface="ＭＳ ゴシック" panose="020B0609070205080204" pitchFamily="49" charset="-128"/>
              <a:ea typeface="ＭＳ ゴシック" panose="020B0609070205080204" pitchFamily="49" charset="-128"/>
            </a:rPr>
            <a:t>(</a:t>
          </a:r>
          <a:r>
            <a:rPr kumimoji="1" lang="ja-JP" altLang="en-US" sz="1000" b="0">
              <a:latin typeface="ＭＳ ゴシック" panose="020B0609070205080204" pitchFamily="49" charset="-128"/>
              <a:ea typeface="ＭＳ ゴシック" panose="020B0609070205080204" pitchFamily="49" charset="-128"/>
            </a:rPr>
            <a:t>上</a:t>
          </a:r>
          <a:r>
            <a:rPr kumimoji="1" lang="en-US" altLang="ja-JP" sz="1000" b="0">
              <a:latin typeface="ＭＳ ゴシック" panose="020B0609070205080204" pitchFamily="49" charset="-128"/>
              <a:ea typeface="ＭＳ ゴシック" panose="020B0609070205080204" pitchFamily="49" charset="-128"/>
            </a:rPr>
            <a:t>)</a:t>
          </a:r>
          <a:endParaRPr kumimoji="1" lang="ja-JP" altLang="en-US" sz="1000" b="0">
            <a:latin typeface="ＭＳ ゴシック" panose="020B0609070205080204" pitchFamily="49" charset="-128"/>
            <a:ea typeface="ＭＳ ゴシック" panose="020B0609070205080204" pitchFamily="49" charset="-128"/>
          </a:endParaRPr>
        </a:p>
      </xdr:txBody>
    </xdr:sp>
    <xdr:clientData/>
  </xdr:twoCellAnchor>
  <xdr:twoCellAnchor>
    <xdr:from>
      <xdr:col>230</xdr:col>
      <xdr:colOff>267870</xdr:colOff>
      <xdr:row>23</xdr:row>
      <xdr:rowOff>80685</xdr:rowOff>
    </xdr:from>
    <xdr:to>
      <xdr:col>232</xdr:col>
      <xdr:colOff>229091</xdr:colOff>
      <xdr:row>27</xdr:row>
      <xdr:rowOff>61412</xdr:rowOff>
    </xdr:to>
    <xdr:sp macro="" textlink="">
      <xdr:nvSpPr>
        <xdr:cNvPr id="763" name="テキスト ボックス 762"/>
        <xdr:cNvSpPr txBox="1"/>
      </xdr:nvSpPr>
      <xdr:spPr bwMode="auto">
        <a:xfrm>
          <a:off x="20086015" y="2024092"/>
          <a:ext cx="498923" cy="318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0">
              <a:latin typeface="ＭＳ ゴシック" panose="020B0609070205080204" pitchFamily="49" charset="-128"/>
              <a:ea typeface="ＭＳ ゴシック" panose="020B0609070205080204" pitchFamily="49" charset="-128"/>
            </a:rPr>
            <a:t>(</a:t>
          </a:r>
          <a:r>
            <a:rPr kumimoji="1" lang="ja-JP" altLang="en-US" sz="1000" b="0">
              <a:latin typeface="ＭＳ ゴシック" panose="020B0609070205080204" pitchFamily="49" charset="-128"/>
              <a:ea typeface="ＭＳ ゴシック" panose="020B0609070205080204" pitchFamily="49" charset="-128"/>
            </a:rPr>
            <a:t>下</a:t>
          </a:r>
          <a:r>
            <a:rPr kumimoji="1" lang="en-US" altLang="ja-JP" sz="1000" b="0">
              <a:latin typeface="ＭＳ ゴシック" panose="020B0609070205080204" pitchFamily="49" charset="-128"/>
              <a:ea typeface="ＭＳ ゴシック" panose="020B0609070205080204" pitchFamily="49" charset="-128"/>
            </a:rPr>
            <a:t>)</a:t>
          </a:r>
          <a:endParaRPr kumimoji="1" lang="ja-JP" altLang="en-US" sz="10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276048</xdr:colOff>
      <xdr:row>27</xdr:row>
      <xdr:rowOff>40147</xdr:rowOff>
    </xdr:from>
    <xdr:to>
      <xdr:col>232</xdr:col>
      <xdr:colOff>219074</xdr:colOff>
      <xdr:row>31</xdr:row>
      <xdr:rowOff>74921</xdr:rowOff>
    </xdr:to>
    <xdr:sp macro="" textlink="">
      <xdr:nvSpPr>
        <xdr:cNvPr id="764" name="テキスト ボックス 763"/>
        <xdr:cNvSpPr txBox="1"/>
      </xdr:nvSpPr>
      <xdr:spPr bwMode="auto">
        <a:xfrm>
          <a:off x="19773723" y="2354722"/>
          <a:ext cx="1019351" cy="37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直ハンチ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237397</xdr:colOff>
      <xdr:row>30</xdr:row>
      <xdr:rowOff>64980</xdr:rowOff>
    </xdr:from>
    <xdr:to>
      <xdr:col>234</xdr:col>
      <xdr:colOff>95249</xdr:colOff>
      <xdr:row>35</xdr:row>
      <xdr:rowOff>19261</xdr:rowOff>
    </xdr:to>
    <xdr:sp macro="" textlink="">
      <xdr:nvSpPr>
        <xdr:cNvPr id="765" name="テキスト ボックス 764"/>
        <xdr:cNvSpPr txBox="1"/>
      </xdr:nvSpPr>
      <xdr:spPr bwMode="auto">
        <a:xfrm>
          <a:off x="19735072" y="2636730"/>
          <a:ext cx="1467577" cy="382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カット補強筋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228213</xdr:colOff>
      <xdr:row>33</xdr:row>
      <xdr:rowOff>72805</xdr:rowOff>
    </xdr:from>
    <xdr:to>
      <xdr:col>233</xdr:col>
      <xdr:colOff>70619</xdr:colOff>
      <xdr:row>38</xdr:row>
      <xdr:rowOff>27085</xdr:rowOff>
    </xdr:to>
    <xdr:sp macro="" textlink="">
      <xdr:nvSpPr>
        <xdr:cNvPr id="766" name="テキスト ボックス 765"/>
        <xdr:cNvSpPr txBox="1"/>
      </xdr:nvSpPr>
      <xdr:spPr bwMode="auto">
        <a:xfrm>
          <a:off x="19500975" y="2861172"/>
          <a:ext cx="1194342" cy="376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(F4</a:t>
          </a:r>
          <a:r>
            <a:rPr kumimoji="1" lang="ja-JP" altLang="en-US" sz="1100" b="0">
              <a:latin typeface="ＭＳ ゴシック" panose="020B0609070205080204" pitchFamily="49" charset="-128"/>
              <a:ea typeface="ＭＳ ゴシック" panose="020B0609070205080204" pitchFamily="49" charset="-128"/>
            </a:rPr>
            <a:t>端部筋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256999</xdr:colOff>
      <xdr:row>36</xdr:row>
      <xdr:rowOff>63620</xdr:rowOff>
    </xdr:from>
    <xdr:to>
      <xdr:col>233</xdr:col>
      <xdr:colOff>107960</xdr:colOff>
      <xdr:row>41</xdr:row>
      <xdr:rowOff>17900</xdr:rowOff>
    </xdr:to>
    <xdr:sp macro="" textlink="">
      <xdr:nvSpPr>
        <xdr:cNvPr id="767" name="テキスト ボックス 766"/>
        <xdr:cNvSpPr txBox="1"/>
      </xdr:nvSpPr>
      <xdr:spPr bwMode="auto">
        <a:xfrm>
          <a:off x="19529761" y="3105475"/>
          <a:ext cx="1202897" cy="376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幅止筋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176</xdr:col>
      <xdr:colOff>1</xdr:colOff>
      <xdr:row>163</xdr:row>
      <xdr:rowOff>57151</xdr:rowOff>
    </xdr:from>
    <xdr:to>
      <xdr:col>190</xdr:col>
      <xdr:colOff>56030</xdr:colOff>
      <xdr:row>167</xdr:row>
      <xdr:rowOff>179295</xdr:rowOff>
    </xdr:to>
    <xdr:grpSp>
      <xdr:nvGrpSpPr>
        <xdr:cNvPr id="3273891" name="グループ化 21"/>
        <xdr:cNvGrpSpPr>
          <a:grpSpLocks/>
        </xdr:cNvGrpSpPr>
      </xdr:nvGrpSpPr>
      <xdr:grpSpPr bwMode="auto">
        <a:xfrm>
          <a:off x="14963776" y="14458951"/>
          <a:ext cx="1275229" cy="1036544"/>
          <a:chOff x="13277848" y="14109070"/>
          <a:chExt cx="1339563" cy="1028121"/>
        </a:xfrm>
      </xdr:grpSpPr>
      <xdr:grpSp>
        <xdr:nvGrpSpPr>
          <xdr:cNvPr id="3274008" name="グループ化 767"/>
          <xdr:cNvGrpSpPr>
            <a:grpSpLocks/>
          </xdr:cNvGrpSpPr>
        </xdr:nvGrpSpPr>
        <xdr:grpSpPr bwMode="auto">
          <a:xfrm flipH="1">
            <a:off x="13277848" y="14109070"/>
            <a:ext cx="1339563" cy="1028121"/>
            <a:chOff x="12987237" y="12530992"/>
            <a:chExt cx="1302876" cy="1001091"/>
          </a:xfrm>
        </xdr:grpSpPr>
        <xdr:grpSp>
          <xdr:nvGrpSpPr>
            <xdr:cNvPr id="3274019" name="Group 189"/>
            <xdr:cNvGrpSpPr>
              <a:grpSpLocks/>
            </xdr:cNvGrpSpPr>
          </xdr:nvGrpSpPr>
          <xdr:grpSpPr bwMode="auto">
            <a:xfrm flipH="1">
              <a:off x="12987237" y="12530992"/>
              <a:ext cx="1302876" cy="1001091"/>
              <a:chOff x="557" y="91"/>
              <a:chExt cx="179" cy="123"/>
            </a:xfrm>
          </xdr:grpSpPr>
          <xdr:sp macro="" textlink="">
            <xdr:nvSpPr>
              <xdr:cNvPr id="3274023" name="Line 36"/>
              <xdr:cNvSpPr>
                <a:spLocks noChangeShapeType="1"/>
              </xdr:cNvSpPr>
            </xdr:nvSpPr>
            <xdr:spPr bwMode="auto">
              <a:xfrm>
                <a:off x="557" y="91"/>
                <a:ext cx="112"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24"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25"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26" name="Line 36"/>
              <xdr:cNvSpPr>
                <a:spLocks noChangeShapeType="1"/>
              </xdr:cNvSpPr>
            </xdr:nvSpPr>
            <xdr:spPr bwMode="auto">
              <a:xfrm>
                <a:off x="629" y="130"/>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274020" name="Line 36"/>
            <xdr:cNvSpPr>
              <a:spLocks noChangeShapeType="1"/>
            </xdr:cNvSpPr>
          </xdr:nvSpPr>
          <xdr:spPr bwMode="auto">
            <a:xfrm flipH="1">
              <a:off x="13470324" y="13359881"/>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21" name="Line 36"/>
            <xdr:cNvSpPr>
              <a:spLocks noChangeShapeType="1"/>
            </xdr:cNvSpPr>
          </xdr:nvSpPr>
          <xdr:spPr bwMode="auto">
            <a:xfrm flipH="1" flipV="1">
              <a:off x="12990358" y="13266819"/>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22" name="Line 36"/>
            <xdr:cNvSpPr>
              <a:spLocks noChangeShapeType="1"/>
            </xdr:cNvSpPr>
          </xdr:nvSpPr>
          <xdr:spPr bwMode="auto">
            <a:xfrm flipH="1">
              <a:off x="13767177" y="12917450"/>
              <a:ext cx="506037" cy="2970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274009" name="Line 36"/>
          <xdr:cNvSpPr>
            <a:spLocks noChangeShapeType="1"/>
          </xdr:cNvSpPr>
        </xdr:nvSpPr>
        <xdr:spPr bwMode="auto">
          <a:xfrm>
            <a:off x="13307730" y="14123911"/>
            <a:ext cx="815427" cy="47966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4010"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4011" name="Line 36"/>
          <xdr:cNvSpPr>
            <a:spLocks noChangeShapeType="1"/>
          </xdr:cNvSpPr>
        </xdr:nvSpPr>
        <xdr:spPr bwMode="auto">
          <a:xfrm>
            <a:off x="13462250" y="14215789"/>
            <a:ext cx="0" cy="38945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12" name="Line 36"/>
          <xdr:cNvSpPr>
            <a:spLocks noChangeShapeType="1"/>
          </xdr:cNvSpPr>
        </xdr:nvSpPr>
        <xdr:spPr bwMode="auto">
          <a:xfrm>
            <a:off x="13342986" y="14298902"/>
            <a:ext cx="784469" cy="461429"/>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3274013" name="Line 36"/>
          <xdr:cNvSpPr>
            <a:spLocks noChangeShapeType="1"/>
          </xdr:cNvSpPr>
        </xdr:nvSpPr>
        <xdr:spPr bwMode="auto">
          <a:xfrm flipV="1">
            <a:off x="14127455" y="14603732"/>
            <a:ext cx="291606" cy="156600"/>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3274014" name="Line 36"/>
          <xdr:cNvSpPr>
            <a:spLocks noChangeShapeType="1"/>
          </xdr:cNvSpPr>
        </xdr:nvSpPr>
        <xdr:spPr bwMode="auto">
          <a:xfrm>
            <a:off x="13287028" y="14499218"/>
            <a:ext cx="784468" cy="4614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274015" name="Line 36"/>
          <xdr:cNvSpPr>
            <a:spLocks noChangeShapeType="1"/>
          </xdr:cNvSpPr>
        </xdr:nvSpPr>
        <xdr:spPr bwMode="auto">
          <a:xfrm>
            <a:off x="13841016" y="14970738"/>
            <a:ext cx="270409" cy="15979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274016" name="Line 36"/>
          <xdr:cNvSpPr>
            <a:spLocks noChangeShapeType="1"/>
          </xdr:cNvSpPr>
        </xdr:nvSpPr>
        <xdr:spPr bwMode="auto">
          <a:xfrm flipV="1">
            <a:off x="14111425" y="14973929"/>
            <a:ext cx="291606" cy="15660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274017" name="Line 36"/>
          <xdr:cNvSpPr>
            <a:spLocks noChangeShapeType="1"/>
          </xdr:cNvSpPr>
        </xdr:nvSpPr>
        <xdr:spPr bwMode="auto">
          <a:xfrm>
            <a:off x="13965160" y="14961325"/>
            <a:ext cx="153467" cy="90012"/>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3274018" name="Line 36"/>
          <xdr:cNvSpPr>
            <a:spLocks noChangeShapeType="1"/>
          </xdr:cNvSpPr>
        </xdr:nvSpPr>
        <xdr:spPr bwMode="auto">
          <a:xfrm flipV="1">
            <a:off x="14118627" y="14965332"/>
            <a:ext cx="159142" cy="8600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219</xdr:col>
      <xdr:colOff>76200</xdr:colOff>
      <xdr:row>70</xdr:row>
      <xdr:rowOff>76200</xdr:rowOff>
    </xdr:from>
    <xdr:to>
      <xdr:col>229</xdr:col>
      <xdr:colOff>38100</xdr:colOff>
      <xdr:row>84</xdr:row>
      <xdr:rowOff>76200</xdr:rowOff>
    </xdr:to>
    <xdr:grpSp>
      <xdr:nvGrpSpPr>
        <xdr:cNvPr id="3273893" name="グループ化 2"/>
        <xdr:cNvGrpSpPr>
          <a:grpSpLocks/>
        </xdr:cNvGrpSpPr>
      </xdr:nvGrpSpPr>
      <xdr:grpSpPr bwMode="auto">
        <a:xfrm>
          <a:off x="18745200" y="6076950"/>
          <a:ext cx="1009650" cy="1200150"/>
          <a:chOff x="14258943" y="5931675"/>
          <a:chExt cx="1838921" cy="1754615"/>
        </a:xfrm>
      </xdr:grpSpPr>
      <xdr:grpSp>
        <xdr:nvGrpSpPr>
          <xdr:cNvPr id="3273987" name="Group 778"/>
          <xdr:cNvGrpSpPr>
            <a:grpSpLocks/>
          </xdr:cNvGrpSpPr>
        </xdr:nvGrpSpPr>
        <xdr:grpSpPr bwMode="auto">
          <a:xfrm>
            <a:off x="14258943" y="6115430"/>
            <a:ext cx="762001" cy="1418838"/>
            <a:chOff x="653" y="551"/>
            <a:chExt cx="36" cy="73"/>
          </a:xfrm>
        </xdr:grpSpPr>
        <xdr:grpSp>
          <xdr:nvGrpSpPr>
            <xdr:cNvPr id="3273991" name="Group 779"/>
            <xdr:cNvGrpSpPr>
              <a:grpSpLocks/>
            </xdr:cNvGrpSpPr>
          </xdr:nvGrpSpPr>
          <xdr:grpSpPr bwMode="auto">
            <a:xfrm>
              <a:off x="654" y="551"/>
              <a:ext cx="35" cy="73"/>
              <a:chOff x="672" y="538"/>
              <a:chExt cx="35" cy="73"/>
            </a:xfrm>
          </xdr:grpSpPr>
          <xdr:sp macro="" textlink="">
            <xdr:nvSpPr>
              <xdr:cNvPr id="3273998" name="Line 780"/>
              <xdr:cNvSpPr>
                <a:spLocks noChangeShapeType="1"/>
              </xdr:cNvSpPr>
            </xdr:nvSpPr>
            <xdr:spPr bwMode="auto">
              <a:xfrm flipH="1">
                <a:off x="672" y="538"/>
                <a:ext cx="15" cy="8"/>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3999" name="Line 781"/>
              <xdr:cNvSpPr>
                <a:spLocks noChangeShapeType="1"/>
              </xdr:cNvSpPr>
            </xdr:nvSpPr>
            <xdr:spPr bwMode="auto">
              <a:xfrm>
                <a:off x="686" y="590"/>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4000" name="Line 782"/>
              <xdr:cNvSpPr>
                <a:spLocks noChangeShapeType="1"/>
              </xdr:cNvSpPr>
            </xdr:nvSpPr>
            <xdr:spPr bwMode="auto">
              <a:xfrm flipH="1">
                <a:off x="691" y="551"/>
                <a:ext cx="15" cy="8"/>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4001" name="Line 783"/>
              <xdr:cNvSpPr>
                <a:spLocks noChangeShapeType="1"/>
              </xdr:cNvSpPr>
            </xdr:nvSpPr>
            <xdr:spPr bwMode="auto">
              <a:xfrm>
                <a:off x="672" y="546"/>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4002" name="Line 784"/>
              <xdr:cNvSpPr>
                <a:spLocks noChangeShapeType="1"/>
              </xdr:cNvSpPr>
            </xdr:nvSpPr>
            <xdr:spPr bwMode="auto">
              <a:xfrm>
                <a:off x="672" y="546"/>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4003" name="Line 785"/>
              <xdr:cNvSpPr>
                <a:spLocks noChangeShapeType="1"/>
              </xdr:cNvSpPr>
            </xdr:nvSpPr>
            <xdr:spPr bwMode="auto">
              <a:xfrm>
                <a:off x="691" y="559"/>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4004" name="Line 786"/>
              <xdr:cNvSpPr>
                <a:spLocks noChangeShapeType="1"/>
              </xdr:cNvSpPr>
            </xdr:nvSpPr>
            <xdr:spPr bwMode="auto">
              <a:xfrm>
                <a:off x="672" y="598"/>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4005" name="Line 787"/>
              <xdr:cNvSpPr>
                <a:spLocks noChangeShapeType="1"/>
              </xdr:cNvSpPr>
            </xdr:nvSpPr>
            <xdr:spPr bwMode="auto">
              <a:xfrm>
                <a:off x="686" y="538"/>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4006" name="Line 788"/>
              <xdr:cNvSpPr>
                <a:spLocks noChangeShapeType="1"/>
              </xdr:cNvSpPr>
            </xdr:nvSpPr>
            <xdr:spPr bwMode="auto">
              <a:xfrm>
                <a:off x="707" y="551"/>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4007" name="Line 789"/>
              <xdr:cNvSpPr>
                <a:spLocks noChangeShapeType="1"/>
              </xdr:cNvSpPr>
            </xdr:nvSpPr>
            <xdr:spPr bwMode="auto">
              <a:xfrm>
                <a:off x="688" y="538"/>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grpSp>
          <xdr:nvGrpSpPr>
            <xdr:cNvPr id="3273992" name="Group 792"/>
            <xdr:cNvGrpSpPr>
              <a:grpSpLocks/>
            </xdr:cNvGrpSpPr>
          </xdr:nvGrpSpPr>
          <xdr:grpSpPr bwMode="auto">
            <a:xfrm>
              <a:off x="653" y="551"/>
              <a:ext cx="36" cy="73"/>
              <a:chOff x="671" y="538"/>
              <a:chExt cx="36" cy="73"/>
            </a:xfrm>
          </xdr:grpSpPr>
          <xdr:sp macro="" textlink="">
            <xdr:nvSpPr>
              <xdr:cNvPr id="3273993" name="Line 795"/>
              <xdr:cNvSpPr>
                <a:spLocks noChangeShapeType="1"/>
              </xdr:cNvSpPr>
            </xdr:nvSpPr>
            <xdr:spPr bwMode="auto">
              <a:xfrm flipH="1" flipV="1">
                <a:off x="687" y="538"/>
                <a:ext cx="20" cy="14"/>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94" name="Line 796"/>
              <xdr:cNvSpPr>
                <a:spLocks noChangeShapeType="1"/>
              </xdr:cNvSpPr>
            </xdr:nvSpPr>
            <xdr:spPr bwMode="auto">
              <a:xfrm>
                <a:off x="707" y="551"/>
                <a:ext cx="0" cy="5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95" name="Line 796"/>
              <xdr:cNvSpPr>
                <a:spLocks noChangeShapeType="1"/>
              </xdr:cNvSpPr>
            </xdr:nvSpPr>
            <xdr:spPr bwMode="auto">
              <a:xfrm>
                <a:off x="687" y="538"/>
                <a:ext cx="0" cy="5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96" name="Line 793"/>
              <xdr:cNvSpPr>
                <a:spLocks noChangeShapeType="1"/>
              </xdr:cNvSpPr>
            </xdr:nvSpPr>
            <xdr:spPr bwMode="auto">
              <a:xfrm flipH="1">
                <a:off x="671" y="590"/>
                <a:ext cx="16" cy="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97" name="Line 793"/>
              <xdr:cNvSpPr>
                <a:spLocks noChangeShapeType="1"/>
              </xdr:cNvSpPr>
            </xdr:nvSpPr>
            <xdr:spPr bwMode="auto">
              <a:xfrm flipH="1">
                <a:off x="691" y="603"/>
                <a:ext cx="16" cy="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344" name="テキスト ボックス 343"/>
          <xdr:cNvSpPr txBox="1"/>
        </xdr:nvSpPr>
        <xdr:spPr>
          <a:xfrm>
            <a:off x="14709999" y="5931675"/>
            <a:ext cx="1387865" cy="389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220(</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345" name="テキスト ボックス 344"/>
          <xdr:cNvSpPr txBox="1"/>
        </xdr:nvSpPr>
        <xdr:spPr>
          <a:xfrm>
            <a:off x="14970224" y="6516547"/>
            <a:ext cx="815371" cy="71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705</a:t>
            </a:r>
          </a:p>
          <a:p>
            <a:pPr>
              <a:lnSpc>
                <a:spcPts val="1200"/>
              </a:lnSpc>
            </a:pP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346" name="テキスト ボックス 345"/>
          <xdr:cNvSpPr txBox="1"/>
        </xdr:nvSpPr>
        <xdr:spPr>
          <a:xfrm>
            <a:off x="14675302" y="7393854"/>
            <a:ext cx="745977" cy="292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300</a:t>
            </a:r>
            <a:endParaRPr kumimoji="1" lang="ja-JP" altLang="en-US" sz="1100">
              <a:latin typeface="+mn-ea"/>
              <a:ea typeface="+mn-ea"/>
            </a:endParaRPr>
          </a:p>
        </xdr:txBody>
      </xdr:sp>
    </xdr:grpSp>
    <xdr:clientData/>
  </xdr:twoCellAnchor>
  <xdr:twoCellAnchor>
    <xdr:from>
      <xdr:col>198</xdr:col>
      <xdr:colOff>57150</xdr:colOff>
      <xdr:row>90</xdr:row>
      <xdr:rowOff>66675</xdr:rowOff>
    </xdr:from>
    <xdr:to>
      <xdr:col>214</xdr:col>
      <xdr:colOff>0</xdr:colOff>
      <xdr:row>103</xdr:row>
      <xdr:rowOff>9525</xdr:rowOff>
    </xdr:to>
    <xdr:grpSp>
      <xdr:nvGrpSpPr>
        <xdr:cNvPr id="3273894" name="グループ化 4"/>
        <xdr:cNvGrpSpPr>
          <a:grpSpLocks/>
        </xdr:cNvGrpSpPr>
      </xdr:nvGrpSpPr>
      <xdr:grpSpPr bwMode="auto">
        <a:xfrm>
          <a:off x="16925925" y="7781925"/>
          <a:ext cx="1314450" cy="1057275"/>
          <a:chOff x="16206017" y="8122024"/>
          <a:chExt cx="1313643" cy="1062886"/>
        </a:xfrm>
      </xdr:grpSpPr>
      <xdr:grpSp>
        <xdr:nvGrpSpPr>
          <xdr:cNvPr id="3273972" name="グループ化 3"/>
          <xdr:cNvGrpSpPr>
            <a:grpSpLocks/>
          </xdr:cNvGrpSpPr>
        </xdr:nvGrpSpPr>
        <xdr:grpSpPr bwMode="auto">
          <a:xfrm>
            <a:off x="16206017" y="8122024"/>
            <a:ext cx="1313643" cy="1062886"/>
            <a:chOff x="16946980" y="8495283"/>
            <a:chExt cx="1374967" cy="1111588"/>
          </a:xfrm>
        </xdr:grpSpPr>
        <xdr:grpSp>
          <xdr:nvGrpSpPr>
            <xdr:cNvPr id="3273974" name="グループ化 2"/>
            <xdr:cNvGrpSpPr>
              <a:grpSpLocks/>
            </xdr:cNvGrpSpPr>
          </xdr:nvGrpSpPr>
          <xdr:grpSpPr bwMode="auto">
            <a:xfrm>
              <a:off x="16946980" y="8694093"/>
              <a:ext cx="1374967" cy="828655"/>
              <a:chOff x="16037867" y="7900738"/>
              <a:chExt cx="1294976" cy="778852"/>
            </a:xfrm>
          </xdr:grpSpPr>
          <xdr:grpSp>
            <xdr:nvGrpSpPr>
              <xdr:cNvPr id="3273977" name="グループ化 404"/>
              <xdr:cNvGrpSpPr>
                <a:grpSpLocks/>
              </xdr:cNvGrpSpPr>
            </xdr:nvGrpSpPr>
            <xdr:grpSpPr bwMode="auto">
              <a:xfrm>
                <a:off x="16037867" y="7900738"/>
                <a:ext cx="1294976" cy="778852"/>
                <a:chOff x="304549" y="2988093"/>
                <a:chExt cx="1252232" cy="767751"/>
              </a:xfrm>
            </xdr:grpSpPr>
            <xdr:grpSp>
              <xdr:nvGrpSpPr>
                <xdr:cNvPr id="3273980" name="Group 96"/>
                <xdr:cNvGrpSpPr>
                  <a:grpSpLocks/>
                </xdr:cNvGrpSpPr>
              </xdr:nvGrpSpPr>
              <xdr:grpSpPr bwMode="auto">
                <a:xfrm>
                  <a:off x="721355" y="2988093"/>
                  <a:ext cx="654073" cy="374262"/>
                  <a:chOff x="647" y="148"/>
                  <a:chExt cx="69" cy="39"/>
                </a:xfrm>
              </xdr:grpSpPr>
              <xdr:sp macro="" textlink="">
                <xdr:nvSpPr>
                  <xdr:cNvPr id="3273984" name="Line 97"/>
                  <xdr:cNvSpPr>
                    <a:spLocks noChangeShapeType="1"/>
                  </xdr:cNvSpPr>
                </xdr:nvSpPr>
                <xdr:spPr bwMode="auto">
                  <a:xfrm>
                    <a:off x="679" y="14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3985" name="Line 101"/>
                  <xdr:cNvSpPr>
                    <a:spLocks noChangeShapeType="1"/>
                  </xdr:cNvSpPr>
                </xdr:nvSpPr>
                <xdr:spPr bwMode="auto">
                  <a:xfrm>
                    <a:off x="679" y="148"/>
                    <a:ext cx="37" cy="2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86" name="Line 104"/>
                  <xdr:cNvSpPr>
                    <a:spLocks noChangeShapeType="1"/>
                  </xdr:cNvSpPr>
                </xdr:nvSpPr>
                <xdr:spPr bwMode="auto">
                  <a:xfrm flipV="1">
                    <a:off x="647" y="148"/>
                    <a:ext cx="32" cy="2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11" name="テキスト ボックス 410"/>
                <xdr:cNvSpPr txBox="1"/>
              </xdr:nvSpPr>
              <xdr:spPr bwMode="auto">
                <a:xfrm>
                  <a:off x="622144" y="3119357"/>
                  <a:ext cx="580745" cy="250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412" name="テキスト ボックス 411"/>
                <xdr:cNvSpPr txBox="1"/>
              </xdr:nvSpPr>
              <xdr:spPr bwMode="auto">
                <a:xfrm>
                  <a:off x="976036" y="3202861"/>
                  <a:ext cx="580745" cy="259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414" name="テキスト ボックス 413"/>
                <xdr:cNvSpPr txBox="1"/>
              </xdr:nvSpPr>
              <xdr:spPr bwMode="auto">
                <a:xfrm>
                  <a:off x="304549" y="3045130"/>
                  <a:ext cx="462781" cy="714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mn-ea"/>
                      <a:ea typeface="+mn-ea"/>
                    </a:rPr>
                    <a:t>600</a:t>
                  </a:r>
                </a:p>
                <a:p>
                  <a:pPr algn="ctr">
                    <a:lnSpc>
                      <a:spcPts val="1300"/>
                    </a:lnSpc>
                  </a:pP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3273978" name="Line 104"/>
              <xdr:cNvSpPr>
                <a:spLocks noChangeShapeType="1"/>
              </xdr:cNvSpPr>
            </xdr:nvSpPr>
            <xdr:spPr bwMode="auto">
              <a:xfrm flipV="1">
                <a:off x="16463363" y="8256274"/>
                <a:ext cx="323080" cy="2231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79" name="Line 102"/>
              <xdr:cNvSpPr>
                <a:spLocks noChangeShapeType="1"/>
              </xdr:cNvSpPr>
            </xdr:nvSpPr>
            <xdr:spPr bwMode="auto">
              <a:xfrm>
                <a:off x="16470316" y="8110559"/>
                <a:ext cx="0" cy="368451"/>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67" name="テキスト ボックス 366"/>
            <xdr:cNvSpPr txBox="1"/>
          </xdr:nvSpPr>
          <xdr:spPr bwMode="auto">
            <a:xfrm>
              <a:off x="17763989" y="8495283"/>
              <a:ext cx="478249" cy="420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sp macro="" textlink="">
          <xdr:nvSpPr>
            <xdr:cNvPr id="368" name="テキスト ボックス 367"/>
            <xdr:cNvSpPr txBox="1"/>
          </xdr:nvSpPr>
          <xdr:spPr bwMode="auto">
            <a:xfrm>
              <a:off x="17365448" y="9126184"/>
              <a:ext cx="488213" cy="480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grpSp>
      <xdr:sp macro="" textlink="">
        <xdr:nvSpPr>
          <xdr:cNvPr id="3273973" name="Line 101"/>
          <xdr:cNvSpPr>
            <a:spLocks noChangeShapeType="1"/>
          </xdr:cNvSpPr>
        </xdr:nvSpPr>
        <xdr:spPr bwMode="auto">
          <a:xfrm>
            <a:off x="16956059" y="8678580"/>
            <a:ext cx="367935" cy="19807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200</xdr:col>
      <xdr:colOff>76200</xdr:colOff>
      <xdr:row>101</xdr:row>
      <xdr:rowOff>66675</xdr:rowOff>
    </xdr:from>
    <xdr:to>
      <xdr:col>216</xdr:col>
      <xdr:colOff>9525</xdr:colOff>
      <xdr:row>114</xdr:row>
      <xdr:rowOff>19050</xdr:rowOff>
    </xdr:to>
    <xdr:grpSp>
      <xdr:nvGrpSpPr>
        <xdr:cNvPr id="3273895" name="グループ化 495"/>
        <xdr:cNvGrpSpPr>
          <a:grpSpLocks/>
        </xdr:cNvGrpSpPr>
      </xdr:nvGrpSpPr>
      <xdr:grpSpPr bwMode="auto">
        <a:xfrm flipH="1">
          <a:off x="17116425" y="8724900"/>
          <a:ext cx="1304925" cy="1066800"/>
          <a:chOff x="16206017" y="8122024"/>
          <a:chExt cx="1313643" cy="1062886"/>
        </a:xfrm>
      </xdr:grpSpPr>
      <xdr:grpSp>
        <xdr:nvGrpSpPr>
          <xdr:cNvPr id="3273957" name="グループ化 496"/>
          <xdr:cNvGrpSpPr>
            <a:grpSpLocks/>
          </xdr:cNvGrpSpPr>
        </xdr:nvGrpSpPr>
        <xdr:grpSpPr bwMode="auto">
          <a:xfrm>
            <a:off x="16206017" y="8122024"/>
            <a:ext cx="1313643" cy="1062886"/>
            <a:chOff x="16946980" y="8495283"/>
            <a:chExt cx="1374967" cy="1111588"/>
          </a:xfrm>
        </xdr:grpSpPr>
        <xdr:grpSp>
          <xdr:nvGrpSpPr>
            <xdr:cNvPr id="3273959" name="グループ化 498"/>
            <xdr:cNvGrpSpPr>
              <a:grpSpLocks/>
            </xdr:cNvGrpSpPr>
          </xdr:nvGrpSpPr>
          <xdr:grpSpPr bwMode="auto">
            <a:xfrm>
              <a:off x="16946980" y="8694093"/>
              <a:ext cx="1374967" cy="828655"/>
              <a:chOff x="16037867" y="7900738"/>
              <a:chExt cx="1294976" cy="778852"/>
            </a:xfrm>
          </xdr:grpSpPr>
          <xdr:grpSp>
            <xdr:nvGrpSpPr>
              <xdr:cNvPr id="3273962" name="グループ化 404"/>
              <xdr:cNvGrpSpPr>
                <a:grpSpLocks/>
              </xdr:cNvGrpSpPr>
            </xdr:nvGrpSpPr>
            <xdr:grpSpPr bwMode="auto">
              <a:xfrm>
                <a:off x="16037867" y="7900738"/>
                <a:ext cx="1294976" cy="778852"/>
                <a:chOff x="304549" y="2988093"/>
                <a:chExt cx="1252232" cy="767751"/>
              </a:xfrm>
            </xdr:grpSpPr>
            <xdr:grpSp>
              <xdr:nvGrpSpPr>
                <xdr:cNvPr id="3273965" name="Group 96"/>
                <xdr:cNvGrpSpPr>
                  <a:grpSpLocks/>
                </xdr:cNvGrpSpPr>
              </xdr:nvGrpSpPr>
              <xdr:grpSpPr bwMode="auto">
                <a:xfrm>
                  <a:off x="721355" y="2988093"/>
                  <a:ext cx="654073" cy="374262"/>
                  <a:chOff x="647" y="148"/>
                  <a:chExt cx="69" cy="39"/>
                </a:xfrm>
              </xdr:grpSpPr>
              <xdr:sp macro="" textlink="">
                <xdr:nvSpPr>
                  <xdr:cNvPr id="3273969" name="Line 97"/>
                  <xdr:cNvSpPr>
                    <a:spLocks noChangeShapeType="1"/>
                  </xdr:cNvSpPr>
                </xdr:nvSpPr>
                <xdr:spPr bwMode="auto">
                  <a:xfrm>
                    <a:off x="679" y="14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273970" name="Line 101"/>
                  <xdr:cNvSpPr>
                    <a:spLocks noChangeShapeType="1"/>
                  </xdr:cNvSpPr>
                </xdr:nvSpPr>
                <xdr:spPr bwMode="auto">
                  <a:xfrm>
                    <a:off x="679" y="148"/>
                    <a:ext cx="37" cy="2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71" name="Line 104"/>
                  <xdr:cNvSpPr>
                    <a:spLocks noChangeShapeType="1"/>
                  </xdr:cNvSpPr>
                </xdr:nvSpPr>
                <xdr:spPr bwMode="auto">
                  <a:xfrm flipV="1">
                    <a:off x="647" y="148"/>
                    <a:ext cx="32" cy="2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06" name="テキスト ボックス 505"/>
                <xdr:cNvSpPr txBox="1"/>
              </xdr:nvSpPr>
              <xdr:spPr bwMode="auto">
                <a:xfrm>
                  <a:off x="615322" y="3116540"/>
                  <a:ext cx="584984" cy="25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507" name="テキスト ボックス 506"/>
                <xdr:cNvSpPr txBox="1"/>
              </xdr:nvSpPr>
              <xdr:spPr bwMode="auto">
                <a:xfrm>
                  <a:off x="971797" y="3208494"/>
                  <a:ext cx="584984" cy="248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511" name="テキスト ボックス 510"/>
                <xdr:cNvSpPr txBox="1"/>
              </xdr:nvSpPr>
              <xdr:spPr bwMode="auto">
                <a:xfrm>
                  <a:off x="304549" y="3042976"/>
                  <a:ext cx="466159" cy="717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mn-ea"/>
                      <a:ea typeface="+mn-ea"/>
                    </a:rPr>
                    <a:t>600</a:t>
                  </a:r>
                </a:p>
                <a:p>
                  <a:pPr algn="ctr">
                    <a:lnSpc>
                      <a:spcPts val="1300"/>
                    </a:lnSpc>
                  </a:pP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3273963" name="Line 104"/>
              <xdr:cNvSpPr>
                <a:spLocks noChangeShapeType="1"/>
              </xdr:cNvSpPr>
            </xdr:nvSpPr>
            <xdr:spPr bwMode="auto">
              <a:xfrm flipV="1">
                <a:off x="16463363" y="8256274"/>
                <a:ext cx="323080" cy="2231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64" name="Line 102"/>
              <xdr:cNvSpPr>
                <a:spLocks noChangeShapeType="1"/>
              </xdr:cNvSpPr>
            </xdr:nvSpPr>
            <xdr:spPr bwMode="auto">
              <a:xfrm>
                <a:off x="16470316" y="8110559"/>
                <a:ext cx="0" cy="368451"/>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00" name="テキスト ボックス 499"/>
            <xdr:cNvSpPr txBox="1"/>
          </xdr:nvSpPr>
          <xdr:spPr bwMode="auto">
            <a:xfrm>
              <a:off x="17759917" y="8495283"/>
              <a:ext cx="481740" cy="416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sp macro="" textlink="">
          <xdr:nvSpPr>
            <xdr:cNvPr id="501" name="テキスト ボックス 500"/>
            <xdr:cNvSpPr txBox="1"/>
          </xdr:nvSpPr>
          <xdr:spPr bwMode="auto">
            <a:xfrm>
              <a:off x="17358466" y="9130476"/>
              <a:ext cx="491777" cy="476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grpSp>
      <xdr:sp macro="" textlink="">
        <xdr:nvSpPr>
          <xdr:cNvPr id="3273958" name="Line 101"/>
          <xdr:cNvSpPr>
            <a:spLocks noChangeShapeType="1"/>
          </xdr:cNvSpPr>
        </xdr:nvSpPr>
        <xdr:spPr bwMode="auto">
          <a:xfrm>
            <a:off x="16956059" y="8678580"/>
            <a:ext cx="367935" cy="19807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147</xdr:col>
      <xdr:colOff>57150</xdr:colOff>
      <xdr:row>169</xdr:row>
      <xdr:rowOff>47625</xdr:rowOff>
    </xdr:from>
    <xdr:to>
      <xdr:col>165</xdr:col>
      <xdr:colOff>28575</xdr:colOff>
      <xdr:row>172</xdr:row>
      <xdr:rowOff>123265</xdr:rowOff>
    </xdr:to>
    <xdr:grpSp>
      <xdr:nvGrpSpPr>
        <xdr:cNvPr id="3273896" name="グループ化 6"/>
        <xdr:cNvGrpSpPr>
          <a:grpSpLocks/>
        </xdr:cNvGrpSpPr>
      </xdr:nvGrpSpPr>
      <xdr:grpSpPr bwMode="auto">
        <a:xfrm>
          <a:off x="12544425" y="15821025"/>
          <a:ext cx="1504950" cy="761440"/>
          <a:chOff x="12717914" y="15055230"/>
          <a:chExt cx="1529617" cy="737790"/>
        </a:xfrm>
      </xdr:grpSpPr>
      <xdr:grpSp>
        <xdr:nvGrpSpPr>
          <xdr:cNvPr id="3273944" name="Group 189"/>
          <xdr:cNvGrpSpPr>
            <a:grpSpLocks/>
          </xdr:cNvGrpSpPr>
        </xdr:nvGrpSpPr>
        <xdr:grpSpPr bwMode="auto">
          <a:xfrm>
            <a:off x="12717914" y="15055230"/>
            <a:ext cx="1528171" cy="737790"/>
            <a:chOff x="574" y="150"/>
            <a:chExt cx="209" cy="93"/>
          </a:xfrm>
        </xdr:grpSpPr>
        <xdr:sp macro="" textlink="">
          <xdr:nvSpPr>
            <xdr:cNvPr id="3273953" name="Line 36"/>
            <xdr:cNvSpPr>
              <a:spLocks noChangeShapeType="1"/>
            </xdr:cNvSpPr>
          </xdr:nvSpPr>
          <xdr:spPr bwMode="auto">
            <a:xfrm>
              <a:off x="574" y="150"/>
              <a:ext cx="209"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54" name="Line 36"/>
            <xdr:cNvSpPr>
              <a:spLocks noChangeShapeType="1"/>
            </xdr:cNvSpPr>
          </xdr:nvSpPr>
          <xdr:spPr bwMode="auto">
            <a:xfrm>
              <a:off x="574" y="164"/>
              <a:ext cx="94"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55" name="Line 36"/>
            <xdr:cNvSpPr>
              <a:spLocks noChangeShapeType="1"/>
            </xdr:cNvSpPr>
          </xdr:nvSpPr>
          <xdr:spPr bwMode="auto">
            <a:xfrm>
              <a:off x="683" y="164"/>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56" name="Line 36"/>
            <xdr:cNvSpPr>
              <a:spLocks noChangeShapeType="1"/>
            </xdr:cNvSpPr>
          </xdr:nvSpPr>
          <xdr:spPr bwMode="auto">
            <a:xfrm>
              <a:off x="667" y="164"/>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273945" name="Line 36"/>
          <xdr:cNvSpPr>
            <a:spLocks noChangeShapeType="1"/>
          </xdr:cNvSpPr>
        </xdr:nvSpPr>
        <xdr:spPr bwMode="auto">
          <a:xfrm>
            <a:off x="13515046" y="15166483"/>
            <a:ext cx="73248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 name="正方形/長方形 5"/>
          <xdr:cNvSpPr/>
        </xdr:nvSpPr>
        <xdr:spPr>
          <a:xfrm>
            <a:off x="13085797" y="15170210"/>
            <a:ext cx="735765" cy="344941"/>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73947" name="Line 33"/>
          <xdr:cNvSpPr>
            <a:spLocks noChangeShapeType="1"/>
          </xdr:cNvSpPr>
        </xdr:nvSpPr>
        <xdr:spPr bwMode="auto">
          <a:xfrm>
            <a:off x="12733476" y="15116214"/>
            <a:ext cx="400074"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3948" name="Line 33"/>
          <xdr:cNvSpPr>
            <a:spLocks noChangeShapeType="1"/>
          </xdr:cNvSpPr>
        </xdr:nvSpPr>
        <xdr:spPr bwMode="auto">
          <a:xfrm rot="-5400000">
            <a:off x="12931904" y="15302857"/>
            <a:ext cx="379577"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3949" name="Line 33"/>
          <xdr:cNvSpPr>
            <a:spLocks noChangeShapeType="1"/>
          </xdr:cNvSpPr>
        </xdr:nvSpPr>
        <xdr:spPr bwMode="auto">
          <a:xfrm>
            <a:off x="13120056" y="15483507"/>
            <a:ext cx="618595"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3950" name="Line 33"/>
          <xdr:cNvSpPr>
            <a:spLocks noChangeShapeType="1"/>
          </xdr:cNvSpPr>
        </xdr:nvSpPr>
        <xdr:spPr bwMode="auto">
          <a:xfrm>
            <a:off x="13189802" y="15435533"/>
            <a:ext cx="598216"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3951" name="Line 33"/>
          <xdr:cNvSpPr>
            <a:spLocks noChangeShapeType="1"/>
          </xdr:cNvSpPr>
        </xdr:nvSpPr>
        <xdr:spPr bwMode="auto">
          <a:xfrm rot="-5400000">
            <a:off x="13616063" y="15275545"/>
            <a:ext cx="338255"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3952" name="Line 33"/>
          <xdr:cNvSpPr>
            <a:spLocks noChangeShapeType="1"/>
          </xdr:cNvSpPr>
        </xdr:nvSpPr>
        <xdr:spPr bwMode="auto">
          <a:xfrm>
            <a:off x="13776351" y="15114704"/>
            <a:ext cx="423659"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209</xdr:col>
      <xdr:colOff>89086</xdr:colOff>
      <xdr:row>137</xdr:row>
      <xdr:rowOff>129427</xdr:rowOff>
    </xdr:from>
    <xdr:to>
      <xdr:col>223</xdr:col>
      <xdr:colOff>33617</xdr:colOff>
      <xdr:row>154</xdr:row>
      <xdr:rowOff>78441</xdr:rowOff>
    </xdr:to>
    <xdr:grpSp>
      <xdr:nvGrpSpPr>
        <xdr:cNvPr id="3273897" name="グループ化 7"/>
        <xdr:cNvGrpSpPr>
          <a:grpSpLocks/>
        </xdr:cNvGrpSpPr>
      </xdr:nvGrpSpPr>
      <xdr:grpSpPr bwMode="auto">
        <a:xfrm>
          <a:off x="17900836" y="12102352"/>
          <a:ext cx="1144681" cy="1463489"/>
          <a:chOff x="13376231" y="16420286"/>
          <a:chExt cx="1188443" cy="1142613"/>
        </a:xfrm>
      </xdr:grpSpPr>
      <xdr:grpSp>
        <xdr:nvGrpSpPr>
          <xdr:cNvPr id="3273929" name="グループ化 565"/>
          <xdr:cNvGrpSpPr>
            <a:grpSpLocks/>
          </xdr:cNvGrpSpPr>
        </xdr:nvGrpSpPr>
        <xdr:grpSpPr bwMode="auto">
          <a:xfrm rot="5400000">
            <a:off x="13374487" y="16422030"/>
            <a:ext cx="1142613" cy="1139126"/>
            <a:chOff x="12717915" y="14689046"/>
            <a:chExt cx="1110760" cy="1103974"/>
          </a:xfrm>
        </xdr:grpSpPr>
        <xdr:grpSp>
          <xdr:nvGrpSpPr>
            <xdr:cNvPr id="3273932" name="Group 189"/>
            <xdr:cNvGrpSpPr>
              <a:grpSpLocks/>
            </xdr:cNvGrpSpPr>
          </xdr:nvGrpSpPr>
          <xdr:grpSpPr bwMode="auto">
            <a:xfrm>
              <a:off x="12717915" y="15055230"/>
              <a:ext cx="1001720" cy="737790"/>
              <a:chOff x="574" y="150"/>
              <a:chExt cx="137" cy="93"/>
            </a:xfrm>
          </xdr:grpSpPr>
          <xdr:sp macro="" textlink="">
            <xdr:nvSpPr>
              <xdr:cNvPr id="3273940" name="Line 36"/>
              <xdr:cNvSpPr>
                <a:spLocks noChangeShapeType="1"/>
              </xdr:cNvSpPr>
            </xdr:nvSpPr>
            <xdr:spPr bwMode="auto">
              <a:xfrm>
                <a:off x="574" y="150"/>
                <a:ext cx="137"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41" name="Line 36"/>
              <xdr:cNvSpPr>
                <a:spLocks noChangeShapeType="1"/>
              </xdr:cNvSpPr>
            </xdr:nvSpPr>
            <xdr:spPr bwMode="auto">
              <a:xfrm>
                <a:off x="574" y="164"/>
                <a:ext cx="93"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42" name="Line 36"/>
              <xdr:cNvSpPr>
                <a:spLocks noChangeShapeType="1"/>
              </xdr:cNvSpPr>
            </xdr:nvSpPr>
            <xdr:spPr bwMode="auto">
              <a:xfrm>
                <a:off x="683" y="164"/>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43" name="Line 36"/>
              <xdr:cNvSpPr>
                <a:spLocks noChangeShapeType="1"/>
              </xdr:cNvSpPr>
            </xdr:nvSpPr>
            <xdr:spPr bwMode="auto">
              <a:xfrm>
                <a:off x="667" y="164"/>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273933" name="Line 36"/>
            <xdr:cNvSpPr>
              <a:spLocks noChangeShapeType="1"/>
            </xdr:cNvSpPr>
          </xdr:nvSpPr>
          <xdr:spPr bwMode="auto">
            <a:xfrm>
              <a:off x="13515047" y="15166484"/>
              <a:ext cx="310790"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1" name="正方形/長方形 570"/>
            <xdr:cNvSpPr/>
          </xdr:nvSpPr>
          <xdr:spPr>
            <a:xfrm>
              <a:off x="13084948" y="15183819"/>
              <a:ext cx="743726" cy="352194"/>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273935" name="Line 33"/>
            <xdr:cNvSpPr>
              <a:spLocks noChangeShapeType="1"/>
            </xdr:cNvSpPr>
          </xdr:nvSpPr>
          <xdr:spPr bwMode="auto">
            <a:xfrm>
              <a:off x="12733476" y="15116214"/>
              <a:ext cx="400074"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3936" name="Line 33"/>
            <xdr:cNvSpPr>
              <a:spLocks noChangeShapeType="1"/>
            </xdr:cNvSpPr>
          </xdr:nvSpPr>
          <xdr:spPr bwMode="auto">
            <a:xfrm rot="-5400000">
              <a:off x="12931904" y="15302857"/>
              <a:ext cx="379577"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3937" name="Line 33"/>
            <xdr:cNvSpPr>
              <a:spLocks noChangeShapeType="1"/>
            </xdr:cNvSpPr>
          </xdr:nvSpPr>
          <xdr:spPr bwMode="auto">
            <a:xfrm>
              <a:off x="13120056" y="15483507"/>
              <a:ext cx="618595"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3938" name="Line 33"/>
            <xdr:cNvSpPr>
              <a:spLocks noChangeShapeType="1"/>
            </xdr:cNvSpPr>
          </xdr:nvSpPr>
          <xdr:spPr bwMode="auto">
            <a:xfrm>
              <a:off x="13189802" y="15435533"/>
              <a:ext cx="588476"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273939" name="Line 33"/>
            <xdr:cNvSpPr>
              <a:spLocks noChangeShapeType="1"/>
            </xdr:cNvSpPr>
          </xdr:nvSpPr>
          <xdr:spPr bwMode="auto">
            <a:xfrm rot="-5400000">
              <a:off x="13397171" y="15061731"/>
              <a:ext cx="745369"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3273930" name="Line 36"/>
          <xdr:cNvSpPr>
            <a:spLocks noChangeShapeType="1"/>
          </xdr:cNvSpPr>
        </xdr:nvSpPr>
        <xdr:spPr bwMode="auto">
          <a:xfrm>
            <a:off x="14024789" y="17559275"/>
            <a:ext cx="53988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3931" name="Line 36"/>
          <xdr:cNvSpPr>
            <a:spLocks noChangeShapeType="1"/>
          </xdr:cNvSpPr>
        </xdr:nvSpPr>
        <xdr:spPr bwMode="auto">
          <a:xfrm>
            <a:off x="14136773" y="17447314"/>
            <a:ext cx="42283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187</xdr:col>
      <xdr:colOff>18264</xdr:colOff>
      <xdr:row>4</xdr:row>
      <xdr:rowOff>34482</xdr:rowOff>
    </xdr:from>
    <xdr:to>
      <xdr:col>190</xdr:col>
      <xdr:colOff>16776</xdr:colOff>
      <xdr:row>7</xdr:row>
      <xdr:rowOff>37073</xdr:rowOff>
    </xdr:to>
    <xdr:sp macro="" textlink="$HZ$2">
      <xdr:nvSpPr>
        <xdr:cNvPr id="394" name="円/楕円 393"/>
        <xdr:cNvSpPr/>
      </xdr:nvSpPr>
      <xdr:spPr bwMode="auto">
        <a:xfrm>
          <a:off x="15872097" y="373149"/>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D3DB31D-40C4-421E-BCC1-7FC3ECE76BD5}" type="TxLink">
            <a:rPr lang="en-US" altLang="en-US" sz="1200" b="1" i="0" u="none" strike="noStrike">
              <a:solidFill>
                <a:srgbClr val="FF3300"/>
              </a:solidFill>
              <a:latin typeface="ＭＳ ゴシック"/>
              <a:ea typeface="ＭＳ ゴシック"/>
              <a:cs typeface="メイリオ" panose="020B0604030504040204" pitchFamily="50" charset="-128"/>
            </a:rPr>
            <a:pPr algn="ctr"/>
            <a:t>2</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22498</xdr:colOff>
      <xdr:row>8</xdr:row>
      <xdr:rowOff>38716</xdr:rowOff>
    </xdr:from>
    <xdr:to>
      <xdr:col>190</xdr:col>
      <xdr:colOff>21010</xdr:colOff>
      <xdr:row>11</xdr:row>
      <xdr:rowOff>41307</xdr:rowOff>
    </xdr:to>
    <xdr:sp macro="" textlink="$HZ$3">
      <xdr:nvSpPr>
        <xdr:cNvPr id="395" name="円/楕円 394"/>
        <xdr:cNvSpPr/>
      </xdr:nvSpPr>
      <xdr:spPr bwMode="auto">
        <a:xfrm>
          <a:off x="15876331" y="716049"/>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3AEBC8FD-770A-4CE5-B79B-CBD35610CA70}" type="TxLink">
            <a:rPr lang="en-US" altLang="en-US" sz="1200" b="1" i="0" u="none" strike="noStrike">
              <a:solidFill>
                <a:srgbClr val="FF3300"/>
              </a:solidFill>
              <a:latin typeface="ＭＳ ゴシック"/>
              <a:ea typeface="ＭＳ ゴシック"/>
              <a:cs typeface="メイリオ" panose="020B0604030504040204" pitchFamily="50" charset="-128"/>
            </a:rPr>
            <a:pPr algn="ctr"/>
            <a:t>3</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37315</xdr:colOff>
      <xdr:row>12</xdr:row>
      <xdr:rowOff>21782</xdr:rowOff>
    </xdr:from>
    <xdr:to>
      <xdr:col>190</xdr:col>
      <xdr:colOff>35827</xdr:colOff>
      <xdr:row>15</xdr:row>
      <xdr:rowOff>24373</xdr:rowOff>
    </xdr:to>
    <xdr:sp macro="" textlink="$HZ$4">
      <xdr:nvSpPr>
        <xdr:cNvPr id="396" name="円/楕円 395"/>
        <xdr:cNvSpPr/>
      </xdr:nvSpPr>
      <xdr:spPr bwMode="auto">
        <a:xfrm>
          <a:off x="15891148" y="1037782"/>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5C54D6F-0FBB-497E-8033-4D8B65BBAFDD}" type="TxLink">
            <a:rPr lang="en-US" altLang="en-US" sz="1200" b="1" i="0" u="none" strike="noStrike">
              <a:solidFill>
                <a:srgbClr val="FF3300"/>
              </a:solidFill>
              <a:latin typeface="ＭＳ ゴシック"/>
              <a:ea typeface="ＭＳ ゴシック"/>
              <a:cs typeface="メイリオ" panose="020B0604030504040204" pitchFamily="50" charset="-128"/>
            </a:rPr>
            <a:pPr algn="ctr"/>
            <a:t>4</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52132</xdr:colOff>
      <xdr:row>16</xdr:row>
      <xdr:rowOff>15432</xdr:rowOff>
    </xdr:from>
    <xdr:to>
      <xdr:col>190</xdr:col>
      <xdr:colOff>50644</xdr:colOff>
      <xdr:row>19</xdr:row>
      <xdr:rowOff>18023</xdr:rowOff>
    </xdr:to>
    <xdr:sp macro="" textlink="$HZ$5">
      <xdr:nvSpPr>
        <xdr:cNvPr id="397" name="円/楕円 396"/>
        <xdr:cNvSpPr/>
      </xdr:nvSpPr>
      <xdr:spPr bwMode="auto">
        <a:xfrm>
          <a:off x="15905965" y="1370099"/>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9B76B1E-9498-406F-B277-C99CE585958E}" type="TxLink">
            <a:rPr lang="en-US" altLang="en-US" sz="1200" b="1" i="0" u="none" strike="noStrike">
              <a:solidFill>
                <a:srgbClr val="FF3300"/>
              </a:solidFill>
              <a:latin typeface="ＭＳ ゴシック"/>
              <a:ea typeface="ＭＳ ゴシック"/>
              <a:cs typeface="メイリオ" panose="020B0604030504040204" pitchFamily="50" charset="-128"/>
            </a:rPr>
            <a:pPr algn="ctr"/>
            <a:t>5</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56365</xdr:colOff>
      <xdr:row>20</xdr:row>
      <xdr:rowOff>19666</xdr:rowOff>
    </xdr:from>
    <xdr:to>
      <xdr:col>190</xdr:col>
      <xdr:colOff>54877</xdr:colOff>
      <xdr:row>23</xdr:row>
      <xdr:rowOff>22257</xdr:rowOff>
    </xdr:to>
    <xdr:sp macro="" textlink="$HZ$6">
      <xdr:nvSpPr>
        <xdr:cNvPr id="398" name="円/楕円 397"/>
        <xdr:cNvSpPr/>
      </xdr:nvSpPr>
      <xdr:spPr bwMode="auto">
        <a:xfrm>
          <a:off x="15910198" y="1712999"/>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3554A95-548E-466B-A266-115A35DAC694}" type="TxLink">
            <a:rPr lang="en-US" altLang="en-US" sz="1200" b="1" i="0" u="none" strike="noStrike">
              <a:solidFill>
                <a:srgbClr val="FF3300"/>
              </a:solidFill>
              <a:latin typeface="ＭＳ ゴシック"/>
              <a:ea typeface="ＭＳ ゴシック"/>
              <a:cs typeface="メイリオ" panose="020B0604030504040204" pitchFamily="50" charset="-128"/>
            </a:rPr>
            <a:pPr algn="ctr"/>
            <a:t>6</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60598</xdr:colOff>
      <xdr:row>24</xdr:row>
      <xdr:rowOff>2733</xdr:rowOff>
    </xdr:from>
    <xdr:to>
      <xdr:col>190</xdr:col>
      <xdr:colOff>59110</xdr:colOff>
      <xdr:row>27</xdr:row>
      <xdr:rowOff>5324</xdr:rowOff>
    </xdr:to>
    <xdr:sp macro="" textlink="$HZ$7">
      <xdr:nvSpPr>
        <xdr:cNvPr id="416" name="円/楕円 415"/>
        <xdr:cNvSpPr/>
      </xdr:nvSpPr>
      <xdr:spPr bwMode="auto">
        <a:xfrm>
          <a:off x="15914431" y="203473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887DCFAA-0236-46A2-BAB6-8BE788EC4ACD}" type="TxLink">
            <a:rPr lang="en-US" altLang="en-US" sz="1200" b="1" i="0" u="none" strike="noStrike">
              <a:solidFill>
                <a:srgbClr val="FF3300"/>
              </a:solidFill>
              <a:latin typeface="ＭＳ ゴシック"/>
              <a:ea typeface="ＭＳ ゴシック"/>
              <a:cs typeface="メイリオ" panose="020B0604030504040204" pitchFamily="50" charset="-128"/>
            </a:rPr>
            <a:pPr algn="ctr"/>
            <a:t>7</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43665</xdr:colOff>
      <xdr:row>27</xdr:row>
      <xdr:rowOff>70466</xdr:rowOff>
    </xdr:from>
    <xdr:to>
      <xdr:col>190</xdr:col>
      <xdr:colOff>42177</xdr:colOff>
      <xdr:row>30</xdr:row>
      <xdr:rowOff>73057</xdr:rowOff>
    </xdr:to>
    <xdr:sp macro="" textlink="$HZ$8">
      <xdr:nvSpPr>
        <xdr:cNvPr id="421" name="円/楕円 420"/>
        <xdr:cNvSpPr/>
      </xdr:nvSpPr>
      <xdr:spPr bwMode="auto">
        <a:xfrm>
          <a:off x="15897498" y="2356466"/>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F3C46F3E-1D48-4734-81F8-B7FCC81EB5E6}" type="TxLink">
            <a:rPr lang="en-US" altLang="en-US" sz="1200" b="1" i="0" u="none" strike="noStrike">
              <a:solidFill>
                <a:srgbClr val="FF3300"/>
              </a:solidFill>
              <a:latin typeface="ＭＳ ゴシック"/>
              <a:ea typeface="ＭＳ ゴシック"/>
              <a:cs typeface="メイリオ" panose="020B0604030504040204" pitchFamily="50" charset="-128"/>
            </a:rPr>
            <a:pPr algn="ctr"/>
            <a:t>8</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37315</xdr:colOff>
      <xdr:row>31</xdr:row>
      <xdr:rowOff>53532</xdr:rowOff>
    </xdr:from>
    <xdr:to>
      <xdr:col>190</xdr:col>
      <xdr:colOff>35827</xdr:colOff>
      <xdr:row>34</xdr:row>
      <xdr:rowOff>56123</xdr:rowOff>
    </xdr:to>
    <xdr:sp macro="" textlink="$HZ$9">
      <xdr:nvSpPr>
        <xdr:cNvPr id="422" name="円/楕円 421"/>
        <xdr:cNvSpPr/>
      </xdr:nvSpPr>
      <xdr:spPr bwMode="auto">
        <a:xfrm>
          <a:off x="15891148" y="2678199"/>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ED25C4C-0BB0-4B5C-B988-DA26EEDC8ACE}" type="TxLink">
            <a:rPr lang="en-US" altLang="en-US" sz="1200" b="1" i="0" u="none" strike="noStrike">
              <a:solidFill>
                <a:srgbClr val="FF3300"/>
              </a:solidFill>
              <a:latin typeface="ＭＳ ゴシック"/>
              <a:ea typeface="ＭＳ ゴシック"/>
              <a:cs typeface="メイリオ" panose="020B0604030504040204" pitchFamily="50" charset="-128"/>
            </a:rPr>
            <a:pPr algn="ctr"/>
            <a:t>9</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73298</xdr:colOff>
      <xdr:row>35</xdr:row>
      <xdr:rowOff>47183</xdr:rowOff>
    </xdr:from>
    <xdr:to>
      <xdr:col>190</xdr:col>
      <xdr:colOff>71810</xdr:colOff>
      <xdr:row>38</xdr:row>
      <xdr:rowOff>49774</xdr:rowOff>
    </xdr:to>
    <xdr:sp macro="" textlink="$HZ$10">
      <xdr:nvSpPr>
        <xdr:cNvPr id="423" name="円/楕円 422"/>
        <xdr:cNvSpPr/>
      </xdr:nvSpPr>
      <xdr:spPr bwMode="auto">
        <a:xfrm>
          <a:off x="15927131" y="3010516"/>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047A370-058A-420A-91D5-9D0083280B24}" type="TxLink">
            <a:rPr lang="en-US" altLang="en-US" sz="1100" b="1" i="0" u="none" strike="noStrike">
              <a:solidFill>
                <a:srgbClr val="FF3300"/>
              </a:solidFill>
              <a:latin typeface="ＭＳ ゴシック"/>
              <a:ea typeface="ＭＳ ゴシック"/>
              <a:cs typeface="メイリオ" panose="020B0604030504040204" pitchFamily="50" charset="-128"/>
            </a:rPr>
            <a:pPr algn="ctr"/>
            <a:t>10</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66948</xdr:colOff>
      <xdr:row>39</xdr:row>
      <xdr:rowOff>51416</xdr:rowOff>
    </xdr:from>
    <xdr:to>
      <xdr:col>190</xdr:col>
      <xdr:colOff>65460</xdr:colOff>
      <xdr:row>42</xdr:row>
      <xdr:rowOff>54007</xdr:rowOff>
    </xdr:to>
    <xdr:sp macro="" textlink="$HZ$11">
      <xdr:nvSpPr>
        <xdr:cNvPr id="424" name="円/楕円 423"/>
        <xdr:cNvSpPr/>
      </xdr:nvSpPr>
      <xdr:spPr bwMode="auto">
        <a:xfrm>
          <a:off x="15920781" y="3353416"/>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6D255DF-4B32-4E8A-A973-F130C5811B98}" type="TxLink">
            <a:rPr lang="en-US" altLang="en-US" sz="1100" b="1" i="0" u="none" strike="noStrike">
              <a:solidFill>
                <a:srgbClr val="FF3300"/>
              </a:solidFill>
              <a:latin typeface="ＭＳ ゴシック"/>
              <a:ea typeface="ＭＳ ゴシック"/>
              <a:cs typeface="メイリオ" panose="020B0604030504040204" pitchFamily="50" charset="-128"/>
            </a:rPr>
            <a:pPr algn="ctr"/>
            <a:t>11</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60598</xdr:colOff>
      <xdr:row>43</xdr:row>
      <xdr:rowOff>76816</xdr:rowOff>
    </xdr:from>
    <xdr:to>
      <xdr:col>190</xdr:col>
      <xdr:colOff>59110</xdr:colOff>
      <xdr:row>46</xdr:row>
      <xdr:rowOff>79407</xdr:rowOff>
    </xdr:to>
    <xdr:sp macro="" textlink="$HZ$12">
      <xdr:nvSpPr>
        <xdr:cNvPr id="425" name="円/楕円 424"/>
        <xdr:cNvSpPr/>
      </xdr:nvSpPr>
      <xdr:spPr bwMode="auto">
        <a:xfrm>
          <a:off x="15914431" y="371748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3F058762-A3A2-42C3-B2C0-A68C8E350C0E}" type="TxLink">
            <a:rPr lang="en-US" altLang="en-US" sz="1100" b="1" i="0" u="none" strike="noStrike">
              <a:solidFill>
                <a:srgbClr val="FF3300"/>
              </a:solidFill>
              <a:latin typeface="ＭＳ ゴシック"/>
              <a:ea typeface="ＭＳ ゴシック"/>
              <a:cs typeface="メイリオ" panose="020B0604030504040204" pitchFamily="50" charset="-128"/>
            </a:rPr>
            <a:pPr algn="ctr"/>
            <a:t>12</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64831</xdr:colOff>
      <xdr:row>47</xdr:row>
      <xdr:rowOff>81050</xdr:rowOff>
    </xdr:from>
    <xdr:to>
      <xdr:col>190</xdr:col>
      <xdr:colOff>63343</xdr:colOff>
      <xdr:row>50</xdr:row>
      <xdr:rowOff>83641</xdr:rowOff>
    </xdr:to>
    <xdr:sp macro="" textlink="$HZ$13">
      <xdr:nvSpPr>
        <xdr:cNvPr id="426" name="円/楕円 425"/>
        <xdr:cNvSpPr/>
      </xdr:nvSpPr>
      <xdr:spPr bwMode="auto">
        <a:xfrm>
          <a:off x="15918664" y="406038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CAAF154E-5A08-4540-A06C-AC6370A0DE30}" type="TxLink">
            <a:rPr lang="en-US" altLang="en-US" sz="1100" b="1" i="0" u="none" strike="noStrike">
              <a:solidFill>
                <a:srgbClr val="FF3300"/>
              </a:solidFill>
              <a:latin typeface="ＭＳ ゴシック"/>
              <a:ea typeface="ＭＳ ゴシック"/>
              <a:cs typeface="メイリオ" panose="020B0604030504040204" pitchFamily="50" charset="-128"/>
            </a:rPr>
            <a:pPr algn="ctr"/>
            <a:t>13</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58481</xdr:colOff>
      <xdr:row>52</xdr:row>
      <xdr:rowOff>11199</xdr:rowOff>
    </xdr:from>
    <xdr:to>
      <xdr:col>190</xdr:col>
      <xdr:colOff>56993</xdr:colOff>
      <xdr:row>55</xdr:row>
      <xdr:rowOff>13790</xdr:rowOff>
    </xdr:to>
    <xdr:sp macro="" textlink="$HZ$14">
      <xdr:nvSpPr>
        <xdr:cNvPr id="427" name="円/楕円 426"/>
        <xdr:cNvSpPr/>
      </xdr:nvSpPr>
      <xdr:spPr bwMode="auto">
        <a:xfrm>
          <a:off x="15912314" y="4413866"/>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0F97915-608B-4AE7-84D1-E336BED96228}" type="TxLink">
            <a:rPr lang="en-US" altLang="en-US" sz="1100" b="1" i="0" u="none" strike="noStrike">
              <a:solidFill>
                <a:srgbClr val="FF3300"/>
              </a:solidFill>
              <a:latin typeface="ＭＳ ゴシック"/>
              <a:ea typeface="ＭＳ ゴシック"/>
              <a:cs typeface="メイリオ" panose="020B0604030504040204" pitchFamily="50" charset="-128"/>
            </a:rPr>
            <a:pPr algn="ctr"/>
            <a:t>14</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62715</xdr:colOff>
      <xdr:row>56</xdr:row>
      <xdr:rowOff>4850</xdr:rowOff>
    </xdr:from>
    <xdr:to>
      <xdr:col>190</xdr:col>
      <xdr:colOff>61227</xdr:colOff>
      <xdr:row>59</xdr:row>
      <xdr:rowOff>7441</xdr:rowOff>
    </xdr:to>
    <xdr:sp macro="" textlink="$HZ$15">
      <xdr:nvSpPr>
        <xdr:cNvPr id="428" name="円/楕円 427"/>
        <xdr:cNvSpPr/>
      </xdr:nvSpPr>
      <xdr:spPr bwMode="auto">
        <a:xfrm>
          <a:off x="15916548" y="474618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D21A42FD-A284-4986-8CE4-FC908C243C35}" type="TxLink">
            <a:rPr lang="en-US" altLang="en-US" sz="1100" b="1" i="0" u="none" strike="noStrike">
              <a:solidFill>
                <a:srgbClr val="FF3300"/>
              </a:solidFill>
              <a:latin typeface="ＭＳ ゴシック"/>
              <a:ea typeface="ＭＳ ゴシック"/>
              <a:cs typeface="メイリオ" panose="020B0604030504040204" pitchFamily="50" charset="-128"/>
            </a:rPr>
            <a:pPr algn="ctr"/>
            <a:t>15</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77532</xdr:colOff>
      <xdr:row>60</xdr:row>
      <xdr:rowOff>9083</xdr:rowOff>
    </xdr:from>
    <xdr:to>
      <xdr:col>190</xdr:col>
      <xdr:colOff>76044</xdr:colOff>
      <xdr:row>63</xdr:row>
      <xdr:rowOff>11674</xdr:rowOff>
    </xdr:to>
    <xdr:sp macro="" textlink="$HZ$16">
      <xdr:nvSpPr>
        <xdr:cNvPr id="429" name="円/楕円 428"/>
        <xdr:cNvSpPr/>
      </xdr:nvSpPr>
      <xdr:spPr bwMode="auto">
        <a:xfrm>
          <a:off x="15931365" y="508908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DA60221-06F9-4632-9570-800CC07DA582}" type="TxLink">
            <a:rPr lang="en-US" altLang="en-US" sz="1100" b="1" i="0" u="none" strike="noStrike">
              <a:solidFill>
                <a:srgbClr val="FF3300"/>
              </a:solidFill>
              <a:latin typeface="ＭＳ ゴシック"/>
              <a:ea typeface="ＭＳ ゴシック"/>
              <a:cs typeface="メイリオ" panose="020B0604030504040204" pitchFamily="50" charset="-128"/>
            </a:rPr>
            <a:pPr algn="ctr"/>
            <a:t>16</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81765</xdr:colOff>
      <xdr:row>64</xdr:row>
      <xdr:rowOff>13316</xdr:rowOff>
    </xdr:from>
    <xdr:to>
      <xdr:col>190</xdr:col>
      <xdr:colOff>80277</xdr:colOff>
      <xdr:row>67</xdr:row>
      <xdr:rowOff>15907</xdr:rowOff>
    </xdr:to>
    <xdr:sp macro="" textlink="$HZ$17">
      <xdr:nvSpPr>
        <xdr:cNvPr id="430" name="円/楕円 429"/>
        <xdr:cNvSpPr/>
      </xdr:nvSpPr>
      <xdr:spPr bwMode="auto">
        <a:xfrm>
          <a:off x="15935598" y="543198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7E98003B-B58B-4DB4-9920-CE1C9C0A65F4}" type="TxLink">
            <a:rPr lang="en-US" altLang="en-US" sz="1100" b="1" i="0" u="none" strike="noStrike">
              <a:solidFill>
                <a:srgbClr val="FF3300"/>
              </a:solidFill>
              <a:latin typeface="ＭＳ ゴシック"/>
              <a:ea typeface="ＭＳ ゴシック"/>
              <a:cs typeface="メイリオ" panose="020B0604030504040204" pitchFamily="50" charset="-128"/>
            </a:rPr>
            <a:pPr algn="ctr"/>
            <a:t>17</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11915</xdr:colOff>
      <xdr:row>67</xdr:row>
      <xdr:rowOff>81050</xdr:rowOff>
    </xdr:from>
    <xdr:to>
      <xdr:col>191</xdr:col>
      <xdr:colOff>10427</xdr:colOff>
      <xdr:row>70</xdr:row>
      <xdr:rowOff>83641</xdr:rowOff>
    </xdr:to>
    <xdr:sp macro="" textlink="$HZ$18">
      <xdr:nvSpPr>
        <xdr:cNvPr id="431" name="円/楕円 430"/>
        <xdr:cNvSpPr/>
      </xdr:nvSpPr>
      <xdr:spPr bwMode="auto">
        <a:xfrm>
          <a:off x="15950415" y="575371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BA2F3EA-ABBD-47BD-A7AF-14C5B1E820A6}" type="TxLink">
            <a:rPr lang="en-US" altLang="en-US" sz="1100" b="1" i="0" u="none" strike="noStrike">
              <a:solidFill>
                <a:srgbClr val="FF3300"/>
              </a:solidFill>
              <a:latin typeface="ＭＳ ゴシック"/>
              <a:ea typeface="ＭＳ ゴシック"/>
              <a:cs typeface="メイリオ" panose="020B0604030504040204" pitchFamily="50" charset="-128"/>
            </a:rPr>
            <a:pPr algn="ctr"/>
            <a:t>18</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5565</xdr:colOff>
      <xdr:row>72</xdr:row>
      <xdr:rowOff>617</xdr:rowOff>
    </xdr:from>
    <xdr:to>
      <xdr:col>191</xdr:col>
      <xdr:colOff>4077</xdr:colOff>
      <xdr:row>75</xdr:row>
      <xdr:rowOff>3208</xdr:rowOff>
    </xdr:to>
    <xdr:sp macro="" textlink="$HZ$19">
      <xdr:nvSpPr>
        <xdr:cNvPr id="432" name="円/楕円 431"/>
        <xdr:cNvSpPr/>
      </xdr:nvSpPr>
      <xdr:spPr bwMode="auto">
        <a:xfrm>
          <a:off x="15944065" y="609661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7A444C1-BA22-4AE6-B49E-CC0B7812D0E2}" type="TxLink">
            <a:rPr lang="en-US" altLang="en-US" sz="1100" b="1" i="0" u="none" strike="noStrike">
              <a:solidFill>
                <a:srgbClr val="FF3300"/>
              </a:solidFill>
              <a:latin typeface="ＭＳ ゴシック"/>
              <a:ea typeface="ＭＳ ゴシック"/>
              <a:cs typeface="メイリオ" panose="020B0604030504040204" pitchFamily="50" charset="-128"/>
            </a:rPr>
            <a:pPr algn="ctr"/>
            <a:t>19</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11915</xdr:colOff>
      <xdr:row>76</xdr:row>
      <xdr:rowOff>6966</xdr:rowOff>
    </xdr:from>
    <xdr:to>
      <xdr:col>191</xdr:col>
      <xdr:colOff>10427</xdr:colOff>
      <xdr:row>79</xdr:row>
      <xdr:rowOff>9557</xdr:rowOff>
    </xdr:to>
    <xdr:sp macro="" textlink="$HZ$20">
      <xdr:nvSpPr>
        <xdr:cNvPr id="437" name="円/楕円 436"/>
        <xdr:cNvSpPr/>
      </xdr:nvSpPr>
      <xdr:spPr bwMode="auto">
        <a:xfrm>
          <a:off x="15950415" y="644163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4D174B44-E503-44FD-8716-583A9942789D}" type="TxLink">
            <a:rPr lang="en-US" altLang="en-US" sz="1100" b="1" i="0" u="none" strike="noStrike">
              <a:solidFill>
                <a:srgbClr val="FF3300"/>
              </a:solidFill>
              <a:latin typeface="ＭＳ ゴシック"/>
              <a:ea typeface="ＭＳ ゴシック"/>
              <a:cs typeface="メイリオ" panose="020B0604030504040204" pitchFamily="50" charset="-128"/>
            </a:rPr>
            <a:pPr algn="ctr"/>
            <a:t>20</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26732</xdr:colOff>
      <xdr:row>79</xdr:row>
      <xdr:rowOff>74700</xdr:rowOff>
    </xdr:from>
    <xdr:to>
      <xdr:col>191</xdr:col>
      <xdr:colOff>25244</xdr:colOff>
      <xdr:row>82</xdr:row>
      <xdr:rowOff>77291</xdr:rowOff>
    </xdr:to>
    <xdr:sp macro="" textlink="$HZ$21">
      <xdr:nvSpPr>
        <xdr:cNvPr id="438" name="円/楕円 437"/>
        <xdr:cNvSpPr/>
      </xdr:nvSpPr>
      <xdr:spPr bwMode="auto">
        <a:xfrm>
          <a:off x="15965232" y="676336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DAFC333-95FC-4593-ACF0-A58241763B58}" type="TxLink">
            <a:rPr lang="en-US" altLang="en-US" sz="1100" b="1" i="0" u="none" strike="noStrike">
              <a:solidFill>
                <a:srgbClr val="FF3300"/>
              </a:solidFill>
              <a:latin typeface="ＭＳ ゴシック"/>
              <a:ea typeface="ＭＳ ゴシック"/>
              <a:cs typeface="メイリオ" panose="020B0604030504040204" pitchFamily="50" charset="-128"/>
            </a:rPr>
            <a:pPr algn="ctr"/>
            <a:t>21</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20382</xdr:colOff>
      <xdr:row>83</xdr:row>
      <xdr:rowOff>78934</xdr:rowOff>
    </xdr:from>
    <xdr:to>
      <xdr:col>191</xdr:col>
      <xdr:colOff>18894</xdr:colOff>
      <xdr:row>86</xdr:row>
      <xdr:rowOff>81525</xdr:rowOff>
    </xdr:to>
    <xdr:sp macro="" textlink="$HZ$22">
      <xdr:nvSpPr>
        <xdr:cNvPr id="439" name="円/楕円 438"/>
        <xdr:cNvSpPr/>
      </xdr:nvSpPr>
      <xdr:spPr bwMode="auto">
        <a:xfrm>
          <a:off x="15958882" y="710626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1A5F5BCC-26AA-4C2C-91BB-AD1887664EB4}" type="TxLink">
            <a:rPr lang="en-US" altLang="en-US" sz="1100" b="1" i="0" u="none" strike="noStrike">
              <a:solidFill>
                <a:srgbClr val="FF3300"/>
              </a:solidFill>
              <a:latin typeface="ＭＳ ゴシック"/>
              <a:ea typeface="ＭＳ ゴシック"/>
              <a:cs typeface="メイリオ" panose="020B0604030504040204" pitchFamily="50" charset="-128"/>
            </a:rPr>
            <a:pPr algn="ctr"/>
            <a:t>22</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16148</xdr:colOff>
      <xdr:row>87</xdr:row>
      <xdr:rowOff>53533</xdr:rowOff>
    </xdr:from>
    <xdr:to>
      <xdr:col>191</xdr:col>
      <xdr:colOff>14660</xdr:colOff>
      <xdr:row>90</xdr:row>
      <xdr:rowOff>56124</xdr:rowOff>
    </xdr:to>
    <xdr:sp macro="" textlink="$HZ$23">
      <xdr:nvSpPr>
        <xdr:cNvPr id="440" name="円/楕円 439"/>
        <xdr:cNvSpPr/>
      </xdr:nvSpPr>
      <xdr:spPr bwMode="auto">
        <a:xfrm>
          <a:off x="15954648" y="741953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79C5B39B-A578-4BD5-840A-26D5F06723FB}" type="TxLink">
            <a:rPr lang="en-US" altLang="en-US" sz="1100" b="1" i="0" u="none" strike="noStrike">
              <a:solidFill>
                <a:srgbClr val="FF3300"/>
              </a:solidFill>
              <a:latin typeface="ＭＳ ゴシック"/>
              <a:ea typeface="ＭＳ ゴシック"/>
              <a:cs typeface="メイリオ" panose="020B0604030504040204" pitchFamily="50" charset="-128"/>
            </a:rPr>
            <a:pPr algn="ctr"/>
            <a:t>23</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30965</xdr:colOff>
      <xdr:row>91</xdr:row>
      <xdr:rowOff>36600</xdr:rowOff>
    </xdr:from>
    <xdr:to>
      <xdr:col>191</xdr:col>
      <xdr:colOff>29477</xdr:colOff>
      <xdr:row>94</xdr:row>
      <xdr:rowOff>39191</xdr:rowOff>
    </xdr:to>
    <xdr:sp macro="" textlink="$HZ$24">
      <xdr:nvSpPr>
        <xdr:cNvPr id="441" name="円/楕円 440"/>
        <xdr:cNvSpPr/>
      </xdr:nvSpPr>
      <xdr:spPr bwMode="auto">
        <a:xfrm>
          <a:off x="15969465" y="774126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ACD4F54-5C63-4FCB-82FD-9E586800FF80}" type="TxLink">
            <a:rPr lang="en-US" altLang="en-US" sz="1100" b="1" i="0" u="none" strike="noStrike">
              <a:solidFill>
                <a:srgbClr val="FF3300"/>
              </a:solidFill>
              <a:latin typeface="ＭＳ ゴシック"/>
              <a:ea typeface="ＭＳ ゴシック"/>
              <a:cs typeface="メイリオ" panose="020B0604030504040204" pitchFamily="50" charset="-128"/>
            </a:rPr>
            <a:pPr algn="ctr"/>
            <a:t>24</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24615</xdr:colOff>
      <xdr:row>95</xdr:row>
      <xdr:rowOff>40834</xdr:rowOff>
    </xdr:from>
    <xdr:to>
      <xdr:col>191</xdr:col>
      <xdr:colOff>23127</xdr:colOff>
      <xdr:row>98</xdr:row>
      <xdr:rowOff>43425</xdr:rowOff>
    </xdr:to>
    <xdr:sp macro="" textlink="$HZ$25">
      <xdr:nvSpPr>
        <xdr:cNvPr id="442" name="円/楕円 441"/>
        <xdr:cNvSpPr/>
      </xdr:nvSpPr>
      <xdr:spPr bwMode="auto">
        <a:xfrm>
          <a:off x="15963115" y="808416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F311314-E9F9-438C-92DC-72B1F8ECFEC8}" type="TxLink">
            <a:rPr lang="en-US" altLang="en-US" sz="1100" b="1" i="0" u="none" strike="noStrike">
              <a:solidFill>
                <a:srgbClr val="FF3300"/>
              </a:solidFill>
              <a:latin typeface="ＭＳ ゴシック"/>
              <a:ea typeface="ＭＳ ゴシック"/>
              <a:cs typeface="メイリオ" panose="020B0604030504040204" pitchFamily="50" charset="-128"/>
            </a:rPr>
            <a:pPr algn="ctr"/>
            <a:t>25</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26731</xdr:colOff>
      <xdr:row>99</xdr:row>
      <xdr:rowOff>53533</xdr:rowOff>
    </xdr:from>
    <xdr:to>
      <xdr:col>191</xdr:col>
      <xdr:colOff>25243</xdr:colOff>
      <xdr:row>102</xdr:row>
      <xdr:rowOff>56124</xdr:rowOff>
    </xdr:to>
    <xdr:sp macro="" textlink="$HZ$26">
      <xdr:nvSpPr>
        <xdr:cNvPr id="443" name="円/楕円 442"/>
        <xdr:cNvSpPr/>
      </xdr:nvSpPr>
      <xdr:spPr bwMode="auto">
        <a:xfrm>
          <a:off x="15965231" y="843553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EA0CA53-1050-44D5-9623-B366B20F028A}" type="TxLink">
            <a:rPr lang="en-US" altLang="en-US" sz="1100" b="1" i="0" u="none" strike="noStrike">
              <a:solidFill>
                <a:srgbClr val="FF3300"/>
              </a:solidFill>
              <a:latin typeface="ＭＳ ゴシック"/>
              <a:ea typeface="ＭＳ ゴシック"/>
              <a:cs typeface="メイリオ" panose="020B0604030504040204" pitchFamily="50" charset="-128"/>
            </a:rPr>
            <a:pPr algn="ctr"/>
            <a:t>26</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41548</xdr:colOff>
      <xdr:row>103</xdr:row>
      <xdr:rowOff>36600</xdr:rowOff>
    </xdr:from>
    <xdr:to>
      <xdr:col>191</xdr:col>
      <xdr:colOff>40060</xdr:colOff>
      <xdr:row>106</xdr:row>
      <xdr:rowOff>39191</xdr:rowOff>
    </xdr:to>
    <xdr:sp macro="" textlink="$HZ$27">
      <xdr:nvSpPr>
        <xdr:cNvPr id="448" name="円/楕円 447"/>
        <xdr:cNvSpPr/>
      </xdr:nvSpPr>
      <xdr:spPr bwMode="auto">
        <a:xfrm>
          <a:off x="15980048" y="875726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288A294C-6CAD-4399-AEB7-32F4849CA5F8}" type="TxLink">
            <a:rPr lang="en-US" altLang="en-US" sz="1100" b="1" i="0" u="none" strike="noStrike">
              <a:solidFill>
                <a:srgbClr val="FF3300"/>
              </a:solidFill>
              <a:latin typeface="ＭＳ ゴシック"/>
              <a:ea typeface="ＭＳ ゴシック"/>
              <a:cs typeface="メイリオ" panose="020B0604030504040204" pitchFamily="50" charset="-128"/>
            </a:rPr>
            <a:pPr algn="ctr"/>
            <a:t>27</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35198</xdr:colOff>
      <xdr:row>107</xdr:row>
      <xdr:rowOff>40834</xdr:rowOff>
    </xdr:from>
    <xdr:to>
      <xdr:col>191</xdr:col>
      <xdr:colOff>33710</xdr:colOff>
      <xdr:row>110</xdr:row>
      <xdr:rowOff>43425</xdr:rowOff>
    </xdr:to>
    <xdr:sp macro="" textlink="$HZ$28">
      <xdr:nvSpPr>
        <xdr:cNvPr id="449" name="円/楕円 448"/>
        <xdr:cNvSpPr/>
      </xdr:nvSpPr>
      <xdr:spPr bwMode="auto">
        <a:xfrm>
          <a:off x="15973698" y="910016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1D9C7957-1B4D-46E1-8441-1CB3436A2287}" type="TxLink">
            <a:rPr lang="en-US" altLang="en-US" sz="1100" b="1" i="0" u="none" strike="noStrike">
              <a:solidFill>
                <a:srgbClr val="FF3300"/>
              </a:solidFill>
              <a:latin typeface="ＭＳ ゴシック"/>
              <a:ea typeface="ＭＳ ゴシック"/>
              <a:cs typeface="メイリオ" panose="020B0604030504040204" pitchFamily="50" charset="-128"/>
            </a:rPr>
            <a:pPr algn="ctr"/>
            <a:t>28</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30964</xdr:colOff>
      <xdr:row>111</xdr:row>
      <xdr:rowOff>15433</xdr:rowOff>
    </xdr:from>
    <xdr:to>
      <xdr:col>191</xdr:col>
      <xdr:colOff>29476</xdr:colOff>
      <xdr:row>114</xdr:row>
      <xdr:rowOff>18024</xdr:rowOff>
    </xdr:to>
    <xdr:sp macro="" textlink="$HZ$29">
      <xdr:nvSpPr>
        <xdr:cNvPr id="450" name="円/楕円 449"/>
        <xdr:cNvSpPr/>
      </xdr:nvSpPr>
      <xdr:spPr bwMode="auto">
        <a:xfrm>
          <a:off x="15969464" y="9413433"/>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2ED1725-8A12-446F-AB41-877C0F388DFD}" type="TxLink">
            <a:rPr lang="en-US" altLang="en-US" sz="1100" b="1" i="0" u="none" strike="noStrike">
              <a:solidFill>
                <a:srgbClr val="FF3300"/>
              </a:solidFill>
              <a:latin typeface="ＭＳ ゴシック"/>
              <a:ea typeface="ＭＳ ゴシック"/>
              <a:cs typeface="メイリオ" panose="020B0604030504040204" pitchFamily="50" charset="-128"/>
            </a:rPr>
            <a:pPr algn="ctr"/>
            <a:t>29</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45781</xdr:colOff>
      <xdr:row>114</xdr:row>
      <xdr:rowOff>83167</xdr:rowOff>
    </xdr:from>
    <xdr:to>
      <xdr:col>191</xdr:col>
      <xdr:colOff>44293</xdr:colOff>
      <xdr:row>118</xdr:row>
      <xdr:rowOff>1091</xdr:rowOff>
    </xdr:to>
    <xdr:sp macro="" textlink="$HZ$30">
      <xdr:nvSpPr>
        <xdr:cNvPr id="451" name="円/楕円 450"/>
        <xdr:cNvSpPr/>
      </xdr:nvSpPr>
      <xdr:spPr bwMode="auto">
        <a:xfrm>
          <a:off x="15984281" y="973516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88A29B24-45CD-4564-B513-C93E28A101E4}" type="TxLink">
            <a:rPr lang="en-US" altLang="en-US" sz="1100" b="1" i="0" u="none" strike="noStrike">
              <a:solidFill>
                <a:srgbClr val="FF3300"/>
              </a:solidFill>
              <a:latin typeface="ＭＳ ゴシック"/>
              <a:ea typeface="ＭＳ ゴシック"/>
              <a:cs typeface="メイリオ" panose="020B0604030504040204" pitchFamily="50" charset="-128"/>
            </a:rPr>
            <a:pPr algn="ctr"/>
            <a:t>30</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39431</xdr:colOff>
      <xdr:row>119</xdr:row>
      <xdr:rowOff>2734</xdr:rowOff>
    </xdr:from>
    <xdr:to>
      <xdr:col>191</xdr:col>
      <xdr:colOff>37943</xdr:colOff>
      <xdr:row>122</xdr:row>
      <xdr:rowOff>5325</xdr:rowOff>
    </xdr:to>
    <xdr:sp macro="" textlink="$HZ$31">
      <xdr:nvSpPr>
        <xdr:cNvPr id="452" name="円/楕円 451"/>
        <xdr:cNvSpPr/>
      </xdr:nvSpPr>
      <xdr:spPr bwMode="auto">
        <a:xfrm>
          <a:off x="15977931" y="10078067"/>
          <a:ext cx="252512" cy="256591"/>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6F994252-79EB-4C7C-B47D-FF25066F3C43}" type="TxLink">
            <a:rPr lang="en-US" altLang="en-US" sz="1100" b="1" i="0" u="none" strike="noStrike">
              <a:solidFill>
                <a:srgbClr val="FF3300"/>
              </a:solidFill>
              <a:latin typeface="ＭＳ ゴシック"/>
              <a:ea typeface="ＭＳ ゴシック"/>
              <a:cs typeface="メイリオ" panose="020B0604030504040204" pitchFamily="50" charset="-128"/>
            </a:rPr>
            <a:pPr algn="ctr"/>
            <a:t>31</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170</xdr:col>
      <xdr:colOff>26894</xdr:colOff>
      <xdr:row>138</xdr:row>
      <xdr:rowOff>77880</xdr:rowOff>
    </xdr:from>
    <xdr:to>
      <xdr:col>184</xdr:col>
      <xdr:colOff>99172</xdr:colOff>
      <xdr:row>150</xdr:row>
      <xdr:rowOff>33618</xdr:rowOff>
    </xdr:to>
    <xdr:grpSp>
      <xdr:nvGrpSpPr>
        <xdr:cNvPr id="356" name="グループ化 21"/>
        <xdr:cNvGrpSpPr>
          <a:grpSpLocks/>
        </xdr:cNvGrpSpPr>
      </xdr:nvGrpSpPr>
      <xdr:grpSpPr bwMode="auto">
        <a:xfrm flipH="1">
          <a:off x="14476319" y="12193680"/>
          <a:ext cx="1272428" cy="984438"/>
          <a:chOff x="13277848" y="14109070"/>
          <a:chExt cx="1339563" cy="1028121"/>
        </a:xfrm>
      </xdr:grpSpPr>
      <xdr:grpSp>
        <xdr:nvGrpSpPr>
          <xdr:cNvPr id="357" name="グループ化 767"/>
          <xdr:cNvGrpSpPr>
            <a:grpSpLocks/>
          </xdr:cNvGrpSpPr>
        </xdr:nvGrpSpPr>
        <xdr:grpSpPr bwMode="auto">
          <a:xfrm flipH="1">
            <a:off x="13277848" y="14109070"/>
            <a:ext cx="1339563" cy="1028121"/>
            <a:chOff x="12987237" y="12530992"/>
            <a:chExt cx="1302876" cy="1001091"/>
          </a:xfrm>
        </xdr:grpSpPr>
        <xdr:grpSp>
          <xdr:nvGrpSpPr>
            <xdr:cNvPr id="370" name="Group 189"/>
            <xdr:cNvGrpSpPr>
              <a:grpSpLocks/>
            </xdr:cNvGrpSpPr>
          </xdr:nvGrpSpPr>
          <xdr:grpSpPr bwMode="auto">
            <a:xfrm flipH="1">
              <a:off x="12987237" y="12530992"/>
              <a:ext cx="1302876" cy="1001091"/>
              <a:chOff x="557" y="91"/>
              <a:chExt cx="179" cy="123"/>
            </a:xfrm>
          </xdr:grpSpPr>
          <xdr:sp macro="" textlink="">
            <xdr:nvSpPr>
              <xdr:cNvPr id="374" name="Line 36"/>
              <xdr:cNvSpPr>
                <a:spLocks noChangeShapeType="1"/>
              </xdr:cNvSpPr>
            </xdr:nvSpPr>
            <xdr:spPr bwMode="auto">
              <a:xfrm>
                <a:off x="557" y="91"/>
                <a:ext cx="112"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5"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6"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7" name="Line 36"/>
              <xdr:cNvSpPr>
                <a:spLocks noChangeShapeType="1"/>
              </xdr:cNvSpPr>
            </xdr:nvSpPr>
            <xdr:spPr bwMode="auto">
              <a:xfrm>
                <a:off x="629" y="130"/>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71" name="Line 36"/>
            <xdr:cNvSpPr>
              <a:spLocks noChangeShapeType="1"/>
            </xdr:cNvSpPr>
          </xdr:nvSpPr>
          <xdr:spPr bwMode="auto">
            <a:xfrm flipH="1">
              <a:off x="13470324" y="13359881"/>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2" name="Line 36"/>
            <xdr:cNvSpPr>
              <a:spLocks noChangeShapeType="1"/>
            </xdr:cNvSpPr>
          </xdr:nvSpPr>
          <xdr:spPr bwMode="auto">
            <a:xfrm flipH="1" flipV="1">
              <a:off x="12990358" y="13266819"/>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3" name="Line 36"/>
            <xdr:cNvSpPr>
              <a:spLocks noChangeShapeType="1"/>
            </xdr:cNvSpPr>
          </xdr:nvSpPr>
          <xdr:spPr bwMode="auto">
            <a:xfrm flipH="1">
              <a:off x="13767177" y="12917450"/>
              <a:ext cx="506037" cy="2970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58" name="Line 36"/>
          <xdr:cNvSpPr>
            <a:spLocks noChangeShapeType="1"/>
          </xdr:cNvSpPr>
        </xdr:nvSpPr>
        <xdr:spPr bwMode="auto">
          <a:xfrm>
            <a:off x="13307730" y="14123911"/>
            <a:ext cx="815427" cy="47966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59"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60" name="Line 36"/>
          <xdr:cNvSpPr>
            <a:spLocks noChangeShapeType="1"/>
          </xdr:cNvSpPr>
        </xdr:nvSpPr>
        <xdr:spPr bwMode="auto">
          <a:xfrm>
            <a:off x="13462250" y="14215789"/>
            <a:ext cx="0" cy="38945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1" name="Line 36"/>
          <xdr:cNvSpPr>
            <a:spLocks noChangeShapeType="1"/>
          </xdr:cNvSpPr>
        </xdr:nvSpPr>
        <xdr:spPr bwMode="auto">
          <a:xfrm>
            <a:off x="13342986" y="14298902"/>
            <a:ext cx="784469" cy="461429"/>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362" name="Line 36"/>
          <xdr:cNvSpPr>
            <a:spLocks noChangeShapeType="1"/>
          </xdr:cNvSpPr>
        </xdr:nvSpPr>
        <xdr:spPr bwMode="auto">
          <a:xfrm flipV="1">
            <a:off x="14127455" y="14603732"/>
            <a:ext cx="291606" cy="156600"/>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363" name="Line 36"/>
          <xdr:cNvSpPr>
            <a:spLocks noChangeShapeType="1"/>
          </xdr:cNvSpPr>
        </xdr:nvSpPr>
        <xdr:spPr bwMode="auto">
          <a:xfrm>
            <a:off x="13287028" y="14499218"/>
            <a:ext cx="784468" cy="4614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64" name="Line 36"/>
          <xdr:cNvSpPr>
            <a:spLocks noChangeShapeType="1"/>
          </xdr:cNvSpPr>
        </xdr:nvSpPr>
        <xdr:spPr bwMode="auto">
          <a:xfrm>
            <a:off x="13841016" y="14970738"/>
            <a:ext cx="270409" cy="15979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65" name="Line 36"/>
          <xdr:cNvSpPr>
            <a:spLocks noChangeShapeType="1"/>
          </xdr:cNvSpPr>
        </xdr:nvSpPr>
        <xdr:spPr bwMode="auto">
          <a:xfrm flipV="1">
            <a:off x="14111425" y="14973929"/>
            <a:ext cx="291606" cy="15660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66" name="Line 36"/>
          <xdr:cNvSpPr>
            <a:spLocks noChangeShapeType="1"/>
          </xdr:cNvSpPr>
        </xdr:nvSpPr>
        <xdr:spPr bwMode="auto">
          <a:xfrm>
            <a:off x="13965160" y="14961325"/>
            <a:ext cx="153467" cy="90012"/>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369" name="Line 36"/>
          <xdr:cNvSpPr>
            <a:spLocks noChangeShapeType="1"/>
          </xdr:cNvSpPr>
        </xdr:nvSpPr>
        <xdr:spPr bwMode="auto">
          <a:xfrm flipV="1">
            <a:off x="14118627" y="14965332"/>
            <a:ext cx="159142" cy="8600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215</xdr:col>
      <xdr:colOff>38100</xdr:colOff>
      <xdr:row>85</xdr:row>
      <xdr:rowOff>76200</xdr:rowOff>
    </xdr:from>
    <xdr:to>
      <xdr:col>227</xdr:col>
      <xdr:colOff>27142</xdr:colOff>
      <xdr:row>94</xdr:row>
      <xdr:rowOff>14905</xdr:rowOff>
    </xdr:to>
    <xdr:grpSp>
      <xdr:nvGrpSpPr>
        <xdr:cNvPr id="378" name="グループ化 377"/>
        <xdr:cNvGrpSpPr/>
      </xdr:nvGrpSpPr>
      <xdr:grpSpPr>
        <a:xfrm>
          <a:off x="18364200" y="7362825"/>
          <a:ext cx="1017742" cy="710230"/>
          <a:chOff x="10997529" y="8948788"/>
          <a:chExt cx="958610" cy="665918"/>
        </a:xfrm>
      </xdr:grpSpPr>
      <xdr:grpSp>
        <xdr:nvGrpSpPr>
          <xdr:cNvPr id="379" name="グループ化 1"/>
          <xdr:cNvGrpSpPr>
            <a:grpSpLocks/>
          </xdr:cNvGrpSpPr>
        </xdr:nvGrpSpPr>
        <xdr:grpSpPr bwMode="auto">
          <a:xfrm>
            <a:off x="11419296" y="9169078"/>
            <a:ext cx="536843" cy="445628"/>
            <a:chOff x="1806365" y="2181440"/>
            <a:chExt cx="1203113" cy="970963"/>
          </a:xfrm>
        </xdr:grpSpPr>
        <xdr:sp macro="" textlink="">
          <xdr:nvSpPr>
            <xdr:cNvPr id="382" name="正方形/長方形 381"/>
            <xdr:cNvSpPr/>
          </xdr:nvSpPr>
          <xdr:spPr bwMode="auto">
            <a:xfrm>
              <a:off x="1806365" y="2181440"/>
              <a:ext cx="1106360" cy="970963"/>
            </a:xfrm>
            <a:prstGeom prst="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83" name="フリーフォーム 7"/>
            <xdr:cNvSpPr>
              <a:spLocks/>
            </xdr:cNvSpPr>
          </xdr:nvSpPr>
          <xdr:spPr bwMode="auto">
            <a:xfrm rot="21433064">
              <a:off x="2762032" y="2246636"/>
              <a:ext cx="247446" cy="356395"/>
            </a:xfrm>
            <a:custGeom>
              <a:avLst/>
              <a:gdLst>
                <a:gd name="T0" fmla="*/ 145304 w 219335"/>
                <a:gd name="T1" fmla="*/ 220553 h 314939"/>
                <a:gd name="T2" fmla="*/ 147294 w 219335"/>
                <a:gd name="T3" fmla="*/ 35494 h 314939"/>
                <a:gd name="T4" fmla="*/ 109477 w 219335"/>
                <a:gd name="T5" fmla="*/ 4985 h 314939"/>
                <a:gd name="T6" fmla="*/ 0 w 219335"/>
                <a:gd name="T7" fmla="*/ 100568 h 31493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19335" h="314939">
                  <a:moveTo>
                    <a:pt x="211989" y="314939"/>
                  </a:moveTo>
                  <a:cubicBezTo>
                    <a:pt x="217797" y="208460"/>
                    <a:pt x="223605" y="101981"/>
                    <a:pt x="214893" y="50678"/>
                  </a:cubicBezTo>
                  <a:cubicBezTo>
                    <a:pt x="206181" y="-625"/>
                    <a:pt x="195533" y="-8369"/>
                    <a:pt x="159718" y="7119"/>
                  </a:cubicBezTo>
                  <a:cubicBezTo>
                    <a:pt x="123902" y="22607"/>
                    <a:pt x="0" y="143605"/>
                    <a:pt x="0" y="143605"/>
                  </a:cubicBezTo>
                </a:path>
              </a:pathLst>
            </a:custGeom>
            <a:noFill/>
            <a:ln w="285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380" name="テキスト ボックス 379"/>
          <xdr:cNvSpPr txBox="1"/>
        </xdr:nvSpPr>
        <xdr:spPr bwMode="auto">
          <a:xfrm>
            <a:off x="10997529" y="9298243"/>
            <a:ext cx="495306" cy="182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120</a:t>
            </a:r>
            <a:endParaRPr kumimoji="1" lang="ja-JP" altLang="en-US" sz="1200">
              <a:latin typeface="+mn-ea"/>
              <a:ea typeface="+mn-ea"/>
            </a:endParaRPr>
          </a:p>
        </xdr:txBody>
      </xdr:sp>
      <xdr:sp macro="" textlink="">
        <xdr:nvSpPr>
          <xdr:cNvPr id="381" name="テキスト ボックス 380"/>
          <xdr:cNvSpPr txBox="1"/>
        </xdr:nvSpPr>
        <xdr:spPr bwMode="auto">
          <a:xfrm>
            <a:off x="11405420" y="8948788"/>
            <a:ext cx="495306" cy="182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180</a:t>
            </a:r>
            <a:endParaRPr kumimoji="1" lang="ja-JP" altLang="en-US" sz="1200">
              <a:latin typeface="+mn-ea"/>
              <a:ea typeface="+mn-ea"/>
            </a:endParaRPr>
          </a:p>
        </xdr:txBody>
      </xdr:sp>
    </xdr:grpSp>
    <xdr:clientData/>
  </xdr:twoCellAnchor>
  <xdr:twoCellAnchor>
    <xdr:from>
      <xdr:col>173</xdr:col>
      <xdr:colOff>66675</xdr:colOff>
      <xdr:row>150</xdr:row>
      <xdr:rowOff>75079</xdr:rowOff>
    </xdr:from>
    <xdr:to>
      <xdr:col>188</xdr:col>
      <xdr:colOff>37141</xdr:colOff>
      <xdr:row>161</xdr:row>
      <xdr:rowOff>85014</xdr:rowOff>
    </xdr:to>
    <xdr:grpSp>
      <xdr:nvGrpSpPr>
        <xdr:cNvPr id="384" name="グループ化 383"/>
        <xdr:cNvGrpSpPr/>
      </xdr:nvGrpSpPr>
      <xdr:grpSpPr>
        <a:xfrm>
          <a:off x="14773275" y="13219579"/>
          <a:ext cx="1275391" cy="952910"/>
          <a:chOff x="9410109" y="6373566"/>
          <a:chExt cx="1445230" cy="1081093"/>
        </a:xfrm>
      </xdr:grpSpPr>
      <xdr:grpSp>
        <xdr:nvGrpSpPr>
          <xdr:cNvPr id="385" name="グループ化 21"/>
          <xdr:cNvGrpSpPr>
            <a:grpSpLocks/>
          </xdr:cNvGrpSpPr>
        </xdr:nvGrpSpPr>
        <xdr:grpSpPr bwMode="auto">
          <a:xfrm flipH="1">
            <a:off x="9410109" y="6373566"/>
            <a:ext cx="1445230" cy="1081093"/>
            <a:chOff x="13096523" y="14013128"/>
            <a:chExt cx="1520886" cy="1124068"/>
          </a:xfrm>
        </xdr:grpSpPr>
        <xdr:grpSp>
          <xdr:nvGrpSpPr>
            <xdr:cNvPr id="400" name="グループ化 767"/>
            <xdr:cNvGrpSpPr>
              <a:grpSpLocks/>
            </xdr:cNvGrpSpPr>
          </xdr:nvGrpSpPr>
          <xdr:grpSpPr bwMode="auto">
            <a:xfrm flipH="1">
              <a:off x="13096523" y="14013128"/>
              <a:ext cx="1520886" cy="1124068"/>
              <a:chOff x="12987239" y="12437567"/>
              <a:chExt cx="1479233" cy="1094515"/>
            </a:xfrm>
          </xdr:grpSpPr>
          <xdr:grpSp>
            <xdr:nvGrpSpPr>
              <xdr:cNvPr id="406" name="Group 189"/>
              <xdr:cNvGrpSpPr>
                <a:grpSpLocks/>
              </xdr:cNvGrpSpPr>
            </xdr:nvGrpSpPr>
            <xdr:grpSpPr bwMode="auto">
              <a:xfrm flipH="1">
                <a:off x="12987239" y="12750743"/>
                <a:ext cx="815207" cy="781339"/>
                <a:chOff x="624" y="118"/>
                <a:chExt cx="112" cy="96"/>
              </a:xfrm>
            </xdr:grpSpPr>
            <xdr:sp macro="" textlink="">
              <xdr:nvSpPr>
                <xdr:cNvPr id="410" name="Line 36"/>
                <xdr:cNvSpPr>
                  <a:spLocks noChangeShapeType="1"/>
                </xdr:cNvSpPr>
              </xdr:nvSpPr>
              <xdr:spPr bwMode="auto">
                <a:xfrm>
                  <a:off x="625" y="127"/>
                  <a:ext cx="44" cy="2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5"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6" name="Line 36"/>
                <xdr:cNvSpPr>
                  <a:spLocks noChangeShapeType="1"/>
                </xdr:cNvSpPr>
              </xdr:nvSpPr>
              <xdr:spPr bwMode="auto">
                <a:xfrm>
                  <a:off x="624" y="127"/>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07" name="Line 36"/>
              <xdr:cNvSpPr>
                <a:spLocks noChangeShapeType="1"/>
              </xdr:cNvSpPr>
            </xdr:nvSpPr>
            <xdr:spPr bwMode="auto">
              <a:xfrm flipH="1">
                <a:off x="13470322" y="13036509"/>
                <a:ext cx="842033" cy="49432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8" name="Line 36"/>
              <xdr:cNvSpPr>
                <a:spLocks noChangeShapeType="1"/>
              </xdr:cNvSpPr>
            </xdr:nvSpPr>
            <xdr:spPr bwMode="auto">
              <a:xfrm flipH="1" flipV="1">
                <a:off x="12990863" y="13163383"/>
                <a:ext cx="487670"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9" name="Line 36"/>
              <xdr:cNvSpPr>
                <a:spLocks noChangeShapeType="1"/>
              </xdr:cNvSpPr>
            </xdr:nvSpPr>
            <xdr:spPr bwMode="auto">
              <a:xfrm flipH="1">
                <a:off x="14163233" y="12437567"/>
                <a:ext cx="303239" cy="17801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01" name="Line 36"/>
            <xdr:cNvSpPr>
              <a:spLocks noChangeShapeType="1"/>
            </xdr:cNvSpPr>
          </xdr:nvSpPr>
          <xdr:spPr bwMode="auto">
            <a:xfrm>
              <a:off x="13875695" y="14458009"/>
              <a:ext cx="247462" cy="145566"/>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02"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03" name="Line 36"/>
            <xdr:cNvSpPr>
              <a:spLocks noChangeShapeType="1"/>
            </xdr:cNvSpPr>
          </xdr:nvSpPr>
          <xdr:spPr bwMode="auto">
            <a:xfrm>
              <a:off x="13399603" y="14191085"/>
              <a:ext cx="0" cy="5263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4" name="Line 36"/>
            <xdr:cNvSpPr>
              <a:spLocks noChangeShapeType="1"/>
            </xdr:cNvSpPr>
          </xdr:nvSpPr>
          <xdr:spPr bwMode="auto">
            <a:xfrm>
              <a:off x="13965160" y="14647968"/>
              <a:ext cx="153467" cy="90012"/>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05" name="Line 36"/>
            <xdr:cNvSpPr>
              <a:spLocks noChangeShapeType="1"/>
            </xdr:cNvSpPr>
          </xdr:nvSpPr>
          <xdr:spPr bwMode="auto">
            <a:xfrm flipV="1">
              <a:off x="14118627" y="14651975"/>
              <a:ext cx="159142" cy="86006"/>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386" name="Line 36"/>
          <xdr:cNvSpPr>
            <a:spLocks noChangeShapeType="1"/>
          </xdr:cNvSpPr>
        </xdr:nvSpPr>
        <xdr:spPr bwMode="auto">
          <a:xfrm flipH="1">
            <a:off x="10202618" y="6879580"/>
            <a:ext cx="365242" cy="2167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7" name="Line 36"/>
          <xdr:cNvSpPr>
            <a:spLocks noChangeShapeType="1"/>
          </xdr:cNvSpPr>
        </xdr:nvSpPr>
        <xdr:spPr bwMode="auto">
          <a:xfrm flipH="1">
            <a:off x="9884353" y="7091667"/>
            <a:ext cx="145833" cy="8657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88" name="Line 36"/>
          <xdr:cNvSpPr>
            <a:spLocks noChangeShapeType="1"/>
          </xdr:cNvSpPr>
        </xdr:nvSpPr>
        <xdr:spPr bwMode="auto">
          <a:xfrm flipH="1" flipV="1">
            <a:off x="9733127" y="7095521"/>
            <a:ext cx="151226" cy="82718"/>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89" name="Line 36"/>
          <xdr:cNvSpPr>
            <a:spLocks noChangeShapeType="1"/>
          </xdr:cNvSpPr>
        </xdr:nvSpPr>
        <xdr:spPr bwMode="auto">
          <a:xfrm flipH="1">
            <a:off x="9902328" y="6741914"/>
            <a:ext cx="889201" cy="52937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90" name="Line 36"/>
          <xdr:cNvSpPr>
            <a:spLocks noChangeShapeType="1"/>
          </xdr:cNvSpPr>
        </xdr:nvSpPr>
        <xdr:spPr bwMode="auto">
          <a:xfrm flipH="1" flipV="1">
            <a:off x="9625227" y="7120672"/>
            <a:ext cx="277100" cy="150613"/>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99" name="Line 36"/>
          <xdr:cNvSpPr>
            <a:spLocks noChangeShapeType="1"/>
          </xdr:cNvSpPr>
        </xdr:nvSpPr>
        <xdr:spPr bwMode="auto">
          <a:xfrm flipH="1">
            <a:off x="9891018" y="6916639"/>
            <a:ext cx="889201" cy="529370"/>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126</xdr:col>
      <xdr:colOff>43245</xdr:colOff>
      <xdr:row>131</xdr:row>
      <xdr:rowOff>79914</xdr:rowOff>
    </xdr:from>
    <xdr:to>
      <xdr:col>138</xdr:col>
      <xdr:colOff>36551</xdr:colOff>
      <xdr:row>137</xdr:row>
      <xdr:rowOff>80476</xdr:rowOff>
    </xdr:to>
    <xdr:grpSp>
      <xdr:nvGrpSpPr>
        <xdr:cNvPr id="447" name="グループ化 446"/>
        <xdr:cNvGrpSpPr/>
      </xdr:nvGrpSpPr>
      <xdr:grpSpPr>
        <a:xfrm>
          <a:off x="10739820" y="11309889"/>
          <a:ext cx="1012481" cy="743512"/>
          <a:chOff x="9889164" y="7996068"/>
          <a:chExt cx="1003625" cy="705275"/>
        </a:xfrm>
      </xdr:grpSpPr>
      <xdr:grpSp>
        <xdr:nvGrpSpPr>
          <xdr:cNvPr id="453" name="グループ化 767"/>
          <xdr:cNvGrpSpPr>
            <a:grpSpLocks/>
          </xdr:cNvGrpSpPr>
        </xdr:nvGrpSpPr>
        <xdr:grpSpPr bwMode="auto">
          <a:xfrm>
            <a:off x="9889164" y="7997970"/>
            <a:ext cx="999083" cy="703373"/>
            <a:chOff x="13751493" y="12636799"/>
            <a:chExt cx="1007097" cy="699950"/>
          </a:xfrm>
        </xdr:grpSpPr>
        <xdr:grpSp>
          <xdr:nvGrpSpPr>
            <xdr:cNvPr id="474" name="Group 189"/>
            <xdr:cNvGrpSpPr>
              <a:grpSpLocks/>
            </xdr:cNvGrpSpPr>
          </xdr:nvGrpSpPr>
          <xdr:grpSpPr bwMode="auto">
            <a:xfrm flipH="1">
              <a:off x="13751493" y="12636799"/>
              <a:ext cx="720585" cy="699950"/>
              <a:chOff x="532" y="104"/>
              <a:chExt cx="99" cy="86"/>
            </a:xfrm>
          </xdr:grpSpPr>
          <xdr:sp macro="" textlink="">
            <xdr:nvSpPr>
              <xdr:cNvPr id="493" name="Line 36"/>
              <xdr:cNvSpPr>
                <a:spLocks noChangeShapeType="1"/>
              </xdr:cNvSpPr>
            </xdr:nvSpPr>
            <xdr:spPr bwMode="auto">
              <a:xfrm>
                <a:off x="582" y="104"/>
                <a:ext cx="49" cy="2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94" name="Line 36"/>
              <xdr:cNvSpPr>
                <a:spLocks noChangeShapeType="1"/>
              </xdr:cNvSpPr>
            </xdr:nvSpPr>
            <xdr:spPr bwMode="auto">
              <a:xfrm flipV="1">
                <a:off x="532" y="104"/>
                <a:ext cx="51" cy="2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95" name="Line 36"/>
              <xdr:cNvSpPr>
                <a:spLocks noChangeShapeType="1"/>
              </xdr:cNvSpPr>
            </xdr:nvSpPr>
            <xdr:spPr bwMode="auto">
              <a:xfrm>
                <a:off x="532" y="127"/>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75" name="Line 36"/>
            <xdr:cNvSpPr>
              <a:spLocks noChangeShapeType="1"/>
            </xdr:cNvSpPr>
          </xdr:nvSpPr>
          <xdr:spPr bwMode="auto">
            <a:xfrm flipH="1">
              <a:off x="14467393" y="13163928"/>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8" name="Line 36"/>
            <xdr:cNvSpPr>
              <a:spLocks noChangeShapeType="1"/>
            </xdr:cNvSpPr>
          </xdr:nvSpPr>
          <xdr:spPr bwMode="auto">
            <a:xfrm flipH="1" flipV="1">
              <a:off x="14102983" y="13005020"/>
              <a:ext cx="370825" cy="19804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9" name="Line 36"/>
            <xdr:cNvSpPr>
              <a:spLocks noChangeShapeType="1"/>
            </xdr:cNvSpPr>
          </xdr:nvSpPr>
          <xdr:spPr bwMode="auto">
            <a:xfrm flipH="1">
              <a:off x="13767177" y="13013768"/>
              <a:ext cx="341966" cy="20075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54" name="Line 36"/>
          <xdr:cNvSpPr>
            <a:spLocks noChangeShapeType="1"/>
          </xdr:cNvSpPr>
        </xdr:nvSpPr>
        <xdr:spPr bwMode="auto">
          <a:xfrm flipH="1" flipV="1">
            <a:off x="10237798" y="8000021"/>
            <a:ext cx="358259" cy="19239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55" name="Line 36"/>
          <xdr:cNvSpPr>
            <a:spLocks noChangeShapeType="1"/>
          </xdr:cNvSpPr>
        </xdr:nvSpPr>
        <xdr:spPr bwMode="auto">
          <a:xfrm flipH="1">
            <a:off x="10245565" y="7996068"/>
            <a:ext cx="0" cy="38106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6" name="Line 36"/>
          <xdr:cNvSpPr>
            <a:spLocks noChangeShapeType="1"/>
          </xdr:cNvSpPr>
        </xdr:nvSpPr>
        <xdr:spPr bwMode="auto">
          <a:xfrm flipH="1">
            <a:off x="10610218" y="8219891"/>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57" name="Line 36"/>
          <xdr:cNvSpPr>
            <a:spLocks noChangeShapeType="1"/>
          </xdr:cNvSpPr>
        </xdr:nvSpPr>
        <xdr:spPr bwMode="auto">
          <a:xfrm flipH="1">
            <a:off x="10603909" y="8023544"/>
            <a:ext cx="288880" cy="17178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8" name="Line 36"/>
          <xdr:cNvSpPr>
            <a:spLocks noChangeShapeType="1"/>
          </xdr:cNvSpPr>
        </xdr:nvSpPr>
        <xdr:spPr bwMode="auto">
          <a:xfrm flipH="1">
            <a:off x="10594379" y="8045877"/>
            <a:ext cx="265717" cy="15850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65" name="Line 36"/>
          <xdr:cNvSpPr>
            <a:spLocks noChangeShapeType="1"/>
          </xdr:cNvSpPr>
        </xdr:nvSpPr>
        <xdr:spPr bwMode="auto">
          <a:xfrm flipH="1">
            <a:off x="9991190" y="7996787"/>
            <a:ext cx="265717" cy="15850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66" name="Line 36"/>
          <xdr:cNvSpPr>
            <a:spLocks noChangeShapeType="1"/>
          </xdr:cNvSpPr>
        </xdr:nvSpPr>
        <xdr:spPr bwMode="auto">
          <a:xfrm flipH="1" flipV="1">
            <a:off x="10250931" y="8376152"/>
            <a:ext cx="358259" cy="192394"/>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67" name="Line 36"/>
          <xdr:cNvSpPr>
            <a:spLocks noChangeShapeType="1"/>
          </xdr:cNvSpPr>
        </xdr:nvSpPr>
        <xdr:spPr bwMode="auto">
          <a:xfrm flipH="1">
            <a:off x="10595661" y="8435119"/>
            <a:ext cx="229482" cy="136893"/>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68" name="Line 36"/>
          <xdr:cNvSpPr>
            <a:spLocks noChangeShapeType="1"/>
          </xdr:cNvSpPr>
        </xdr:nvSpPr>
        <xdr:spPr bwMode="auto">
          <a:xfrm flipH="1">
            <a:off x="10065360" y="8364415"/>
            <a:ext cx="192828" cy="115028"/>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69" name="Line 36"/>
          <xdr:cNvSpPr>
            <a:spLocks noChangeShapeType="1"/>
          </xdr:cNvSpPr>
        </xdr:nvSpPr>
        <xdr:spPr bwMode="auto">
          <a:xfrm flipH="1" flipV="1">
            <a:off x="10461580" y="8229614"/>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70" name="Line 36"/>
          <xdr:cNvSpPr>
            <a:spLocks noChangeShapeType="1"/>
          </xdr:cNvSpPr>
        </xdr:nvSpPr>
        <xdr:spPr bwMode="auto">
          <a:xfrm flipH="1">
            <a:off x="10611500" y="8335657"/>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71" name="Line 36"/>
          <xdr:cNvSpPr>
            <a:spLocks noChangeShapeType="1"/>
          </xdr:cNvSpPr>
        </xdr:nvSpPr>
        <xdr:spPr bwMode="auto">
          <a:xfrm flipH="1" flipV="1">
            <a:off x="10462862" y="8345380"/>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72" name="Line 36"/>
          <xdr:cNvSpPr>
            <a:spLocks noChangeShapeType="1"/>
          </xdr:cNvSpPr>
        </xdr:nvSpPr>
        <xdr:spPr bwMode="auto">
          <a:xfrm flipH="1">
            <a:off x="10107774" y="8120428"/>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73" name="Line 36"/>
          <xdr:cNvSpPr>
            <a:spLocks noChangeShapeType="1"/>
          </xdr:cNvSpPr>
        </xdr:nvSpPr>
        <xdr:spPr bwMode="auto">
          <a:xfrm flipH="1" flipV="1">
            <a:off x="10247634" y="8120992"/>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133</xdr:col>
      <xdr:colOff>75079</xdr:colOff>
      <xdr:row>141</xdr:row>
      <xdr:rowOff>28575</xdr:rowOff>
    </xdr:from>
    <xdr:to>
      <xdr:col>149</xdr:col>
      <xdr:colOff>61325</xdr:colOff>
      <xdr:row>151</xdr:row>
      <xdr:rowOff>57381</xdr:rowOff>
    </xdr:to>
    <xdr:grpSp>
      <xdr:nvGrpSpPr>
        <xdr:cNvPr id="496" name="グループ化 495"/>
        <xdr:cNvGrpSpPr/>
      </xdr:nvGrpSpPr>
      <xdr:grpSpPr>
        <a:xfrm>
          <a:off x="11390779" y="12401550"/>
          <a:ext cx="1329271" cy="886056"/>
          <a:chOff x="5064105" y="7704559"/>
          <a:chExt cx="1366547" cy="904668"/>
        </a:xfrm>
      </xdr:grpSpPr>
      <xdr:grpSp>
        <xdr:nvGrpSpPr>
          <xdr:cNvPr id="497" name="グループ化 20"/>
          <xdr:cNvGrpSpPr>
            <a:grpSpLocks/>
          </xdr:cNvGrpSpPr>
        </xdr:nvGrpSpPr>
        <xdr:grpSpPr bwMode="auto">
          <a:xfrm>
            <a:off x="5064105" y="7704559"/>
            <a:ext cx="1366547" cy="904668"/>
            <a:chOff x="12914453" y="12840264"/>
            <a:chExt cx="1342934" cy="895294"/>
          </a:xfrm>
        </xdr:grpSpPr>
        <xdr:grpSp>
          <xdr:nvGrpSpPr>
            <xdr:cNvPr id="513" name="Group 189"/>
            <xdr:cNvGrpSpPr>
              <a:grpSpLocks/>
            </xdr:cNvGrpSpPr>
          </xdr:nvGrpSpPr>
          <xdr:grpSpPr bwMode="auto">
            <a:xfrm flipH="1">
              <a:off x="12914453" y="12840273"/>
              <a:ext cx="1331990" cy="895285"/>
              <a:chOff x="563" y="129"/>
              <a:chExt cx="183" cy="110"/>
            </a:xfrm>
          </xdr:grpSpPr>
          <xdr:sp macro="" textlink="">
            <xdr:nvSpPr>
              <xdr:cNvPr id="525" name="Line 36"/>
              <xdr:cNvSpPr>
                <a:spLocks noChangeShapeType="1"/>
              </xdr:cNvSpPr>
            </xdr:nvSpPr>
            <xdr:spPr bwMode="auto">
              <a:xfrm>
                <a:off x="629" y="129"/>
                <a:ext cx="117" cy="6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6"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7" name="Line 36"/>
              <xdr:cNvSpPr>
                <a:spLocks noChangeShapeType="1"/>
              </xdr:cNvSpPr>
            </xdr:nvSpPr>
            <xdr:spPr bwMode="auto">
              <a:xfrm>
                <a:off x="687" y="16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8"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14" name="Line 36"/>
            <xdr:cNvSpPr>
              <a:spLocks noChangeShapeType="1"/>
            </xdr:cNvSpPr>
          </xdr:nvSpPr>
          <xdr:spPr bwMode="auto">
            <a:xfrm flipH="1">
              <a:off x="13349680" y="13481505"/>
              <a:ext cx="415314" cy="24381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15" name="Line 36"/>
            <xdr:cNvSpPr>
              <a:spLocks noChangeShapeType="1"/>
            </xdr:cNvSpPr>
          </xdr:nvSpPr>
          <xdr:spPr bwMode="auto">
            <a:xfrm flipH="1" flipV="1">
              <a:off x="13769718" y="13474235"/>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16" name="Line 36"/>
            <xdr:cNvSpPr>
              <a:spLocks noChangeShapeType="1"/>
            </xdr:cNvSpPr>
          </xdr:nvSpPr>
          <xdr:spPr bwMode="auto">
            <a:xfrm flipH="1">
              <a:off x="12968007" y="13507873"/>
              <a:ext cx="370452" cy="21747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17" name="Line 36"/>
            <xdr:cNvSpPr>
              <a:spLocks noChangeShapeType="1"/>
            </xdr:cNvSpPr>
          </xdr:nvSpPr>
          <xdr:spPr bwMode="auto">
            <a:xfrm flipH="1">
              <a:off x="13074956" y="12840264"/>
              <a:ext cx="693243" cy="406969"/>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18"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19" name="Line 36"/>
            <xdr:cNvSpPr>
              <a:spLocks noChangeShapeType="1"/>
            </xdr:cNvSpPr>
          </xdr:nvSpPr>
          <xdr:spPr bwMode="auto">
            <a:xfrm flipH="1">
              <a:off x="13620750" y="12970253"/>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20" name="Line 36"/>
            <xdr:cNvSpPr>
              <a:spLocks noChangeShapeType="1"/>
            </xdr:cNvSpPr>
          </xdr:nvSpPr>
          <xdr:spPr bwMode="auto">
            <a:xfrm flipH="1" flipV="1">
              <a:off x="13770444" y="12970251"/>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21" name="Line 36"/>
            <xdr:cNvSpPr>
              <a:spLocks noChangeShapeType="1"/>
            </xdr:cNvSpPr>
          </xdr:nvSpPr>
          <xdr:spPr bwMode="auto">
            <a:xfrm flipH="1">
              <a:off x="13621871" y="13151281"/>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22" name="Line 36"/>
            <xdr:cNvSpPr>
              <a:spLocks noChangeShapeType="1"/>
            </xdr:cNvSpPr>
          </xdr:nvSpPr>
          <xdr:spPr bwMode="auto">
            <a:xfrm flipH="1" flipV="1">
              <a:off x="13771565" y="13151279"/>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23" name="Line 36"/>
            <xdr:cNvSpPr>
              <a:spLocks noChangeShapeType="1"/>
            </xdr:cNvSpPr>
          </xdr:nvSpPr>
          <xdr:spPr bwMode="auto">
            <a:xfrm flipH="1">
              <a:off x="13130919" y="1297504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524" name="Line 36"/>
            <xdr:cNvSpPr>
              <a:spLocks noChangeShapeType="1"/>
            </xdr:cNvSpPr>
          </xdr:nvSpPr>
          <xdr:spPr bwMode="auto">
            <a:xfrm flipH="1">
              <a:off x="13160675" y="1332242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498" name="Line 36"/>
          <xdr:cNvSpPr>
            <a:spLocks noChangeShapeType="1"/>
          </xdr:cNvSpPr>
        </xdr:nvSpPr>
        <xdr:spPr bwMode="auto">
          <a:xfrm flipH="1">
            <a:off x="5788380" y="8255356"/>
            <a:ext cx="160843" cy="9271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99" name="Line 36"/>
          <xdr:cNvSpPr>
            <a:spLocks noChangeShapeType="1"/>
          </xdr:cNvSpPr>
        </xdr:nvSpPr>
        <xdr:spPr bwMode="auto">
          <a:xfrm flipH="1" flipV="1">
            <a:off x="5942043" y="8255354"/>
            <a:ext cx="165079" cy="86855"/>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02" name="Line 36"/>
          <xdr:cNvSpPr>
            <a:spLocks noChangeShapeType="1"/>
          </xdr:cNvSpPr>
        </xdr:nvSpPr>
        <xdr:spPr bwMode="auto">
          <a:xfrm flipH="1">
            <a:off x="5301488" y="8142489"/>
            <a:ext cx="514142" cy="301237"/>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503" name="Line 36"/>
          <xdr:cNvSpPr>
            <a:spLocks noChangeShapeType="1"/>
          </xdr:cNvSpPr>
        </xdr:nvSpPr>
        <xdr:spPr bwMode="auto">
          <a:xfrm flipH="1">
            <a:off x="5356829" y="7992600"/>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504" name="Line 36"/>
          <xdr:cNvSpPr>
            <a:spLocks noChangeShapeType="1"/>
          </xdr:cNvSpPr>
        </xdr:nvSpPr>
        <xdr:spPr bwMode="auto">
          <a:xfrm flipH="1">
            <a:off x="5375701" y="8146586"/>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505" name="Line 36"/>
          <xdr:cNvSpPr>
            <a:spLocks noChangeShapeType="1"/>
          </xdr:cNvSpPr>
        </xdr:nvSpPr>
        <xdr:spPr bwMode="auto">
          <a:xfrm flipH="1">
            <a:off x="5684917" y="8352913"/>
            <a:ext cx="256472" cy="149397"/>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512" name="Line 36"/>
          <xdr:cNvSpPr>
            <a:spLocks noChangeShapeType="1"/>
          </xdr:cNvSpPr>
        </xdr:nvSpPr>
        <xdr:spPr bwMode="auto">
          <a:xfrm flipH="1" flipV="1">
            <a:off x="5934210" y="8352911"/>
            <a:ext cx="268790" cy="139932"/>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grpSp>
    <xdr:clientData/>
  </xdr:twoCellAnchor>
  <xdr:twoCellAnchor>
    <xdr:from>
      <xdr:col>217</xdr:col>
      <xdr:colOff>76199</xdr:colOff>
      <xdr:row>24</xdr:row>
      <xdr:rowOff>57150</xdr:rowOff>
    </xdr:from>
    <xdr:to>
      <xdr:col>226</xdr:col>
      <xdr:colOff>75433</xdr:colOff>
      <xdr:row>33</xdr:row>
      <xdr:rowOff>47625</xdr:rowOff>
    </xdr:to>
    <xdr:grpSp>
      <xdr:nvGrpSpPr>
        <xdr:cNvPr id="574" name="グループ化 2"/>
        <xdr:cNvGrpSpPr>
          <a:grpSpLocks/>
        </xdr:cNvGrpSpPr>
      </xdr:nvGrpSpPr>
      <xdr:grpSpPr bwMode="auto">
        <a:xfrm>
          <a:off x="18573749" y="2114550"/>
          <a:ext cx="770759" cy="762000"/>
          <a:chOff x="21350242" y="8437941"/>
          <a:chExt cx="1626737" cy="1277344"/>
        </a:xfrm>
      </xdr:grpSpPr>
      <xdr:grpSp>
        <xdr:nvGrpSpPr>
          <xdr:cNvPr id="575" name="Group 112"/>
          <xdr:cNvGrpSpPr>
            <a:grpSpLocks/>
          </xdr:cNvGrpSpPr>
        </xdr:nvGrpSpPr>
        <xdr:grpSpPr bwMode="auto">
          <a:xfrm>
            <a:off x="21426648" y="8563724"/>
            <a:ext cx="1065088" cy="1116459"/>
            <a:chOff x="817" y="138"/>
            <a:chExt cx="114" cy="117"/>
          </a:xfrm>
        </xdr:grpSpPr>
        <xdr:sp macro="" textlink="">
          <xdr:nvSpPr>
            <xdr:cNvPr id="579" name="Line 113"/>
            <xdr:cNvSpPr>
              <a:spLocks noChangeShapeType="1"/>
            </xdr:cNvSpPr>
          </xdr:nvSpPr>
          <xdr:spPr bwMode="auto">
            <a:xfrm flipH="1">
              <a:off x="874" y="13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580" name="Line 114"/>
            <xdr:cNvSpPr>
              <a:spLocks noChangeShapeType="1"/>
            </xdr:cNvSpPr>
          </xdr:nvSpPr>
          <xdr:spPr bwMode="auto">
            <a:xfrm flipH="1">
              <a:off x="817" y="138"/>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581" name="Line 115"/>
            <xdr:cNvSpPr>
              <a:spLocks noChangeShapeType="1"/>
            </xdr:cNvSpPr>
          </xdr:nvSpPr>
          <xdr:spPr bwMode="auto">
            <a:xfrm flipH="1">
              <a:off x="817" y="177"/>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582" name="Line 116"/>
            <xdr:cNvSpPr>
              <a:spLocks noChangeShapeType="1"/>
            </xdr:cNvSpPr>
          </xdr:nvSpPr>
          <xdr:spPr bwMode="auto">
            <a:xfrm flipH="1">
              <a:off x="817"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583" name="Line 117"/>
            <xdr:cNvSpPr>
              <a:spLocks noChangeShapeType="1"/>
            </xdr:cNvSpPr>
          </xdr:nvSpPr>
          <xdr:spPr bwMode="auto">
            <a:xfrm flipH="1">
              <a:off x="931" y="177"/>
              <a:ext cx="0" cy="2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584" name="Line 118"/>
            <xdr:cNvSpPr>
              <a:spLocks noChangeShapeType="1"/>
            </xdr:cNvSpPr>
          </xdr:nvSpPr>
          <xdr:spPr bwMode="auto">
            <a:xfrm flipH="1">
              <a:off x="874" y="177"/>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5" name="Line 119"/>
            <xdr:cNvSpPr>
              <a:spLocks noChangeShapeType="1"/>
            </xdr:cNvSpPr>
          </xdr:nvSpPr>
          <xdr:spPr bwMode="auto">
            <a:xfrm flipH="1">
              <a:off x="874" y="216"/>
              <a:ext cx="0"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6" name="Line 120"/>
            <xdr:cNvSpPr>
              <a:spLocks noChangeShapeType="1"/>
            </xdr:cNvSpPr>
          </xdr:nvSpPr>
          <xdr:spPr bwMode="auto">
            <a:xfrm flipH="1">
              <a:off x="874" y="234"/>
              <a:ext cx="31" cy="21"/>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587" name="Line 121"/>
            <xdr:cNvSpPr>
              <a:spLocks noChangeShapeType="1"/>
            </xdr:cNvSpPr>
          </xdr:nvSpPr>
          <xdr:spPr bwMode="auto">
            <a:xfrm flipH="1" flipV="1">
              <a:off x="874" y="138"/>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8" name="Line 122"/>
            <xdr:cNvSpPr>
              <a:spLocks noChangeShapeType="1"/>
            </xdr:cNvSpPr>
          </xdr:nvSpPr>
          <xdr:spPr bwMode="auto">
            <a:xfrm flipH="1" flipV="1">
              <a:off x="874" y="177"/>
              <a:ext cx="37" cy="25"/>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589" name="Line 123"/>
            <xdr:cNvSpPr>
              <a:spLocks noChangeShapeType="1"/>
            </xdr:cNvSpPr>
          </xdr:nvSpPr>
          <xdr:spPr bwMode="auto">
            <a:xfrm flipH="1" flipV="1">
              <a:off x="817"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590" name="Line 124"/>
            <xdr:cNvSpPr>
              <a:spLocks noChangeShapeType="1"/>
            </xdr:cNvSpPr>
          </xdr:nvSpPr>
          <xdr:spPr bwMode="auto">
            <a:xfrm flipH="1" flipV="1">
              <a:off x="858" y="244"/>
              <a:ext cx="16" cy="11"/>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591" name="Line 125"/>
            <xdr:cNvSpPr>
              <a:spLocks noChangeShapeType="1"/>
            </xdr:cNvSpPr>
          </xdr:nvSpPr>
          <xdr:spPr bwMode="auto">
            <a:xfrm flipH="1" flipV="1">
              <a:off x="817" y="216"/>
              <a:ext cx="10" cy="7"/>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sp macro="" textlink="">
        <xdr:nvSpPr>
          <xdr:cNvPr id="576" name="Text Box 110"/>
          <xdr:cNvSpPr txBox="1">
            <a:spLocks noChangeArrowheads="1"/>
          </xdr:cNvSpPr>
        </xdr:nvSpPr>
        <xdr:spPr bwMode="auto">
          <a:xfrm>
            <a:off x="22126639" y="9128000"/>
            <a:ext cx="739426" cy="587285"/>
          </a:xfrm>
          <a:prstGeom prst="rect">
            <a:avLst/>
          </a:prstGeom>
          <a:noFill/>
          <a:ln w="9525">
            <a:noFill/>
            <a:miter lim="800000"/>
            <a:headEnd/>
            <a:tailEnd/>
          </a:ln>
          <a:effectLst/>
        </xdr:spPr>
        <xdr:txBody>
          <a:bodyPr wrap="square" lIns="18288" tIns="18288" rIns="18288" bIns="18288" anchor="ctr" upright="1">
            <a:noAutofit/>
          </a:bodyPr>
          <a:lstStyle/>
          <a:p>
            <a:pPr algn="ctr">
              <a:lnSpc>
                <a:spcPts val="1200"/>
              </a:lnSpc>
            </a:pPr>
            <a:r>
              <a:rPr kumimoji="1" lang="en-US" altLang="ja-JP" sz="1100">
                <a:effectLst/>
                <a:latin typeface="+mn-ea"/>
                <a:ea typeface="+mn-ea"/>
                <a:cs typeface="+mn-cs"/>
              </a:rPr>
              <a:t>465</a:t>
            </a:r>
            <a:br>
              <a:rPr kumimoji="1" lang="en-US" altLang="ja-JP" sz="1100">
                <a:effectLst/>
                <a:latin typeface="+mn-ea"/>
                <a:ea typeface="+mn-ea"/>
                <a:cs typeface="+mn-cs"/>
              </a:rPr>
            </a:br>
            <a:r>
              <a:rPr kumimoji="1" lang="en-US" altLang="ja-JP" sz="1100">
                <a:effectLst/>
                <a:latin typeface="+mn-ea"/>
                <a:ea typeface="+mn-ea"/>
                <a:cs typeface="+mn-cs"/>
              </a:rPr>
              <a:t>(</a:t>
            </a:r>
            <a:r>
              <a:rPr kumimoji="1" lang="ja-JP" altLang="en-US" sz="1100">
                <a:effectLst/>
                <a:latin typeface="+mn-ea"/>
                <a:ea typeface="+mn-ea"/>
                <a:cs typeface="+mn-cs"/>
              </a:rPr>
              <a:t>芯</a:t>
            </a:r>
            <a:r>
              <a:rPr kumimoji="1" lang="en-US" altLang="ja-JP" sz="1100">
                <a:effectLst/>
                <a:latin typeface="+mn-ea"/>
                <a:ea typeface="+mn-ea"/>
                <a:cs typeface="+mn-cs"/>
              </a:rPr>
              <a:t>)</a:t>
            </a:r>
            <a:endParaRPr lang="ja-JP" altLang="ja-JP">
              <a:effectLst/>
              <a:latin typeface="+mn-ea"/>
              <a:ea typeface="+mn-ea"/>
            </a:endParaRPr>
          </a:p>
        </xdr:txBody>
      </xdr:sp>
      <xdr:sp macro="" textlink="">
        <xdr:nvSpPr>
          <xdr:cNvPr id="577" name="Text Box 110"/>
          <xdr:cNvSpPr txBox="1">
            <a:spLocks noChangeArrowheads="1"/>
          </xdr:cNvSpPr>
        </xdr:nvSpPr>
        <xdr:spPr bwMode="auto">
          <a:xfrm>
            <a:off x="21350242" y="9274822"/>
            <a:ext cx="794883" cy="396417"/>
          </a:xfrm>
          <a:prstGeom prst="rect">
            <a:avLst/>
          </a:prstGeom>
          <a:noFill/>
          <a:ln w="9525">
            <a:noFill/>
            <a:miter lim="800000"/>
            <a:headEnd/>
            <a:tailEnd/>
          </a:ln>
          <a:effectLst/>
        </xdr:spPr>
        <xdr:txBody>
          <a:bodyPr wrap="square" lIns="18288" tIns="18288" rIns="18288" bIns="18288" anchor="ctr" upright="1">
            <a:noAutofit/>
          </a:bodyPr>
          <a:lstStyle/>
          <a:p>
            <a:r>
              <a:rPr lang="en-US" altLang="ja-JP">
                <a:effectLst/>
                <a:latin typeface="ＭＳ ゴシック" panose="020B0609070205080204" pitchFamily="49" charset="-128"/>
                <a:ea typeface="ＭＳ ゴシック" panose="020B0609070205080204" pitchFamily="49" charset="-128"/>
              </a:rPr>
              <a:t>135</a:t>
            </a:r>
            <a:endParaRPr lang="ja-JP" altLang="ja-JP">
              <a:effectLst/>
              <a:latin typeface="ＭＳ ゴシック" panose="020B0609070205080204" pitchFamily="49" charset="-128"/>
              <a:ea typeface="ＭＳ ゴシック" panose="020B0609070205080204" pitchFamily="49" charset="-128"/>
            </a:endParaRPr>
          </a:p>
        </xdr:txBody>
      </xdr:sp>
      <xdr:sp macro="" textlink="">
        <xdr:nvSpPr>
          <xdr:cNvPr id="578" name="Text Box 110"/>
          <xdr:cNvSpPr txBox="1">
            <a:spLocks noChangeArrowheads="1"/>
          </xdr:cNvSpPr>
        </xdr:nvSpPr>
        <xdr:spPr bwMode="auto">
          <a:xfrm>
            <a:off x="22237553" y="8437941"/>
            <a:ext cx="739426" cy="411099"/>
          </a:xfrm>
          <a:prstGeom prst="rect">
            <a:avLst/>
          </a:prstGeom>
          <a:noFill/>
          <a:ln w="9525">
            <a:noFill/>
            <a:miter lim="800000"/>
            <a:headEnd/>
            <a:tailEnd/>
          </a:ln>
          <a:effectLst/>
        </xdr:spPr>
        <xdr:txBody>
          <a:bodyPr wrap="square" lIns="18288" tIns="18288" rIns="18288" bIns="18288" anchor="ctr" upright="1">
            <a:noAutofit/>
          </a:bodyPr>
          <a:lstStyle/>
          <a:p>
            <a:r>
              <a:rPr lang="en-US" altLang="ja-JP">
                <a:effectLst/>
                <a:latin typeface="ＭＳ ゴシック" panose="020B0609070205080204" pitchFamily="49" charset="-128"/>
                <a:ea typeface="ＭＳ ゴシック" panose="020B0609070205080204" pitchFamily="49" charset="-128"/>
              </a:rPr>
              <a:t>600</a:t>
            </a:r>
            <a:endParaRPr lang="ja-JP" altLang="ja-JP">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216</xdr:col>
      <xdr:colOff>38100</xdr:colOff>
      <xdr:row>35</xdr:row>
      <xdr:rowOff>19050</xdr:rowOff>
    </xdr:from>
    <xdr:to>
      <xdr:col>225</xdr:col>
      <xdr:colOff>66675</xdr:colOff>
      <xdr:row>44</xdr:row>
      <xdr:rowOff>72891</xdr:rowOff>
    </xdr:to>
    <xdr:grpSp>
      <xdr:nvGrpSpPr>
        <xdr:cNvPr id="592" name="Group 152"/>
        <xdr:cNvGrpSpPr>
          <a:grpSpLocks/>
        </xdr:cNvGrpSpPr>
      </xdr:nvGrpSpPr>
      <xdr:grpSpPr bwMode="auto">
        <a:xfrm>
          <a:off x="18449925" y="3019425"/>
          <a:ext cx="800100" cy="825366"/>
          <a:chOff x="583" y="985"/>
          <a:chExt cx="162" cy="145"/>
        </a:xfrm>
      </xdr:grpSpPr>
      <xdr:grpSp>
        <xdr:nvGrpSpPr>
          <xdr:cNvPr id="593" name="Group 94"/>
          <xdr:cNvGrpSpPr>
            <a:grpSpLocks/>
          </xdr:cNvGrpSpPr>
        </xdr:nvGrpSpPr>
        <xdr:grpSpPr bwMode="auto">
          <a:xfrm>
            <a:off x="623" y="991"/>
            <a:ext cx="114" cy="117"/>
            <a:chOff x="609" y="138"/>
            <a:chExt cx="114" cy="117"/>
          </a:xfrm>
        </xdr:grpSpPr>
        <xdr:sp macro="" textlink="">
          <xdr:nvSpPr>
            <xdr:cNvPr id="597" name="Line 95"/>
            <xdr:cNvSpPr>
              <a:spLocks noChangeShapeType="1"/>
            </xdr:cNvSpPr>
          </xdr:nvSpPr>
          <xdr:spPr bwMode="auto">
            <a:xfrm>
              <a:off x="666"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nvGrpSpPr>
            <xdr:cNvPr id="598" name="Group 96"/>
            <xdr:cNvGrpSpPr>
              <a:grpSpLocks/>
            </xdr:cNvGrpSpPr>
          </xdr:nvGrpSpPr>
          <xdr:grpSpPr bwMode="auto">
            <a:xfrm>
              <a:off x="609" y="138"/>
              <a:ext cx="114" cy="117"/>
              <a:chOff x="609" y="138"/>
              <a:chExt cx="114" cy="117"/>
            </a:xfrm>
          </xdr:grpSpPr>
          <xdr:sp macro="" textlink="">
            <xdr:nvSpPr>
              <xdr:cNvPr id="599" name="Line 97"/>
              <xdr:cNvSpPr>
                <a:spLocks noChangeShapeType="1"/>
              </xdr:cNvSpPr>
            </xdr:nvSpPr>
            <xdr:spPr bwMode="auto">
              <a:xfrm>
                <a:off x="666" y="13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600" name="Line 98"/>
              <xdr:cNvSpPr>
                <a:spLocks noChangeShapeType="1"/>
              </xdr:cNvSpPr>
            </xdr:nvSpPr>
            <xdr:spPr bwMode="auto">
              <a:xfrm>
                <a:off x="666" y="138"/>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601" name="Line 99"/>
              <xdr:cNvSpPr>
                <a:spLocks noChangeShapeType="1"/>
              </xdr:cNvSpPr>
            </xdr:nvSpPr>
            <xdr:spPr bwMode="auto">
              <a:xfrm>
                <a:off x="723" y="177"/>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602" name="Line 100"/>
              <xdr:cNvSpPr>
                <a:spLocks noChangeShapeType="1"/>
              </xdr:cNvSpPr>
            </xdr:nvSpPr>
            <xdr:spPr bwMode="auto">
              <a:xfrm>
                <a:off x="609" y="177"/>
                <a:ext cx="0" cy="25"/>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603" name="Line 101"/>
              <xdr:cNvSpPr>
                <a:spLocks noChangeShapeType="1"/>
              </xdr:cNvSpPr>
            </xdr:nvSpPr>
            <xdr:spPr bwMode="auto">
              <a:xfrm>
                <a:off x="609" y="177"/>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05" name="Line 102"/>
              <xdr:cNvSpPr>
                <a:spLocks noChangeShapeType="1"/>
              </xdr:cNvSpPr>
            </xdr:nvSpPr>
            <xdr:spPr bwMode="auto">
              <a:xfrm>
                <a:off x="666" y="216"/>
                <a:ext cx="0"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07" name="Line 103"/>
              <xdr:cNvSpPr>
                <a:spLocks noChangeShapeType="1"/>
              </xdr:cNvSpPr>
            </xdr:nvSpPr>
            <xdr:spPr bwMode="auto">
              <a:xfrm>
                <a:off x="645" y="241"/>
                <a:ext cx="21" cy="14"/>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610" name="Line 104"/>
              <xdr:cNvSpPr>
                <a:spLocks noChangeShapeType="1"/>
              </xdr:cNvSpPr>
            </xdr:nvSpPr>
            <xdr:spPr bwMode="auto">
              <a:xfrm flipV="1">
                <a:off x="609" y="138"/>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11" name="Line 105"/>
              <xdr:cNvSpPr>
                <a:spLocks noChangeShapeType="1"/>
              </xdr:cNvSpPr>
            </xdr:nvSpPr>
            <xdr:spPr bwMode="auto">
              <a:xfrm flipV="1">
                <a:off x="629" y="177"/>
                <a:ext cx="37" cy="25"/>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612" name="Line 106"/>
              <xdr:cNvSpPr>
                <a:spLocks noChangeShapeType="1"/>
              </xdr:cNvSpPr>
            </xdr:nvSpPr>
            <xdr:spPr bwMode="auto">
              <a:xfrm flipV="1">
                <a:off x="666"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613" name="Line 107"/>
              <xdr:cNvSpPr>
                <a:spLocks noChangeShapeType="1"/>
              </xdr:cNvSpPr>
            </xdr:nvSpPr>
            <xdr:spPr bwMode="auto">
              <a:xfrm flipV="1">
                <a:off x="666" y="244"/>
                <a:ext cx="16" cy="11"/>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614" name="Line 108"/>
              <xdr:cNvSpPr>
                <a:spLocks noChangeShapeType="1"/>
              </xdr:cNvSpPr>
            </xdr:nvSpPr>
            <xdr:spPr bwMode="auto">
              <a:xfrm flipV="1">
                <a:off x="713" y="216"/>
                <a:ext cx="10" cy="7"/>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grpSp>
      <xdr:sp macro="" textlink="">
        <xdr:nvSpPr>
          <xdr:cNvPr id="594" name="Text Box 109"/>
          <xdr:cNvSpPr txBox="1">
            <a:spLocks noChangeArrowheads="1"/>
          </xdr:cNvSpPr>
        </xdr:nvSpPr>
        <xdr:spPr bwMode="auto">
          <a:xfrm>
            <a:off x="588" y="985"/>
            <a:ext cx="70" cy="36"/>
          </a:xfrm>
          <a:prstGeom prst="rect">
            <a:avLst/>
          </a:prstGeom>
          <a:noFill/>
          <a:ln w="9525">
            <a:noFill/>
            <a:miter lim="800000"/>
            <a:headEnd/>
            <a:tailEnd/>
          </a:ln>
          <a:effectLst/>
        </xdr:spPr>
        <xdr:txBody>
          <a:bodyPr wrap="square" lIns="18288" tIns="18288" rIns="18288" bIns="18288" anchor="ctr" upright="1">
            <a:spAutoFit/>
          </a:bodyPr>
          <a:lstStyle/>
          <a:p>
            <a:pPr algn="ctr" rtl="0">
              <a:defRPr sz="1000"/>
            </a:pP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600</a:t>
            </a:r>
          </a:p>
        </xdr:txBody>
      </xdr:sp>
      <xdr:sp macro="" textlink="">
        <xdr:nvSpPr>
          <xdr:cNvPr id="595" name="Text Box 110"/>
          <xdr:cNvSpPr txBox="1">
            <a:spLocks noChangeArrowheads="1"/>
          </xdr:cNvSpPr>
        </xdr:nvSpPr>
        <xdr:spPr bwMode="auto">
          <a:xfrm>
            <a:off x="583" y="1043"/>
            <a:ext cx="97" cy="87"/>
          </a:xfrm>
          <a:prstGeom prst="rect">
            <a:avLst/>
          </a:prstGeom>
          <a:noFill/>
          <a:ln w="9525">
            <a:noFill/>
            <a:miter lim="800000"/>
            <a:headEnd/>
            <a:tailEnd/>
          </a:ln>
          <a:effectLst/>
        </xdr:spPr>
        <xdr:txBody>
          <a:bodyPr wrap="square" lIns="18288" tIns="18288" rIns="18288" bIns="18288" anchor="ctr" upright="1">
            <a:noAutofit/>
          </a:bodyPr>
          <a:lstStyle/>
          <a:p>
            <a:pPr algn="ctr">
              <a:lnSpc>
                <a:spcPts val="1200"/>
              </a:lnSpc>
            </a:pPr>
            <a:r>
              <a:rPr kumimoji="1" lang="en-US" altLang="ja-JP" sz="1100">
                <a:effectLst/>
                <a:latin typeface="ＭＳ ゴシック" panose="020B0609070205080204" pitchFamily="49" charset="-128"/>
                <a:ea typeface="ＭＳ ゴシック" panose="020B0609070205080204" pitchFamily="49" charset="-128"/>
                <a:cs typeface="+mn-cs"/>
              </a:rPr>
              <a:t>465</a:t>
            </a:r>
            <a:br>
              <a:rPr kumimoji="1" lang="en-US" altLang="ja-JP" sz="1100">
                <a:effectLst/>
                <a:latin typeface="ＭＳ ゴシック" panose="020B0609070205080204" pitchFamily="49" charset="-128"/>
                <a:ea typeface="ＭＳ ゴシック" panose="020B0609070205080204" pitchFamily="49" charset="-128"/>
                <a:cs typeface="+mn-cs"/>
              </a:rPr>
            </a:br>
            <a:r>
              <a:rPr kumimoji="1" lang="en-US" altLang="ja-JP" sz="1100">
                <a:effectLst/>
                <a:latin typeface="ＭＳ ゴシック" panose="020B0609070205080204" pitchFamily="49" charset="-128"/>
                <a:ea typeface="ＭＳ ゴシック" panose="020B0609070205080204" pitchFamily="49" charset="-128"/>
                <a:cs typeface="+mn-cs"/>
              </a:rPr>
              <a:t>(</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596" name="Text Box 111"/>
          <xdr:cNvSpPr txBox="1">
            <a:spLocks noChangeArrowheads="1"/>
          </xdr:cNvSpPr>
        </xdr:nvSpPr>
        <xdr:spPr bwMode="auto">
          <a:xfrm>
            <a:off x="697" y="1072"/>
            <a:ext cx="48" cy="33"/>
          </a:xfrm>
          <a:prstGeom prst="rect">
            <a:avLst/>
          </a:prstGeom>
          <a:noFill/>
          <a:ln w="9525">
            <a:noFill/>
            <a:miter lim="800000"/>
            <a:headEnd/>
            <a:tailEnd/>
          </a:ln>
          <a:effectLst/>
        </xdr:spPr>
        <xdr:txBody>
          <a:bodyPr wrap="none" lIns="18288" tIns="18288" rIns="18288" bIns="18288" anchor="ctr" upright="1">
            <a:spAutoFit/>
          </a:bodyPr>
          <a:lstStyle/>
          <a:p>
            <a:pPr algn="ctr" rtl="0">
              <a:defRPr sz="1000"/>
            </a:pP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135</a:t>
            </a:r>
          </a:p>
        </xdr:txBody>
      </xdr:sp>
    </xdr:grpSp>
    <xdr:clientData/>
  </xdr:twoCellAnchor>
  <xdr:twoCellAnchor>
    <xdr:from>
      <xdr:col>226</xdr:col>
      <xdr:colOff>28575</xdr:colOff>
      <xdr:row>50</xdr:row>
      <xdr:rowOff>66675</xdr:rowOff>
    </xdr:from>
    <xdr:to>
      <xdr:col>231</xdr:col>
      <xdr:colOff>57150</xdr:colOff>
      <xdr:row>59</xdr:row>
      <xdr:rowOff>66675</xdr:rowOff>
    </xdr:to>
    <xdr:grpSp>
      <xdr:nvGrpSpPr>
        <xdr:cNvPr id="490" name="グループ化 15"/>
        <xdr:cNvGrpSpPr>
          <a:grpSpLocks/>
        </xdr:cNvGrpSpPr>
      </xdr:nvGrpSpPr>
      <xdr:grpSpPr bwMode="auto">
        <a:xfrm>
          <a:off x="19297650" y="4352925"/>
          <a:ext cx="1009650" cy="771525"/>
          <a:chOff x="4557962" y="3926699"/>
          <a:chExt cx="1253688" cy="982653"/>
        </a:xfrm>
      </xdr:grpSpPr>
      <xdr:grpSp>
        <xdr:nvGrpSpPr>
          <xdr:cNvPr id="491" name="Group 143"/>
          <xdr:cNvGrpSpPr>
            <a:grpSpLocks/>
          </xdr:cNvGrpSpPr>
        </xdr:nvGrpSpPr>
        <xdr:grpSpPr bwMode="auto">
          <a:xfrm>
            <a:off x="5157418" y="3978519"/>
            <a:ext cx="315406" cy="656441"/>
            <a:chOff x="98" y="412"/>
            <a:chExt cx="16" cy="34"/>
          </a:xfrm>
        </xdr:grpSpPr>
        <xdr:sp macro="" textlink="">
          <xdr:nvSpPr>
            <xdr:cNvPr id="510" name="Line 144"/>
            <xdr:cNvSpPr>
              <a:spLocks noChangeShapeType="1"/>
            </xdr:cNvSpPr>
          </xdr:nvSpPr>
          <xdr:spPr bwMode="auto">
            <a:xfrm rot="10800000" flipH="1">
              <a:off x="98" y="446"/>
              <a:ext cx="16"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29"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30"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492" name="テキスト ボックス 491"/>
          <xdr:cNvSpPr txBox="1"/>
        </xdr:nvSpPr>
        <xdr:spPr bwMode="auto">
          <a:xfrm>
            <a:off x="5196633" y="3950962"/>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508" name="テキスト ボックス 507"/>
          <xdr:cNvSpPr txBox="1"/>
        </xdr:nvSpPr>
        <xdr:spPr bwMode="auto">
          <a:xfrm>
            <a:off x="4557962" y="3926699"/>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520</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509" name="テキスト ボックス 508"/>
          <xdr:cNvSpPr txBox="1"/>
        </xdr:nvSpPr>
        <xdr:spPr bwMode="auto">
          <a:xfrm>
            <a:off x="4971916" y="4666722"/>
            <a:ext cx="638671"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150</a:t>
            </a:r>
            <a:endParaRPr kumimoji="1" lang="ja-JP" altLang="en-US" sz="1200">
              <a:latin typeface="+mn-ea"/>
              <a:ea typeface="+mn-ea"/>
            </a:endParaRPr>
          </a:p>
        </xdr:txBody>
      </xdr:sp>
    </xdr:grpSp>
    <xdr:clientData/>
  </xdr:twoCellAnchor>
  <xdr:twoCellAnchor>
    <xdr:from>
      <xdr:col>228</xdr:col>
      <xdr:colOff>250950</xdr:colOff>
      <xdr:row>39</xdr:row>
      <xdr:rowOff>51297</xdr:rowOff>
    </xdr:from>
    <xdr:to>
      <xdr:col>233</xdr:col>
      <xdr:colOff>93356</xdr:colOff>
      <xdr:row>44</xdr:row>
      <xdr:rowOff>5577</xdr:rowOff>
    </xdr:to>
    <xdr:sp macro="" textlink="">
      <xdr:nvSpPr>
        <xdr:cNvPr id="531" name="テキスト ボックス 530"/>
        <xdr:cNvSpPr txBox="1"/>
      </xdr:nvSpPr>
      <xdr:spPr bwMode="auto">
        <a:xfrm>
          <a:off x="19748625" y="3394572"/>
          <a:ext cx="1185431"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(F4</a:t>
          </a:r>
          <a:r>
            <a:rPr kumimoji="1" lang="ja-JP" altLang="en-US" sz="1100" b="0">
              <a:latin typeface="ＭＳ ゴシック" panose="020B0609070205080204" pitchFamily="49" charset="-128"/>
              <a:ea typeface="ＭＳ ゴシック" panose="020B0609070205080204" pitchFamily="49" charset="-128"/>
            </a:rPr>
            <a:t>バラ</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192</xdr:col>
      <xdr:colOff>20170</xdr:colOff>
      <xdr:row>135</xdr:row>
      <xdr:rowOff>19050</xdr:rowOff>
    </xdr:from>
    <xdr:to>
      <xdr:col>207</xdr:col>
      <xdr:colOff>66368</xdr:colOff>
      <xdr:row>144</xdr:row>
      <xdr:rowOff>22412</xdr:rowOff>
    </xdr:to>
    <xdr:grpSp>
      <xdr:nvGrpSpPr>
        <xdr:cNvPr id="533" name="グループ化 532"/>
        <xdr:cNvGrpSpPr/>
      </xdr:nvGrpSpPr>
      <xdr:grpSpPr>
        <a:xfrm flipH="1">
          <a:off x="16374595" y="11706225"/>
          <a:ext cx="1332073" cy="946337"/>
          <a:chOff x="5064105" y="7704559"/>
          <a:chExt cx="1366547" cy="904668"/>
        </a:xfrm>
      </xdr:grpSpPr>
      <xdr:grpSp>
        <xdr:nvGrpSpPr>
          <xdr:cNvPr id="534" name="グループ化 20"/>
          <xdr:cNvGrpSpPr>
            <a:grpSpLocks/>
          </xdr:cNvGrpSpPr>
        </xdr:nvGrpSpPr>
        <xdr:grpSpPr bwMode="auto">
          <a:xfrm>
            <a:off x="5064105" y="7704559"/>
            <a:ext cx="1366547" cy="904668"/>
            <a:chOff x="12914453" y="12840264"/>
            <a:chExt cx="1342934" cy="895294"/>
          </a:xfrm>
        </xdr:grpSpPr>
        <xdr:grpSp>
          <xdr:nvGrpSpPr>
            <xdr:cNvPr id="542" name="Group 189"/>
            <xdr:cNvGrpSpPr>
              <a:grpSpLocks/>
            </xdr:cNvGrpSpPr>
          </xdr:nvGrpSpPr>
          <xdr:grpSpPr bwMode="auto">
            <a:xfrm flipH="1">
              <a:off x="12914453" y="12840273"/>
              <a:ext cx="1331990" cy="895285"/>
              <a:chOff x="563" y="129"/>
              <a:chExt cx="183" cy="110"/>
            </a:xfrm>
          </xdr:grpSpPr>
          <xdr:sp macro="" textlink="">
            <xdr:nvSpPr>
              <xdr:cNvPr id="554" name="Line 36"/>
              <xdr:cNvSpPr>
                <a:spLocks noChangeShapeType="1"/>
              </xdr:cNvSpPr>
            </xdr:nvSpPr>
            <xdr:spPr bwMode="auto">
              <a:xfrm>
                <a:off x="629" y="129"/>
                <a:ext cx="117" cy="6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5"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6" name="Line 36"/>
              <xdr:cNvSpPr>
                <a:spLocks noChangeShapeType="1"/>
              </xdr:cNvSpPr>
            </xdr:nvSpPr>
            <xdr:spPr bwMode="auto">
              <a:xfrm>
                <a:off x="687" y="16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7"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43" name="Line 36"/>
            <xdr:cNvSpPr>
              <a:spLocks noChangeShapeType="1"/>
            </xdr:cNvSpPr>
          </xdr:nvSpPr>
          <xdr:spPr bwMode="auto">
            <a:xfrm flipH="1">
              <a:off x="13349680" y="13481505"/>
              <a:ext cx="415314" cy="24381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44" name="Line 36"/>
            <xdr:cNvSpPr>
              <a:spLocks noChangeShapeType="1"/>
            </xdr:cNvSpPr>
          </xdr:nvSpPr>
          <xdr:spPr bwMode="auto">
            <a:xfrm flipH="1" flipV="1">
              <a:off x="13769718" y="13474235"/>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45" name="Line 36"/>
            <xdr:cNvSpPr>
              <a:spLocks noChangeShapeType="1"/>
            </xdr:cNvSpPr>
          </xdr:nvSpPr>
          <xdr:spPr bwMode="auto">
            <a:xfrm flipH="1">
              <a:off x="12968007" y="13507873"/>
              <a:ext cx="370452" cy="21747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46" name="Line 36"/>
            <xdr:cNvSpPr>
              <a:spLocks noChangeShapeType="1"/>
            </xdr:cNvSpPr>
          </xdr:nvSpPr>
          <xdr:spPr bwMode="auto">
            <a:xfrm flipH="1">
              <a:off x="13074956" y="12840264"/>
              <a:ext cx="693243" cy="406969"/>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47"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548" name="Line 36"/>
            <xdr:cNvSpPr>
              <a:spLocks noChangeShapeType="1"/>
            </xdr:cNvSpPr>
          </xdr:nvSpPr>
          <xdr:spPr bwMode="auto">
            <a:xfrm flipH="1">
              <a:off x="13620750" y="12970253"/>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49" name="Line 36"/>
            <xdr:cNvSpPr>
              <a:spLocks noChangeShapeType="1"/>
            </xdr:cNvSpPr>
          </xdr:nvSpPr>
          <xdr:spPr bwMode="auto">
            <a:xfrm flipH="1" flipV="1">
              <a:off x="13770444" y="12970251"/>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50" name="Line 36"/>
            <xdr:cNvSpPr>
              <a:spLocks noChangeShapeType="1"/>
            </xdr:cNvSpPr>
          </xdr:nvSpPr>
          <xdr:spPr bwMode="auto">
            <a:xfrm flipH="1">
              <a:off x="13621871" y="13151281"/>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51" name="Line 36"/>
            <xdr:cNvSpPr>
              <a:spLocks noChangeShapeType="1"/>
            </xdr:cNvSpPr>
          </xdr:nvSpPr>
          <xdr:spPr bwMode="auto">
            <a:xfrm flipH="1" flipV="1">
              <a:off x="13771565" y="13151279"/>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52" name="Line 36"/>
            <xdr:cNvSpPr>
              <a:spLocks noChangeShapeType="1"/>
            </xdr:cNvSpPr>
          </xdr:nvSpPr>
          <xdr:spPr bwMode="auto">
            <a:xfrm flipH="1">
              <a:off x="13130919" y="1297504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553" name="Line 36"/>
            <xdr:cNvSpPr>
              <a:spLocks noChangeShapeType="1"/>
            </xdr:cNvSpPr>
          </xdr:nvSpPr>
          <xdr:spPr bwMode="auto">
            <a:xfrm flipH="1">
              <a:off x="13160675" y="1332242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535" name="Line 36"/>
          <xdr:cNvSpPr>
            <a:spLocks noChangeShapeType="1"/>
          </xdr:cNvSpPr>
        </xdr:nvSpPr>
        <xdr:spPr bwMode="auto">
          <a:xfrm flipH="1">
            <a:off x="5788380" y="8255356"/>
            <a:ext cx="160843" cy="9271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36" name="Line 36"/>
          <xdr:cNvSpPr>
            <a:spLocks noChangeShapeType="1"/>
          </xdr:cNvSpPr>
        </xdr:nvSpPr>
        <xdr:spPr bwMode="auto">
          <a:xfrm flipH="1" flipV="1">
            <a:off x="5942043" y="8255354"/>
            <a:ext cx="165079" cy="86855"/>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537" name="Line 36"/>
          <xdr:cNvSpPr>
            <a:spLocks noChangeShapeType="1"/>
          </xdr:cNvSpPr>
        </xdr:nvSpPr>
        <xdr:spPr bwMode="auto">
          <a:xfrm flipH="1">
            <a:off x="5301488" y="8142489"/>
            <a:ext cx="514142" cy="301237"/>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538" name="Line 36"/>
          <xdr:cNvSpPr>
            <a:spLocks noChangeShapeType="1"/>
          </xdr:cNvSpPr>
        </xdr:nvSpPr>
        <xdr:spPr bwMode="auto">
          <a:xfrm flipH="1">
            <a:off x="5356829" y="7992600"/>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539" name="Line 36"/>
          <xdr:cNvSpPr>
            <a:spLocks noChangeShapeType="1"/>
          </xdr:cNvSpPr>
        </xdr:nvSpPr>
        <xdr:spPr bwMode="auto">
          <a:xfrm flipH="1">
            <a:off x="5375701" y="8146586"/>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540" name="Line 36"/>
          <xdr:cNvSpPr>
            <a:spLocks noChangeShapeType="1"/>
          </xdr:cNvSpPr>
        </xdr:nvSpPr>
        <xdr:spPr bwMode="auto">
          <a:xfrm flipH="1">
            <a:off x="5684917" y="8352913"/>
            <a:ext cx="256472" cy="149397"/>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541" name="Line 36"/>
          <xdr:cNvSpPr>
            <a:spLocks noChangeShapeType="1"/>
          </xdr:cNvSpPr>
        </xdr:nvSpPr>
        <xdr:spPr bwMode="auto">
          <a:xfrm flipH="1" flipV="1">
            <a:off x="5934210" y="8352911"/>
            <a:ext cx="268790" cy="139932"/>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grpSp>
    <xdr:clientData/>
  </xdr:twoCellAnchor>
  <xdr:twoCellAnchor>
    <xdr:from>
      <xdr:col>152</xdr:col>
      <xdr:colOff>21143</xdr:colOff>
      <xdr:row>156</xdr:row>
      <xdr:rowOff>6209</xdr:rowOff>
    </xdr:from>
    <xdr:to>
      <xdr:col>169</xdr:col>
      <xdr:colOff>80245</xdr:colOff>
      <xdr:row>165</xdr:row>
      <xdr:rowOff>54584</xdr:rowOff>
    </xdr:to>
    <xdr:grpSp>
      <xdr:nvGrpSpPr>
        <xdr:cNvPr id="3" name="グループ化 2"/>
        <xdr:cNvGrpSpPr/>
      </xdr:nvGrpSpPr>
      <xdr:grpSpPr>
        <a:xfrm>
          <a:off x="12937043" y="13665059"/>
          <a:ext cx="1506902" cy="1248525"/>
          <a:chOff x="12516511" y="12293743"/>
          <a:chExt cx="1506711" cy="1198306"/>
        </a:xfrm>
      </xdr:grpSpPr>
      <xdr:grpSp>
        <xdr:nvGrpSpPr>
          <xdr:cNvPr id="3273883" name="グループ化 20"/>
          <xdr:cNvGrpSpPr>
            <a:grpSpLocks/>
          </xdr:cNvGrpSpPr>
        </xdr:nvGrpSpPr>
        <xdr:grpSpPr bwMode="auto">
          <a:xfrm>
            <a:off x="12542556" y="12293743"/>
            <a:ext cx="1480666" cy="1198306"/>
            <a:chOff x="12763888" y="12840264"/>
            <a:chExt cx="1488985" cy="1221049"/>
          </a:xfrm>
        </xdr:grpSpPr>
        <xdr:grpSp>
          <xdr:nvGrpSpPr>
            <xdr:cNvPr id="3274027" name="Group 189"/>
            <xdr:cNvGrpSpPr>
              <a:grpSpLocks/>
            </xdr:cNvGrpSpPr>
          </xdr:nvGrpSpPr>
          <xdr:grpSpPr bwMode="auto">
            <a:xfrm flipH="1">
              <a:off x="13474909" y="12840272"/>
              <a:ext cx="771535" cy="813895"/>
              <a:chOff x="563" y="129"/>
              <a:chExt cx="106" cy="100"/>
            </a:xfrm>
          </xdr:grpSpPr>
          <xdr:sp macro="" textlink="">
            <xdr:nvSpPr>
              <xdr:cNvPr id="3274039" name="Line 36"/>
              <xdr:cNvSpPr>
                <a:spLocks noChangeShapeType="1"/>
              </xdr:cNvSpPr>
            </xdr:nvSpPr>
            <xdr:spPr bwMode="auto">
              <a:xfrm>
                <a:off x="629" y="129"/>
                <a:ext cx="40" cy="2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40"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41" name="Line 36"/>
              <xdr:cNvSpPr>
                <a:spLocks noChangeShapeType="1"/>
              </xdr:cNvSpPr>
            </xdr:nvSpPr>
            <xdr:spPr bwMode="auto">
              <a:xfrm>
                <a:off x="669" y="15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42"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274028" name="Line 36"/>
            <xdr:cNvSpPr>
              <a:spLocks noChangeShapeType="1"/>
            </xdr:cNvSpPr>
          </xdr:nvSpPr>
          <xdr:spPr bwMode="auto">
            <a:xfrm flipH="1">
              <a:off x="12777339" y="13481505"/>
              <a:ext cx="987657" cy="57980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29" name="Line 36"/>
            <xdr:cNvSpPr>
              <a:spLocks noChangeShapeType="1"/>
            </xdr:cNvSpPr>
          </xdr:nvSpPr>
          <xdr:spPr bwMode="auto">
            <a:xfrm flipH="1" flipV="1">
              <a:off x="13765204" y="13218168"/>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30" name="Line 36"/>
            <xdr:cNvSpPr>
              <a:spLocks noChangeShapeType="1"/>
            </xdr:cNvSpPr>
          </xdr:nvSpPr>
          <xdr:spPr bwMode="auto">
            <a:xfrm flipH="1">
              <a:off x="12763888" y="13428277"/>
              <a:ext cx="710157" cy="4168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74031" name="Line 36"/>
            <xdr:cNvSpPr>
              <a:spLocks noChangeShapeType="1"/>
            </xdr:cNvSpPr>
          </xdr:nvSpPr>
          <xdr:spPr bwMode="auto">
            <a:xfrm flipH="1">
              <a:off x="13522699" y="12840264"/>
              <a:ext cx="245500" cy="144121"/>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4032"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274033" name="Line 36"/>
            <xdr:cNvSpPr>
              <a:spLocks noChangeShapeType="1"/>
            </xdr:cNvSpPr>
          </xdr:nvSpPr>
          <xdr:spPr bwMode="auto">
            <a:xfrm flipH="1">
              <a:off x="13620750" y="12970253"/>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274034" name="Line 36"/>
            <xdr:cNvSpPr>
              <a:spLocks noChangeShapeType="1"/>
            </xdr:cNvSpPr>
          </xdr:nvSpPr>
          <xdr:spPr bwMode="auto">
            <a:xfrm flipH="1" flipV="1">
              <a:off x="13770444" y="12970251"/>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274035" name="Line 36"/>
            <xdr:cNvSpPr>
              <a:spLocks noChangeShapeType="1"/>
            </xdr:cNvSpPr>
          </xdr:nvSpPr>
          <xdr:spPr bwMode="auto">
            <a:xfrm flipH="1">
              <a:off x="13621871" y="13091836"/>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274036" name="Line 36"/>
            <xdr:cNvSpPr>
              <a:spLocks noChangeShapeType="1"/>
            </xdr:cNvSpPr>
          </xdr:nvSpPr>
          <xdr:spPr bwMode="auto">
            <a:xfrm flipH="1" flipV="1">
              <a:off x="13771565" y="13091834"/>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274037" name="Line 36"/>
            <xdr:cNvSpPr>
              <a:spLocks noChangeShapeType="1"/>
            </xdr:cNvSpPr>
          </xdr:nvSpPr>
          <xdr:spPr bwMode="auto">
            <a:xfrm flipH="1">
              <a:off x="12842641" y="13299706"/>
              <a:ext cx="857500" cy="503397"/>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274038" name="Line 36"/>
            <xdr:cNvSpPr>
              <a:spLocks noChangeShapeType="1"/>
            </xdr:cNvSpPr>
          </xdr:nvSpPr>
          <xdr:spPr bwMode="auto">
            <a:xfrm flipH="1">
              <a:off x="12860390" y="13505334"/>
              <a:ext cx="860482" cy="505148"/>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558" name="Line 36"/>
          <xdr:cNvSpPr>
            <a:spLocks noChangeShapeType="1"/>
          </xdr:cNvSpPr>
        </xdr:nvSpPr>
        <xdr:spPr bwMode="auto">
          <a:xfrm flipH="1">
            <a:off x="12516511" y="12720446"/>
            <a:ext cx="289518" cy="16773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60" name="Line 36"/>
          <xdr:cNvSpPr>
            <a:spLocks noChangeShapeType="1"/>
          </xdr:cNvSpPr>
        </xdr:nvSpPr>
        <xdr:spPr bwMode="auto">
          <a:xfrm flipH="1">
            <a:off x="12802812" y="12717501"/>
            <a:ext cx="0" cy="63100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228</xdr:col>
      <xdr:colOff>161925</xdr:colOff>
      <xdr:row>64</xdr:row>
      <xdr:rowOff>66675</xdr:rowOff>
    </xdr:from>
    <xdr:to>
      <xdr:col>232</xdr:col>
      <xdr:colOff>95250</xdr:colOff>
      <xdr:row>73</xdr:row>
      <xdr:rowOff>66675</xdr:rowOff>
    </xdr:to>
    <xdr:grpSp>
      <xdr:nvGrpSpPr>
        <xdr:cNvPr id="532" name="グループ化 15"/>
        <xdr:cNvGrpSpPr>
          <a:grpSpLocks/>
        </xdr:cNvGrpSpPr>
      </xdr:nvGrpSpPr>
      <xdr:grpSpPr bwMode="auto">
        <a:xfrm>
          <a:off x="19602450" y="5553075"/>
          <a:ext cx="1009650" cy="771525"/>
          <a:chOff x="4557962" y="3926699"/>
          <a:chExt cx="1253688" cy="982653"/>
        </a:xfrm>
      </xdr:grpSpPr>
      <xdr:grpSp>
        <xdr:nvGrpSpPr>
          <xdr:cNvPr id="563" name="Group 143"/>
          <xdr:cNvGrpSpPr>
            <a:grpSpLocks/>
          </xdr:cNvGrpSpPr>
        </xdr:nvGrpSpPr>
        <xdr:grpSpPr bwMode="auto">
          <a:xfrm>
            <a:off x="5157418" y="3978519"/>
            <a:ext cx="315406" cy="656441"/>
            <a:chOff x="98" y="412"/>
            <a:chExt cx="16" cy="34"/>
          </a:xfrm>
        </xdr:grpSpPr>
        <xdr:sp macro="" textlink="">
          <xdr:nvSpPr>
            <xdr:cNvPr id="568" name="Line 144"/>
            <xdr:cNvSpPr>
              <a:spLocks noChangeShapeType="1"/>
            </xdr:cNvSpPr>
          </xdr:nvSpPr>
          <xdr:spPr bwMode="auto">
            <a:xfrm rot="10800000" flipH="1">
              <a:off x="98" y="446"/>
              <a:ext cx="16"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70"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72"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564" name="テキスト ボックス 563"/>
          <xdr:cNvSpPr txBox="1"/>
        </xdr:nvSpPr>
        <xdr:spPr bwMode="auto">
          <a:xfrm>
            <a:off x="5196633" y="3950962"/>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565" name="テキスト ボックス 564"/>
          <xdr:cNvSpPr txBox="1"/>
        </xdr:nvSpPr>
        <xdr:spPr bwMode="auto">
          <a:xfrm>
            <a:off x="4557962" y="3926699"/>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670</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566" name="テキスト ボックス 565"/>
          <xdr:cNvSpPr txBox="1"/>
        </xdr:nvSpPr>
        <xdr:spPr bwMode="auto">
          <a:xfrm>
            <a:off x="4971916" y="4666722"/>
            <a:ext cx="638671"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110</a:t>
            </a:r>
            <a:endParaRPr kumimoji="1" lang="ja-JP" altLang="en-US" sz="1200">
              <a:latin typeface="+mn-ea"/>
              <a:ea typeface="+mn-ea"/>
            </a:endParaRPr>
          </a:p>
        </xdr:txBody>
      </xdr:sp>
    </xdr:grpSp>
    <xdr:clientData/>
  </xdr:twoCellAnchor>
  <xdr:twoCellAnchor>
    <xdr:from>
      <xdr:col>228</xdr:col>
      <xdr:colOff>260475</xdr:colOff>
      <xdr:row>43</xdr:row>
      <xdr:rowOff>41772</xdr:rowOff>
    </xdr:from>
    <xdr:to>
      <xdr:col>233</xdr:col>
      <xdr:colOff>102881</xdr:colOff>
      <xdr:row>47</xdr:row>
      <xdr:rowOff>81777</xdr:rowOff>
    </xdr:to>
    <xdr:sp macro="" textlink="">
      <xdr:nvSpPr>
        <xdr:cNvPr id="615" name="テキスト ボックス 614"/>
        <xdr:cNvSpPr txBox="1"/>
      </xdr:nvSpPr>
      <xdr:spPr bwMode="auto">
        <a:xfrm>
          <a:off x="19758150" y="3727947"/>
          <a:ext cx="1185431"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(F9</a:t>
          </a:r>
          <a:r>
            <a:rPr kumimoji="1" lang="ja-JP" altLang="en-US" sz="1100" b="0">
              <a:latin typeface="ＭＳ ゴシック" panose="020B0609070205080204" pitchFamily="49" charset="-128"/>
              <a:ea typeface="ＭＳ ゴシック" panose="020B0609070205080204" pitchFamily="49" charset="-128"/>
            </a:rPr>
            <a:t>ｶｯﾄ端</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195</xdr:col>
      <xdr:colOff>19050</xdr:colOff>
      <xdr:row>45</xdr:row>
      <xdr:rowOff>57150</xdr:rowOff>
    </xdr:from>
    <xdr:to>
      <xdr:col>217</xdr:col>
      <xdr:colOff>0</xdr:colOff>
      <xdr:row>53</xdr:row>
      <xdr:rowOff>66675</xdr:rowOff>
    </xdr:to>
    <xdr:grpSp>
      <xdr:nvGrpSpPr>
        <xdr:cNvPr id="616" name="グループ化 615"/>
        <xdr:cNvGrpSpPr/>
      </xdr:nvGrpSpPr>
      <xdr:grpSpPr>
        <a:xfrm>
          <a:off x="16630650" y="3914775"/>
          <a:ext cx="1866900" cy="695325"/>
          <a:chOff x="9934575" y="8324850"/>
          <a:chExt cx="1866900" cy="695325"/>
        </a:xfrm>
      </xdr:grpSpPr>
      <xdr:grpSp>
        <xdr:nvGrpSpPr>
          <xdr:cNvPr id="617" name="グループ化 1"/>
          <xdr:cNvGrpSpPr>
            <a:grpSpLocks/>
          </xdr:cNvGrpSpPr>
        </xdr:nvGrpSpPr>
        <xdr:grpSpPr bwMode="auto">
          <a:xfrm>
            <a:off x="10220325" y="8324850"/>
            <a:ext cx="1257299" cy="695325"/>
            <a:chOff x="1458659" y="1512167"/>
            <a:chExt cx="1750450" cy="983307"/>
          </a:xfrm>
        </xdr:grpSpPr>
        <xdr:cxnSp macro="">
          <xdr:nvCxnSpPr>
            <xdr:cNvPr id="620" name="直線コネクタ 619"/>
            <xdr:cNvCxnSpPr/>
          </xdr:nvCxnSpPr>
          <xdr:spPr>
            <a:xfrm>
              <a:off x="1617791" y="221260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1" name="直線コネクタ 620"/>
            <xdr:cNvCxnSpPr/>
          </xdr:nvCxnSpPr>
          <xdr:spPr>
            <a:xfrm flipV="1">
              <a:off x="2042143" y="1835446"/>
              <a:ext cx="0" cy="37715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2" name="直線コネクタ 621"/>
            <xdr:cNvCxnSpPr/>
          </xdr:nvCxnSpPr>
          <xdr:spPr>
            <a:xfrm>
              <a:off x="2028882" y="1835446"/>
              <a:ext cx="62326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3" name="直線コネクタ 622"/>
            <xdr:cNvCxnSpPr/>
          </xdr:nvCxnSpPr>
          <xdr:spPr>
            <a:xfrm flipV="1">
              <a:off x="2638887" y="1848916"/>
              <a:ext cx="0" cy="36368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4" name="直線コネクタ 623"/>
            <xdr:cNvCxnSpPr/>
          </xdr:nvCxnSpPr>
          <xdr:spPr>
            <a:xfrm>
              <a:off x="2625626" y="219913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625" name="テキスト ボックス 624"/>
            <xdr:cNvSpPr txBox="1"/>
          </xdr:nvSpPr>
          <xdr:spPr>
            <a:xfrm>
              <a:off x="1790184" y="1512167"/>
              <a:ext cx="1193489" cy="2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660(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626" name="テキスト ボックス 625"/>
            <xdr:cNvSpPr txBox="1"/>
          </xdr:nvSpPr>
          <xdr:spPr>
            <a:xfrm>
              <a:off x="1458659" y="2253015"/>
              <a:ext cx="663049"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600</a:t>
              </a:r>
              <a:endParaRPr kumimoji="1" lang="ja-JP" altLang="en-US" sz="1100">
                <a:latin typeface="+mn-ea"/>
                <a:ea typeface="+mn-ea"/>
              </a:endParaRPr>
            </a:p>
          </xdr:txBody>
        </xdr:sp>
        <xdr:sp macro="" textlink="">
          <xdr:nvSpPr>
            <xdr:cNvPr id="627" name="テキスト ボックス 626"/>
            <xdr:cNvSpPr txBox="1"/>
          </xdr:nvSpPr>
          <xdr:spPr>
            <a:xfrm>
              <a:off x="2519538" y="2239545"/>
              <a:ext cx="689571"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600</a:t>
              </a:r>
              <a:endParaRPr kumimoji="1" lang="ja-JP" altLang="en-US" sz="1100">
                <a:latin typeface="+mn-ea"/>
                <a:ea typeface="+mn-ea"/>
              </a:endParaRPr>
            </a:p>
          </xdr:txBody>
        </xdr:sp>
      </xdr:grpSp>
      <xdr:sp macro="" textlink="">
        <xdr:nvSpPr>
          <xdr:cNvPr id="618" name="テキスト ボックス 617"/>
          <xdr:cNvSpPr txBox="1"/>
        </xdr:nvSpPr>
        <xdr:spPr bwMode="auto">
          <a:xfrm>
            <a:off x="9934575" y="857250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619" name="テキスト ボックス 618"/>
          <xdr:cNvSpPr txBox="1"/>
        </xdr:nvSpPr>
        <xdr:spPr bwMode="auto">
          <a:xfrm>
            <a:off x="10944225" y="855345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grpSp>
    <xdr:clientData/>
  </xdr:twoCellAnchor>
  <xdr:twoCellAnchor>
    <xdr:from>
      <xdr:col>195</xdr:col>
      <xdr:colOff>19050</xdr:colOff>
      <xdr:row>53</xdr:row>
      <xdr:rowOff>66675</xdr:rowOff>
    </xdr:from>
    <xdr:to>
      <xdr:col>217</xdr:col>
      <xdr:colOff>0</xdr:colOff>
      <xdr:row>61</xdr:row>
      <xdr:rowOff>76200</xdr:rowOff>
    </xdr:to>
    <xdr:grpSp>
      <xdr:nvGrpSpPr>
        <xdr:cNvPr id="628" name="グループ化 627"/>
        <xdr:cNvGrpSpPr/>
      </xdr:nvGrpSpPr>
      <xdr:grpSpPr>
        <a:xfrm>
          <a:off x="16630650" y="4610100"/>
          <a:ext cx="1866900" cy="695325"/>
          <a:chOff x="9934575" y="8324850"/>
          <a:chExt cx="1866900" cy="695325"/>
        </a:xfrm>
      </xdr:grpSpPr>
      <xdr:grpSp>
        <xdr:nvGrpSpPr>
          <xdr:cNvPr id="629" name="グループ化 1"/>
          <xdr:cNvGrpSpPr>
            <a:grpSpLocks/>
          </xdr:cNvGrpSpPr>
        </xdr:nvGrpSpPr>
        <xdr:grpSpPr bwMode="auto">
          <a:xfrm>
            <a:off x="10220325" y="8324850"/>
            <a:ext cx="1257299" cy="695325"/>
            <a:chOff x="1458659" y="1512167"/>
            <a:chExt cx="1750450" cy="983307"/>
          </a:xfrm>
        </xdr:grpSpPr>
        <xdr:cxnSp macro="">
          <xdr:nvCxnSpPr>
            <xdr:cNvPr id="632" name="直線コネクタ 631"/>
            <xdr:cNvCxnSpPr/>
          </xdr:nvCxnSpPr>
          <xdr:spPr>
            <a:xfrm>
              <a:off x="1617791" y="221260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3" name="直線コネクタ 632"/>
            <xdr:cNvCxnSpPr/>
          </xdr:nvCxnSpPr>
          <xdr:spPr>
            <a:xfrm flipV="1">
              <a:off x="2042143" y="1835446"/>
              <a:ext cx="0" cy="37715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4" name="直線コネクタ 633"/>
            <xdr:cNvCxnSpPr/>
          </xdr:nvCxnSpPr>
          <xdr:spPr>
            <a:xfrm>
              <a:off x="2028882" y="1835446"/>
              <a:ext cx="62326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5" name="直線コネクタ 634"/>
            <xdr:cNvCxnSpPr/>
          </xdr:nvCxnSpPr>
          <xdr:spPr>
            <a:xfrm flipV="1">
              <a:off x="2638887" y="1848916"/>
              <a:ext cx="0" cy="36368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6" name="直線コネクタ 635"/>
            <xdr:cNvCxnSpPr/>
          </xdr:nvCxnSpPr>
          <xdr:spPr>
            <a:xfrm>
              <a:off x="2625626" y="219913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637" name="テキスト ボックス 636"/>
            <xdr:cNvSpPr txBox="1"/>
          </xdr:nvSpPr>
          <xdr:spPr>
            <a:xfrm>
              <a:off x="1790184" y="1512167"/>
              <a:ext cx="1193489" cy="2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660(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638" name="テキスト ボックス 637"/>
            <xdr:cNvSpPr txBox="1"/>
          </xdr:nvSpPr>
          <xdr:spPr>
            <a:xfrm>
              <a:off x="1458659" y="2253015"/>
              <a:ext cx="663049"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639" name="テキスト ボックス 638"/>
            <xdr:cNvSpPr txBox="1"/>
          </xdr:nvSpPr>
          <xdr:spPr>
            <a:xfrm>
              <a:off x="2519538" y="2239545"/>
              <a:ext cx="689571"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grpSp>
      <xdr:sp macro="" textlink="">
        <xdr:nvSpPr>
          <xdr:cNvPr id="630" name="テキスト ボックス 629"/>
          <xdr:cNvSpPr txBox="1"/>
        </xdr:nvSpPr>
        <xdr:spPr bwMode="auto">
          <a:xfrm>
            <a:off x="9934575" y="857250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631" name="テキスト ボックス 630"/>
          <xdr:cNvSpPr txBox="1"/>
        </xdr:nvSpPr>
        <xdr:spPr bwMode="auto">
          <a:xfrm>
            <a:off x="10944225" y="855345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grpSp>
    <xdr:clientData/>
  </xdr:twoCellAnchor>
  <xdr:twoCellAnchor>
    <xdr:from>
      <xdr:col>217</xdr:col>
      <xdr:colOff>9525</xdr:colOff>
      <xdr:row>97</xdr:row>
      <xdr:rowOff>47625</xdr:rowOff>
    </xdr:from>
    <xdr:to>
      <xdr:col>229</xdr:col>
      <xdr:colOff>76200</xdr:colOff>
      <xdr:row>106</xdr:row>
      <xdr:rowOff>19050</xdr:rowOff>
    </xdr:to>
    <xdr:grpSp>
      <xdr:nvGrpSpPr>
        <xdr:cNvPr id="640" name="グループ化 639"/>
        <xdr:cNvGrpSpPr/>
      </xdr:nvGrpSpPr>
      <xdr:grpSpPr>
        <a:xfrm>
          <a:off x="18507075" y="8362950"/>
          <a:ext cx="1285875" cy="742950"/>
          <a:chOff x="4848225" y="7134225"/>
          <a:chExt cx="1285875" cy="742950"/>
        </a:xfrm>
      </xdr:grpSpPr>
      <xdr:grpSp>
        <xdr:nvGrpSpPr>
          <xdr:cNvPr id="641" name="グループ化 456"/>
          <xdr:cNvGrpSpPr>
            <a:grpSpLocks/>
          </xdr:cNvGrpSpPr>
        </xdr:nvGrpSpPr>
        <xdr:grpSpPr bwMode="auto">
          <a:xfrm>
            <a:off x="4886325" y="7134225"/>
            <a:ext cx="1238250" cy="552450"/>
            <a:chOff x="3043284" y="2546966"/>
            <a:chExt cx="1265544" cy="553446"/>
          </a:xfrm>
        </xdr:grpSpPr>
        <xdr:grpSp>
          <xdr:nvGrpSpPr>
            <xdr:cNvPr id="644" name="グループ化 1"/>
            <xdr:cNvGrpSpPr>
              <a:grpSpLocks/>
            </xdr:cNvGrpSpPr>
          </xdr:nvGrpSpPr>
          <xdr:grpSpPr bwMode="auto">
            <a:xfrm>
              <a:off x="3043284" y="2546966"/>
              <a:ext cx="1014785" cy="491924"/>
              <a:chOff x="1464914" y="1519351"/>
              <a:chExt cx="1380720" cy="687292"/>
            </a:xfrm>
          </xdr:grpSpPr>
          <xdr:cxnSp macro="">
            <xdr:nvCxnSpPr>
              <xdr:cNvPr id="646" name="直線コネクタ 645"/>
              <xdr:cNvCxnSpPr/>
            </xdr:nvCxnSpPr>
            <xdr:spPr>
              <a:xfrm>
                <a:off x="1650350" y="2212607"/>
                <a:ext cx="410608"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47" name="直線コネクタ 646"/>
              <xdr:cNvCxnSpPr/>
            </xdr:nvCxnSpPr>
            <xdr:spPr>
              <a:xfrm flipV="1">
                <a:off x="2047712" y="1919306"/>
                <a:ext cx="0" cy="293301"/>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48" name="直線コネクタ 647"/>
              <xdr:cNvCxnSpPr/>
            </xdr:nvCxnSpPr>
            <xdr:spPr>
              <a:xfrm>
                <a:off x="2034467" y="1932638"/>
                <a:ext cx="516571"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49" name="直線コネクタ 648"/>
              <xdr:cNvCxnSpPr/>
            </xdr:nvCxnSpPr>
            <xdr:spPr>
              <a:xfrm flipV="1">
                <a:off x="2537793" y="1519351"/>
                <a:ext cx="0" cy="41328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650" name="テキスト ボックス 649"/>
              <xdr:cNvSpPr txBox="1"/>
            </xdr:nvSpPr>
            <xdr:spPr>
              <a:xfrm>
                <a:off x="1464914" y="1586010"/>
                <a:ext cx="1377523" cy="27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645" name="テキスト ボックス 644"/>
            <xdr:cNvSpPr txBox="1"/>
          </xdr:nvSpPr>
          <xdr:spPr bwMode="auto">
            <a:xfrm>
              <a:off x="3296393" y="2909569"/>
              <a:ext cx="1012435" cy="190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642" name="テキスト ボックス 641"/>
          <xdr:cNvSpPr txBox="1"/>
        </xdr:nvSpPr>
        <xdr:spPr bwMode="auto">
          <a:xfrm>
            <a:off x="5581650" y="7162800"/>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643" name="テキスト ボックス 642"/>
          <xdr:cNvSpPr txBox="1"/>
        </xdr:nvSpPr>
        <xdr:spPr bwMode="auto">
          <a:xfrm>
            <a:off x="4848225" y="7629525"/>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217</xdr:col>
      <xdr:colOff>0</xdr:colOff>
      <xdr:row>106</xdr:row>
      <xdr:rowOff>0</xdr:rowOff>
    </xdr:from>
    <xdr:to>
      <xdr:col>229</xdr:col>
      <xdr:colOff>66675</xdr:colOff>
      <xdr:row>114</xdr:row>
      <xdr:rowOff>57150</xdr:rowOff>
    </xdr:to>
    <xdr:grpSp>
      <xdr:nvGrpSpPr>
        <xdr:cNvPr id="651" name="グループ化 650"/>
        <xdr:cNvGrpSpPr/>
      </xdr:nvGrpSpPr>
      <xdr:grpSpPr>
        <a:xfrm>
          <a:off x="18497550" y="9086850"/>
          <a:ext cx="1285875" cy="742950"/>
          <a:chOff x="4848225" y="7134225"/>
          <a:chExt cx="1285875" cy="742950"/>
        </a:xfrm>
      </xdr:grpSpPr>
      <xdr:grpSp>
        <xdr:nvGrpSpPr>
          <xdr:cNvPr id="652" name="グループ化 456"/>
          <xdr:cNvGrpSpPr>
            <a:grpSpLocks/>
          </xdr:cNvGrpSpPr>
        </xdr:nvGrpSpPr>
        <xdr:grpSpPr bwMode="auto">
          <a:xfrm>
            <a:off x="4886325" y="7134225"/>
            <a:ext cx="1238250" cy="552450"/>
            <a:chOff x="3043284" y="2546966"/>
            <a:chExt cx="1265544" cy="553446"/>
          </a:xfrm>
        </xdr:grpSpPr>
        <xdr:grpSp>
          <xdr:nvGrpSpPr>
            <xdr:cNvPr id="655" name="グループ化 1"/>
            <xdr:cNvGrpSpPr>
              <a:grpSpLocks/>
            </xdr:cNvGrpSpPr>
          </xdr:nvGrpSpPr>
          <xdr:grpSpPr bwMode="auto">
            <a:xfrm>
              <a:off x="3043284" y="2546966"/>
              <a:ext cx="1014785" cy="491924"/>
              <a:chOff x="1464914" y="1519351"/>
              <a:chExt cx="1380720" cy="687292"/>
            </a:xfrm>
          </xdr:grpSpPr>
          <xdr:cxnSp macro="">
            <xdr:nvCxnSpPr>
              <xdr:cNvPr id="657" name="直線コネクタ 656"/>
              <xdr:cNvCxnSpPr/>
            </xdr:nvCxnSpPr>
            <xdr:spPr>
              <a:xfrm>
                <a:off x="1650350" y="2212607"/>
                <a:ext cx="410608"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58" name="直線コネクタ 657"/>
              <xdr:cNvCxnSpPr/>
            </xdr:nvCxnSpPr>
            <xdr:spPr>
              <a:xfrm flipV="1">
                <a:off x="2047712" y="1919306"/>
                <a:ext cx="0" cy="293301"/>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59" name="直線コネクタ 658"/>
              <xdr:cNvCxnSpPr/>
            </xdr:nvCxnSpPr>
            <xdr:spPr>
              <a:xfrm>
                <a:off x="2034467" y="1932638"/>
                <a:ext cx="516571"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60" name="直線コネクタ 659"/>
              <xdr:cNvCxnSpPr/>
            </xdr:nvCxnSpPr>
            <xdr:spPr>
              <a:xfrm flipV="1">
                <a:off x="2537793" y="1519351"/>
                <a:ext cx="0" cy="41328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661" name="テキスト ボックス 660"/>
              <xdr:cNvSpPr txBox="1"/>
            </xdr:nvSpPr>
            <xdr:spPr>
              <a:xfrm>
                <a:off x="1464914" y="1586010"/>
                <a:ext cx="1377523" cy="27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656" name="テキスト ボックス 655"/>
            <xdr:cNvSpPr txBox="1"/>
          </xdr:nvSpPr>
          <xdr:spPr bwMode="auto">
            <a:xfrm>
              <a:off x="3296393" y="2909569"/>
              <a:ext cx="1012435" cy="190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653" name="テキスト ボックス 652"/>
          <xdr:cNvSpPr txBox="1"/>
        </xdr:nvSpPr>
        <xdr:spPr bwMode="auto">
          <a:xfrm>
            <a:off x="5581650" y="7162800"/>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500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654" name="テキスト ボックス 653"/>
          <xdr:cNvSpPr txBox="1"/>
        </xdr:nvSpPr>
        <xdr:spPr bwMode="auto">
          <a:xfrm>
            <a:off x="4848225" y="7629525"/>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500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201</xdr:col>
      <xdr:colOff>12411</xdr:colOff>
      <xdr:row>12</xdr:row>
      <xdr:rowOff>42580</xdr:rowOff>
    </xdr:from>
    <xdr:to>
      <xdr:col>220</xdr:col>
      <xdr:colOff>11206</xdr:colOff>
      <xdr:row>16</xdr:row>
      <xdr:rowOff>23531</xdr:rowOff>
    </xdr:to>
    <xdr:grpSp>
      <xdr:nvGrpSpPr>
        <xdr:cNvPr id="5" name="グループ化 4"/>
        <xdr:cNvGrpSpPr/>
      </xdr:nvGrpSpPr>
      <xdr:grpSpPr>
        <a:xfrm>
          <a:off x="17138361" y="1071280"/>
          <a:ext cx="1627570" cy="323851"/>
          <a:chOff x="17515999" y="1622610"/>
          <a:chExt cx="1702089" cy="339539"/>
        </a:xfrm>
      </xdr:grpSpPr>
      <xdr:sp macro="" textlink="$HZ$1">
        <xdr:nvSpPr>
          <xdr:cNvPr id="355" name="円/楕円 354"/>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B375562-0DDD-4D4D-A9E6-4822BC4D4BF6}" type="TxLink">
              <a:rPr lang="en-US" altLang="en-US" sz="1200" b="1" i="0" u="none" strike="noStrike">
                <a:solidFill>
                  <a:srgbClr val="FF3300"/>
                </a:solidFill>
                <a:latin typeface="ＭＳ ゴシック"/>
                <a:ea typeface="ＭＳ ゴシック"/>
                <a:cs typeface="メイリオ" panose="020B0604030504040204" pitchFamily="50" charset="-128"/>
              </a:rPr>
              <a:pPr algn="ctr"/>
              <a:t>1</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662" name="テキスト ボックス 661"/>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2</xdr:col>
      <xdr:colOff>1</xdr:colOff>
      <xdr:row>154</xdr:row>
      <xdr:rowOff>56030</xdr:rowOff>
    </xdr:from>
    <xdr:to>
      <xdr:col>11</xdr:col>
      <xdr:colOff>1</xdr:colOff>
      <xdr:row>162</xdr:row>
      <xdr:rowOff>22411</xdr:rowOff>
    </xdr:to>
    <xdr:sp macro="" textlink="">
      <xdr:nvSpPr>
        <xdr:cNvPr id="672" name="Text Box 7"/>
        <xdr:cNvSpPr txBox="1">
          <a:spLocks noChangeArrowheads="1"/>
        </xdr:cNvSpPr>
      </xdr:nvSpPr>
      <xdr:spPr bwMode="auto">
        <a:xfrm>
          <a:off x="179295" y="14141824"/>
          <a:ext cx="806824" cy="683558"/>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4400">
              <a:effectLst/>
              <a:latin typeface="+mn-ea"/>
              <a:ea typeface="+mn-ea"/>
            </a:rPr>
            <a:t>A</a:t>
          </a:r>
          <a:endParaRPr lang="ja-JP" altLang="ja-JP" sz="4400">
            <a:effectLst/>
            <a:latin typeface="+mn-ea"/>
            <a:ea typeface="+mn-ea"/>
          </a:endParaRPr>
        </a:p>
      </xdr:txBody>
    </xdr:sp>
    <xdr:clientData/>
  </xdr:twoCellAnchor>
  <xdr:twoCellAnchor>
    <xdr:from>
      <xdr:col>119</xdr:col>
      <xdr:colOff>26487</xdr:colOff>
      <xdr:row>141</xdr:row>
      <xdr:rowOff>32114</xdr:rowOff>
    </xdr:from>
    <xdr:to>
      <xdr:col>131</xdr:col>
      <xdr:colOff>80092</xdr:colOff>
      <xdr:row>151</xdr:row>
      <xdr:rowOff>28541</xdr:rowOff>
    </xdr:to>
    <xdr:grpSp>
      <xdr:nvGrpSpPr>
        <xdr:cNvPr id="664" name="グループ化 663"/>
        <xdr:cNvGrpSpPr/>
      </xdr:nvGrpSpPr>
      <xdr:grpSpPr>
        <a:xfrm>
          <a:off x="10122987" y="12405089"/>
          <a:ext cx="1082305" cy="853677"/>
          <a:chOff x="7570833" y="4942512"/>
          <a:chExt cx="1398036" cy="1100163"/>
        </a:xfrm>
      </xdr:grpSpPr>
      <xdr:grpSp>
        <xdr:nvGrpSpPr>
          <xdr:cNvPr id="665" name="グループ化 20"/>
          <xdr:cNvGrpSpPr>
            <a:grpSpLocks/>
          </xdr:cNvGrpSpPr>
        </xdr:nvGrpSpPr>
        <xdr:grpSpPr bwMode="auto">
          <a:xfrm>
            <a:off x="7570833" y="4942512"/>
            <a:ext cx="1398036" cy="1100163"/>
            <a:chOff x="12914453" y="12840264"/>
            <a:chExt cx="1342934" cy="1061899"/>
          </a:xfrm>
        </xdr:grpSpPr>
        <xdr:grpSp>
          <xdr:nvGrpSpPr>
            <xdr:cNvPr id="677" name="Group 189"/>
            <xdr:cNvGrpSpPr>
              <a:grpSpLocks/>
            </xdr:cNvGrpSpPr>
          </xdr:nvGrpSpPr>
          <xdr:grpSpPr bwMode="auto">
            <a:xfrm flipH="1">
              <a:off x="12914453" y="12840273"/>
              <a:ext cx="1331990" cy="846451"/>
              <a:chOff x="563" y="129"/>
              <a:chExt cx="183" cy="104"/>
            </a:xfrm>
          </xdr:grpSpPr>
          <xdr:sp macro="" textlink="">
            <xdr:nvSpPr>
              <xdr:cNvPr id="683" name="Line 36"/>
              <xdr:cNvSpPr>
                <a:spLocks noChangeShapeType="1"/>
              </xdr:cNvSpPr>
            </xdr:nvSpPr>
            <xdr:spPr bwMode="auto">
              <a:xfrm>
                <a:off x="629" y="129"/>
                <a:ext cx="117" cy="6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4"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5" name="Line 36"/>
              <xdr:cNvSpPr>
                <a:spLocks noChangeShapeType="1"/>
              </xdr:cNvSpPr>
            </xdr:nvSpPr>
            <xdr:spPr bwMode="auto">
              <a:xfrm>
                <a:off x="687" y="160"/>
                <a:ext cx="0" cy="7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6" name="Line 36"/>
              <xdr:cNvSpPr>
                <a:spLocks noChangeShapeType="1"/>
              </xdr:cNvSpPr>
            </xdr:nvSpPr>
            <xdr:spPr bwMode="auto">
              <a:xfrm>
                <a:off x="629" y="13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678" name="Line 36"/>
            <xdr:cNvSpPr>
              <a:spLocks noChangeShapeType="1"/>
            </xdr:cNvSpPr>
          </xdr:nvSpPr>
          <xdr:spPr bwMode="auto">
            <a:xfrm flipH="1">
              <a:off x="13349680" y="13349759"/>
              <a:ext cx="415314" cy="24381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79" name="Line 36"/>
            <xdr:cNvSpPr>
              <a:spLocks noChangeShapeType="1"/>
            </xdr:cNvSpPr>
          </xdr:nvSpPr>
          <xdr:spPr bwMode="auto">
            <a:xfrm flipH="1" flipV="1">
              <a:off x="13769718" y="13349423"/>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 name="Line 36"/>
            <xdr:cNvSpPr>
              <a:spLocks noChangeShapeType="1"/>
            </xdr:cNvSpPr>
          </xdr:nvSpPr>
          <xdr:spPr bwMode="auto">
            <a:xfrm flipH="1">
              <a:off x="12978353" y="13684689"/>
              <a:ext cx="370452" cy="21747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 name="Line 36"/>
            <xdr:cNvSpPr>
              <a:spLocks noChangeShapeType="1"/>
            </xdr:cNvSpPr>
          </xdr:nvSpPr>
          <xdr:spPr bwMode="auto">
            <a:xfrm flipH="1">
              <a:off x="13074956" y="12840264"/>
              <a:ext cx="693243" cy="406969"/>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82"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grpSp>
      <xdr:sp macro="" textlink="">
        <xdr:nvSpPr>
          <xdr:cNvPr id="666" name="Line 36"/>
          <xdr:cNvSpPr>
            <a:spLocks noChangeShapeType="1"/>
          </xdr:cNvSpPr>
        </xdr:nvSpPr>
        <xdr:spPr bwMode="auto">
          <a:xfrm flipH="1">
            <a:off x="7740647" y="5063656"/>
            <a:ext cx="725397" cy="42281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67" name="Line 36"/>
          <xdr:cNvSpPr>
            <a:spLocks noChangeShapeType="1"/>
          </xdr:cNvSpPr>
        </xdr:nvSpPr>
        <xdr:spPr bwMode="auto">
          <a:xfrm flipH="1" flipV="1">
            <a:off x="8455754" y="5063656"/>
            <a:ext cx="268573" cy="140916"/>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68" name="Line 36"/>
          <xdr:cNvSpPr>
            <a:spLocks noChangeShapeType="1"/>
          </xdr:cNvSpPr>
        </xdr:nvSpPr>
        <xdr:spPr bwMode="auto">
          <a:xfrm flipH="1">
            <a:off x="7733138" y="5467725"/>
            <a:ext cx="722445" cy="42281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69" name="Line 36"/>
          <xdr:cNvSpPr>
            <a:spLocks noChangeShapeType="1"/>
          </xdr:cNvSpPr>
        </xdr:nvSpPr>
        <xdr:spPr bwMode="auto">
          <a:xfrm flipH="1" flipV="1">
            <a:off x="8448245" y="5467725"/>
            <a:ext cx="268573" cy="14386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70" name="Line 36"/>
          <xdr:cNvSpPr>
            <a:spLocks noChangeShapeType="1"/>
          </xdr:cNvSpPr>
        </xdr:nvSpPr>
        <xdr:spPr bwMode="auto">
          <a:xfrm flipH="1">
            <a:off x="7732582" y="5342548"/>
            <a:ext cx="722445" cy="42281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71" name="Line 36"/>
          <xdr:cNvSpPr>
            <a:spLocks noChangeShapeType="1"/>
          </xdr:cNvSpPr>
        </xdr:nvSpPr>
        <xdr:spPr bwMode="auto">
          <a:xfrm flipH="1" flipV="1">
            <a:off x="8447689" y="5342548"/>
            <a:ext cx="268573" cy="14386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675" name="Line 36"/>
          <xdr:cNvSpPr>
            <a:spLocks noChangeShapeType="1"/>
          </xdr:cNvSpPr>
        </xdr:nvSpPr>
        <xdr:spPr bwMode="auto">
          <a:xfrm flipH="1">
            <a:off x="7878807" y="5205103"/>
            <a:ext cx="586680" cy="34231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676" name="Line 36"/>
          <xdr:cNvSpPr>
            <a:spLocks noChangeShapeType="1"/>
          </xdr:cNvSpPr>
        </xdr:nvSpPr>
        <xdr:spPr bwMode="auto">
          <a:xfrm flipH="1" flipV="1">
            <a:off x="8455197" y="5205103"/>
            <a:ext cx="175808" cy="93206"/>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143</xdr:col>
      <xdr:colOff>5586</xdr:colOff>
      <xdr:row>132</xdr:row>
      <xdr:rowOff>22411</xdr:rowOff>
    </xdr:from>
    <xdr:to>
      <xdr:col>155</xdr:col>
      <xdr:colOff>63913</xdr:colOff>
      <xdr:row>139</xdr:row>
      <xdr:rowOff>2980</xdr:rowOff>
    </xdr:to>
    <xdr:grpSp>
      <xdr:nvGrpSpPr>
        <xdr:cNvPr id="687" name="グループ化 686"/>
        <xdr:cNvGrpSpPr/>
      </xdr:nvGrpSpPr>
      <xdr:grpSpPr>
        <a:xfrm>
          <a:off x="12149961" y="11338111"/>
          <a:ext cx="1087027" cy="866394"/>
          <a:chOff x="7470991" y="7650189"/>
          <a:chExt cx="1281974" cy="1002325"/>
        </a:xfrm>
      </xdr:grpSpPr>
      <xdr:grpSp>
        <xdr:nvGrpSpPr>
          <xdr:cNvPr id="688" name="グループ化 21"/>
          <xdr:cNvGrpSpPr>
            <a:grpSpLocks/>
          </xdr:cNvGrpSpPr>
        </xdr:nvGrpSpPr>
        <xdr:grpSpPr bwMode="auto">
          <a:xfrm>
            <a:off x="7470991" y="7650189"/>
            <a:ext cx="1281974" cy="1002325"/>
            <a:chOff x="13277848" y="14109070"/>
            <a:chExt cx="1339563" cy="1028121"/>
          </a:xfrm>
        </xdr:grpSpPr>
        <xdr:grpSp>
          <xdr:nvGrpSpPr>
            <xdr:cNvPr id="698" name="グループ化 767"/>
            <xdr:cNvGrpSpPr>
              <a:grpSpLocks/>
            </xdr:cNvGrpSpPr>
          </xdr:nvGrpSpPr>
          <xdr:grpSpPr bwMode="auto">
            <a:xfrm flipH="1">
              <a:off x="13277848" y="14109070"/>
              <a:ext cx="1339563" cy="1028121"/>
              <a:chOff x="12987237" y="12530992"/>
              <a:chExt cx="1302876" cy="1001091"/>
            </a:xfrm>
          </xdr:grpSpPr>
          <xdr:grpSp>
            <xdr:nvGrpSpPr>
              <xdr:cNvPr id="707" name="Group 189"/>
              <xdr:cNvGrpSpPr>
                <a:grpSpLocks/>
              </xdr:cNvGrpSpPr>
            </xdr:nvGrpSpPr>
            <xdr:grpSpPr bwMode="auto">
              <a:xfrm flipH="1">
                <a:off x="12987237" y="12530992"/>
                <a:ext cx="1302876" cy="1001091"/>
                <a:chOff x="557" y="91"/>
                <a:chExt cx="179" cy="123"/>
              </a:xfrm>
            </xdr:grpSpPr>
            <xdr:sp macro="" textlink="">
              <xdr:nvSpPr>
                <xdr:cNvPr id="711" name="Line 36"/>
                <xdr:cNvSpPr>
                  <a:spLocks noChangeShapeType="1"/>
                </xdr:cNvSpPr>
              </xdr:nvSpPr>
              <xdr:spPr bwMode="auto">
                <a:xfrm>
                  <a:off x="557" y="91"/>
                  <a:ext cx="112"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12"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13"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14" name="Line 36"/>
                <xdr:cNvSpPr>
                  <a:spLocks noChangeShapeType="1"/>
                </xdr:cNvSpPr>
              </xdr:nvSpPr>
              <xdr:spPr bwMode="auto">
                <a:xfrm>
                  <a:off x="619" y="124"/>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708" name="Line 36"/>
              <xdr:cNvSpPr>
                <a:spLocks noChangeShapeType="1"/>
              </xdr:cNvSpPr>
            </xdr:nvSpPr>
            <xdr:spPr bwMode="auto">
              <a:xfrm flipH="1">
                <a:off x="13470323" y="13312749"/>
                <a:ext cx="371482" cy="21808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09" name="Line 36"/>
              <xdr:cNvSpPr>
                <a:spLocks noChangeShapeType="1"/>
              </xdr:cNvSpPr>
            </xdr:nvSpPr>
            <xdr:spPr bwMode="auto">
              <a:xfrm flipH="1" flipV="1">
                <a:off x="12990358" y="13266819"/>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10" name="Line 36"/>
              <xdr:cNvSpPr>
                <a:spLocks noChangeShapeType="1"/>
              </xdr:cNvSpPr>
            </xdr:nvSpPr>
            <xdr:spPr bwMode="auto">
              <a:xfrm flipH="1">
                <a:off x="13838253" y="12978958"/>
                <a:ext cx="439132" cy="25779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699" name="Line 36"/>
            <xdr:cNvSpPr>
              <a:spLocks noChangeShapeType="1"/>
            </xdr:cNvSpPr>
          </xdr:nvSpPr>
          <xdr:spPr bwMode="auto">
            <a:xfrm>
              <a:off x="13444633" y="14204443"/>
              <a:ext cx="678523" cy="39913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00"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01" name="Line 36"/>
            <xdr:cNvSpPr>
              <a:spLocks noChangeShapeType="1"/>
            </xdr:cNvSpPr>
          </xdr:nvSpPr>
          <xdr:spPr bwMode="auto">
            <a:xfrm>
              <a:off x="13566068" y="14576846"/>
              <a:ext cx="390691" cy="229807"/>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702" name="Line 36"/>
            <xdr:cNvSpPr>
              <a:spLocks noChangeShapeType="1"/>
            </xdr:cNvSpPr>
          </xdr:nvSpPr>
          <xdr:spPr bwMode="auto">
            <a:xfrm>
              <a:off x="13398569" y="14629768"/>
              <a:ext cx="609846" cy="358714"/>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703" name="Line 36"/>
            <xdr:cNvSpPr>
              <a:spLocks noChangeShapeType="1"/>
            </xdr:cNvSpPr>
          </xdr:nvSpPr>
          <xdr:spPr bwMode="auto">
            <a:xfrm>
              <a:off x="13845305" y="14966526"/>
              <a:ext cx="270409" cy="15979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704" name="Line 36"/>
            <xdr:cNvSpPr>
              <a:spLocks noChangeShapeType="1"/>
            </xdr:cNvSpPr>
          </xdr:nvSpPr>
          <xdr:spPr bwMode="auto">
            <a:xfrm flipV="1">
              <a:off x="14115715" y="14969718"/>
              <a:ext cx="291606" cy="15660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691" name="Line 36"/>
          <xdr:cNvSpPr>
            <a:spLocks noChangeShapeType="1"/>
          </xdr:cNvSpPr>
        </xdr:nvSpPr>
        <xdr:spPr bwMode="auto">
          <a:xfrm>
            <a:off x="7726154" y="7915603"/>
            <a:ext cx="549841" cy="329487"/>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693" name="Line 36"/>
          <xdr:cNvSpPr>
            <a:spLocks noChangeShapeType="1"/>
          </xdr:cNvSpPr>
        </xdr:nvSpPr>
        <xdr:spPr bwMode="auto">
          <a:xfrm flipV="1">
            <a:off x="8275996" y="8133864"/>
            <a:ext cx="206181" cy="111226"/>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694" name="Line 36"/>
          <xdr:cNvSpPr>
            <a:spLocks noChangeShapeType="1"/>
          </xdr:cNvSpPr>
        </xdr:nvSpPr>
        <xdr:spPr bwMode="auto">
          <a:xfrm>
            <a:off x="7722542" y="8035158"/>
            <a:ext cx="549841" cy="329487"/>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695" name="Line 36"/>
          <xdr:cNvSpPr>
            <a:spLocks noChangeShapeType="1"/>
          </xdr:cNvSpPr>
        </xdr:nvSpPr>
        <xdr:spPr bwMode="auto">
          <a:xfrm flipV="1">
            <a:off x="8272384" y="8253419"/>
            <a:ext cx="206181" cy="111226"/>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696" name="Line 36"/>
          <xdr:cNvSpPr>
            <a:spLocks noChangeShapeType="1"/>
          </xdr:cNvSpPr>
        </xdr:nvSpPr>
        <xdr:spPr bwMode="auto">
          <a:xfrm>
            <a:off x="7730752" y="8150115"/>
            <a:ext cx="549841" cy="329487"/>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697" name="Line 36"/>
          <xdr:cNvSpPr>
            <a:spLocks noChangeShapeType="1"/>
          </xdr:cNvSpPr>
        </xdr:nvSpPr>
        <xdr:spPr bwMode="auto">
          <a:xfrm flipV="1">
            <a:off x="8280594" y="8368376"/>
            <a:ext cx="206181" cy="111226"/>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120</xdr:col>
      <xdr:colOff>73258</xdr:colOff>
      <xdr:row>154</xdr:row>
      <xdr:rowOff>22412</xdr:rowOff>
    </xdr:from>
    <xdr:to>
      <xdr:col>135</xdr:col>
      <xdr:colOff>66570</xdr:colOff>
      <xdr:row>163</xdr:row>
      <xdr:rowOff>74558</xdr:rowOff>
    </xdr:to>
    <xdr:grpSp>
      <xdr:nvGrpSpPr>
        <xdr:cNvPr id="715" name="グループ化 714"/>
        <xdr:cNvGrpSpPr/>
      </xdr:nvGrpSpPr>
      <xdr:grpSpPr>
        <a:xfrm>
          <a:off x="10255483" y="13509812"/>
          <a:ext cx="1298237" cy="966546"/>
          <a:chOff x="9694042" y="3763760"/>
          <a:chExt cx="1364277" cy="999251"/>
        </a:xfrm>
      </xdr:grpSpPr>
      <xdr:grpSp>
        <xdr:nvGrpSpPr>
          <xdr:cNvPr id="716" name="グループ化 21"/>
          <xdr:cNvGrpSpPr>
            <a:grpSpLocks/>
          </xdr:cNvGrpSpPr>
        </xdr:nvGrpSpPr>
        <xdr:grpSpPr bwMode="auto">
          <a:xfrm>
            <a:off x="9747803" y="3793656"/>
            <a:ext cx="1310516" cy="969355"/>
            <a:chOff x="13277848" y="14109073"/>
            <a:chExt cx="1339563" cy="981252"/>
          </a:xfrm>
        </xdr:grpSpPr>
        <xdr:grpSp>
          <xdr:nvGrpSpPr>
            <xdr:cNvPr id="725" name="グループ化 767"/>
            <xdr:cNvGrpSpPr>
              <a:grpSpLocks/>
            </xdr:cNvGrpSpPr>
          </xdr:nvGrpSpPr>
          <xdr:grpSpPr bwMode="auto">
            <a:xfrm flipH="1">
              <a:off x="13277848" y="14109073"/>
              <a:ext cx="1339563" cy="981252"/>
              <a:chOff x="12987237" y="12530992"/>
              <a:chExt cx="1302876" cy="955454"/>
            </a:xfrm>
          </xdr:grpSpPr>
          <xdr:grpSp>
            <xdr:nvGrpSpPr>
              <xdr:cNvPr id="732" name="Group 189"/>
              <xdr:cNvGrpSpPr>
                <a:grpSpLocks/>
              </xdr:cNvGrpSpPr>
            </xdr:nvGrpSpPr>
            <xdr:grpSpPr bwMode="auto">
              <a:xfrm flipH="1">
                <a:off x="12987237" y="12530992"/>
                <a:ext cx="1302876" cy="952257"/>
                <a:chOff x="557" y="91"/>
                <a:chExt cx="179" cy="117"/>
              </a:xfrm>
            </xdr:grpSpPr>
            <xdr:sp macro="" textlink="">
              <xdr:nvSpPr>
                <xdr:cNvPr id="736" name="Line 36"/>
                <xdr:cNvSpPr>
                  <a:spLocks noChangeShapeType="1"/>
                </xdr:cNvSpPr>
              </xdr:nvSpPr>
              <xdr:spPr bwMode="auto">
                <a:xfrm>
                  <a:off x="557" y="91"/>
                  <a:ext cx="112"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37"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38" name="Line 36"/>
                <xdr:cNvSpPr>
                  <a:spLocks noChangeShapeType="1"/>
                </xdr:cNvSpPr>
              </xdr:nvSpPr>
              <xdr:spPr bwMode="auto">
                <a:xfrm>
                  <a:off x="669" y="150"/>
                  <a:ext cx="0" cy="5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39" name="Line 36"/>
                <xdr:cNvSpPr>
                  <a:spLocks noChangeShapeType="1"/>
                </xdr:cNvSpPr>
              </xdr:nvSpPr>
              <xdr:spPr bwMode="auto">
                <a:xfrm>
                  <a:off x="629" y="130"/>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733" name="Line 36"/>
              <xdr:cNvSpPr>
                <a:spLocks noChangeShapeType="1"/>
              </xdr:cNvSpPr>
            </xdr:nvSpPr>
            <xdr:spPr bwMode="auto">
              <a:xfrm flipH="1">
                <a:off x="13480615" y="13308858"/>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34" name="Line 36"/>
              <xdr:cNvSpPr>
                <a:spLocks noChangeShapeType="1"/>
              </xdr:cNvSpPr>
            </xdr:nvSpPr>
            <xdr:spPr bwMode="auto">
              <a:xfrm flipH="1" flipV="1">
                <a:off x="13000651" y="13226000"/>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35" name="Line 36"/>
              <xdr:cNvSpPr>
                <a:spLocks noChangeShapeType="1"/>
              </xdr:cNvSpPr>
            </xdr:nvSpPr>
            <xdr:spPr bwMode="auto">
              <a:xfrm flipH="1">
                <a:off x="13767177" y="12917450"/>
                <a:ext cx="506037" cy="2970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726" name="Line 36"/>
            <xdr:cNvSpPr>
              <a:spLocks noChangeShapeType="1"/>
            </xdr:cNvSpPr>
          </xdr:nvSpPr>
          <xdr:spPr bwMode="auto">
            <a:xfrm>
              <a:off x="13462250" y="14215789"/>
              <a:ext cx="0" cy="38945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27" name="Line 36"/>
            <xdr:cNvSpPr>
              <a:spLocks noChangeShapeType="1"/>
            </xdr:cNvSpPr>
          </xdr:nvSpPr>
          <xdr:spPr bwMode="auto">
            <a:xfrm>
              <a:off x="13643602" y="14518633"/>
              <a:ext cx="473269" cy="278379"/>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728" name="Line 36"/>
            <xdr:cNvSpPr>
              <a:spLocks noChangeShapeType="1"/>
            </xdr:cNvSpPr>
          </xdr:nvSpPr>
          <xdr:spPr bwMode="auto">
            <a:xfrm flipV="1">
              <a:off x="14116872" y="14691557"/>
              <a:ext cx="196368" cy="105455"/>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729" name="Line 36"/>
            <xdr:cNvSpPr>
              <a:spLocks noChangeShapeType="1"/>
            </xdr:cNvSpPr>
          </xdr:nvSpPr>
          <xdr:spPr bwMode="auto">
            <a:xfrm>
              <a:off x="13299834" y="14319509"/>
              <a:ext cx="306021" cy="18000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730" name="Line 36"/>
            <xdr:cNvSpPr>
              <a:spLocks noChangeShapeType="1"/>
            </xdr:cNvSpPr>
          </xdr:nvSpPr>
          <xdr:spPr bwMode="auto">
            <a:xfrm>
              <a:off x="13860943" y="14937847"/>
              <a:ext cx="247101" cy="144931"/>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731" name="Line 36"/>
            <xdr:cNvSpPr>
              <a:spLocks noChangeShapeType="1"/>
            </xdr:cNvSpPr>
          </xdr:nvSpPr>
          <xdr:spPr bwMode="auto">
            <a:xfrm flipV="1">
              <a:off x="14108043" y="14927365"/>
              <a:ext cx="287569" cy="155412"/>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sp macro="" textlink="">
        <xdr:nvSpPr>
          <xdr:cNvPr id="717" name="Line 36"/>
          <xdr:cNvSpPr>
            <a:spLocks noChangeShapeType="1"/>
          </xdr:cNvSpPr>
        </xdr:nvSpPr>
        <xdr:spPr bwMode="auto">
          <a:xfrm>
            <a:off x="9694663" y="3763760"/>
            <a:ext cx="873324" cy="518741"/>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18" name="Line 36"/>
          <xdr:cNvSpPr>
            <a:spLocks noChangeShapeType="1"/>
          </xdr:cNvSpPr>
        </xdr:nvSpPr>
        <xdr:spPr bwMode="auto">
          <a:xfrm flipV="1">
            <a:off x="10567987" y="4129953"/>
            <a:ext cx="285283" cy="15255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19" name="Line 36"/>
          <xdr:cNvSpPr>
            <a:spLocks noChangeShapeType="1"/>
          </xdr:cNvSpPr>
        </xdr:nvSpPr>
        <xdr:spPr bwMode="auto">
          <a:xfrm>
            <a:off x="9696941" y="3864394"/>
            <a:ext cx="873324" cy="518741"/>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0" name="Line 36"/>
          <xdr:cNvSpPr>
            <a:spLocks noChangeShapeType="1"/>
          </xdr:cNvSpPr>
        </xdr:nvSpPr>
        <xdr:spPr bwMode="auto">
          <a:xfrm flipV="1">
            <a:off x="10570265" y="4230587"/>
            <a:ext cx="285283" cy="15255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1" name="Line 36"/>
          <xdr:cNvSpPr>
            <a:spLocks noChangeShapeType="1"/>
          </xdr:cNvSpPr>
        </xdr:nvSpPr>
        <xdr:spPr bwMode="auto">
          <a:xfrm>
            <a:off x="9694042" y="4135856"/>
            <a:ext cx="873324" cy="518741"/>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2" name="Line 36"/>
          <xdr:cNvSpPr>
            <a:spLocks noChangeShapeType="1"/>
          </xdr:cNvSpPr>
        </xdr:nvSpPr>
        <xdr:spPr bwMode="auto">
          <a:xfrm flipV="1">
            <a:off x="10567366" y="4502049"/>
            <a:ext cx="285283" cy="15255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3" name="Line 36"/>
          <xdr:cNvSpPr>
            <a:spLocks noChangeShapeType="1"/>
          </xdr:cNvSpPr>
        </xdr:nvSpPr>
        <xdr:spPr bwMode="auto">
          <a:xfrm>
            <a:off x="9701497" y="4034601"/>
            <a:ext cx="873324" cy="518741"/>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24" name="Line 36"/>
          <xdr:cNvSpPr>
            <a:spLocks noChangeShapeType="1"/>
          </xdr:cNvSpPr>
        </xdr:nvSpPr>
        <xdr:spPr bwMode="auto">
          <a:xfrm flipV="1">
            <a:off x="10574821" y="4400794"/>
            <a:ext cx="285283" cy="15255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138</xdr:col>
      <xdr:colOff>22412</xdr:colOff>
      <xdr:row>156</xdr:row>
      <xdr:rowOff>41625</xdr:rowOff>
    </xdr:from>
    <xdr:to>
      <xdr:col>153</xdr:col>
      <xdr:colOff>7396</xdr:colOff>
      <xdr:row>163</xdr:row>
      <xdr:rowOff>3945</xdr:rowOff>
    </xdr:to>
    <xdr:grpSp>
      <xdr:nvGrpSpPr>
        <xdr:cNvPr id="740" name="グループ化 739"/>
        <xdr:cNvGrpSpPr/>
      </xdr:nvGrpSpPr>
      <xdr:grpSpPr>
        <a:xfrm>
          <a:off x="11738162" y="13700475"/>
          <a:ext cx="1270859" cy="705270"/>
          <a:chOff x="9677071" y="7241081"/>
          <a:chExt cx="1311682" cy="726910"/>
        </a:xfrm>
      </xdr:grpSpPr>
      <xdr:sp macro="" textlink="">
        <xdr:nvSpPr>
          <xdr:cNvPr id="741" name="Line 36"/>
          <xdr:cNvSpPr>
            <a:spLocks noChangeShapeType="1"/>
          </xdr:cNvSpPr>
        </xdr:nvSpPr>
        <xdr:spPr bwMode="auto">
          <a:xfrm flipH="1">
            <a:off x="10699091" y="7397241"/>
            <a:ext cx="0" cy="39045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nvGrpSpPr>
          <xdr:cNvPr id="742" name="グループ化 741"/>
          <xdr:cNvGrpSpPr/>
        </xdr:nvGrpSpPr>
        <xdr:grpSpPr>
          <a:xfrm>
            <a:off x="9677071" y="7241081"/>
            <a:ext cx="1300809" cy="726910"/>
            <a:chOff x="9889169" y="7862868"/>
            <a:chExt cx="1277712" cy="715642"/>
          </a:xfrm>
        </xdr:grpSpPr>
        <xdr:grpSp>
          <xdr:nvGrpSpPr>
            <xdr:cNvPr id="749" name="グループ化 767"/>
            <xdr:cNvGrpSpPr>
              <a:grpSpLocks/>
            </xdr:cNvGrpSpPr>
          </xdr:nvGrpSpPr>
          <xdr:grpSpPr bwMode="auto">
            <a:xfrm>
              <a:off x="9889169" y="7997964"/>
              <a:ext cx="1002497" cy="580546"/>
              <a:chOff x="13751493" y="12636799"/>
              <a:chExt cx="1010538" cy="577721"/>
            </a:xfrm>
          </xdr:grpSpPr>
          <xdr:grpSp>
            <xdr:nvGrpSpPr>
              <xdr:cNvPr id="758" name="Group 189"/>
              <xdr:cNvGrpSpPr>
                <a:grpSpLocks/>
              </xdr:cNvGrpSpPr>
            </xdr:nvGrpSpPr>
            <xdr:grpSpPr bwMode="auto">
              <a:xfrm flipH="1">
                <a:off x="13751493" y="12636799"/>
                <a:ext cx="720585" cy="569727"/>
                <a:chOff x="532" y="104"/>
                <a:chExt cx="99" cy="70"/>
              </a:xfrm>
            </xdr:grpSpPr>
            <xdr:sp macro="" textlink="">
              <xdr:nvSpPr>
                <xdr:cNvPr id="769" name="Line 36"/>
                <xdr:cNvSpPr>
                  <a:spLocks noChangeShapeType="1"/>
                </xdr:cNvSpPr>
              </xdr:nvSpPr>
              <xdr:spPr bwMode="auto">
                <a:xfrm>
                  <a:off x="582" y="104"/>
                  <a:ext cx="49" cy="2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70" name="Line 36"/>
                <xdr:cNvSpPr>
                  <a:spLocks noChangeShapeType="1"/>
                </xdr:cNvSpPr>
              </xdr:nvSpPr>
              <xdr:spPr bwMode="auto">
                <a:xfrm flipV="1">
                  <a:off x="532" y="104"/>
                  <a:ext cx="51" cy="2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71" name="Line 36"/>
                <xdr:cNvSpPr>
                  <a:spLocks noChangeShapeType="1"/>
                </xdr:cNvSpPr>
              </xdr:nvSpPr>
              <xdr:spPr bwMode="auto">
                <a:xfrm>
                  <a:off x="532" y="127"/>
                  <a:ext cx="0" cy="4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759" name="Line 36"/>
              <xdr:cNvSpPr>
                <a:spLocks noChangeShapeType="1"/>
              </xdr:cNvSpPr>
            </xdr:nvSpPr>
            <xdr:spPr bwMode="auto">
              <a:xfrm flipH="1">
                <a:off x="14470834" y="13031104"/>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60" name="Line 36"/>
              <xdr:cNvSpPr>
                <a:spLocks noChangeShapeType="1"/>
              </xdr:cNvSpPr>
            </xdr:nvSpPr>
            <xdr:spPr bwMode="auto">
              <a:xfrm flipH="1" flipV="1">
                <a:off x="14102983" y="13005020"/>
                <a:ext cx="370825" cy="19804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68" name="Line 36"/>
              <xdr:cNvSpPr>
                <a:spLocks noChangeShapeType="1"/>
              </xdr:cNvSpPr>
            </xdr:nvSpPr>
            <xdr:spPr bwMode="auto">
              <a:xfrm flipH="1">
                <a:off x="13767177" y="13013768"/>
                <a:ext cx="341966" cy="20075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750" name="Line 36"/>
            <xdr:cNvSpPr>
              <a:spLocks noChangeShapeType="1"/>
            </xdr:cNvSpPr>
          </xdr:nvSpPr>
          <xdr:spPr bwMode="auto">
            <a:xfrm flipH="1" flipV="1">
              <a:off x="10237798" y="8000021"/>
              <a:ext cx="358259" cy="19239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51" name="Line 36"/>
            <xdr:cNvSpPr>
              <a:spLocks noChangeShapeType="1"/>
            </xdr:cNvSpPr>
          </xdr:nvSpPr>
          <xdr:spPr bwMode="auto">
            <a:xfrm flipH="1">
              <a:off x="10245565" y="7996068"/>
              <a:ext cx="0" cy="38106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2" name="Line 36"/>
            <xdr:cNvSpPr>
              <a:spLocks noChangeShapeType="1"/>
            </xdr:cNvSpPr>
          </xdr:nvSpPr>
          <xdr:spPr bwMode="auto">
            <a:xfrm flipH="1">
              <a:off x="10603909" y="8023544"/>
              <a:ext cx="288880" cy="17178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3" name="Line 36"/>
            <xdr:cNvSpPr>
              <a:spLocks noChangeShapeType="1"/>
            </xdr:cNvSpPr>
          </xdr:nvSpPr>
          <xdr:spPr bwMode="auto">
            <a:xfrm flipH="1">
              <a:off x="10594377" y="7862868"/>
              <a:ext cx="572504" cy="341516"/>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54" name="Line 36"/>
            <xdr:cNvSpPr>
              <a:spLocks noChangeShapeType="1"/>
            </xdr:cNvSpPr>
          </xdr:nvSpPr>
          <xdr:spPr bwMode="auto">
            <a:xfrm flipH="1">
              <a:off x="9991190" y="7996787"/>
              <a:ext cx="265717" cy="15850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55" name="Line 36"/>
            <xdr:cNvSpPr>
              <a:spLocks noChangeShapeType="1"/>
            </xdr:cNvSpPr>
          </xdr:nvSpPr>
          <xdr:spPr bwMode="auto">
            <a:xfrm flipH="1" flipV="1">
              <a:off x="10438850" y="8283826"/>
              <a:ext cx="166925" cy="89643"/>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756" name="Line 36"/>
            <xdr:cNvSpPr>
              <a:spLocks noChangeShapeType="1"/>
            </xdr:cNvSpPr>
          </xdr:nvSpPr>
          <xdr:spPr bwMode="auto">
            <a:xfrm flipH="1">
              <a:off x="10094116" y="8182031"/>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757" name="Line 36"/>
            <xdr:cNvSpPr>
              <a:spLocks noChangeShapeType="1"/>
            </xdr:cNvSpPr>
          </xdr:nvSpPr>
          <xdr:spPr bwMode="auto">
            <a:xfrm flipH="1" flipV="1">
              <a:off x="10233976" y="8182595"/>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grpSp>
      <xdr:sp macro="" textlink="">
        <xdr:nvSpPr>
          <xdr:cNvPr id="743" name="Line 36"/>
          <xdr:cNvSpPr>
            <a:spLocks noChangeShapeType="1"/>
          </xdr:cNvSpPr>
        </xdr:nvSpPr>
        <xdr:spPr bwMode="auto">
          <a:xfrm flipH="1" flipV="1">
            <a:off x="10032419" y="7755106"/>
            <a:ext cx="364735" cy="195423"/>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44" name="Line 36"/>
          <xdr:cNvSpPr>
            <a:spLocks noChangeShapeType="1"/>
          </xdr:cNvSpPr>
        </xdr:nvSpPr>
        <xdr:spPr bwMode="auto">
          <a:xfrm flipH="1">
            <a:off x="10395444" y="7609570"/>
            <a:ext cx="593309" cy="35311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45" name="Line 36"/>
          <xdr:cNvSpPr>
            <a:spLocks noChangeShapeType="1"/>
          </xdr:cNvSpPr>
        </xdr:nvSpPr>
        <xdr:spPr bwMode="auto">
          <a:xfrm flipH="1">
            <a:off x="9781353" y="7751821"/>
            <a:ext cx="270520" cy="16100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46" name="Line 36"/>
          <xdr:cNvSpPr>
            <a:spLocks noChangeShapeType="1"/>
          </xdr:cNvSpPr>
        </xdr:nvSpPr>
        <xdr:spPr bwMode="auto">
          <a:xfrm flipH="1">
            <a:off x="10407087" y="7480944"/>
            <a:ext cx="456606" cy="271755"/>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747" name="Line 36"/>
          <xdr:cNvSpPr>
            <a:spLocks noChangeShapeType="1"/>
          </xdr:cNvSpPr>
        </xdr:nvSpPr>
        <xdr:spPr bwMode="auto">
          <a:xfrm flipH="1">
            <a:off x="10431420" y="7324514"/>
            <a:ext cx="532447" cy="316893"/>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748" name="Line 36"/>
          <xdr:cNvSpPr>
            <a:spLocks noChangeShapeType="1"/>
          </xdr:cNvSpPr>
        </xdr:nvSpPr>
        <xdr:spPr bwMode="auto">
          <a:xfrm flipH="1">
            <a:off x="10444769" y="7542963"/>
            <a:ext cx="532447" cy="316893"/>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155</xdr:col>
      <xdr:colOff>70791</xdr:colOff>
      <xdr:row>140</xdr:row>
      <xdr:rowOff>53857</xdr:rowOff>
    </xdr:from>
    <xdr:to>
      <xdr:col>169</xdr:col>
      <xdr:colOff>3642</xdr:colOff>
      <xdr:row>151</xdr:row>
      <xdr:rowOff>26808</xdr:rowOff>
    </xdr:to>
    <xdr:grpSp>
      <xdr:nvGrpSpPr>
        <xdr:cNvPr id="772" name="グループ化 771"/>
        <xdr:cNvGrpSpPr/>
      </xdr:nvGrpSpPr>
      <xdr:grpSpPr>
        <a:xfrm flipH="1">
          <a:off x="13243866" y="12341107"/>
          <a:ext cx="1123476" cy="915926"/>
          <a:chOff x="9660613" y="3496072"/>
          <a:chExt cx="1371574" cy="1129416"/>
        </a:xfrm>
      </xdr:grpSpPr>
      <xdr:grpSp>
        <xdr:nvGrpSpPr>
          <xdr:cNvPr id="773" name="グループ化 772"/>
          <xdr:cNvGrpSpPr/>
        </xdr:nvGrpSpPr>
        <xdr:grpSpPr>
          <a:xfrm flipH="1">
            <a:off x="9660613" y="3496072"/>
            <a:ext cx="1371574" cy="1129416"/>
            <a:chOff x="12681422" y="12293744"/>
            <a:chExt cx="1341800" cy="1100416"/>
          </a:xfrm>
        </xdr:grpSpPr>
        <xdr:grpSp>
          <xdr:nvGrpSpPr>
            <xdr:cNvPr id="776" name="グループ化 20"/>
            <xdr:cNvGrpSpPr>
              <a:grpSpLocks/>
            </xdr:cNvGrpSpPr>
          </xdr:nvGrpSpPr>
          <xdr:grpSpPr bwMode="auto">
            <a:xfrm>
              <a:off x="12724901" y="12293744"/>
              <a:ext cx="1298321" cy="1100416"/>
              <a:chOff x="12947252" y="12840264"/>
              <a:chExt cx="1305615" cy="1121301"/>
            </a:xfrm>
          </xdr:grpSpPr>
          <xdr:grpSp>
            <xdr:nvGrpSpPr>
              <xdr:cNvPr id="779" name="Group 189"/>
              <xdr:cNvGrpSpPr>
                <a:grpSpLocks/>
              </xdr:cNvGrpSpPr>
            </xdr:nvGrpSpPr>
            <xdr:grpSpPr bwMode="auto">
              <a:xfrm flipH="1">
                <a:off x="13656876" y="12840272"/>
                <a:ext cx="589569" cy="642977"/>
                <a:chOff x="563" y="129"/>
                <a:chExt cx="81" cy="79"/>
              </a:xfrm>
            </xdr:grpSpPr>
            <xdr:sp macro="" textlink="">
              <xdr:nvSpPr>
                <xdr:cNvPr id="789" name="Line 36"/>
                <xdr:cNvSpPr>
                  <a:spLocks noChangeShapeType="1"/>
                </xdr:cNvSpPr>
              </xdr:nvSpPr>
              <xdr:spPr bwMode="auto">
                <a:xfrm>
                  <a:off x="629" y="129"/>
                  <a:ext cx="14" cy="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90"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91" name="Line 36"/>
                <xdr:cNvSpPr>
                  <a:spLocks noChangeShapeType="1"/>
                </xdr:cNvSpPr>
              </xdr:nvSpPr>
              <xdr:spPr bwMode="auto">
                <a:xfrm>
                  <a:off x="644" y="138"/>
                  <a:ext cx="0" cy="4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92"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780" name="Line 36"/>
              <xdr:cNvSpPr>
                <a:spLocks noChangeShapeType="1"/>
              </xdr:cNvSpPr>
            </xdr:nvSpPr>
            <xdr:spPr bwMode="auto">
              <a:xfrm flipH="1">
                <a:off x="12947252" y="13481505"/>
                <a:ext cx="817745" cy="48006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81" name="Line 36"/>
              <xdr:cNvSpPr>
                <a:spLocks noChangeShapeType="1"/>
              </xdr:cNvSpPr>
            </xdr:nvSpPr>
            <xdr:spPr bwMode="auto">
              <a:xfrm flipH="1" flipV="1">
                <a:off x="13765198" y="13360045"/>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82" name="Line 36"/>
              <xdr:cNvSpPr>
                <a:spLocks noChangeShapeType="1"/>
              </xdr:cNvSpPr>
            </xdr:nvSpPr>
            <xdr:spPr bwMode="auto">
              <a:xfrm flipH="1">
                <a:off x="13202049" y="13322930"/>
                <a:ext cx="451447" cy="26502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83" name="Line 36"/>
              <xdr:cNvSpPr>
                <a:spLocks noChangeShapeType="1"/>
              </xdr:cNvSpPr>
            </xdr:nvSpPr>
            <xdr:spPr bwMode="auto">
              <a:xfrm flipH="1">
                <a:off x="13653495" y="12840264"/>
                <a:ext cx="114702" cy="67336"/>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84"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85" name="Line 36"/>
              <xdr:cNvSpPr>
                <a:spLocks noChangeShapeType="1"/>
              </xdr:cNvSpPr>
            </xdr:nvSpPr>
            <xdr:spPr bwMode="auto">
              <a:xfrm flipH="1">
                <a:off x="13656566" y="12970252"/>
                <a:ext cx="121157" cy="71126"/>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786" name="Line 36"/>
              <xdr:cNvSpPr>
                <a:spLocks noChangeShapeType="1"/>
              </xdr:cNvSpPr>
            </xdr:nvSpPr>
            <xdr:spPr bwMode="auto">
              <a:xfrm flipH="1" flipV="1">
                <a:off x="13770444" y="12970251"/>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787" name="Line 36"/>
              <xdr:cNvSpPr>
                <a:spLocks noChangeShapeType="1"/>
              </xdr:cNvSpPr>
            </xdr:nvSpPr>
            <xdr:spPr bwMode="auto">
              <a:xfrm flipH="1">
                <a:off x="13665888" y="13091836"/>
                <a:ext cx="112957" cy="6631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788" name="Line 36"/>
              <xdr:cNvSpPr>
                <a:spLocks noChangeShapeType="1"/>
              </xdr:cNvSpPr>
            </xdr:nvSpPr>
            <xdr:spPr bwMode="auto">
              <a:xfrm flipH="1" flipV="1">
                <a:off x="13771565" y="13091834"/>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grpSp>
        <xdr:sp macro="" textlink="">
          <xdr:nvSpPr>
            <xdr:cNvPr id="777" name="Line 36"/>
            <xdr:cNvSpPr>
              <a:spLocks noChangeShapeType="1"/>
            </xdr:cNvSpPr>
          </xdr:nvSpPr>
          <xdr:spPr bwMode="auto">
            <a:xfrm flipH="1">
              <a:off x="12681422" y="12626075"/>
              <a:ext cx="289518" cy="16773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78" name="Line 36"/>
            <xdr:cNvSpPr>
              <a:spLocks noChangeShapeType="1"/>
            </xdr:cNvSpPr>
          </xdr:nvSpPr>
          <xdr:spPr bwMode="auto">
            <a:xfrm flipH="1">
              <a:off x="12978150" y="12623132"/>
              <a:ext cx="0" cy="4071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774" name="Line 36"/>
          <xdr:cNvSpPr>
            <a:spLocks noChangeShapeType="1"/>
          </xdr:cNvSpPr>
        </xdr:nvSpPr>
        <xdr:spPr bwMode="auto">
          <a:xfrm>
            <a:off x="10151765" y="3908864"/>
            <a:ext cx="258264" cy="150472"/>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775" name="Line 36"/>
          <xdr:cNvSpPr>
            <a:spLocks noChangeShapeType="1"/>
          </xdr:cNvSpPr>
        </xdr:nvSpPr>
        <xdr:spPr bwMode="auto">
          <a:xfrm flipV="1">
            <a:off x="9896953" y="3908864"/>
            <a:ext cx="262093" cy="139174"/>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127</xdr:col>
      <xdr:colOff>15280</xdr:colOff>
      <xdr:row>164</xdr:row>
      <xdr:rowOff>130396</xdr:rowOff>
    </xdr:from>
    <xdr:to>
      <xdr:col>141</xdr:col>
      <xdr:colOff>24552</xdr:colOff>
      <xdr:row>168</xdr:row>
      <xdr:rowOff>54340</xdr:rowOff>
    </xdr:to>
    <xdr:grpSp>
      <xdr:nvGrpSpPr>
        <xdr:cNvPr id="793" name="グループ化 792"/>
        <xdr:cNvGrpSpPr/>
      </xdr:nvGrpSpPr>
      <xdr:grpSpPr>
        <a:xfrm>
          <a:off x="10797580" y="14760796"/>
          <a:ext cx="1199897" cy="838344"/>
          <a:chOff x="11841813" y="4813193"/>
          <a:chExt cx="1350243" cy="892385"/>
        </a:xfrm>
      </xdr:grpSpPr>
      <xdr:grpSp>
        <xdr:nvGrpSpPr>
          <xdr:cNvPr id="794" name="グループ化 793"/>
          <xdr:cNvGrpSpPr/>
        </xdr:nvGrpSpPr>
        <xdr:grpSpPr>
          <a:xfrm flipH="1">
            <a:off x="11841813" y="4813193"/>
            <a:ext cx="1350243" cy="892385"/>
            <a:chOff x="5064105" y="7704559"/>
            <a:chExt cx="1366547" cy="904668"/>
          </a:xfrm>
        </xdr:grpSpPr>
        <xdr:grpSp>
          <xdr:nvGrpSpPr>
            <xdr:cNvPr id="805" name="グループ化 20"/>
            <xdr:cNvGrpSpPr>
              <a:grpSpLocks/>
            </xdr:cNvGrpSpPr>
          </xdr:nvGrpSpPr>
          <xdr:grpSpPr bwMode="auto">
            <a:xfrm>
              <a:off x="5064105" y="7704559"/>
              <a:ext cx="1366547" cy="904668"/>
              <a:chOff x="12914453" y="12840264"/>
              <a:chExt cx="1342934" cy="895294"/>
            </a:xfrm>
          </xdr:grpSpPr>
          <xdr:grpSp>
            <xdr:nvGrpSpPr>
              <xdr:cNvPr id="808" name="Group 189"/>
              <xdr:cNvGrpSpPr>
                <a:grpSpLocks/>
              </xdr:cNvGrpSpPr>
            </xdr:nvGrpSpPr>
            <xdr:grpSpPr bwMode="auto">
              <a:xfrm flipH="1">
                <a:off x="12914453" y="12840273"/>
                <a:ext cx="1331990" cy="895285"/>
                <a:chOff x="563" y="129"/>
                <a:chExt cx="183" cy="110"/>
              </a:xfrm>
            </xdr:grpSpPr>
            <xdr:sp macro="" textlink="">
              <xdr:nvSpPr>
                <xdr:cNvPr id="814" name="Line 36"/>
                <xdr:cNvSpPr>
                  <a:spLocks noChangeShapeType="1"/>
                </xdr:cNvSpPr>
              </xdr:nvSpPr>
              <xdr:spPr bwMode="auto">
                <a:xfrm>
                  <a:off x="629" y="129"/>
                  <a:ext cx="117" cy="6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15"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16" name="Line 36"/>
                <xdr:cNvSpPr>
                  <a:spLocks noChangeShapeType="1"/>
                </xdr:cNvSpPr>
              </xdr:nvSpPr>
              <xdr:spPr bwMode="auto">
                <a:xfrm>
                  <a:off x="687" y="16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17"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809" name="Line 36"/>
              <xdr:cNvSpPr>
                <a:spLocks noChangeShapeType="1"/>
              </xdr:cNvSpPr>
            </xdr:nvSpPr>
            <xdr:spPr bwMode="auto">
              <a:xfrm flipH="1">
                <a:off x="13349680" y="13481505"/>
                <a:ext cx="415314" cy="24381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10" name="Line 36"/>
              <xdr:cNvSpPr>
                <a:spLocks noChangeShapeType="1"/>
              </xdr:cNvSpPr>
            </xdr:nvSpPr>
            <xdr:spPr bwMode="auto">
              <a:xfrm flipH="1" flipV="1">
                <a:off x="13769718" y="13474235"/>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11" name="Line 36"/>
              <xdr:cNvSpPr>
                <a:spLocks noChangeShapeType="1"/>
              </xdr:cNvSpPr>
            </xdr:nvSpPr>
            <xdr:spPr bwMode="auto">
              <a:xfrm flipH="1">
                <a:off x="12968007" y="13507873"/>
                <a:ext cx="370452" cy="21747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12" name="Line 36"/>
              <xdr:cNvSpPr>
                <a:spLocks noChangeShapeType="1"/>
              </xdr:cNvSpPr>
            </xdr:nvSpPr>
            <xdr:spPr bwMode="auto">
              <a:xfrm flipH="1">
                <a:off x="13074956" y="12840264"/>
                <a:ext cx="693243" cy="406969"/>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13"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grpSp>
        <xdr:sp macro="" textlink="">
          <xdr:nvSpPr>
            <xdr:cNvPr id="806" name="Line 36"/>
            <xdr:cNvSpPr>
              <a:spLocks noChangeShapeType="1"/>
            </xdr:cNvSpPr>
          </xdr:nvSpPr>
          <xdr:spPr bwMode="auto">
            <a:xfrm flipH="1">
              <a:off x="5684917" y="8352913"/>
              <a:ext cx="256472" cy="149397"/>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807" name="Line 36"/>
            <xdr:cNvSpPr>
              <a:spLocks noChangeShapeType="1"/>
            </xdr:cNvSpPr>
          </xdr:nvSpPr>
          <xdr:spPr bwMode="auto">
            <a:xfrm flipH="1" flipV="1">
              <a:off x="5934210" y="8352911"/>
              <a:ext cx="268790" cy="139932"/>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795" name="Line 36"/>
          <xdr:cNvSpPr>
            <a:spLocks noChangeShapeType="1"/>
          </xdr:cNvSpPr>
        </xdr:nvSpPr>
        <xdr:spPr bwMode="auto">
          <a:xfrm>
            <a:off x="12333256" y="4905886"/>
            <a:ext cx="697016" cy="40564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96" name="Line 36"/>
          <xdr:cNvSpPr>
            <a:spLocks noChangeShapeType="1"/>
          </xdr:cNvSpPr>
        </xdr:nvSpPr>
        <xdr:spPr bwMode="auto">
          <a:xfrm flipV="1">
            <a:off x="12081535" y="4905886"/>
            <a:ext cx="259041" cy="13714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97" name="Line 36"/>
          <xdr:cNvSpPr>
            <a:spLocks noChangeShapeType="1"/>
          </xdr:cNvSpPr>
        </xdr:nvSpPr>
        <xdr:spPr bwMode="auto">
          <a:xfrm>
            <a:off x="12329037" y="5221297"/>
            <a:ext cx="697016" cy="40564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98" name="Line 36"/>
          <xdr:cNvSpPr>
            <a:spLocks noChangeShapeType="1"/>
          </xdr:cNvSpPr>
        </xdr:nvSpPr>
        <xdr:spPr bwMode="auto">
          <a:xfrm flipV="1">
            <a:off x="12077316" y="5221297"/>
            <a:ext cx="259041" cy="13714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799" name="Line 36"/>
          <xdr:cNvSpPr>
            <a:spLocks noChangeShapeType="1"/>
          </xdr:cNvSpPr>
        </xdr:nvSpPr>
        <xdr:spPr bwMode="auto">
          <a:xfrm>
            <a:off x="12343996" y="5124385"/>
            <a:ext cx="697016" cy="40564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00" name="Line 36"/>
          <xdr:cNvSpPr>
            <a:spLocks noChangeShapeType="1"/>
          </xdr:cNvSpPr>
        </xdr:nvSpPr>
        <xdr:spPr bwMode="auto">
          <a:xfrm flipV="1">
            <a:off x="12092275" y="5124385"/>
            <a:ext cx="259041" cy="13714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01" name="Line 36"/>
          <xdr:cNvSpPr>
            <a:spLocks noChangeShapeType="1"/>
          </xdr:cNvSpPr>
        </xdr:nvSpPr>
        <xdr:spPr bwMode="auto">
          <a:xfrm>
            <a:off x="12326992" y="5021081"/>
            <a:ext cx="588213" cy="342326"/>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02" name="Line 36"/>
          <xdr:cNvSpPr>
            <a:spLocks noChangeShapeType="1"/>
          </xdr:cNvSpPr>
        </xdr:nvSpPr>
        <xdr:spPr bwMode="auto">
          <a:xfrm flipV="1">
            <a:off x="12158630" y="5021080"/>
            <a:ext cx="175682" cy="9301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03" name="Line 36"/>
          <xdr:cNvSpPr>
            <a:spLocks noChangeShapeType="1"/>
          </xdr:cNvSpPr>
        </xdr:nvSpPr>
        <xdr:spPr bwMode="auto">
          <a:xfrm>
            <a:off x="12327240" y="5369352"/>
            <a:ext cx="253412" cy="147369"/>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804" name="Line 36"/>
          <xdr:cNvSpPr>
            <a:spLocks noChangeShapeType="1"/>
          </xdr:cNvSpPr>
        </xdr:nvSpPr>
        <xdr:spPr bwMode="auto">
          <a:xfrm flipV="1">
            <a:off x="12068750" y="5369350"/>
            <a:ext cx="265583" cy="138032"/>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clientData/>
  </xdr:twoCellAnchor>
  <xdr:twoCellAnchor>
    <xdr:from>
      <xdr:col>194</xdr:col>
      <xdr:colOff>33618</xdr:colOff>
      <xdr:row>150</xdr:row>
      <xdr:rowOff>18337</xdr:rowOff>
    </xdr:from>
    <xdr:to>
      <xdr:col>205</xdr:col>
      <xdr:colOff>55008</xdr:colOff>
      <xdr:row>158</xdr:row>
      <xdr:rowOff>37929</xdr:rowOff>
    </xdr:to>
    <xdr:grpSp>
      <xdr:nvGrpSpPr>
        <xdr:cNvPr id="818" name="グループ化 817"/>
        <xdr:cNvGrpSpPr/>
      </xdr:nvGrpSpPr>
      <xdr:grpSpPr>
        <a:xfrm>
          <a:off x="16559493" y="13162837"/>
          <a:ext cx="964365" cy="705392"/>
          <a:chOff x="7149873" y="7087283"/>
          <a:chExt cx="1001961" cy="707954"/>
        </a:xfrm>
      </xdr:grpSpPr>
      <xdr:grpSp>
        <xdr:nvGrpSpPr>
          <xdr:cNvPr id="819" name="グループ化 818"/>
          <xdr:cNvGrpSpPr/>
        </xdr:nvGrpSpPr>
        <xdr:grpSpPr>
          <a:xfrm flipH="1">
            <a:off x="7149873" y="7087283"/>
            <a:ext cx="1001961" cy="707954"/>
            <a:chOff x="9889164" y="7996068"/>
            <a:chExt cx="1003625" cy="712983"/>
          </a:xfrm>
        </xdr:grpSpPr>
        <xdr:grpSp>
          <xdr:nvGrpSpPr>
            <xdr:cNvPr id="833" name="グループ化 767"/>
            <xdr:cNvGrpSpPr>
              <a:grpSpLocks/>
            </xdr:cNvGrpSpPr>
          </xdr:nvGrpSpPr>
          <xdr:grpSpPr bwMode="auto">
            <a:xfrm>
              <a:off x="9889164" y="7997968"/>
              <a:ext cx="999083" cy="706071"/>
              <a:chOff x="13751493" y="12636799"/>
              <a:chExt cx="1007097" cy="702635"/>
            </a:xfrm>
          </xdr:grpSpPr>
          <xdr:grpSp>
            <xdr:nvGrpSpPr>
              <xdr:cNvPr id="847" name="Group 189"/>
              <xdr:cNvGrpSpPr>
                <a:grpSpLocks/>
              </xdr:cNvGrpSpPr>
            </xdr:nvGrpSpPr>
            <xdr:grpSpPr bwMode="auto">
              <a:xfrm flipH="1">
                <a:off x="13751493" y="12636799"/>
                <a:ext cx="720585" cy="699950"/>
                <a:chOff x="532" y="104"/>
                <a:chExt cx="99" cy="86"/>
              </a:xfrm>
            </xdr:grpSpPr>
            <xdr:sp macro="" textlink="">
              <xdr:nvSpPr>
                <xdr:cNvPr id="851" name="Line 36"/>
                <xdr:cNvSpPr>
                  <a:spLocks noChangeShapeType="1"/>
                </xdr:cNvSpPr>
              </xdr:nvSpPr>
              <xdr:spPr bwMode="auto">
                <a:xfrm>
                  <a:off x="582" y="104"/>
                  <a:ext cx="49" cy="2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52" name="Line 36"/>
                <xdr:cNvSpPr>
                  <a:spLocks noChangeShapeType="1"/>
                </xdr:cNvSpPr>
              </xdr:nvSpPr>
              <xdr:spPr bwMode="auto">
                <a:xfrm flipV="1">
                  <a:off x="532" y="104"/>
                  <a:ext cx="51" cy="2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53" name="Line 36"/>
                <xdr:cNvSpPr>
                  <a:spLocks noChangeShapeType="1"/>
                </xdr:cNvSpPr>
              </xdr:nvSpPr>
              <xdr:spPr bwMode="auto">
                <a:xfrm>
                  <a:off x="532" y="127"/>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848" name="Line 36"/>
              <xdr:cNvSpPr>
                <a:spLocks noChangeShapeType="1"/>
              </xdr:cNvSpPr>
            </xdr:nvSpPr>
            <xdr:spPr bwMode="auto">
              <a:xfrm flipH="1">
                <a:off x="14467393" y="13163928"/>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49" name="Line 36"/>
              <xdr:cNvSpPr>
                <a:spLocks noChangeShapeType="1"/>
              </xdr:cNvSpPr>
            </xdr:nvSpPr>
            <xdr:spPr bwMode="auto">
              <a:xfrm flipH="1" flipV="1">
                <a:off x="14099548" y="13141390"/>
                <a:ext cx="370825" cy="19804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50" name="Line 36"/>
              <xdr:cNvSpPr>
                <a:spLocks noChangeShapeType="1"/>
              </xdr:cNvSpPr>
            </xdr:nvSpPr>
            <xdr:spPr bwMode="auto">
              <a:xfrm flipH="1">
                <a:off x="13767178" y="13058088"/>
                <a:ext cx="341966" cy="20075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834" name="Line 36"/>
            <xdr:cNvSpPr>
              <a:spLocks noChangeShapeType="1"/>
            </xdr:cNvSpPr>
          </xdr:nvSpPr>
          <xdr:spPr bwMode="auto">
            <a:xfrm flipH="1" flipV="1">
              <a:off x="10237798" y="8000021"/>
              <a:ext cx="358259" cy="19239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35" name="Line 36"/>
            <xdr:cNvSpPr>
              <a:spLocks noChangeShapeType="1"/>
            </xdr:cNvSpPr>
          </xdr:nvSpPr>
          <xdr:spPr bwMode="auto">
            <a:xfrm flipH="1">
              <a:off x="10245565" y="7996068"/>
              <a:ext cx="0" cy="52280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36" name="Line 36"/>
            <xdr:cNvSpPr>
              <a:spLocks noChangeShapeType="1"/>
            </xdr:cNvSpPr>
          </xdr:nvSpPr>
          <xdr:spPr bwMode="auto">
            <a:xfrm flipH="1">
              <a:off x="10606809" y="8267855"/>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37" name="Line 36"/>
            <xdr:cNvSpPr>
              <a:spLocks noChangeShapeType="1"/>
            </xdr:cNvSpPr>
          </xdr:nvSpPr>
          <xdr:spPr bwMode="auto">
            <a:xfrm flipH="1">
              <a:off x="10603909" y="8023544"/>
              <a:ext cx="288880" cy="17178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38" name="Line 36"/>
            <xdr:cNvSpPr>
              <a:spLocks noChangeShapeType="1"/>
            </xdr:cNvSpPr>
          </xdr:nvSpPr>
          <xdr:spPr bwMode="auto">
            <a:xfrm flipH="1">
              <a:off x="10594379" y="8045877"/>
              <a:ext cx="265717" cy="15850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39" name="Line 36"/>
            <xdr:cNvSpPr>
              <a:spLocks noChangeShapeType="1"/>
            </xdr:cNvSpPr>
          </xdr:nvSpPr>
          <xdr:spPr bwMode="auto">
            <a:xfrm flipH="1">
              <a:off x="9991190" y="7996787"/>
              <a:ext cx="265717" cy="15850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40" name="Line 36"/>
            <xdr:cNvSpPr>
              <a:spLocks noChangeShapeType="1"/>
            </xdr:cNvSpPr>
          </xdr:nvSpPr>
          <xdr:spPr bwMode="auto">
            <a:xfrm flipH="1" flipV="1">
              <a:off x="10366540" y="8577105"/>
              <a:ext cx="239241" cy="128478"/>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841" name="Line 36"/>
            <xdr:cNvSpPr>
              <a:spLocks noChangeShapeType="1"/>
            </xdr:cNvSpPr>
          </xdr:nvSpPr>
          <xdr:spPr bwMode="auto">
            <a:xfrm flipH="1">
              <a:off x="10592255" y="8572158"/>
              <a:ext cx="229482" cy="136893"/>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842" name="Line 36"/>
            <xdr:cNvSpPr>
              <a:spLocks noChangeShapeType="1"/>
            </xdr:cNvSpPr>
          </xdr:nvSpPr>
          <xdr:spPr bwMode="auto">
            <a:xfrm flipH="1" flipV="1">
              <a:off x="10458173" y="8277578"/>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43" name="Line 36"/>
            <xdr:cNvSpPr>
              <a:spLocks noChangeShapeType="1"/>
            </xdr:cNvSpPr>
          </xdr:nvSpPr>
          <xdr:spPr bwMode="auto">
            <a:xfrm flipH="1">
              <a:off x="10608091" y="8359638"/>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44" name="Line 36"/>
            <xdr:cNvSpPr>
              <a:spLocks noChangeShapeType="1"/>
            </xdr:cNvSpPr>
          </xdr:nvSpPr>
          <xdr:spPr bwMode="auto">
            <a:xfrm flipH="1" flipV="1">
              <a:off x="10459455" y="8369362"/>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45" name="Line 36"/>
            <xdr:cNvSpPr>
              <a:spLocks noChangeShapeType="1"/>
            </xdr:cNvSpPr>
          </xdr:nvSpPr>
          <xdr:spPr bwMode="auto">
            <a:xfrm flipH="1">
              <a:off x="10100958" y="8182095"/>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46" name="Line 36"/>
            <xdr:cNvSpPr>
              <a:spLocks noChangeShapeType="1"/>
            </xdr:cNvSpPr>
          </xdr:nvSpPr>
          <xdr:spPr bwMode="auto">
            <a:xfrm flipH="1" flipV="1">
              <a:off x="10240819" y="8182659"/>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grpSp>
      <xdr:sp macro="" textlink="">
        <xdr:nvSpPr>
          <xdr:cNvPr id="820" name="Line 36"/>
          <xdr:cNvSpPr>
            <a:spLocks noChangeShapeType="1"/>
          </xdr:cNvSpPr>
        </xdr:nvSpPr>
        <xdr:spPr bwMode="auto">
          <a:xfrm flipV="1">
            <a:off x="7444093" y="7161936"/>
            <a:ext cx="357665" cy="19103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21" name="Line 36"/>
          <xdr:cNvSpPr>
            <a:spLocks noChangeShapeType="1"/>
          </xdr:cNvSpPr>
        </xdr:nvSpPr>
        <xdr:spPr bwMode="auto">
          <a:xfrm>
            <a:off x="7180492" y="7207469"/>
            <a:ext cx="265276" cy="15739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22" name="Line 36"/>
          <xdr:cNvSpPr>
            <a:spLocks noChangeShapeType="1"/>
          </xdr:cNvSpPr>
        </xdr:nvSpPr>
        <xdr:spPr bwMode="auto">
          <a:xfrm>
            <a:off x="7782681" y="7158725"/>
            <a:ext cx="265276" cy="15739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23" name="Line 36"/>
          <xdr:cNvSpPr>
            <a:spLocks noChangeShapeType="1"/>
          </xdr:cNvSpPr>
        </xdr:nvSpPr>
        <xdr:spPr bwMode="auto">
          <a:xfrm flipV="1">
            <a:off x="7443412" y="7508238"/>
            <a:ext cx="357665" cy="19103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24" name="Line 36"/>
          <xdr:cNvSpPr>
            <a:spLocks noChangeShapeType="1"/>
          </xdr:cNvSpPr>
        </xdr:nvSpPr>
        <xdr:spPr bwMode="auto">
          <a:xfrm>
            <a:off x="7179811" y="7553771"/>
            <a:ext cx="265276" cy="15739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25" name="Line 36"/>
          <xdr:cNvSpPr>
            <a:spLocks noChangeShapeType="1"/>
          </xdr:cNvSpPr>
        </xdr:nvSpPr>
        <xdr:spPr bwMode="auto">
          <a:xfrm>
            <a:off x="7782000" y="7505027"/>
            <a:ext cx="265276" cy="15739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26" name="Line 36"/>
          <xdr:cNvSpPr>
            <a:spLocks noChangeShapeType="1"/>
          </xdr:cNvSpPr>
        </xdr:nvSpPr>
        <xdr:spPr bwMode="auto">
          <a:xfrm flipV="1">
            <a:off x="7449535" y="7422513"/>
            <a:ext cx="357665" cy="191037"/>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27" name="Line 36"/>
          <xdr:cNvSpPr>
            <a:spLocks noChangeShapeType="1"/>
          </xdr:cNvSpPr>
        </xdr:nvSpPr>
        <xdr:spPr bwMode="auto">
          <a:xfrm>
            <a:off x="7185934" y="7468046"/>
            <a:ext cx="265276" cy="15739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28" name="Line 36"/>
          <xdr:cNvSpPr>
            <a:spLocks noChangeShapeType="1"/>
          </xdr:cNvSpPr>
        </xdr:nvSpPr>
        <xdr:spPr bwMode="auto">
          <a:xfrm>
            <a:off x="7788123" y="7419302"/>
            <a:ext cx="265276" cy="15739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829" name="Line 36"/>
          <xdr:cNvSpPr>
            <a:spLocks noChangeShapeType="1"/>
          </xdr:cNvSpPr>
        </xdr:nvSpPr>
        <xdr:spPr bwMode="auto">
          <a:xfrm>
            <a:off x="7791713" y="7339011"/>
            <a:ext cx="147751" cy="87656"/>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30" name="Line 36"/>
          <xdr:cNvSpPr>
            <a:spLocks noChangeShapeType="1"/>
          </xdr:cNvSpPr>
        </xdr:nvSpPr>
        <xdr:spPr bwMode="auto">
          <a:xfrm flipV="1">
            <a:off x="7646537" y="7339571"/>
            <a:ext cx="153297" cy="8356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31" name="Line 36"/>
          <xdr:cNvSpPr>
            <a:spLocks noChangeShapeType="1"/>
          </xdr:cNvSpPr>
        </xdr:nvSpPr>
        <xdr:spPr bwMode="auto">
          <a:xfrm>
            <a:off x="7794434" y="7382554"/>
            <a:ext cx="147751" cy="87656"/>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832" name="Line 36"/>
          <xdr:cNvSpPr>
            <a:spLocks noChangeShapeType="1"/>
          </xdr:cNvSpPr>
        </xdr:nvSpPr>
        <xdr:spPr bwMode="auto">
          <a:xfrm flipV="1">
            <a:off x="7649258" y="7383114"/>
            <a:ext cx="153297" cy="8356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grpSp>
    <xdr:clientData/>
  </xdr:twoCellAnchor>
  <xdr:twoCellAnchor>
    <xdr:from>
      <xdr:col>228</xdr:col>
      <xdr:colOff>89647</xdr:colOff>
      <xdr:row>74</xdr:row>
      <xdr:rowOff>78441</xdr:rowOff>
    </xdr:from>
    <xdr:to>
      <xdr:col>232</xdr:col>
      <xdr:colOff>69245</xdr:colOff>
      <xdr:row>83</xdr:row>
      <xdr:rowOff>27927</xdr:rowOff>
    </xdr:to>
    <xdr:grpSp>
      <xdr:nvGrpSpPr>
        <xdr:cNvPr id="854" name="グループ化 853"/>
        <xdr:cNvGrpSpPr/>
      </xdr:nvGrpSpPr>
      <xdr:grpSpPr>
        <a:xfrm>
          <a:off x="19530172" y="6422091"/>
          <a:ext cx="1055923" cy="721011"/>
          <a:chOff x="9548315" y="6073947"/>
          <a:chExt cx="1025836" cy="727142"/>
        </a:xfrm>
      </xdr:grpSpPr>
      <xdr:grpSp>
        <xdr:nvGrpSpPr>
          <xdr:cNvPr id="855" name="グループ化 15"/>
          <xdr:cNvGrpSpPr>
            <a:grpSpLocks/>
          </xdr:cNvGrpSpPr>
        </xdr:nvGrpSpPr>
        <xdr:grpSpPr bwMode="auto">
          <a:xfrm>
            <a:off x="9548315" y="6073947"/>
            <a:ext cx="1025836" cy="727142"/>
            <a:chOff x="4557962" y="3942563"/>
            <a:chExt cx="1261881" cy="916863"/>
          </a:xfrm>
        </xdr:grpSpPr>
        <xdr:grpSp>
          <xdr:nvGrpSpPr>
            <xdr:cNvPr id="858" name="Group 143"/>
            <xdr:cNvGrpSpPr>
              <a:grpSpLocks/>
            </xdr:cNvGrpSpPr>
          </xdr:nvGrpSpPr>
          <xdr:grpSpPr bwMode="auto">
            <a:xfrm>
              <a:off x="5157420" y="3978519"/>
              <a:ext cx="197129" cy="656441"/>
              <a:chOff x="98" y="412"/>
              <a:chExt cx="10" cy="34"/>
            </a:xfrm>
          </xdr:grpSpPr>
          <xdr:sp macro="" textlink="">
            <xdr:nvSpPr>
              <xdr:cNvPr id="861"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862"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859" name="テキスト ボックス 858"/>
            <xdr:cNvSpPr txBox="1"/>
          </xdr:nvSpPr>
          <xdr:spPr bwMode="auto">
            <a:xfrm>
              <a:off x="5204826" y="3942563"/>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860" name="テキスト ボックス 859"/>
            <xdr:cNvSpPr txBox="1"/>
          </xdr:nvSpPr>
          <xdr:spPr bwMode="auto">
            <a:xfrm>
              <a:off x="4557962" y="3998088"/>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670</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856" name="Freeform 146"/>
          <xdr:cNvSpPr>
            <a:spLocks/>
          </xdr:cNvSpPr>
        </xdr:nvSpPr>
        <xdr:spPr bwMode="auto">
          <a:xfrm rot="10800000" flipH="1" flipV="1">
            <a:off x="10034554" y="6620875"/>
            <a:ext cx="160254" cy="137808"/>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857" name="テキスト ボックス 856"/>
          <xdr:cNvSpPr txBox="1"/>
        </xdr:nvSpPr>
        <xdr:spPr bwMode="auto">
          <a:xfrm>
            <a:off x="10067861" y="6597562"/>
            <a:ext cx="499973" cy="19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grpSp>
    <xdr:clientData/>
  </xdr:twoCellAnchor>
  <mc:AlternateContent xmlns:mc="http://schemas.openxmlformats.org/markup-compatibility/2006">
    <mc:Choice xmlns:a14="http://schemas.microsoft.com/office/drawing/2010/main" Requires="a14">
      <xdr:twoCellAnchor>
        <xdr:from>
          <xdr:col>38</xdr:col>
          <xdr:colOff>38100</xdr:colOff>
          <xdr:row>131</xdr:row>
          <xdr:rowOff>57150</xdr:rowOff>
        </xdr:from>
        <xdr:to>
          <xdr:col>55</xdr:col>
          <xdr:colOff>9525</xdr:colOff>
          <xdr:row>137</xdr:row>
          <xdr:rowOff>123825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64008" tIns="41148" rIns="64008" bIns="41148" anchor="ctr" upright="1"/>
            <a:lstStyle/>
            <a:p>
              <a:pPr algn="ctr" rtl="0">
                <a:defRPr sz="1000"/>
              </a:pPr>
              <a:r>
                <a:rPr lang="ja-JP" altLang="en-US" sz="3600" b="0" i="0" u="none" strike="noStrike" baseline="0">
                  <a:solidFill>
                    <a:srgbClr val="FF0000"/>
                  </a:solidFill>
                  <a:latin typeface="ＭＳ Ｐゴシック"/>
                  <a:ea typeface="ＭＳ Ｐゴシック"/>
                </a:rPr>
                <a:t>집계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131</xdr:row>
          <xdr:rowOff>57150</xdr:rowOff>
        </xdr:from>
        <xdr:to>
          <xdr:col>80</xdr:col>
          <xdr:colOff>66675</xdr:colOff>
          <xdr:row>137</xdr:row>
          <xdr:rowOff>133350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FF"/>
                  </a:solidFill>
                  <a:latin typeface="ＭＳ Ｐゴシック"/>
                  <a:ea typeface="ＭＳ Ｐゴシック"/>
                </a:rPr>
                <a:t>엑셀로전송</a:t>
              </a:r>
            </a:p>
          </xdr:txBody>
        </xdr:sp>
        <xdr:clientData fPrintsWithSheet="0"/>
      </xdr:twoCellAnchor>
    </mc:Choice>
    <mc:Fallback/>
  </mc:AlternateContent>
  <xdr:twoCellAnchor>
    <xdr:from>
      <xdr:col>212</xdr:col>
      <xdr:colOff>30256</xdr:colOff>
      <xdr:row>15</xdr:row>
      <xdr:rowOff>77881</xdr:rowOff>
    </xdr:from>
    <xdr:to>
      <xdr:col>228</xdr:col>
      <xdr:colOff>210269</xdr:colOff>
      <xdr:row>23</xdr:row>
      <xdr:rowOff>87407</xdr:rowOff>
    </xdr:to>
    <xdr:grpSp>
      <xdr:nvGrpSpPr>
        <xdr:cNvPr id="863" name="グループ化 862"/>
        <xdr:cNvGrpSpPr/>
      </xdr:nvGrpSpPr>
      <xdr:grpSpPr>
        <a:xfrm>
          <a:off x="18099181" y="1363756"/>
          <a:ext cx="1551613" cy="695326"/>
          <a:chOff x="9934575" y="8324850"/>
          <a:chExt cx="1543049" cy="695325"/>
        </a:xfrm>
      </xdr:grpSpPr>
      <xdr:grpSp>
        <xdr:nvGrpSpPr>
          <xdr:cNvPr id="864" name="グループ化 1"/>
          <xdr:cNvGrpSpPr>
            <a:grpSpLocks/>
          </xdr:cNvGrpSpPr>
        </xdr:nvGrpSpPr>
        <xdr:grpSpPr bwMode="auto">
          <a:xfrm>
            <a:off x="10220325" y="8324850"/>
            <a:ext cx="1257299" cy="695325"/>
            <a:chOff x="1458659" y="1512167"/>
            <a:chExt cx="1750450" cy="983307"/>
          </a:xfrm>
        </xdr:grpSpPr>
        <xdr:cxnSp macro="">
          <xdr:nvCxnSpPr>
            <xdr:cNvPr id="867" name="直線コネクタ 866"/>
            <xdr:cNvCxnSpPr/>
          </xdr:nvCxnSpPr>
          <xdr:spPr>
            <a:xfrm>
              <a:off x="1617791" y="221260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68" name="直線コネクタ 867"/>
            <xdr:cNvCxnSpPr/>
          </xdr:nvCxnSpPr>
          <xdr:spPr>
            <a:xfrm flipV="1">
              <a:off x="2042143" y="1835446"/>
              <a:ext cx="0" cy="37715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69" name="直線コネクタ 868"/>
            <xdr:cNvCxnSpPr/>
          </xdr:nvCxnSpPr>
          <xdr:spPr>
            <a:xfrm>
              <a:off x="2028882" y="1835446"/>
              <a:ext cx="62326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70" name="直線コネクタ 869"/>
            <xdr:cNvCxnSpPr/>
          </xdr:nvCxnSpPr>
          <xdr:spPr>
            <a:xfrm flipV="1">
              <a:off x="2638887" y="1848916"/>
              <a:ext cx="0" cy="36368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71" name="直線コネクタ 870"/>
            <xdr:cNvCxnSpPr/>
          </xdr:nvCxnSpPr>
          <xdr:spPr>
            <a:xfrm>
              <a:off x="2625626" y="219913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872" name="テキスト ボックス 871"/>
            <xdr:cNvSpPr txBox="1"/>
          </xdr:nvSpPr>
          <xdr:spPr>
            <a:xfrm>
              <a:off x="1790184" y="1512167"/>
              <a:ext cx="1193489" cy="2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660(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873" name="テキスト ボックス 872"/>
            <xdr:cNvSpPr txBox="1"/>
          </xdr:nvSpPr>
          <xdr:spPr>
            <a:xfrm>
              <a:off x="1458659" y="2253015"/>
              <a:ext cx="663049"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874" name="テキスト ボックス 873"/>
            <xdr:cNvSpPr txBox="1"/>
          </xdr:nvSpPr>
          <xdr:spPr>
            <a:xfrm>
              <a:off x="2519538" y="2239545"/>
              <a:ext cx="689571"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grpSp>
      <xdr:sp macro="" textlink="">
        <xdr:nvSpPr>
          <xdr:cNvPr id="865" name="テキスト ボックス 864"/>
          <xdr:cNvSpPr txBox="1"/>
        </xdr:nvSpPr>
        <xdr:spPr bwMode="auto">
          <a:xfrm>
            <a:off x="9934575" y="857250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grpSp>
    <xdr:clientData/>
  </xdr:twoCellAnchor>
  <xdr:twoCellAnchor>
    <xdr:from>
      <xdr:col>199</xdr:col>
      <xdr:colOff>41464</xdr:colOff>
      <xdr:row>0</xdr:row>
      <xdr:rowOff>89091</xdr:rowOff>
    </xdr:from>
    <xdr:to>
      <xdr:col>227</xdr:col>
      <xdr:colOff>33619</xdr:colOff>
      <xdr:row>9</xdr:row>
      <xdr:rowOff>34044</xdr:rowOff>
    </xdr:to>
    <xdr:grpSp>
      <xdr:nvGrpSpPr>
        <xdr:cNvPr id="875" name="グループ化 874"/>
        <xdr:cNvGrpSpPr/>
      </xdr:nvGrpSpPr>
      <xdr:grpSpPr>
        <a:xfrm>
          <a:off x="16995964" y="89091"/>
          <a:ext cx="2392455" cy="716478"/>
          <a:chOff x="9934575" y="8324850"/>
          <a:chExt cx="2391731" cy="719317"/>
        </a:xfrm>
      </xdr:grpSpPr>
      <xdr:grpSp>
        <xdr:nvGrpSpPr>
          <xdr:cNvPr id="876" name="グループ化 1"/>
          <xdr:cNvGrpSpPr>
            <a:grpSpLocks/>
          </xdr:cNvGrpSpPr>
        </xdr:nvGrpSpPr>
        <xdr:grpSpPr bwMode="auto">
          <a:xfrm>
            <a:off x="10220325" y="8324850"/>
            <a:ext cx="1257299" cy="695325"/>
            <a:chOff x="1458659" y="1512167"/>
            <a:chExt cx="1750450" cy="983307"/>
          </a:xfrm>
        </xdr:grpSpPr>
        <xdr:cxnSp macro="">
          <xdr:nvCxnSpPr>
            <xdr:cNvPr id="879" name="直線コネクタ 878"/>
            <xdr:cNvCxnSpPr/>
          </xdr:nvCxnSpPr>
          <xdr:spPr>
            <a:xfrm>
              <a:off x="1617791" y="221260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80" name="直線コネクタ 879"/>
            <xdr:cNvCxnSpPr/>
          </xdr:nvCxnSpPr>
          <xdr:spPr>
            <a:xfrm flipV="1">
              <a:off x="2042143" y="1835446"/>
              <a:ext cx="0" cy="37715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81" name="直線コネクタ 880"/>
            <xdr:cNvCxnSpPr/>
          </xdr:nvCxnSpPr>
          <xdr:spPr>
            <a:xfrm>
              <a:off x="2028882" y="1835446"/>
              <a:ext cx="62326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82" name="直線コネクタ 881"/>
            <xdr:cNvCxnSpPr/>
          </xdr:nvCxnSpPr>
          <xdr:spPr>
            <a:xfrm flipV="1">
              <a:off x="2638887" y="1848916"/>
              <a:ext cx="0" cy="36368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83" name="直線コネクタ 882"/>
            <xdr:cNvCxnSpPr/>
          </xdr:nvCxnSpPr>
          <xdr:spPr>
            <a:xfrm>
              <a:off x="2625626" y="219913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884" name="テキスト ボックス 883"/>
            <xdr:cNvSpPr txBox="1"/>
          </xdr:nvSpPr>
          <xdr:spPr>
            <a:xfrm>
              <a:off x="1790184" y="1512167"/>
              <a:ext cx="1193489" cy="2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660(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885" name="テキスト ボックス 884"/>
            <xdr:cNvSpPr txBox="1"/>
          </xdr:nvSpPr>
          <xdr:spPr>
            <a:xfrm>
              <a:off x="1458659" y="2253015"/>
              <a:ext cx="663049"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886" name="テキスト ボックス 885"/>
            <xdr:cNvSpPr txBox="1"/>
          </xdr:nvSpPr>
          <xdr:spPr>
            <a:xfrm>
              <a:off x="2519538" y="2239545"/>
              <a:ext cx="689571"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grpSp>
      <xdr:sp macro="" textlink="">
        <xdr:nvSpPr>
          <xdr:cNvPr id="877" name="テキスト ボックス 876"/>
          <xdr:cNvSpPr txBox="1"/>
        </xdr:nvSpPr>
        <xdr:spPr bwMode="auto">
          <a:xfrm>
            <a:off x="9934575" y="857250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878" name="テキスト ボックス 877"/>
          <xdr:cNvSpPr txBox="1"/>
        </xdr:nvSpPr>
        <xdr:spPr bwMode="auto">
          <a:xfrm>
            <a:off x="11469056" y="8853667"/>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x 2</a:t>
            </a:r>
            <a:r>
              <a:rPr kumimoji="1" lang="ja-JP" altLang="en-US" sz="1100">
                <a:latin typeface="+mn-ea"/>
                <a:ea typeface="+mn-ea"/>
              </a:rPr>
              <a:t>本</a:t>
            </a:r>
          </a:p>
        </xdr:txBody>
      </xdr:sp>
    </xdr:grpSp>
    <xdr:clientData/>
  </xdr:twoCellAnchor>
  <xdr:twoCellAnchor>
    <xdr:from>
      <xdr:col>26</xdr:col>
      <xdr:colOff>11207</xdr:colOff>
      <xdr:row>154</xdr:row>
      <xdr:rowOff>0</xdr:rowOff>
    </xdr:from>
    <xdr:to>
      <xdr:col>35</xdr:col>
      <xdr:colOff>2</xdr:colOff>
      <xdr:row>161</xdr:row>
      <xdr:rowOff>56028</xdr:rowOff>
    </xdr:to>
    <xdr:sp macro="" textlink="">
      <xdr:nvSpPr>
        <xdr:cNvPr id="866" name="Text Box 7"/>
        <xdr:cNvSpPr txBox="1">
          <a:spLocks noChangeArrowheads="1"/>
        </xdr:cNvSpPr>
      </xdr:nvSpPr>
      <xdr:spPr bwMode="auto">
        <a:xfrm>
          <a:off x="2297207" y="14085794"/>
          <a:ext cx="806824" cy="683558"/>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4400" b="1">
              <a:effectLst/>
              <a:latin typeface="+mn-ea"/>
              <a:ea typeface="+mn-ea"/>
            </a:rPr>
            <a:t>B</a:t>
          </a:r>
          <a:endParaRPr lang="ja-JP" altLang="ja-JP" sz="4400" b="1">
            <a:effectLst/>
            <a:latin typeface="+mn-ea"/>
            <a:ea typeface="+mn-ea"/>
          </a:endParaRPr>
        </a:p>
      </xdr:txBody>
    </xdr:sp>
    <xdr:clientData/>
  </xdr:twoCellAnchor>
  <xdr:twoCellAnchor>
    <xdr:from>
      <xdr:col>5</xdr:col>
      <xdr:colOff>33618</xdr:colOff>
      <xdr:row>128</xdr:row>
      <xdr:rowOff>11205</xdr:rowOff>
    </xdr:from>
    <xdr:to>
      <xdr:col>42</xdr:col>
      <xdr:colOff>78441</xdr:colOff>
      <xdr:row>137</xdr:row>
      <xdr:rowOff>112059</xdr:rowOff>
    </xdr:to>
    <xdr:grpSp>
      <xdr:nvGrpSpPr>
        <xdr:cNvPr id="11" name="グループ化 10"/>
        <xdr:cNvGrpSpPr/>
      </xdr:nvGrpSpPr>
      <xdr:grpSpPr>
        <a:xfrm>
          <a:off x="462243" y="10984005"/>
          <a:ext cx="3197598" cy="1100979"/>
          <a:chOff x="481853" y="11486029"/>
          <a:chExt cx="3328147" cy="1131795"/>
        </a:xfrm>
      </xdr:grpSpPr>
      <xdr:cxnSp macro="">
        <xdr:nvCxnSpPr>
          <xdr:cNvPr id="7" name="直線矢印コネクタ 6"/>
          <xdr:cNvCxnSpPr/>
        </xdr:nvCxnSpPr>
        <xdr:spPr>
          <a:xfrm flipV="1">
            <a:off x="2431676" y="11486029"/>
            <a:ext cx="1378324" cy="77320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xdr:cNvSpPr txBox="1"/>
        </xdr:nvSpPr>
        <xdr:spPr>
          <a:xfrm>
            <a:off x="481853" y="11844618"/>
            <a:ext cx="2812677" cy="773206"/>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ko-KR" altLang="en-US" sz="2000"/>
              <a:t>점검구합계기록</a:t>
            </a:r>
            <a:endParaRPr kumimoji="1" lang="ja-JP" altLang="en-US" sz="2000"/>
          </a:p>
        </xdr:txBody>
      </xdr:sp>
    </xdr:grpSp>
    <xdr:clientData/>
  </xdr:twoCellAnchor>
  <xdr:twoCellAnchor editAs="oneCell">
    <xdr:from>
      <xdr:col>121</xdr:col>
      <xdr:colOff>33616</xdr:colOff>
      <xdr:row>184</xdr:row>
      <xdr:rowOff>121600</xdr:rowOff>
    </xdr:from>
    <xdr:to>
      <xdr:col>150</xdr:col>
      <xdr:colOff>22410</xdr:colOff>
      <xdr:row>188</xdr:row>
      <xdr:rowOff>87315</xdr:rowOff>
    </xdr:to>
    <xdr:pic>
      <xdr:nvPicPr>
        <xdr:cNvPr id="4" name="図 3"/>
        <xdr:cNvPicPr>
          <a:picLocks noChangeAspect="1"/>
        </xdr:cNvPicPr>
      </xdr:nvPicPr>
      <xdr:blipFill>
        <a:blip xmlns:r="http://schemas.openxmlformats.org/officeDocument/2006/relationships" r:embed="rId1"/>
        <a:stretch>
          <a:fillRect/>
        </a:stretch>
      </xdr:blipFill>
      <xdr:spPr>
        <a:xfrm>
          <a:off x="10701616" y="19855159"/>
          <a:ext cx="2566147" cy="862185"/>
        </a:xfrm>
        <a:prstGeom prst="rect">
          <a:avLst/>
        </a:prstGeom>
      </xdr:spPr>
    </xdr:pic>
    <xdr:clientData/>
  </xdr:twoCellAnchor>
  <xdr:twoCellAnchor editAs="oneCell">
    <xdr:from>
      <xdr:col>119</xdr:col>
      <xdr:colOff>55418</xdr:colOff>
      <xdr:row>174</xdr:row>
      <xdr:rowOff>168089</xdr:rowOff>
    </xdr:from>
    <xdr:to>
      <xdr:col>157</xdr:col>
      <xdr:colOff>52894</xdr:colOff>
      <xdr:row>176</xdr:row>
      <xdr:rowOff>124211</xdr:rowOff>
    </xdr:to>
    <xdr:pic>
      <xdr:nvPicPr>
        <xdr:cNvPr id="8" name="図 7"/>
        <xdr:cNvPicPr>
          <a:picLocks noChangeAspect="1"/>
        </xdr:cNvPicPr>
      </xdr:nvPicPr>
      <xdr:blipFill>
        <a:blip xmlns:r="http://schemas.openxmlformats.org/officeDocument/2006/relationships" r:embed="rId2"/>
        <a:stretch>
          <a:fillRect/>
        </a:stretch>
      </xdr:blipFill>
      <xdr:spPr>
        <a:xfrm>
          <a:off x="10544124" y="17660471"/>
          <a:ext cx="3381652" cy="404358"/>
        </a:xfrm>
        <a:prstGeom prst="rect">
          <a:avLst/>
        </a:prstGeom>
      </xdr:spPr>
    </xdr:pic>
    <xdr:clientData/>
  </xdr:twoCellAnchor>
  <xdr:twoCellAnchor editAs="oneCell">
    <xdr:from>
      <xdr:col>120</xdr:col>
      <xdr:colOff>80055</xdr:colOff>
      <xdr:row>177</xdr:row>
      <xdr:rowOff>56030</xdr:rowOff>
    </xdr:from>
    <xdr:to>
      <xdr:col>148</xdr:col>
      <xdr:colOff>15889</xdr:colOff>
      <xdr:row>183</xdr:row>
      <xdr:rowOff>119044</xdr:rowOff>
    </xdr:to>
    <xdr:pic>
      <xdr:nvPicPr>
        <xdr:cNvPr id="12" name="図 11"/>
        <xdr:cNvPicPr>
          <a:picLocks noChangeAspect="1"/>
        </xdr:cNvPicPr>
      </xdr:nvPicPr>
      <xdr:blipFill>
        <a:blip xmlns:r="http://schemas.openxmlformats.org/officeDocument/2006/relationships" r:embed="rId3"/>
        <a:stretch>
          <a:fillRect/>
        </a:stretch>
      </xdr:blipFill>
      <xdr:spPr>
        <a:xfrm>
          <a:off x="10658408" y="18220765"/>
          <a:ext cx="2423540" cy="1407720"/>
        </a:xfrm>
        <a:prstGeom prst="rect">
          <a:avLst/>
        </a:prstGeom>
      </xdr:spPr>
    </xdr:pic>
    <xdr:clientData/>
  </xdr:twoCellAnchor>
  <xdr:twoCellAnchor>
    <xdr:from>
      <xdr:col>110</xdr:col>
      <xdr:colOff>17318</xdr:colOff>
      <xdr:row>130</xdr:row>
      <xdr:rowOff>34637</xdr:rowOff>
    </xdr:from>
    <xdr:to>
      <xdr:col>110</xdr:col>
      <xdr:colOff>17318</xdr:colOff>
      <xdr:row>198</xdr:row>
      <xdr:rowOff>51955</xdr:rowOff>
    </xdr:to>
    <xdr:cxnSp macro="">
      <xdr:nvCxnSpPr>
        <xdr:cNvPr id="13" name="直線コネクタ 12"/>
        <xdr:cNvCxnSpPr/>
      </xdr:nvCxnSpPr>
      <xdr:spPr>
        <a:xfrm>
          <a:off x="9455727" y="11291455"/>
          <a:ext cx="0" cy="1115290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oneCellAnchor>
    <xdr:from>
      <xdr:col>1</xdr:col>
      <xdr:colOff>18761</xdr:colOff>
      <xdr:row>5</xdr:row>
      <xdr:rowOff>31985</xdr:rowOff>
    </xdr:from>
    <xdr:ext cx="247785" cy="250066"/>
    <xdr:sp macro="" textlink="">
      <xdr:nvSpPr>
        <xdr:cNvPr id="887" name="L 字 886"/>
        <xdr:cNvSpPr/>
      </xdr:nvSpPr>
      <xdr:spPr>
        <a:xfrm>
          <a:off x="2685761" y="12490685"/>
          <a:ext cx="247785" cy="250066"/>
        </a:xfrm>
        <a:prstGeom prst="corner">
          <a:avLst>
            <a:gd name="adj1" fmla="val 14809"/>
            <a:gd name="adj2" fmla="val 15697"/>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oneCellAnchor>
  <xdr:oneCellAnchor>
    <xdr:from>
      <xdr:col>1</xdr:col>
      <xdr:colOff>18761</xdr:colOff>
      <xdr:row>12</xdr:row>
      <xdr:rowOff>31985</xdr:rowOff>
    </xdr:from>
    <xdr:ext cx="247784" cy="250066"/>
    <xdr:sp macro="" textlink="">
      <xdr:nvSpPr>
        <xdr:cNvPr id="888" name="L 字 887"/>
        <xdr:cNvSpPr/>
      </xdr:nvSpPr>
      <xdr:spPr>
        <a:xfrm>
          <a:off x="3943061" y="12490685"/>
          <a:ext cx="247784" cy="250066"/>
        </a:xfrm>
        <a:prstGeom prst="corner">
          <a:avLst>
            <a:gd name="adj1" fmla="val 14809"/>
            <a:gd name="adj2" fmla="val 15697"/>
          </a:avLst>
        </a:prstGeom>
        <a:solidFill>
          <a:srgbClr val="FF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oneCellAnchor>
  <xdr:oneCellAnchor>
    <xdr:from>
      <xdr:col>1</xdr:col>
      <xdr:colOff>18761</xdr:colOff>
      <xdr:row>19</xdr:row>
      <xdr:rowOff>31985</xdr:rowOff>
    </xdr:from>
    <xdr:ext cx="247784" cy="250066"/>
    <xdr:sp macro="" textlink="">
      <xdr:nvSpPr>
        <xdr:cNvPr id="889" name="L 字 888"/>
        <xdr:cNvSpPr/>
      </xdr:nvSpPr>
      <xdr:spPr>
        <a:xfrm>
          <a:off x="3085811" y="12490685"/>
          <a:ext cx="247784" cy="250066"/>
        </a:xfrm>
        <a:prstGeom prst="corner">
          <a:avLst>
            <a:gd name="adj1" fmla="val 14809"/>
            <a:gd name="adj2" fmla="val 15697"/>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oneCellAnchor>
  <xdr:oneCellAnchor>
    <xdr:from>
      <xdr:col>1</xdr:col>
      <xdr:colOff>18761</xdr:colOff>
      <xdr:row>26</xdr:row>
      <xdr:rowOff>31985</xdr:rowOff>
    </xdr:from>
    <xdr:ext cx="247784" cy="250066"/>
    <xdr:sp macro="" textlink="">
      <xdr:nvSpPr>
        <xdr:cNvPr id="890" name="L 字 889"/>
        <xdr:cNvSpPr/>
      </xdr:nvSpPr>
      <xdr:spPr>
        <a:xfrm>
          <a:off x="3514436" y="12490685"/>
          <a:ext cx="247784" cy="250066"/>
        </a:xfrm>
        <a:prstGeom prst="corner">
          <a:avLst>
            <a:gd name="adj1" fmla="val 14809"/>
            <a:gd name="adj2" fmla="val 15697"/>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oneCellAnchor>
  <xdr:oneCellAnchor>
    <xdr:from>
      <xdr:col>0</xdr:col>
      <xdr:colOff>64994</xdr:colOff>
      <xdr:row>33</xdr:row>
      <xdr:rowOff>2241</xdr:rowOff>
    </xdr:from>
    <xdr:ext cx="295275" cy="291353"/>
    <xdr:grpSp>
      <xdr:nvGrpSpPr>
        <xdr:cNvPr id="891" name="グループ化 329"/>
        <xdr:cNvGrpSpPr>
          <a:grpSpLocks/>
        </xdr:cNvGrpSpPr>
      </xdr:nvGrpSpPr>
      <xdr:grpSpPr bwMode="auto">
        <a:xfrm>
          <a:off x="64994" y="2831166"/>
          <a:ext cx="295275" cy="291353"/>
          <a:chOff x="4516203" y="12516630"/>
          <a:chExt cx="293450" cy="299631"/>
        </a:xfrm>
      </xdr:grpSpPr>
      <xdr:sp macro="" textlink="">
        <xdr:nvSpPr>
          <xdr:cNvPr id="892" name="L 字 891"/>
          <xdr:cNvSpPr/>
        </xdr:nvSpPr>
        <xdr:spPr>
          <a:xfrm>
            <a:off x="4544601" y="12545627"/>
            <a:ext cx="246119" cy="251303"/>
          </a:xfrm>
          <a:prstGeom prst="corner">
            <a:avLst>
              <a:gd name="adj1" fmla="val 14809"/>
              <a:gd name="adj2" fmla="val 15697"/>
            </a:avLst>
          </a:prstGeom>
          <a:solidFill>
            <a:srgbClr val="33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893" name="L 字 892"/>
          <xdr:cNvSpPr/>
        </xdr:nvSpPr>
        <xdr:spPr>
          <a:xfrm>
            <a:off x="4516203" y="12516630"/>
            <a:ext cx="293450" cy="299631"/>
          </a:xfrm>
          <a:prstGeom prst="corner">
            <a:avLst>
              <a:gd name="adj1" fmla="val 31163"/>
              <a:gd name="adj2" fmla="val 33142"/>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oneCellAnchor>
  <xdr:oneCellAnchor>
    <xdr:from>
      <xdr:col>0</xdr:col>
      <xdr:colOff>76200</xdr:colOff>
      <xdr:row>40</xdr:row>
      <xdr:rowOff>9525</xdr:rowOff>
    </xdr:from>
    <xdr:ext cx="295275" cy="295275"/>
    <xdr:grpSp>
      <xdr:nvGrpSpPr>
        <xdr:cNvPr id="894" name="グループ化 317"/>
        <xdr:cNvGrpSpPr>
          <a:grpSpLocks/>
        </xdr:cNvGrpSpPr>
      </xdr:nvGrpSpPr>
      <xdr:grpSpPr bwMode="auto">
        <a:xfrm>
          <a:off x="76200" y="3438525"/>
          <a:ext cx="295275" cy="295275"/>
          <a:chOff x="4516203" y="12516630"/>
          <a:chExt cx="293450" cy="299631"/>
        </a:xfrm>
      </xdr:grpSpPr>
      <xdr:sp macro="" textlink="">
        <xdr:nvSpPr>
          <xdr:cNvPr id="895" name="L 字 894"/>
          <xdr:cNvSpPr/>
        </xdr:nvSpPr>
        <xdr:spPr>
          <a:xfrm>
            <a:off x="4544601" y="12545627"/>
            <a:ext cx="246119" cy="251303"/>
          </a:xfrm>
          <a:prstGeom prst="corner">
            <a:avLst>
              <a:gd name="adj1" fmla="val 14809"/>
              <a:gd name="adj2" fmla="val 15697"/>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896" name="L 字 895"/>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oneCellAnchor>
  <xdr:oneCellAnchor>
    <xdr:from>
      <xdr:col>0</xdr:col>
      <xdr:colOff>76200</xdr:colOff>
      <xdr:row>47</xdr:row>
      <xdr:rowOff>9525</xdr:rowOff>
    </xdr:from>
    <xdr:ext cx="295275" cy="295275"/>
    <xdr:grpSp>
      <xdr:nvGrpSpPr>
        <xdr:cNvPr id="897" name="グループ化 326"/>
        <xdr:cNvGrpSpPr>
          <a:grpSpLocks/>
        </xdr:cNvGrpSpPr>
      </xdr:nvGrpSpPr>
      <xdr:grpSpPr bwMode="auto">
        <a:xfrm>
          <a:off x="76200" y="4038600"/>
          <a:ext cx="295275" cy="295275"/>
          <a:chOff x="4516203" y="12516630"/>
          <a:chExt cx="293450" cy="299631"/>
        </a:xfrm>
      </xdr:grpSpPr>
      <xdr:sp macro="" textlink="">
        <xdr:nvSpPr>
          <xdr:cNvPr id="898" name="L 字 897"/>
          <xdr:cNvSpPr/>
        </xdr:nvSpPr>
        <xdr:spPr>
          <a:xfrm>
            <a:off x="4544601" y="12545627"/>
            <a:ext cx="246119" cy="251303"/>
          </a:xfrm>
          <a:prstGeom prst="corner">
            <a:avLst>
              <a:gd name="adj1" fmla="val 14809"/>
              <a:gd name="adj2" fmla="val 15697"/>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899" name="L 字 898"/>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oneCellAnchor>
  <xdr:oneCellAnchor>
    <xdr:from>
      <xdr:col>0</xdr:col>
      <xdr:colOff>47625</xdr:colOff>
      <xdr:row>63</xdr:row>
      <xdr:rowOff>0</xdr:rowOff>
    </xdr:from>
    <xdr:ext cx="342900" cy="4265"/>
    <xdr:sp macro="" textlink="">
      <xdr:nvSpPr>
        <xdr:cNvPr id="900" name="Line 318"/>
        <xdr:cNvSpPr>
          <a:spLocks noChangeShapeType="1"/>
        </xdr:cNvSpPr>
      </xdr:nvSpPr>
      <xdr:spPr bwMode="auto">
        <a:xfrm>
          <a:off x="2628900" y="13144500"/>
          <a:ext cx="342900" cy="4265"/>
        </a:xfrm>
        <a:prstGeom prst="line">
          <a:avLst/>
        </a:prstGeom>
        <a:noFill/>
        <a:ln w="38100">
          <a:solidFill>
            <a:srgbClr val="00B0F0"/>
          </a:solidFill>
          <a:round/>
          <a:headEnd/>
          <a:tailEnd/>
        </a:ln>
        <a:extLst>
          <a:ext uri="{909E8E84-426E-40DD-AFC4-6F175D3DCCD1}">
            <a14:hiddenFill xmlns:a14="http://schemas.microsoft.com/office/drawing/2010/main">
              <a:noFill/>
            </a14:hiddenFill>
          </a:ext>
        </a:extLst>
      </xdr:spPr>
    </xdr:sp>
    <xdr:clientData/>
  </xdr:oneCellAnchor>
  <xdr:oneCellAnchor>
    <xdr:from>
      <xdr:col>0</xdr:col>
      <xdr:colOff>47625</xdr:colOff>
      <xdr:row>70</xdr:row>
      <xdr:rowOff>0</xdr:rowOff>
    </xdr:from>
    <xdr:ext cx="342900" cy="4265"/>
    <xdr:sp macro="" textlink="">
      <xdr:nvSpPr>
        <xdr:cNvPr id="901" name="Line 318"/>
        <xdr:cNvSpPr>
          <a:spLocks noChangeShapeType="1"/>
        </xdr:cNvSpPr>
      </xdr:nvSpPr>
      <xdr:spPr bwMode="auto">
        <a:xfrm>
          <a:off x="3886200" y="13144500"/>
          <a:ext cx="342900" cy="4265"/>
        </a:xfrm>
        <a:prstGeom prst="line">
          <a:avLst/>
        </a:prstGeom>
        <a:noFill/>
        <a:ln w="38100">
          <a:solidFill>
            <a:srgbClr val="FF00FF"/>
          </a:solidFill>
          <a:round/>
          <a:headEnd/>
          <a:tailEnd/>
        </a:ln>
        <a:extLst>
          <a:ext uri="{909E8E84-426E-40DD-AFC4-6F175D3DCCD1}">
            <a14:hiddenFill xmlns:a14="http://schemas.microsoft.com/office/drawing/2010/main">
              <a:noFill/>
            </a14:hiddenFill>
          </a:ext>
        </a:extLst>
      </xdr:spPr>
    </xdr:sp>
    <xdr:clientData/>
  </xdr:oneCellAnchor>
  <xdr:oneCellAnchor>
    <xdr:from>
      <xdr:col>0</xdr:col>
      <xdr:colOff>47625</xdr:colOff>
      <xdr:row>77</xdr:row>
      <xdr:rowOff>0</xdr:rowOff>
    </xdr:from>
    <xdr:ext cx="342900" cy="4265"/>
    <xdr:sp macro="" textlink="">
      <xdr:nvSpPr>
        <xdr:cNvPr id="902" name="Line 318"/>
        <xdr:cNvSpPr>
          <a:spLocks noChangeShapeType="1"/>
        </xdr:cNvSpPr>
      </xdr:nvSpPr>
      <xdr:spPr bwMode="auto">
        <a:xfrm>
          <a:off x="3028950" y="13144500"/>
          <a:ext cx="342900" cy="4265"/>
        </a:xfrm>
        <a:prstGeom prst="line">
          <a:avLst/>
        </a:prstGeom>
        <a:noFill/>
        <a:ln w="38100">
          <a:solidFill>
            <a:srgbClr val="00B050"/>
          </a:solidFill>
          <a:round/>
          <a:headEnd/>
          <a:tailEnd/>
        </a:ln>
        <a:extLst>
          <a:ext uri="{909E8E84-426E-40DD-AFC4-6F175D3DCCD1}">
            <a14:hiddenFill xmlns:a14="http://schemas.microsoft.com/office/drawing/2010/main">
              <a:noFill/>
            </a14:hiddenFill>
          </a:ext>
        </a:extLst>
      </xdr:spPr>
    </xdr:sp>
    <xdr:clientData/>
  </xdr:oneCellAnchor>
  <xdr:oneCellAnchor>
    <xdr:from>
      <xdr:col>0</xdr:col>
      <xdr:colOff>47625</xdr:colOff>
      <xdr:row>84</xdr:row>
      <xdr:rowOff>0</xdr:rowOff>
    </xdr:from>
    <xdr:ext cx="342900" cy="4265"/>
    <xdr:sp macro="" textlink="">
      <xdr:nvSpPr>
        <xdr:cNvPr id="903" name="Line 318"/>
        <xdr:cNvSpPr>
          <a:spLocks noChangeShapeType="1"/>
        </xdr:cNvSpPr>
      </xdr:nvSpPr>
      <xdr:spPr bwMode="auto">
        <a:xfrm>
          <a:off x="3457575" y="13144500"/>
          <a:ext cx="342900" cy="4265"/>
        </a:xfrm>
        <a:prstGeom prst="line">
          <a:avLst/>
        </a:prstGeom>
        <a:noFill/>
        <a:ln w="38100">
          <a:solidFill>
            <a:srgbClr val="7030A0"/>
          </a:solidFill>
          <a:round/>
          <a:headEnd/>
          <a:tailEnd/>
        </a:ln>
        <a:extLst>
          <a:ext uri="{909E8E84-426E-40DD-AFC4-6F175D3DCCD1}">
            <a14:hiddenFill xmlns:a14="http://schemas.microsoft.com/office/drawing/2010/main">
              <a:noFill/>
            </a14:hiddenFill>
          </a:ext>
        </a:extLst>
      </xdr:spPr>
    </xdr:sp>
    <xdr:clientData/>
  </xdr:oneCellAnchor>
  <xdr:oneCellAnchor>
    <xdr:from>
      <xdr:col>0</xdr:col>
      <xdr:colOff>38100</xdr:colOff>
      <xdr:row>90</xdr:row>
      <xdr:rowOff>38100</xdr:rowOff>
    </xdr:from>
    <xdr:ext cx="342900" cy="85725"/>
    <xdr:grpSp>
      <xdr:nvGrpSpPr>
        <xdr:cNvPr id="904" name="グループ化 10"/>
        <xdr:cNvGrpSpPr>
          <a:grpSpLocks/>
        </xdr:cNvGrpSpPr>
      </xdr:nvGrpSpPr>
      <xdr:grpSpPr bwMode="auto">
        <a:xfrm>
          <a:off x="38100" y="7753350"/>
          <a:ext cx="342900" cy="85725"/>
          <a:chOff x="5267477" y="12946641"/>
          <a:chExt cx="330129" cy="86909"/>
        </a:xfrm>
      </xdr:grpSpPr>
      <xdr:sp macro="" textlink="">
        <xdr:nvSpPr>
          <xdr:cNvPr id="905" name="正方形/長方形 904"/>
          <xdr:cNvSpPr/>
        </xdr:nvSpPr>
        <xdr:spPr>
          <a:xfrm>
            <a:off x="5267477"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906" name="Line 318"/>
          <xdr:cNvSpPr>
            <a:spLocks noChangeShapeType="1"/>
          </xdr:cNvSpPr>
        </xdr:nvSpPr>
        <xdr:spPr bwMode="auto">
          <a:xfrm>
            <a:off x="5297458" y="12989522"/>
            <a:ext cx="268861" cy="0"/>
          </a:xfrm>
          <a:prstGeom prst="line">
            <a:avLst/>
          </a:prstGeom>
          <a:noFill/>
          <a:ln w="38100">
            <a:solidFill>
              <a:srgbClr val="00B050"/>
            </a:solidFill>
            <a:round/>
            <a:headEnd/>
            <a:tailEnd/>
          </a:ln>
          <a:extLst>
            <a:ext uri="{909E8E84-426E-40DD-AFC4-6F175D3DCCD1}">
              <a14:hiddenFill xmlns:a14="http://schemas.microsoft.com/office/drawing/2010/main">
                <a:noFill/>
              </a14:hiddenFill>
            </a:ext>
          </a:extLst>
        </xdr:spPr>
      </xdr:sp>
    </xdr:grpSp>
    <xdr:clientData/>
  </xdr:oneCellAnchor>
  <xdr:oneCellAnchor>
    <xdr:from>
      <xdr:col>0</xdr:col>
      <xdr:colOff>47625</xdr:colOff>
      <xdr:row>97</xdr:row>
      <xdr:rowOff>38100</xdr:rowOff>
    </xdr:from>
    <xdr:ext cx="342900" cy="85725"/>
    <xdr:grpSp>
      <xdr:nvGrpSpPr>
        <xdr:cNvPr id="907" name="グループ化 11"/>
        <xdr:cNvGrpSpPr>
          <a:grpSpLocks/>
        </xdr:cNvGrpSpPr>
      </xdr:nvGrpSpPr>
      <xdr:grpSpPr bwMode="auto">
        <a:xfrm>
          <a:off x="47625" y="8353425"/>
          <a:ext cx="342900" cy="85725"/>
          <a:chOff x="5690462" y="12946641"/>
          <a:chExt cx="330129" cy="86909"/>
        </a:xfrm>
      </xdr:grpSpPr>
      <xdr:sp macro="" textlink="">
        <xdr:nvSpPr>
          <xdr:cNvPr id="908" name="正方形/長方形 907"/>
          <xdr:cNvSpPr/>
        </xdr:nvSpPr>
        <xdr:spPr>
          <a:xfrm>
            <a:off x="5690462"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909" name="Line 318"/>
          <xdr:cNvSpPr>
            <a:spLocks noChangeShapeType="1"/>
          </xdr:cNvSpPr>
        </xdr:nvSpPr>
        <xdr:spPr bwMode="auto">
          <a:xfrm>
            <a:off x="5720443" y="12989522"/>
            <a:ext cx="268861" cy="0"/>
          </a:xfrm>
          <a:prstGeom prst="line">
            <a:avLst/>
          </a:prstGeom>
          <a:noFill/>
          <a:ln w="38100">
            <a:solidFill>
              <a:srgbClr val="843C0C"/>
            </a:solidFill>
            <a:round/>
            <a:headEnd/>
            <a:tailEnd/>
          </a:ln>
          <a:extLst>
            <a:ext uri="{909E8E84-426E-40DD-AFC4-6F175D3DCCD1}">
              <a14:hiddenFill xmlns:a14="http://schemas.microsoft.com/office/drawing/2010/main">
                <a:noFill/>
              </a14:hiddenFill>
            </a:ext>
          </a:extLst>
        </xdr:spPr>
      </xdr:sp>
    </xdr:grpSp>
    <xdr:clientData/>
  </xdr:oneCellAnchor>
  <xdr:oneCellAnchor>
    <xdr:from>
      <xdr:col>0</xdr:col>
      <xdr:colOff>38100</xdr:colOff>
      <xdr:row>104</xdr:row>
      <xdr:rowOff>38100</xdr:rowOff>
    </xdr:from>
    <xdr:ext cx="342900" cy="85725"/>
    <xdr:grpSp>
      <xdr:nvGrpSpPr>
        <xdr:cNvPr id="910" name="グループ化 8"/>
        <xdr:cNvGrpSpPr>
          <a:grpSpLocks/>
        </xdr:cNvGrpSpPr>
      </xdr:nvGrpSpPr>
      <xdr:grpSpPr bwMode="auto">
        <a:xfrm>
          <a:off x="38100" y="8953500"/>
          <a:ext cx="342900" cy="85725"/>
          <a:chOff x="4421507" y="12946641"/>
          <a:chExt cx="330129" cy="86909"/>
        </a:xfrm>
      </xdr:grpSpPr>
      <xdr:sp macro="" textlink="">
        <xdr:nvSpPr>
          <xdr:cNvPr id="911" name="正方形/長方形 910"/>
          <xdr:cNvSpPr/>
        </xdr:nvSpPr>
        <xdr:spPr>
          <a:xfrm>
            <a:off x="4421507" y="12946641"/>
            <a:ext cx="330129" cy="86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912" name="Line 318"/>
          <xdr:cNvSpPr>
            <a:spLocks noChangeShapeType="1"/>
          </xdr:cNvSpPr>
        </xdr:nvSpPr>
        <xdr:spPr bwMode="auto">
          <a:xfrm>
            <a:off x="4451488" y="12989522"/>
            <a:ext cx="268861" cy="0"/>
          </a:xfrm>
          <a:prstGeom prst="line">
            <a:avLst/>
          </a:prstGeom>
          <a:noFill/>
          <a:ln w="38100">
            <a:solidFill>
              <a:srgbClr val="0000FF"/>
            </a:solidFill>
            <a:round/>
            <a:headEnd/>
            <a:tailEnd/>
          </a:ln>
          <a:extLst>
            <a:ext uri="{909E8E84-426E-40DD-AFC4-6F175D3DCCD1}">
              <a14:hiddenFill xmlns:a14="http://schemas.microsoft.com/office/drawing/2010/main">
                <a:noFill/>
              </a14:hiddenFill>
            </a:ext>
          </a:extLst>
        </xdr:spPr>
      </xdr:sp>
    </xdr:grpSp>
    <xdr:clientData/>
  </xdr:oneCellAnchor>
  <xdr:twoCellAnchor editAs="oneCell">
    <xdr:from>
      <xdr:col>28</xdr:col>
      <xdr:colOff>38100</xdr:colOff>
      <xdr:row>3</xdr:row>
      <xdr:rowOff>76200</xdr:rowOff>
    </xdr:from>
    <xdr:to>
      <xdr:col>54</xdr:col>
      <xdr:colOff>85725</xdr:colOff>
      <xdr:row>39</xdr:row>
      <xdr:rowOff>0</xdr:rowOff>
    </xdr:to>
    <xdr:pic>
      <xdr:nvPicPr>
        <xdr:cNvPr id="913" name="図 91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09825" y="333375"/>
          <a:ext cx="2228850" cy="3009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28575</xdr:colOff>
      <xdr:row>41</xdr:row>
      <xdr:rowOff>76200</xdr:rowOff>
    </xdr:from>
    <xdr:to>
      <xdr:col>54</xdr:col>
      <xdr:colOff>85725</xdr:colOff>
      <xdr:row>76</xdr:row>
      <xdr:rowOff>76200</xdr:rowOff>
    </xdr:to>
    <xdr:pic>
      <xdr:nvPicPr>
        <xdr:cNvPr id="914" name="図 91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400300" y="3590925"/>
          <a:ext cx="2238375" cy="3000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38100</xdr:colOff>
      <xdr:row>79</xdr:row>
      <xdr:rowOff>0</xdr:rowOff>
    </xdr:from>
    <xdr:to>
      <xdr:col>54</xdr:col>
      <xdr:colOff>95250</xdr:colOff>
      <xdr:row>114</xdr:row>
      <xdr:rowOff>0</xdr:rowOff>
    </xdr:to>
    <xdr:pic>
      <xdr:nvPicPr>
        <xdr:cNvPr id="915" name="図 914"/>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409825" y="6772275"/>
          <a:ext cx="2238375" cy="3000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55</xdr:col>
      <xdr:colOff>28575</xdr:colOff>
      <xdr:row>3</xdr:row>
      <xdr:rowOff>57150</xdr:rowOff>
    </xdr:from>
    <xdr:to>
      <xdr:col>74</xdr:col>
      <xdr:colOff>55945</xdr:colOff>
      <xdr:row>7</xdr:row>
      <xdr:rowOff>38101</xdr:rowOff>
    </xdr:to>
    <xdr:grpSp>
      <xdr:nvGrpSpPr>
        <xdr:cNvPr id="916" name="グループ化 915"/>
        <xdr:cNvGrpSpPr/>
      </xdr:nvGrpSpPr>
      <xdr:grpSpPr>
        <a:xfrm>
          <a:off x="4686300" y="314325"/>
          <a:ext cx="1627570" cy="323851"/>
          <a:chOff x="17515999" y="1622610"/>
          <a:chExt cx="1702089" cy="339539"/>
        </a:xfrm>
      </xdr:grpSpPr>
      <xdr:sp macro="" textlink="$HZ$1">
        <xdr:nvSpPr>
          <xdr:cNvPr id="917" name="円/楕円 916"/>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B375562-0DDD-4D4D-A9E6-4822BC4D4BF6}" type="TxLink">
              <a:rPr lang="en-US" altLang="en-US" sz="1200" b="1" i="0" u="none" strike="noStrike">
                <a:solidFill>
                  <a:srgbClr val="FF3300"/>
                </a:solidFill>
                <a:latin typeface="ＭＳ ゴシック"/>
                <a:ea typeface="ＭＳ ゴシック"/>
                <a:cs typeface="メイリオ" panose="020B0604030504040204" pitchFamily="50" charset="-128"/>
              </a:rPr>
              <a:pPr algn="ctr"/>
              <a:t>1</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918" name="テキスト ボックス 917"/>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2</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55</xdr:col>
      <xdr:colOff>57150</xdr:colOff>
      <xdr:row>7</xdr:row>
      <xdr:rowOff>28575</xdr:rowOff>
    </xdr:from>
    <xdr:to>
      <xdr:col>71</xdr:col>
      <xdr:colOff>0</xdr:colOff>
      <xdr:row>16</xdr:row>
      <xdr:rowOff>0</xdr:rowOff>
    </xdr:to>
    <xdr:grpSp>
      <xdr:nvGrpSpPr>
        <xdr:cNvPr id="919" name="グループ化 918"/>
        <xdr:cNvGrpSpPr/>
      </xdr:nvGrpSpPr>
      <xdr:grpSpPr>
        <a:xfrm>
          <a:off x="4714875" y="628650"/>
          <a:ext cx="1285875" cy="742950"/>
          <a:chOff x="4848225" y="7134225"/>
          <a:chExt cx="1285875" cy="742950"/>
        </a:xfrm>
      </xdr:grpSpPr>
      <xdr:grpSp>
        <xdr:nvGrpSpPr>
          <xdr:cNvPr id="920" name="グループ化 456"/>
          <xdr:cNvGrpSpPr>
            <a:grpSpLocks/>
          </xdr:cNvGrpSpPr>
        </xdr:nvGrpSpPr>
        <xdr:grpSpPr bwMode="auto">
          <a:xfrm>
            <a:off x="4886325" y="7134225"/>
            <a:ext cx="1238250" cy="552450"/>
            <a:chOff x="3043284" y="2546966"/>
            <a:chExt cx="1265544" cy="553446"/>
          </a:xfrm>
        </xdr:grpSpPr>
        <xdr:grpSp>
          <xdr:nvGrpSpPr>
            <xdr:cNvPr id="923" name="グループ化 1"/>
            <xdr:cNvGrpSpPr>
              <a:grpSpLocks/>
            </xdr:cNvGrpSpPr>
          </xdr:nvGrpSpPr>
          <xdr:grpSpPr bwMode="auto">
            <a:xfrm>
              <a:off x="3043284" y="2546966"/>
              <a:ext cx="1014785" cy="491924"/>
              <a:chOff x="1464914" y="1519351"/>
              <a:chExt cx="1380720" cy="687292"/>
            </a:xfrm>
          </xdr:grpSpPr>
          <xdr:cxnSp macro="">
            <xdr:nvCxnSpPr>
              <xdr:cNvPr id="925" name="直線コネクタ 924"/>
              <xdr:cNvCxnSpPr/>
            </xdr:nvCxnSpPr>
            <xdr:spPr>
              <a:xfrm>
                <a:off x="1650350" y="2212607"/>
                <a:ext cx="410608"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26" name="直線コネクタ 925"/>
              <xdr:cNvCxnSpPr/>
            </xdr:nvCxnSpPr>
            <xdr:spPr>
              <a:xfrm flipV="1">
                <a:off x="2047712" y="1919306"/>
                <a:ext cx="0" cy="293301"/>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27" name="直線コネクタ 926"/>
              <xdr:cNvCxnSpPr/>
            </xdr:nvCxnSpPr>
            <xdr:spPr>
              <a:xfrm>
                <a:off x="2034467" y="1932638"/>
                <a:ext cx="516571"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28" name="直線コネクタ 927"/>
              <xdr:cNvCxnSpPr/>
            </xdr:nvCxnSpPr>
            <xdr:spPr>
              <a:xfrm flipV="1">
                <a:off x="2537793" y="1519351"/>
                <a:ext cx="0" cy="41328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929" name="テキスト ボックス 928"/>
              <xdr:cNvSpPr txBox="1"/>
            </xdr:nvSpPr>
            <xdr:spPr>
              <a:xfrm>
                <a:off x="1464914" y="1586010"/>
                <a:ext cx="1377523" cy="27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924" name="テキスト ボックス 923"/>
            <xdr:cNvSpPr txBox="1"/>
          </xdr:nvSpPr>
          <xdr:spPr bwMode="auto">
            <a:xfrm>
              <a:off x="3296393" y="2909569"/>
              <a:ext cx="1012435" cy="190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921" name="テキスト ボックス 920"/>
          <xdr:cNvSpPr txBox="1"/>
        </xdr:nvSpPr>
        <xdr:spPr bwMode="auto">
          <a:xfrm>
            <a:off x="5581650" y="7162800"/>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922" name="テキスト ボックス 921"/>
          <xdr:cNvSpPr txBox="1"/>
        </xdr:nvSpPr>
        <xdr:spPr bwMode="auto">
          <a:xfrm>
            <a:off x="4848225" y="7629525"/>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55</xdr:col>
      <xdr:colOff>47625</xdr:colOff>
      <xdr:row>15</xdr:row>
      <xdr:rowOff>66675</xdr:rowOff>
    </xdr:from>
    <xdr:to>
      <xdr:col>70</xdr:col>
      <xdr:colOff>76200</xdr:colOff>
      <xdr:row>24</xdr:row>
      <xdr:rowOff>38100</xdr:rowOff>
    </xdr:to>
    <xdr:grpSp>
      <xdr:nvGrpSpPr>
        <xdr:cNvPr id="930" name="グループ化 929"/>
        <xdr:cNvGrpSpPr/>
      </xdr:nvGrpSpPr>
      <xdr:grpSpPr>
        <a:xfrm>
          <a:off x="4705350" y="1352550"/>
          <a:ext cx="1285875" cy="742950"/>
          <a:chOff x="4848225" y="7134225"/>
          <a:chExt cx="1285875" cy="742950"/>
        </a:xfrm>
      </xdr:grpSpPr>
      <xdr:grpSp>
        <xdr:nvGrpSpPr>
          <xdr:cNvPr id="931" name="グループ化 456"/>
          <xdr:cNvGrpSpPr>
            <a:grpSpLocks/>
          </xdr:cNvGrpSpPr>
        </xdr:nvGrpSpPr>
        <xdr:grpSpPr bwMode="auto">
          <a:xfrm>
            <a:off x="4886325" y="7134225"/>
            <a:ext cx="1238250" cy="552450"/>
            <a:chOff x="3043284" y="2546966"/>
            <a:chExt cx="1265544" cy="553446"/>
          </a:xfrm>
        </xdr:grpSpPr>
        <xdr:grpSp>
          <xdr:nvGrpSpPr>
            <xdr:cNvPr id="934" name="グループ化 1"/>
            <xdr:cNvGrpSpPr>
              <a:grpSpLocks/>
            </xdr:cNvGrpSpPr>
          </xdr:nvGrpSpPr>
          <xdr:grpSpPr bwMode="auto">
            <a:xfrm>
              <a:off x="3043284" y="2546966"/>
              <a:ext cx="1014785" cy="491924"/>
              <a:chOff x="1464914" y="1519351"/>
              <a:chExt cx="1380720" cy="687292"/>
            </a:xfrm>
          </xdr:grpSpPr>
          <xdr:cxnSp macro="">
            <xdr:nvCxnSpPr>
              <xdr:cNvPr id="936" name="直線コネクタ 935"/>
              <xdr:cNvCxnSpPr/>
            </xdr:nvCxnSpPr>
            <xdr:spPr>
              <a:xfrm>
                <a:off x="1650350" y="2212607"/>
                <a:ext cx="410608"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37" name="直線コネクタ 936"/>
              <xdr:cNvCxnSpPr/>
            </xdr:nvCxnSpPr>
            <xdr:spPr>
              <a:xfrm flipV="1">
                <a:off x="2047712" y="1919306"/>
                <a:ext cx="0" cy="293301"/>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38" name="直線コネクタ 937"/>
              <xdr:cNvCxnSpPr/>
            </xdr:nvCxnSpPr>
            <xdr:spPr>
              <a:xfrm>
                <a:off x="2034467" y="1932638"/>
                <a:ext cx="516571"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39" name="直線コネクタ 938"/>
              <xdr:cNvCxnSpPr/>
            </xdr:nvCxnSpPr>
            <xdr:spPr>
              <a:xfrm flipV="1">
                <a:off x="2537793" y="1519351"/>
                <a:ext cx="0" cy="41328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940" name="テキスト ボックス 939"/>
              <xdr:cNvSpPr txBox="1"/>
            </xdr:nvSpPr>
            <xdr:spPr>
              <a:xfrm>
                <a:off x="1464914" y="1586010"/>
                <a:ext cx="1377523" cy="27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935" name="テキスト ボックス 934"/>
            <xdr:cNvSpPr txBox="1"/>
          </xdr:nvSpPr>
          <xdr:spPr bwMode="auto">
            <a:xfrm>
              <a:off x="3296393" y="2909569"/>
              <a:ext cx="1012435" cy="190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932" name="テキスト ボックス 931"/>
          <xdr:cNvSpPr txBox="1"/>
        </xdr:nvSpPr>
        <xdr:spPr bwMode="auto">
          <a:xfrm>
            <a:off x="5581650" y="7162800"/>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500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933" name="テキスト ボックス 932"/>
          <xdr:cNvSpPr txBox="1"/>
        </xdr:nvSpPr>
        <xdr:spPr bwMode="auto">
          <a:xfrm>
            <a:off x="4848225" y="7629525"/>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500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55</xdr:col>
      <xdr:colOff>38100</xdr:colOff>
      <xdr:row>27</xdr:row>
      <xdr:rowOff>47625</xdr:rowOff>
    </xdr:from>
    <xdr:to>
      <xdr:col>74</xdr:col>
      <xdr:colOff>65470</xdr:colOff>
      <xdr:row>31</xdr:row>
      <xdr:rowOff>28576</xdr:rowOff>
    </xdr:to>
    <xdr:grpSp>
      <xdr:nvGrpSpPr>
        <xdr:cNvPr id="941" name="グループ化 940"/>
        <xdr:cNvGrpSpPr/>
      </xdr:nvGrpSpPr>
      <xdr:grpSpPr>
        <a:xfrm>
          <a:off x="4695825" y="2362200"/>
          <a:ext cx="1627570" cy="323851"/>
          <a:chOff x="17515999" y="1622610"/>
          <a:chExt cx="1702089" cy="339539"/>
        </a:xfrm>
      </xdr:grpSpPr>
      <xdr:sp macro="" textlink="$HZ$2">
        <xdr:nvSpPr>
          <xdr:cNvPr id="942" name="円/楕円 941"/>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425DF73-D0C0-473B-8D9F-35BCADF01BFA}" type="TxLink">
              <a:rPr lang="en-US" altLang="en-US" sz="1200" b="1" i="0" u="none" strike="noStrike">
                <a:solidFill>
                  <a:srgbClr val="FF3300"/>
                </a:solidFill>
                <a:latin typeface="ＭＳ ゴシック"/>
                <a:ea typeface="ＭＳ ゴシック"/>
                <a:cs typeface="メイリオ" panose="020B0604030504040204" pitchFamily="50" charset="-128"/>
              </a:rPr>
              <a:pPr algn="ctr"/>
              <a:t>2</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943" name="テキスト ボックス 942"/>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55</xdr:col>
      <xdr:colOff>38100</xdr:colOff>
      <xdr:row>31</xdr:row>
      <xdr:rowOff>47625</xdr:rowOff>
    </xdr:from>
    <xdr:to>
      <xdr:col>70</xdr:col>
      <xdr:colOff>66675</xdr:colOff>
      <xdr:row>40</xdr:row>
      <xdr:rowOff>19050</xdr:rowOff>
    </xdr:to>
    <xdr:grpSp>
      <xdr:nvGrpSpPr>
        <xdr:cNvPr id="944" name="グループ化 943"/>
        <xdr:cNvGrpSpPr/>
      </xdr:nvGrpSpPr>
      <xdr:grpSpPr>
        <a:xfrm>
          <a:off x="4695825" y="2705100"/>
          <a:ext cx="1285875" cy="742950"/>
          <a:chOff x="4848225" y="7134225"/>
          <a:chExt cx="1285875" cy="742950"/>
        </a:xfrm>
      </xdr:grpSpPr>
      <xdr:grpSp>
        <xdr:nvGrpSpPr>
          <xdr:cNvPr id="945" name="グループ化 456"/>
          <xdr:cNvGrpSpPr>
            <a:grpSpLocks/>
          </xdr:cNvGrpSpPr>
        </xdr:nvGrpSpPr>
        <xdr:grpSpPr bwMode="auto">
          <a:xfrm>
            <a:off x="4886325" y="7134225"/>
            <a:ext cx="1238250" cy="552450"/>
            <a:chOff x="3043284" y="2546966"/>
            <a:chExt cx="1265544" cy="553446"/>
          </a:xfrm>
        </xdr:grpSpPr>
        <xdr:grpSp>
          <xdr:nvGrpSpPr>
            <xdr:cNvPr id="948" name="グループ化 1"/>
            <xdr:cNvGrpSpPr>
              <a:grpSpLocks/>
            </xdr:cNvGrpSpPr>
          </xdr:nvGrpSpPr>
          <xdr:grpSpPr bwMode="auto">
            <a:xfrm>
              <a:off x="3043284" y="2546966"/>
              <a:ext cx="1014785" cy="491924"/>
              <a:chOff x="1464914" y="1519351"/>
              <a:chExt cx="1380720" cy="687292"/>
            </a:xfrm>
          </xdr:grpSpPr>
          <xdr:cxnSp macro="">
            <xdr:nvCxnSpPr>
              <xdr:cNvPr id="950" name="直線コネクタ 949"/>
              <xdr:cNvCxnSpPr/>
            </xdr:nvCxnSpPr>
            <xdr:spPr>
              <a:xfrm>
                <a:off x="1650350" y="2212607"/>
                <a:ext cx="410608"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51" name="直線コネクタ 950"/>
              <xdr:cNvCxnSpPr/>
            </xdr:nvCxnSpPr>
            <xdr:spPr>
              <a:xfrm flipV="1">
                <a:off x="2047712" y="1919306"/>
                <a:ext cx="0" cy="293301"/>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52" name="直線コネクタ 951"/>
              <xdr:cNvCxnSpPr/>
            </xdr:nvCxnSpPr>
            <xdr:spPr>
              <a:xfrm>
                <a:off x="2034467" y="1932638"/>
                <a:ext cx="516571"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53" name="直線コネクタ 952"/>
              <xdr:cNvCxnSpPr/>
            </xdr:nvCxnSpPr>
            <xdr:spPr>
              <a:xfrm flipV="1">
                <a:off x="2537793" y="1519351"/>
                <a:ext cx="0" cy="41328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954" name="テキスト ボックス 953"/>
              <xdr:cNvSpPr txBox="1"/>
            </xdr:nvSpPr>
            <xdr:spPr>
              <a:xfrm>
                <a:off x="1464914" y="1586010"/>
                <a:ext cx="1377523" cy="27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980(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949" name="テキスト ボックス 948"/>
            <xdr:cNvSpPr txBox="1"/>
          </xdr:nvSpPr>
          <xdr:spPr bwMode="auto">
            <a:xfrm>
              <a:off x="3296393" y="2909569"/>
              <a:ext cx="1012435" cy="190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946" name="テキスト ボックス 945"/>
          <xdr:cNvSpPr txBox="1"/>
        </xdr:nvSpPr>
        <xdr:spPr bwMode="auto">
          <a:xfrm>
            <a:off x="5581650" y="7162800"/>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947" name="テキスト ボックス 946"/>
          <xdr:cNvSpPr txBox="1"/>
        </xdr:nvSpPr>
        <xdr:spPr bwMode="auto">
          <a:xfrm>
            <a:off x="4848225" y="7629525"/>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55</xdr:col>
      <xdr:colOff>28575</xdr:colOff>
      <xdr:row>40</xdr:row>
      <xdr:rowOff>0</xdr:rowOff>
    </xdr:from>
    <xdr:to>
      <xdr:col>70</xdr:col>
      <xdr:colOff>57150</xdr:colOff>
      <xdr:row>48</xdr:row>
      <xdr:rowOff>57150</xdr:rowOff>
    </xdr:to>
    <xdr:grpSp>
      <xdr:nvGrpSpPr>
        <xdr:cNvPr id="955" name="グループ化 954"/>
        <xdr:cNvGrpSpPr/>
      </xdr:nvGrpSpPr>
      <xdr:grpSpPr>
        <a:xfrm>
          <a:off x="4686300" y="3429000"/>
          <a:ext cx="1285875" cy="742950"/>
          <a:chOff x="4848225" y="7134225"/>
          <a:chExt cx="1285875" cy="742950"/>
        </a:xfrm>
      </xdr:grpSpPr>
      <xdr:grpSp>
        <xdr:nvGrpSpPr>
          <xdr:cNvPr id="956" name="グループ化 456"/>
          <xdr:cNvGrpSpPr>
            <a:grpSpLocks/>
          </xdr:cNvGrpSpPr>
        </xdr:nvGrpSpPr>
        <xdr:grpSpPr bwMode="auto">
          <a:xfrm>
            <a:off x="4886325" y="7134225"/>
            <a:ext cx="1238250" cy="552450"/>
            <a:chOff x="3043284" y="2546966"/>
            <a:chExt cx="1265544" cy="553446"/>
          </a:xfrm>
        </xdr:grpSpPr>
        <xdr:grpSp>
          <xdr:nvGrpSpPr>
            <xdr:cNvPr id="959" name="グループ化 1"/>
            <xdr:cNvGrpSpPr>
              <a:grpSpLocks/>
            </xdr:cNvGrpSpPr>
          </xdr:nvGrpSpPr>
          <xdr:grpSpPr bwMode="auto">
            <a:xfrm>
              <a:off x="3043284" y="2546966"/>
              <a:ext cx="1014785" cy="491924"/>
              <a:chOff x="1464914" y="1519351"/>
              <a:chExt cx="1380720" cy="687292"/>
            </a:xfrm>
          </xdr:grpSpPr>
          <xdr:cxnSp macro="">
            <xdr:nvCxnSpPr>
              <xdr:cNvPr id="961" name="直線コネクタ 960"/>
              <xdr:cNvCxnSpPr/>
            </xdr:nvCxnSpPr>
            <xdr:spPr>
              <a:xfrm>
                <a:off x="1650350" y="2212607"/>
                <a:ext cx="410608"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62" name="直線コネクタ 961"/>
              <xdr:cNvCxnSpPr/>
            </xdr:nvCxnSpPr>
            <xdr:spPr>
              <a:xfrm flipV="1">
                <a:off x="2047712" y="1919306"/>
                <a:ext cx="0" cy="293301"/>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63" name="直線コネクタ 962"/>
              <xdr:cNvCxnSpPr/>
            </xdr:nvCxnSpPr>
            <xdr:spPr>
              <a:xfrm>
                <a:off x="2034467" y="1932638"/>
                <a:ext cx="516571"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64" name="直線コネクタ 963"/>
              <xdr:cNvCxnSpPr/>
            </xdr:nvCxnSpPr>
            <xdr:spPr>
              <a:xfrm flipV="1">
                <a:off x="2537793" y="1519351"/>
                <a:ext cx="0" cy="41328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965" name="テキスト ボックス 964"/>
              <xdr:cNvSpPr txBox="1"/>
            </xdr:nvSpPr>
            <xdr:spPr>
              <a:xfrm>
                <a:off x="1464914" y="1586010"/>
                <a:ext cx="1377523" cy="27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980(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960" name="テキスト ボックス 959"/>
            <xdr:cNvSpPr txBox="1"/>
          </xdr:nvSpPr>
          <xdr:spPr bwMode="auto">
            <a:xfrm>
              <a:off x="3296393" y="2909569"/>
              <a:ext cx="1012435" cy="190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957" name="テキスト ボックス 956"/>
          <xdr:cNvSpPr txBox="1"/>
        </xdr:nvSpPr>
        <xdr:spPr bwMode="auto">
          <a:xfrm>
            <a:off x="5581650" y="7162800"/>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500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958" name="テキスト ボックス 957"/>
          <xdr:cNvSpPr txBox="1"/>
        </xdr:nvSpPr>
        <xdr:spPr bwMode="auto">
          <a:xfrm>
            <a:off x="4848225" y="7629525"/>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500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55</xdr:col>
      <xdr:colOff>28575</xdr:colOff>
      <xdr:row>51</xdr:row>
      <xdr:rowOff>38100</xdr:rowOff>
    </xdr:from>
    <xdr:to>
      <xdr:col>74</xdr:col>
      <xdr:colOff>55945</xdr:colOff>
      <xdr:row>55</xdr:row>
      <xdr:rowOff>19051</xdr:rowOff>
    </xdr:to>
    <xdr:grpSp>
      <xdr:nvGrpSpPr>
        <xdr:cNvPr id="966" name="グループ化 965"/>
        <xdr:cNvGrpSpPr/>
      </xdr:nvGrpSpPr>
      <xdr:grpSpPr>
        <a:xfrm>
          <a:off x="4686300" y="4410075"/>
          <a:ext cx="1627570" cy="323851"/>
          <a:chOff x="17515999" y="1622610"/>
          <a:chExt cx="1702089" cy="339539"/>
        </a:xfrm>
      </xdr:grpSpPr>
      <xdr:sp macro="" textlink="$HZ$3">
        <xdr:nvSpPr>
          <xdr:cNvPr id="967" name="円/楕円 966"/>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F8C0272-B435-47D5-A107-4BEC4A2F06AE}" type="TxLink">
              <a:rPr lang="en-US" altLang="en-US" sz="1200" b="1" i="0" u="none" strike="noStrike">
                <a:solidFill>
                  <a:srgbClr val="FF3300"/>
                </a:solidFill>
                <a:latin typeface="ＭＳ ゴシック"/>
                <a:ea typeface="ＭＳ ゴシック"/>
                <a:cs typeface="メイリオ" panose="020B0604030504040204" pitchFamily="50" charset="-128"/>
              </a:rPr>
              <a:pPr algn="ctr"/>
              <a:t>3</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968" name="テキスト ボックス 967"/>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55</xdr:col>
      <xdr:colOff>9525</xdr:colOff>
      <xdr:row>66</xdr:row>
      <xdr:rowOff>66675</xdr:rowOff>
    </xdr:from>
    <xdr:to>
      <xdr:col>74</xdr:col>
      <xdr:colOff>36895</xdr:colOff>
      <xdr:row>70</xdr:row>
      <xdr:rowOff>47626</xdr:rowOff>
    </xdr:to>
    <xdr:grpSp>
      <xdr:nvGrpSpPr>
        <xdr:cNvPr id="969" name="グループ化 968"/>
        <xdr:cNvGrpSpPr/>
      </xdr:nvGrpSpPr>
      <xdr:grpSpPr>
        <a:xfrm>
          <a:off x="4667250" y="5724525"/>
          <a:ext cx="1627570" cy="323851"/>
          <a:chOff x="17515999" y="1622610"/>
          <a:chExt cx="1702089" cy="339539"/>
        </a:xfrm>
      </xdr:grpSpPr>
      <xdr:sp macro="" textlink="$HZ$4">
        <xdr:nvSpPr>
          <xdr:cNvPr id="970" name="円/楕円 969"/>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A06D10F-863B-40C3-A9B9-443E9D61AAF2}" type="TxLink">
              <a:rPr lang="en-US" altLang="en-US" sz="1200" b="1" i="0" u="none" strike="noStrike">
                <a:solidFill>
                  <a:srgbClr val="FF3300"/>
                </a:solidFill>
                <a:latin typeface="ＭＳ ゴシック"/>
                <a:ea typeface="ＭＳ ゴシック"/>
                <a:cs typeface="メイリオ" panose="020B0604030504040204" pitchFamily="50" charset="-128"/>
              </a:rPr>
              <a:pPr algn="ctr"/>
              <a:t>4</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971" name="テキスト ボックス 970"/>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55</xdr:col>
      <xdr:colOff>38100</xdr:colOff>
      <xdr:row>81</xdr:row>
      <xdr:rowOff>57150</xdr:rowOff>
    </xdr:from>
    <xdr:to>
      <xdr:col>74</xdr:col>
      <xdr:colOff>65470</xdr:colOff>
      <xdr:row>85</xdr:row>
      <xdr:rowOff>38101</xdr:rowOff>
    </xdr:to>
    <xdr:grpSp>
      <xdr:nvGrpSpPr>
        <xdr:cNvPr id="972" name="グループ化 971"/>
        <xdr:cNvGrpSpPr/>
      </xdr:nvGrpSpPr>
      <xdr:grpSpPr>
        <a:xfrm>
          <a:off x="4695825" y="7000875"/>
          <a:ext cx="1627570" cy="323851"/>
          <a:chOff x="17515999" y="1622610"/>
          <a:chExt cx="1702089" cy="339539"/>
        </a:xfrm>
      </xdr:grpSpPr>
      <xdr:sp macro="" textlink="$HZ$5">
        <xdr:nvSpPr>
          <xdr:cNvPr id="973" name="円/楕円 972"/>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6F3834F0-B4FE-482C-9294-28B3D384AC65}" type="TxLink">
              <a:rPr lang="en-US" altLang="en-US" sz="1200" b="1" i="0" u="none" strike="noStrike">
                <a:solidFill>
                  <a:srgbClr val="FF3300"/>
                </a:solidFill>
                <a:latin typeface="ＭＳ ゴシック"/>
                <a:ea typeface="ＭＳ ゴシック"/>
                <a:cs typeface="メイリオ" panose="020B0604030504040204" pitchFamily="50" charset="-128"/>
              </a:rPr>
              <a:pPr algn="ctr"/>
              <a:t>5</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974" name="テキスト ボックス 973"/>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59</xdr:col>
      <xdr:colOff>9525</xdr:colOff>
      <xdr:row>84</xdr:row>
      <xdr:rowOff>66675</xdr:rowOff>
    </xdr:from>
    <xdr:to>
      <xdr:col>71</xdr:col>
      <xdr:colOff>31827</xdr:colOff>
      <xdr:row>94</xdr:row>
      <xdr:rowOff>30861</xdr:rowOff>
    </xdr:to>
    <xdr:grpSp>
      <xdr:nvGrpSpPr>
        <xdr:cNvPr id="975" name="Group 23"/>
        <xdr:cNvGrpSpPr>
          <a:grpSpLocks/>
        </xdr:cNvGrpSpPr>
      </xdr:nvGrpSpPr>
      <xdr:grpSpPr bwMode="auto">
        <a:xfrm>
          <a:off x="4981575" y="7267575"/>
          <a:ext cx="1051002" cy="821436"/>
          <a:chOff x="74" y="128"/>
          <a:chExt cx="87" cy="49"/>
        </a:xfrm>
      </xdr:grpSpPr>
      <xdr:sp macro="" textlink="">
        <xdr:nvSpPr>
          <xdr:cNvPr id="976" name="Text Box 7"/>
          <xdr:cNvSpPr txBox="1">
            <a:spLocks noChangeArrowheads="1"/>
          </xdr:cNvSpPr>
        </xdr:nvSpPr>
        <xdr:spPr bwMode="auto">
          <a:xfrm>
            <a:off x="107" y="142"/>
            <a:ext cx="54" cy="13"/>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400(</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977" name="Group 1"/>
          <xdr:cNvGrpSpPr>
            <a:grpSpLocks/>
          </xdr:cNvGrpSpPr>
        </xdr:nvGrpSpPr>
        <xdr:grpSpPr bwMode="auto">
          <a:xfrm>
            <a:off x="74" y="143"/>
            <a:ext cx="59" cy="19"/>
            <a:chOff x="83" y="142"/>
            <a:chExt cx="86" cy="19"/>
          </a:xfrm>
        </xdr:grpSpPr>
        <xdr:sp macro="" textlink="">
          <xdr:nvSpPr>
            <xdr:cNvPr id="980"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81" name="Line 4"/>
            <xdr:cNvSpPr>
              <a:spLocks noChangeShapeType="1"/>
            </xdr:cNvSpPr>
          </xdr:nvSpPr>
          <xdr:spPr bwMode="auto">
            <a:xfrm>
              <a:off x="125" y="161"/>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82" name="Line 5"/>
            <xdr:cNvSpPr>
              <a:spLocks noChangeShapeType="1"/>
            </xdr:cNvSpPr>
          </xdr:nvSpPr>
          <xdr:spPr bwMode="auto">
            <a:xfrm>
              <a:off x="126" y="142"/>
              <a:ext cx="0" cy="1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978" name="Text Box 7"/>
          <xdr:cNvSpPr txBox="1">
            <a:spLocks noChangeArrowheads="1"/>
          </xdr:cNvSpPr>
        </xdr:nvSpPr>
        <xdr:spPr bwMode="auto">
          <a:xfrm>
            <a:off x="78" y="128"/>
            <a:ext cx="48"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750</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979" name="Text Box 7"/>
          <xdr:cNvSpPr txBox="1">
            <a:spLocks noChangeArrowheads="1"/>
          </xdr:cNvSpPr>
        </xdr:nvSpPr>
        <xdr:spPr bwMode="auto">
          <a:xfrm>
            <a:off x="113" y="164"/>
            <a:ext cx="32"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750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59</xdr:col>
      <xdr:colOff>38100</xdr:colOff>
      <xdr:row>93</xdr:row>
      <xdr:rowOff>76200</xdr:rowOff>
    </xdr:from>
    <xdr:to>
      <xdr:col>71</xdr:col>
      <xdr:colOff>60402</xdr:colOff>
      <xdr:row>103</xdr:row>
      <xdr:rowOff>40386</xdr:rowOff>
    </xdr:to>
    <xdr:grpSp>
      <xdr:nvGrpSpPr>
        <xdr:cNvPr id="983" name="Group 23"/>
        <xdr:cNvGrpSpPr>
          <a:grpSpLocks/>
        </xdr:cNvGrpSpPr>
      </xdr:nvGrpSpPr>
      <xdr:grpSpPr bwMode="auto">
        <a:xfrm>
          <a:off x="5010150" y="8048625"/>
          <a:ext cx="1051002" cy="821436"/>
          <a:chOff x="74" y="128"/>
          <a:chExt cx="87" cy="49"/>
        </a:xfrm>
      </xdr:grpSpPr>
      <xdr:sp macro="" textlink="">
        <xdr:nvSpPr>
          <xdr:cNvPr id="984" name="Text Box 7"/>
          <xdr:cNvSpPr txBox="1">
            <a:spLocks noChangeArrowheads="1"/>
          </xdr:cNvSpPr>
        </xdr:nvSpPr>
        <xdr:spPr bwMode="auto">
          <a:xfrm>
            <a:off x="107" y="142"/>
            <a:ext cx="54" cy="13"/>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400(</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985" name="Group 1"/>
          <xdr:cNvGrpSpPr>
            <a:grpSpLocks/>
          </xdr:cNvGrpSpPr>
        </xdr:nvGrpSpPr>
        <xdr:grpSpPr bwMode="auto">
          <a:xfrm>
            <a:off x="74" y="143"/>
            <a:ext cx="59" cy="19"/>
            <a:chOff x="83" y="142"/>
            <a:chExt cx="86" cy="19"/>
          </a:xfrm>
        </xdr:grpSpPr>
        <xdr:sp macro="" textlink="">
          <xdr:nvSpPr>
            <xdr:cNvPr id="988"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89" name="Line 4"/>
            <xdr:cNvSpPr>
              <a:spLocks noChangeShapeType="1"/>
            </xdr:cNvSpPr>
          </xdr:nvSpPr>
          <xdr:spPr bwMode="auto">
            <a:xfrm>
              <a:off x="125" y="161"/>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90" name="Line 5"/>
            <xdr:cNvSpPr>
              <a:spLocks noChangeShapeType="1"/>
            </xdr:cNvSpPr>
          </xdr:nvSpPr>
          <xdr:spPr bwMode="auto">
            <a:xfrm>
              <a:off x="126" y="142"/>
              <a:ext cx="0" cy="1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986" name="Text Box 7"/>
          <xdr:cNvSpPr txBox="1">
            <a:spLocks noChangeArrowheads="1"/>
          </xdr:cNvSpPr>
        </xdr:nvSpPr>
        <xdr:spPr bwMode="auto">
          <a:xfrm>
            <a:off x="78" y="128"/>
            <a:ext cx="48"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500</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987" name="Text Box 7"/>
          <xdr:cNvSpPr txBox="1">
            <a:spLocks noChangeArrowheads="1"/>
          </xdr:cNvSpPr>
        </xdr:nvSpPr>
        <xdr:spPr bwMode="auto">
          <a:xfrm>
            <a:off x="113" y="164"/>
            <a:ext cx="32"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500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81</xdr:col>
      <xdr:colOff>38100</xdr:colOff>
      <xdr:row>3</xdr:row>
      <xdr:rowOff>76200</xdr:rowOff>
    </xdr:from>
    <xdr:to>
      <xdr:col>100</xdr:col>
      <xdr:colOff>65470</xdr:colOff>
      <xdr:row>7</xdr:row>
      <xdr:rowOff>57151</xdr:rowOff>
    </xdr:to>
    <xdr:grpSp>
      <xdr:nvGrpSpPr>
        <xdr:cNvPr id="991" name="グループ化 990"/>
        <xdr:cNvGrpSpPr/>
      </xdr:nvGrpSpPr>
      <xdr:grpSpPr>
        <a:xfrm>
          <a:off x="6915150" y="333375"/>
          <a:ext cx="1627570" cy="323851"/>
          <a:chOff x="17515999" y="1622610"/>
          <a:chExt cx="1702089" cy="339539"/>
        </a:xfrm>
      </xdr:grpSpPr>
      <xdr:sp macro="" textlink="$HZ$6">
        <xdr:nvSpPr>
          <xdr:cNvPr id="992" name="円/楕円 991"/>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3528586B-9291-4C0B-A418-B00D7CC2F398}" type="TxLink">
              <a:rPr lang="en-US" altLang="en-US" sz="1200" b="1" i="0" u="none" strike="noStrike">
                <a:solidFill>
                  <a:srgbClr val="FF3300"/>
                </a:solidFill>
                <a:latin typeface="ＭＳ ゴシック"/>
                <a:ea typeface="ＭＳ ゴシック"/>
                <a:cs typeface="メイリオ" panose="020B0604030504040204" pitchFamily="50" charset="-128"/>
              </a:rPr>
              <a:pPr algn="ctr"/>
              <a:t>6</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993" name="テキスト ボックス 992"/>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83</xdr:col>
      <xdr:colOff>28575</xdr:colOff>
      <xdr:row>16</xdr:row>
      <xdr:rowOff>19050</xdr:rowOff>
    </xdr:from>
    <xdr:to>
      <xdr:col>95</xdr:col>
      <xdr:colOff>84373</xdr:colOff>
      <xdr:row>24</xdr:row>
      <xdr:rowOff>54261</xdr:rowOff>
    </xdr:to>
    <xdr:grpSp>
      <xdr:nvGrpSpPr>
        <xdr:cNvPr id="994" name="グループ化 993"/>
        <xdr:cNvGrpSpPr/>
      </xdr:nvGrpSpPr>
      <xdr:grpSpPr>
        <a:xfrm>
          <a:off x="7077075" y="1390650"/>
          <a:ext cx="1055923" cy="721011"/>
          <a:chOff x="9548315" y="6073947"/>
          <a:chExt cx="1025836" cy="727142"/>
        </a:xfrm>
      </xdr:grpSpPr>
      <xdr:grpSp>
        <xdr:nvGrpSpPr>
          <xdr:cNvPr id="995" name="グループ化 15"/>
          <xdr:cNvGrpSpPr>
            <a:grpSpLocks/>
          </xdr:cNvGrpSpPr>
        </xdr:nvGrpSpPr>
        <xdr:grpSpPr bwMode="auto">
          <a:xfrm>
            <a:off x="9548315" y="6073947"/>
            <a:ext cx="1025836" cy="727142"/>
            <a:chOff x="4557962" y="3942563"/>
            <a:chExt cx="1261881" cy="916863"/>
          </a:xfrm>
        </xdr:grpSpPr>
        <xdr:grpSp>
          <xdr:nvGrpSpPr>
            <xdr:cNvPr id="998" name="Group 143"/>
            <xdr:cNvGrpSpPr>
              <a:grpSpLocks/>
            </xdr:cNvGrpSpPr>
          </xdr:nvGrpSpPr>
          <xdr:grpSpPr bwMode="auto">
            <a:xfrm>
              <a:off x="5157420" y="3978519"/>
              <a:ext cx="197129" cy="656441"/>
              <a:chOff x="98" y="412"/>
              <a:chExt cx="10" cy="34"/>
            </a:xfrm>
          </xdr:grpSpPr>
          <xdr:sp macro="" textlink="">
            <xdr:nvSpPr>
              <xdr:cNvPr id="1001"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02"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999" name="テキスト ボックス 998"/>
            <xdr:cNvSpPr txBox="1"/>
          </xdr:nvSpPr>
          <xdr:spPr bwMode="auto">
            <a:xfrm>
              <a:off x="5204826" y="3942563"/>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1000" name="テキスト ボックス 999"/>
            <xdr:cNvSpPr txBox="1"/>
          </xdr:nvSpPr>
          <xdr:spPr bwMode="auto">
            <a:xfrm>
              <a:off x="4557962" y="3998088"/>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415</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996" name="Freeform 146"/>
          <xdr:cNvSpPr>
            <a:spLocks/>
          </xdr:cNvSpPr>
        </xdr:nvSpPr>
        <xdr:spPr bwMode="auto">
          <a:xfrm rot="10800000" flipH="1" flipV="1">
            <a:off x="10034554" y="6620875"/>
            <a:ext cx="160254" cy="137808"/>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997" name="テキスト ボックス 996"/>
          <xdr:cNvSpPr txBox="1"/>
        </xdr:nvSpPr>
        <xdr:spPr bwMode="auto">
          <a:xfrm>
            <a:off x="10067861" y="6597562"/>
            <a:ext cx="499973" cy="19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grpSp>
    <xdr:clientData/>
  </xdr:twoCellAnchor>
  <xdr:twoCellAnchor>
    <xdr:from>
      <xdr:col>81</xdr:col>
      <xdr:colOff>38100</xdr:colOff>
      <xdr:row>27</xdr:row>
      <xdr:rowOff>66675</xdr:rowOff>
    </xdr:from>
    <xdr:to>
      <xdr:col>100</xdr:col>
      <xdr:colOff>65470</xdr:colOff>
      <xdr:row>31</xdr:row>
      <xdr:rowOff>47626</xdr:rowOff>
    </xdr:to>
    <xdr:grpSp>
      <xdr:nvGrpSpPr>
        <xdr:cNvPr id="1003" name="グループ化 1002"/>
        <xdr:cNvGrpSpPr/>
      </xdr:nvGrpSpPr>
      <xdr:grpSpPr>
        <a:xfrm>
          <a:off x="6915150" y="2381250"/>
          <a:ext cx="1627570" cy="323851"/>
          <a:chOff x="17515999" y="1622610"/>
          <a:chExt cx="1702089" cy="339539"/>
        </a:xfrm>
      </xdr:grpSpPr>
      <xdr:sp macro="" textlink="$HZ$7">
        <xdr:nvSpPr>
          <xdr:cNvPr id="1004" name="円/楕円 1003"/>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7D011B9-4FA8-45F7-A4DF-BEF4938CB1EB}" type="TxLink">
              <a:rPr lang="en-US" altLang="en-US" sz="1200" b="1" i="0" u="none" strike="noStrike">
                <a:solidFill>
                  <a:srgbClr val="FF3300"/>
                </a:solidFill>
                <a:latin typeface="ＭＳ ゴシック"/>
                <a:ea typeface="ＭＳ ゴシック"/>
                <a:cs typeface="メイリオ" panose="020B0604030504040204" pitchFamily="50" charset="-128"/>
              </a:rPr>
              <a:pPr algn="ctr"/>
              <a:t>7</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005" name="テキスト ボックス 1004"/>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85</xdr:col>
      <xdr:colOff>28575</xdr:colOff>
      <xdr:row>30</xdr:row>
      <xdr:rowOff>66675</xdr:rowOff>
    </xdr:from>
    <xdr:to>
      <xdr:col>97</xdr:col>
      <xdr:colOff>50877</xdr:colOff>
      <xdr:row>40</xdr:row>
      <xdr:rowOff>30861</xdr:rowOff>
    </xdr:to>
    <xdr:grpSp>
      <xdr:nvGrpSpPr>
        <xdr:cNvPr id="1006" name="Group 23"/>
        <xdr:cNvGrpSpPr>
          <a:grpSpLocks/>
        </xdr:cNvGrpSpPr>
      </xdr:nvGrpSpPr>
      <xdr:grpSpPr bwMode="auto">
        <a:xfrm>
          <a:off x="7219950" y="2638425"/>
          <a:ext cx="1051002" cy="821436"/>
          <a:chOff x="74" y="128"/>
          <a:chExt cx="87" cy="49"/>
        </a:xfrm>
      </xdr:grpSpPr>
      <xdr:sp macro="" textlink="">
        <xdr:nvSpPr>
          <xdr:cNvPr id="1007" name="Text Box 7"/>
          <xdr:cNvSpPr txBox="1">
            <a:spLocks noChangeArrowheads="1"/>
          </xdr:cNvSpPr>
        </xdr:nvSpPr>
        <xdr:spPr bwMode="auto">
          <a:xfrm>
            <a:off x="107" y="142"/>
            <a:ext cx="54" cy="13"/>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700(</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1008" name="Group 1"/>
          <xdr:cNvGrpSpPr>
            <a:grpSpLocks/>
          </xdr:cNvGrpSpPr>
        </xdr:nvGrpSpPr>
        <xdr:grpSpPr bwMode="auto">
          <a:xfrm>
            <a:off x="74" y="143"/>
            <a:ext cx="59" cy="19"/>
            <a:chOff x="83" y="142"/>
            <a:chExt cx="86" cy="19"/>
          </a:xfrm>
        </xdr:grpSpPr>
        <xdr:sp macro="" textlink="">
          <xdr:nvSpPr>
            <xdr:cNvPr id="1011"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12" name="Line 4"/>
            <xdr:cNvSpPr>
              <a:spLocks noChangeShapeType="1"/>
            </xdr:cNvSpPr>
          </xdr:nvSpPr>
          <xdr:spPr bwMode="auto">
            <a:xfrm>
              <a:off x="125" y="161"/>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13" name="Line 5"/>
            <xdr:cNvSpPr>
              <a:spLocks noChangeShapeType="1"/>
            </xdr:cNvSpPr>
          </xdr:nvSpPr>
          <xdr:spPr bwMode="auto">
            <a:xfrm>
              <a:off x="126" y="142"/>
              <a:ext cx="0" cy="1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9" name="Text Box 7"/>
          <xdr:cNvSpPr txBox="1">
            <a:spLocks noChangeArrowheads="1"/>
          </xdr:cNvSpPr>
        </xdr:nvSpPr>
        <xdr:spPr bwMode="auto">
          <a:xfrm>
            <a:off x="78" y="128"/>
            <a:ext cx="48"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600</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1010" name="Text Box 7"/>
          <xdr:cNvSpPr txBox="1">
            <a:spLocks noChangeArrowheads="1"/>
          </xdr:cNvSpPr>
        </xdr:nvSpPr>
        <xdr:spPr bwMode="auto">
          <a:xfrm>
            <a:off x="113" y="164"/>
            <a:ext cx="32"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85</xdr:col>
      <xdr:colOff>28575</xdr:colOff>
      <xdr:row>39</xdr:row>
      <xdr:rowOff>76200</xdr:rowOff>
    </xdr:from>
    <xdr:to>
      <xdr:col>97</xdr:col>
      <xdr:colOff>50877</xdr:colOff>
      <xdr:row>49</xdr:row>
      <xdr:rowOff>40386</xdr:rowOff>
    </xdr:to>
    <xdr:grpSp>
      <xdr:nvGrpSpPr>
        <xdr:cNvPr id="1014" name="Group 23"/>
        <xdr:cNvGrpSpPr>
          <a:grpSpLocks/>
        </xdr:cNvGrpSpPr>
      </xdr:nvGrpSpPr>
      <xdr:grpSpPr bwMode="auto">
        <a:xfrm>
          <a:off x="7219950" y="3419475"/>
          <a:ext cx="1051002" cy="821436"/>
          <a:chOff x="74" y="128"/>
          <a:chExt cx="87" cy="49"/>
        </a:xfrm>
      </xdr:grpSpPr>
      <xdr:sp macro="" textlink="">
        <xdr:nvSpPr>
          <xdr:cNvPr id="1015" name="Text Box 7"/>
          <xdr:cNvSpPr txBox="1">
            <a:spLocks noChangeArrowheads="1"/>
          </xdr:cNvSpPr>
        </xdr:nvSpPr>
        <xdr:spPr bwMode="auto">
          <a:xfrm>
            <a:off x="107" y="142"/>
            <a:ext cx="54" cy="13"/>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700(</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1016" name="Group 1"/>
          <xdr:cNvGrpSpPr>
            <a:grpSpLocks/>
          </xdr:cNvGrpSpPr>
        </xdr:nvGrpSpPr>
        <xdr:grpSpPr bwMode="auto">
          <a:xfrm>
            <a:off x="74" y="143"/>
            <a:ext cx="59" cy="19"/>
            <a:chOff x="83" y="142"/>
            <a:chExt cx="86" cy="19"/>
          </a:xfrm>
        </xdr:grpSpPr>
        <xdr:sp macro="" textlink="">
          <xdr:nvSpPr>
            <xdr:cNvPr id="1019"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20" name="Line 4"/>
            <xdr:cNvSpPr>
              <a:spLocks noChangeShapeType="1"/>
            </xdr:cNvSpPr>
          </xdr:nvSpPr>
          <xdr:spPr bwMode="auto">
            <a:xfrm>
              <a:off x="125" y="161"/>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21" name="Line 5"/>
            <xdr:cNvSpPr>
              <a:spLocks noChangeShapeType="1"/>
            </xdr:cNvSpPr>
          </xdr:nvSpPr>
          <xdr:spPr bwMode="auto">
            <a:xfrm>
              <a:off x="126" y="142"/>
              <a:ext cx="0" cy="1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17" name="Text Box 7"/>
          <xdr:cNvSpPr txBox="1">
            <a:spLocks noChangeArrowheads="1"/>
          </xdr:cNvSpPr>
        </xdr:nvSpPr>
        <xdr:spPr bwMode="auto">
          <a:xfrm>
            <a:off x="78" y="128"/>
            <a:ext cx="48"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500</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1018" name="Text Box 7"/>
          <xdr:cNvSpPr txBox="1">
            <a:spLocks noChangeArrowheads="1"/>
          </xdr:cNvSpPr>
        </xdr:nvSpPr>
        <xdr:spPr bwMode="auto">
          <a:xfrm>
            <a:off x="113" y="164"/>
            <a:ext cx="32"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500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81</xdr:col>
      <xdr:colOff>38100</xdr:colOff>
      <xdr:row>51</xdr:row>
      <xdr:rowOff>66675</xdr:rowOff>
    </xdr:from>
    <xdr:to>
      <xdr:col>100</xdr:col>
      <xdr:colOff>65470</xdr:colOff>
      <xdr:row>55</xdr:row>
      <xdr:rowOff>47626</xdr:rowOff>
    </xdr:to>
    <xdr:grpSp>
      <xdr:nvGrpSpPr>
        <xdr:cNvPr id="1022" name="グループ化 1021"/>
        <xdr:cNvGrpSpPr/>
      </xdr:nvGrpSpPr>
      <xdr:grpSpPr>
        <a:xfrm>
          <a:off x="6915150" y="4438650"/>
          <a:ext cx="1627570" cy="323851"/>
          <a:chOff x="17515999" y="1622610"/>
          <a:chExt cx="1702089" cy="339539"/>
        </a:xfrm>
      </xdr:grpSpPr>
      <xdr:sp macro="" textlink="$HZ$8">
        <xdr:nvSpPr>
          <xdr:cNvPr id="1023" name="円/楕円 1022"/>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D0205B03-F1A7-4E2B-8226-12F9D7F9C934}" type="TxLink">
              <a:rPr lang="en-US" altLang="en-US" sz="1200" b="1" i="0" u="none" strike="noStrike">
                <a:solidFill>
                  <a:srgbClr val="FF3300"/>
                </a:solidFill>
                <a:latin typeface="ＭＳ ゴシック"/>
                <a:ea typeface="ＭＳ ゴシック"/>
                <a:cs typeface="メイリオ" panose="020B0604030504040204" pitchFamily="50" charset="-128"/>
              </a:rPr>
              <a:pPr algn="ctr"/>
              <a:t>8</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024" name="テキスト ボックス 1023"/>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85</xdr:col>
      <xdr:colOff>38100</xdr:colOff>
      <xdr:row>55</xdr:row>
      <xdr:rowOff>0</xdr:rowOff>
    </xdr:from>
    <xdr:to>
      <xdr:col>97</xdr:col>
      <xdr:colOff>60402</xdr:colOff>
      <xdr:row>64</xdr:row>
      <xdr:rowOff>49911</xdr:rowOff>
    </xdr:to>
    <xdr:grpSp>
      <xdr:nvGrpSpPr>
        <xdr:cNvPr id="1025" name="Group 23"/>
        <xdr:cNvGrpSpPr>
          <a:grpSpLocks/>
        </xdr:cNvGrpSpPr>
      </xdr:nvGrpSpPr>
      <xdr:grpSpPr bwMode="auto">
        <a:xfrm>
          <a:off x="7229475" y="4714875"/>
          <a:ext cx="1051002" cy="821436"/>
          <a:chOff x="74" y="128"/>
          <a:chExt cx="87" cy="49"/>
        </a:xfrm>
      </xdr:grpSpPr>
      <xdr:sp macro="" textlink="">
        <xdr:nvSpPr>
          <xdr:cNvPr id="1026" name="Text Box 7"/>
          <xdr:cNvSpPr txBox="1">
            <a:spLocks noChangeArrowheads="1"/>
          </xdr:cNvSpPr>
        </xdr:nvSpPr>
        <xdr:spPr bwMode="auto">
          <a:xfrm>
            <a:off x="107" y="142"/>
            <a:ext cx="54" cy="13"/>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700(</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1027" name="Group 1"/>
          <xdr:cNvGrpSpPr>
            <a:grpSpLocks/>
          </xdr:cNvGrpSpPr>
        </xdr:nvGrpSpPr>
        <xdr:grpSpPr bwMode="auto">
          <a:xfrm>
            <a:off x="74" y="143"/>
            <a:ext cx="59" cy="19"/>
            <a:chOff x="83" y="142"/>
            <a:chExt cx="86" cy="19"/>
          </a:xfrm>
        </xdr:grpSpPr>
        <xdr:sp macro="" textlink="">
          <xdr:nvSpPr>
            <xdr:cNvPr id="1030"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33" name="Line 4"/>
            <xdr:cNvSpPr>
              <a:spLocks noChangeShapeType="1"/>
            </xdr:cNvSpPr>
          </xdr:nvSpPr>
          <xdr:spPr bwMode="auto">
            <a:xfrm>
              <a:off x="125" y="161"/>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34" name="Line 5"/>
            <xdr:cNvSpPr>
              <a:spLocks noChangeShapeType="1"/>
            </xdr:cNvSpPr>
          </xdr:nvSpPr>
          <xdr:spPr bwMode="auto">
            <a:xfrm>
              <a:off x="126" y="142"/>
              <a:ext cx="0" cy="1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28" name="Text Box 7"/>
          <xdr:cNvSpPr txBox="1">
            <a:spLocks noChangeArrowheads="1"/>
          </xdr:cNvSpPr>
        </xdr:nvSpPr>
        <xdr:spPr bwMode="auto">
          <a:xfrm>
            <a:off x="78" y="128"/>
            <a:ext cx="48"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750</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1029" name="Text Box 7"/>
          <xdr:cNvSpPr txBox="1">
            <a:spLocks noChangeArrowheads="1"/>
          </xdr:cNvSpPr>
        </xdr:nvSpPr>
        <xdr:spPr bwMode="auto">
          <a:xfrm>
            <a:off x="113" y="164"/>
            <a:ext cx="32"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100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81</xdr:col>
      <xdr:colOff>19050</xdr:colOff>
      <xdr:row>69</xdr:row>
      <xdr:rowOff>57150</xdr:rowOff>
    </xdr:from>
    <xdr:to>
      <xdr:col>100</xdr:col>
      <xdr:colOff>46420</xdr:colOff>
      <xdr:row>73</xdr:row>
      <xdr:rowOff>38101</xdr:rowOff>
    </xdr:to>
    <xdr:grpSp>
      <xdr:nvGrpSpPr>
        <xdr:cNvPr id="1035" name="グループ化 1034"/>
        <xdr:cNvGrpSpPr/>
      </xdr:nvGrpSpPr>
      <xdr:grpSpPr>
        <a:xfrm>
          <a:off x="6896100" y="5972175"/>
          <a:ext cx="1627570" cy="323851"/>
          <a:chOff x="17515999" y="1622610"/>
          <a:chExt cx="1702089" cy="339539"/>
        </a:xfrm>
      </xdr:grpSpPr>
      <xdr:sp macro="" textlink="$HZ$9">
        <xdr:nvSpPr>
          <xdr:cNvPr id="1036" name="円/楕円 1035"/>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DE1F536-1438-47D7-ABDC-B2646403DD7E}" type="TxLink">
              <a:rPr lang="en-US" altLang="en-US" sz="1200" b="1" i="0" u="none" strike="noStrike">
                <a:solidFill>
                  <a:srgbClr val="FF3300"/>
                </a:solidFill>
                <a:latin typeface="ＭＳ ゴシック"/>
                <a:ea typeface="ＭＳ ゴシック"/>
                <a:cs typeface="メイリオ" panose="020B0604030504040204" pitchFamily="50" charset="-128"/>
              </a:rPr>
              <a:pPr algn="ctr"/>
              <a:t>9</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037" name="テキスト ボックス 1036"/>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2</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81</xdr:col>
      <xdr:colOff>38100</xdr:colOff>
      <xdr:row>78</xdr:row>
      <xdr:rowOff>47625</xdr:rowOff>
    </xdr:from>
    <xdr:to>
      <xdr:col>100</xdr:col>
      <xdr:colOff>65470</xdr:colOff>
      <xdr:row>82</xdr:row>
      <xdr:rowOff>28576</xdr:rowOff>
    </xdr:to>
    <xdr:grpSp>
      <xdr:nvGrpSpPr>
        <xdr:cNvPr id="1038" name="グループ化 1037"/>
        <xdr:cNvGrpSpPr/>
      </xdr:nvGrpSpPr>
      <xdr:grpSpPr>
        <a:xfrm>
          <a:off x="6915150" y="6734175"/>
          <a:ext cx="1627570" cy="323851"/>
          <a:chOff x="17515999" y="1622610"/>
          <a:chExt cx="1702089" cy="339539"/>
        </a:xfrm>
      </xdr:grpSpPr>
      <xdr:sp macro="" textlink="$HZ$10">
        <xdr:nvSpPr>
          <xdr:cNvPr id="1039" name="円/楕円 1038"/>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19C55F87-ED09-4B46-8A9A-721F80E731E6}" type="TxLink">
              <a:rPr lang="en-US" altLang="en-US" sz="1100" b="1" i="0" u="none" strike="noStrike">
                <a:solidFill>
                  <a:srgbClr val="FF3300"/>
                </a:solidFill>
                <a:latin typeface="ＭＳ ゴシック"/>
                <a:ea typeface="ＭＳ ゴシック"/>
                <a:cs typeface="メイリオ" panose="020B0604030504040204" pitchFamily="50" charset="-128"/>
              </a:rPr>
              <a:pPr algn="ctr"/>
              <a:t>10</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040" name="テキスト ボックス 1039"/>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81</xdr:col>
      <xdr:colOff>38100</xdr:colOff>
      <xdr:row>87</xdr:row>
      <xdr:rowOff>57150</xdr:rowOff>
    </xdr:from>
    <xdr:to>
      <xdr:col>100</xdr:col>
      <xdr:colOff>65470</xdr:colOff>
      <xdr:row>91</xdr:row>
      <xdr:rowOff>38101</xdr:rowOff>
    </xdr:to>
    <xdr:grpSp>
      <xdr:nvGrpSpPr>
        <xdr:cNvPr id="1041" name="グループ化 1040"/>
        <xdr:cNvGrpSpPr/>
      </xdr:nvGrpSpPr>
      <xdr:grpSpPr>
        <a:xfrm>
          <a:off x="6915150" y="7515225"/>
          <a:ext cx="1627570" cy="323851"/>
          <a:chOff x="17515999" y="1622610"/>
          <a:chExt cx="1702089" cy="339539"/>
        </a:xfrm>
      </xdr:grpSpPr>
      <xdr:sp macro="" textlink="$HZ$11">
        <xdr:nvSpPr>
          <xdr:cNvPr id="1042" name="円/楕円 1041"/>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69A5D2FC-2622-4D33-AC79-691CA59CB21A}" type="TxLink">
              <a:rPr lang="en-US" altLang="en-US" sz="1100" b="1" i="0" u="none" strike="noStrike">
                <a:solidFill>
                  <a:srgbClr val="FF3300"/>
                </a:solidFill>
                <a:latin typeface="ＭＳ ゴシック"/>
                <a:ea typeface="ＭＳ ゴシック"/>
                <a:cs typeface="メイリオ" panose="020B0604030504040204" pitchFamily="50" charset="-128"/>
              </a:rPr>
              <a:pPr algn="ctr"/>
              <a:t>11</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043" name="テキスト ボックス 1042"/>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80</xdr:col>
      <xdr:colOff>76200</xdr:colOff>
      <xdr:row>91</xdr:row>
      <xdr:rowOff>38100</xdr:rowOff>
    </xdr:from>
    <xdr:to>
      <xdr:col>99</xdr:col>
      <xdr:colOff>66675</xdr:colOff>
      <xdr:row>99</xdr:row>
      <xdr:rowOff>47625</xdr:rowOff>
    </xdr:to>
    <xdr:grpSp>
      <xdr:nvGrpSpPr>
        <xdr:cNvPr id="1044" name="グループ化 3"/>
        <xdr:cNvGrpSpPr>
          <a:grpSpLocks/>
        </xdr:cNvGrpSpPr>
      </xdr:nvGrpSpPr>
      <xdr:grpSpPr bwMode="auto">
        <a:xfrm>
          <a:off x="6848475" y="7839075"/>
          <a:ext cx="1609725" cy="695325"/>
          <a:chOff x="7219594" y="3837984"/>
          <a:chExt cx="1943087" cy="842941"/>
        </a:xfrm>
      </xdr:grpSpPr>
      <xdr:grpSp>
        <xdr:nvGrpSpPr>
          <xdr:cNvPr id="1045" name="グループ化 2"/>
          <xdr:cNvGrpSpPr>
            <a:grpSpLocks/>
          </xdr:cNvGrpSpPr>
        </xdr:nvGrpSpPr>
        <xdr:grpSpPr bwMode="auto">
          <a:xfrm>
            <a:off x="7219594" y="3837984"/>
            <a:ext cx="1943087" cy="842941"/>
            <a:chOff x="7491057" y="3821315"/>
            <a:chExt cx="1943087" cy="842941"/>
          </a:xfrm>
        </xdr:grpSpPr>
        <xdr:grpSp>
          <xdr:nvGrpSpPr>
            <xdr:cNvPr id="1047" name="グループ化 1"/>
            <xdr:cNvGrpSpPr>
              <a:grpSpLocks/>
            </xdr:cNvGrpSpPr>
          </xdr:nvGrpSpPr>
          <xdr:grpSpPr bwMode="auto">
            <a:xfrm>
              <a:off x="7491057" y="3821315"/>
              <a:ext cx="1943087" cy="842941"/>
              <a:chOff x="13706856" y="4818743"/>
              <a:chExt cx="1914569" cy="865730"/>
            </a:xfrm>
          </xdr:grpSpPr>
          <xdr:grpSp>
            <xdr:nvGrpSpPr>
              <xdr:cNvPr id="1049" name="グループ化 1"/>
              <xdr:cNvGrpSpPr>
                <a:grpSpLocks/>
              </xdr:cNvGrpSpPr>
            </xdr:nvGrpSpPr>
            <xdr:grpSpPr bwMode="auto">
              <a:xfrm>
                <a:off x="13931347" y="5083481"/>
                <a:ext cx="1125950" cy="366330"/>
                <a:chOff x="8215579" y="1862167"/>
                <a:chExt cx="1135280" cy="356818"/>
              </a:xfrm>
            </xdr:grpSpPr>
            <xdr:sp macro="" textlink="">
              <xdr:nvSpPr>
                <xdr:cNvPr id="1054" name="Line 45"/>
                <xdr:cNvSpPr>
                  <a:spLocks noChangeShapeType="1"/>
                </xdr:cNvSpPr>
              </xdr:nvSpPr>
              <xdr:spPr bwMode="auto">
                <a:xfrm>
                  <a:off x="8215579" y="2197266"/>
                  <a:ext cx="445369"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55" name="Line 46"/>
                <xdr:cNvSpPr>
                  <a:spLocks noChangeShapeType="1"/>
                </xdr:cNvSpPr>
              </xdr:nvSpPr>
              <xdr:spPr bwMode="auto">
                <a:xfrm flipV="1">
                  <a:off x="8660949" y="1869144"/>
                  <a:ext cx="334705" cy="328117"/>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56" name="Line 47"/>
                <xdr:cNvSpPr>
                  <a:spLocks noChangeShapeType="1"/>
                </xdr:cNvSpPr>
              </xdr:nvSpPr>
              <xdr:spPr bwMode="auto">
                <a:xfrm>
                  <a:off x="9263769" y="1863004"/>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57" name="Line 48"/>
                <xdr:cNvSpPr>
                  <a:spLocks noChangeShapeType="1"/>
                </xdr:cNvSpPr>
              </xdr:nvSpPr>
              <xdr:spPr bwMode="auto">
                <a:xfrm>
                  <a:off x="9259773" y="2216661"/>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58" name="Line 49"/>
                <xdr:cNvSpPr>
                  <a:spLocks noChangeShapeType="1"/>
                </xdr:cNvSpPr>
              </xdr:nvSpPr>
              <xdr:spPr bwMode="auto">
                <a:xfrm>
                  <a:off x="9304326" y="1862167"/>
                  <a:ext cx="0" cy="356818"/>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59" name="Freeform 51"/>
                <xdr:cNvSpPr>
                  <a:spLocks/>
                </xdr:cNvSpPr>
              </xdr:nvSpPr>
              <xdr:spPr bwMode="auto">
                <a:xfrm>
                  <a:off x="8561579" y="2083915"/>
                  <a:ext cx="200671" cy="106400"/>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1050" name="Rectangle 52"/>
              <xdr:cNvSpPr>
                <a:spLocks noChangeArrowheads="1"/>
              </xdr:cNvSpPr>
            </xdr:nvSpPr>
            <xdr:spPr bwMode="auto">
              <a:xfrm>
                <a:off x="14069378" y="5186382"/>
                <a:ext cx="419166" cy="189749"/>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135°</a:t>
                </a:r>
                <a:r>
                  <a:rPr lang="ja-JP" altLang="en-US" sz="1300" b="0" i="0" u="none" strike="noStrike" baseline="0">
                    <a:solidFill>
                      <a:srgbClr val="000000"/>
                    </a:solidFill>
                    <a:latin typeface="ＭＳ Ｐゴシック"/>
                    <a:ea typeface="ＭＳ Ｐゴシック"/>
                  </a:rPr>
                  <a:t>　</a:t>
                </a:r>
              </a:p>
            </xdr:txBody>
          </xdr:sp>
          <xdr:sp macro="" textlink="">
            <xdr:nvSpPr>
              <xdr:cNvPr id="1051" name="テキスト ボックス 1050"/>
              <xdr:cNvSpPr txBox="1"/>
            </xdr:nvSpPr>
            <xdr:spPr bwMode="auto">
              <a:xfrm>
                <a:off x="14930368" y="4818743"/>
                <a:ext cx="691057" cy="8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ＭＳ ゴシック" panose="020B0609070205080204" pitchFamily="49" charset="-128"/>
                    <a:ea typeface="ＭＳ ゴシック" panose="020B0609070205080204" pitchFamily="49" charset="-128"/>
                  </a:rPr>
                  <a:t>638</a:t>
                </a:r>
              </a:p>
              <a:p>
                <a:pPr algn="ctr">
                  <a:lnSpc>
                    <a:spcPts val="1100"/>
                  </a:lnSpc>
                </a:pPr>
                <a:r>
                  <a:rPr kumimoji="1" lang="en-US" altLang="ja-JP" sz="1100">
                    <a:latin typeface="ＭＳ ゴシック" panose="020B0609070205080204" pitchFamily="49" charset="-128"/>
                    <a:ea typeface="ＭＳ ゴシック" panose="020B0609070205080204" pitchFamily="49" charset="-128"/>
                  </a:rPr>
                  <a:t>(</a:t>
                </a:r>
                <a:r>
                  <a:rPr kumimoji="1" lang="ja-JP" altLang="en-US" sz="1100">
                    <a:latin typeface="ＭＳ ゴシック" panose="020B0609070205080204" pitchFamily="49" charset="-128"/>
                    <a:ea typeface="ＭＳ ゴシック" panose="020B0609070205080204" pitchFamily="49" charset="-128"/>
                  </a:rPr>
                  <a:t>外</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1052" name="テキスト ボックス 1051"/>
              <xdr:cNvSpPr txBox="1"/>
            </xdr:nvSpPr>
            <xdr:spPr bwMode="auto">
              <a:xfrm>
                <a:off x="13706856" y="5447287"/>
                <a:ext cx="860990" cy="2371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1053" name="テキスト ボックス 1052"/>
              <xdr:cNvSpPr txBox="1"/>
            </xdr:nvSpPr>
            <xdr:spPr bwMode="auto">
              <a:xfrm>
                <a:off x="14012734" y="4984773"/>
                <a:ext cx="827003" cy="249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900</a:t>
                </a:r>
                <a:endParaRPr kumimoji="1" lang="ja-JP" altLang="en-US" sz="1100">
                  <a:latin typeface="ＭＳ ゴシック" panose="020B0609070205080204" pitchFamily="49" charset="-128"/>
                  <a:ea typeface="ＭＳ ゴシック" panose="020B0609070205080204" pitchFamily="49" charset="-128"/>
                </a:endParaRPr>
              </a:p>
            </xdr:txBody>
          </xdr:sp>
        </xdr:grpSp>
        <xdr:cxnSp macro="">
          <xdr:nvCxnSpPr>
            <xdr:cNvPr id="1048" name="直線コネクタ 1047"/>
            <xdr:cNvCxnSpPr/>
          </xdr:nvCxnSpPr>
          <xdr:spPr bwMode="auto">
            <a:xfrm flipH="1">
              <a:off x="8479850" y="4086899"/>
              <a:ext cx="25294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46" name="テキスト ボックス 1045"/>
          <xdr:cNvSpPr txBox="1"/>
        </xdr:nvSpPr>
        <xdr:spPr bwMode="auto">
          <a:xfrm>
            <a:off x="7920948" y="3872625"/>
            <a:ext cx="827824" cy="23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150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97</xdr:col>
      <xdr:colOff>47625</xdr:colOff>
      <xdr:row>99</xdr:row>
      <xdr:rowOff>57150</xdr:rowOff>
    </xdr:from>
    <xdr:to>
      <xdr:col>107</xdr:col>
      <xdr:colOff>60607</xdr:colOff>
      <xdr:row>104</xdr:row>
      <xdr:rowOff>11430</xdr:rowOff>
    </xdr:to>
    <xdr:sp macro="" textlink="">
      <xdr:nvSpPr>
        <xdr:cNvPr id="1060" name="テキスト ボックス 1059"/>
        <xdr:cNvSpPr txBox="1"/>
      </xdr:nvSpPr>
      <xdr:spPr bwMode="auto">
        <a:xfrm>
          <a:off x="8267700" y="8543925"/>
          <a:ext cx="889282"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81</xdr:col>
      <xdr:colOff>38100</xdr:colOff>
      <xdr:row>105</xdr:row>
      <xdr:rowOff>47625</xdr:rowOff>
    </xdr:from>
    <xdr:to>
      <xdr:col>100</xdr:col>
      <xdr:colOff>65470</xdr:colOff>
      <xdr:row>109</xdr:row>
      <xdr:rowOff>28576</xdr:rowOff>
    </xdr:to>
    <xdr:grpSp>
      <xdr:nvGrpSpPr>
        <xdr:cNvPr id="1061" name="グループ化 1060"/>
        <xdr:cNvGrpSpPr/>
      </xdr:nvGrpSpPr>
      <xdr:grpSpPr>
        <a:xfrm>
          <a:off x="6915150" y="9048750"/>
          <a:ext cx="1627570" cy="323851"/>
          <a:chOff x="17515999" y="1622610"/>
          <a:chExt cx="1702089" cy="339539"/>
        </a:xfrm>
      </xdr:grpSpPr>
      <xdr:sp macro="" textlink="$HZ$12">
        <xdr:nvSpPr>
          <xdr:cNvPr id="1062" name="円/楕円 1061"/>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1E45747-40DD-430A-AFEB-7FD3A5267EE8}" type="TxLink">
              <a:rPr lang="en-US" altLang="en-US" sz="1100" b="1" i="0" u="none" strike="noStrike">
                <a:solidFill>
                  <a:srgbClr val="FF3300"/>
                </a:solidFill>
                <a:latin typeface="ＭＳ ゴシック"/>
                <a:ea typeface="ＭＳ ゴシック"/>
                <a:cs typeface="メイリオ" panose="020B0604030504040204" pitchFamily="50" charset="-128"/>
              </a:rPr>
              <a:pPr algn="ctr"/>
              <a:t>12</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063" name="テキスト ボックス 1062"/>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82</xdr:col>
      <xdr:colOff>9525</xdr:colOff>
      <xdr:row>108</xdr:row>
      <xdr:rowOff>47625</xdr:rowOff>
    </xdr:from>
    <xdr:to>
      <xdr:col>100</xdr:col>
      <xdr:colOff>9525</xdr:colOff>
      <xdr:row>116</xdr:row>
      <xdr:rowOff>47626</xdr:rowOff>
    </xdr:to>
    <xdr:grpSp>
      <xdr:nvGrpSpPr>
        <xdr:cNvPr id="1064" name="グループ化 1"/>
        <xdr:cNvGrpSpPr>
          <a:grpSpLocks/>
        </xdr:cNvGrpSpPr>
      </xdr:nvGrpSpPr>
      <xdr:grpSpPr bwMode="auto">
        <a:xfrm>
          <a:off x="6972300" y="9305925"/>
          <a:ext cx="1514475" cy="685801"/>
          <a:chOff x="13706856" y="4835746"/>
          <a:chExt cx="1792553" cy="850780"/>
        </a:xfrm>
      </xdr:grpSpPr>
      <xdr:grpSp>
        <xdr:nvGrpSpPr>
          <xdr:cNvPr id="1065" name="グループ化 1"/>
          <xdr:cNvGrpSpPr>
            <a:grpSpLocks/>
          </xdr:cNvGrpSpPr>
        </xdr:nvGrpSpPr>
        <xdr:grpSpPr bwMode="auto">
          <a:xfrm>
            <a:off x="13931348" y="5083481"/>
            <a:ext cx="943136" cy="366330"/>
            <a:chOff x="8215579" y="1862167"/>
            <a:chExt cx="950951" cy="356818"/>
          </a:xfrm>
        </xdr:grpSpPr>
        <xdr:sp macro="" textlink="">
          <xdr:nvSpPr>
            <xdr:cNvPr id="1070" name="Line 45"/>
            <xdr:cNvSpPr>
              <a:spLocks noChangeShapeType="1"/>
            </xdr:cNvSpPr>
          </xdr:nvSpPr>
          <xdr:spPr bwMode="auto">
            <a:xfrm>
              <a:off x="8215579" y="2197266"/>
              <a:ext cx="445369"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71" name="Line 46"/>
            <xdr:cNvSpPr>
              <a:spLocks noChangeShapeType="1"/>
            </xdr:cNvSpPr>
          </xdr:nvSpPr>
          <xdr:spPr bwMode="auto">
            <a:xfrm flipV="1">
              <a:off x="8660949" y="1869144"/>
              <a:ext cx="334705" cy="328117"/>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72" name="Line 47"/>
            <xdr:cNvSpPr>
              <a:spLocks noChangeShapeType="1"/>
            </xdr:cNvSpPr>
          </xdr:nvSpPr>
          <xdr:spPr bwMode="auto">
            <a:xfrm>
              <a:off x="9079440" y="1863004"/>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73" name="Line 48"/>
            <xdr:cNvSpPr>
              <a:spLocks noChangeShapeType="1"/>
            </xdr:cNvSpPr>
          </xdr:nvSpPr>
          <xdr:spPr bwMode="auto">
            <a:xfrm>
              <a:off x="9075444" y="2216661"/>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74" name="Line 49"/>
            <xdr:cNvSpPr>
              <a:spLocks noChangeShapeType="1"/>
            </xdr:cNvSpPr>
          </xdr:nvSpPr>
          <xdr:spPr bwMode="auto">
            <a:xfrm>
              <a:off x="9119997" y="1862167"/>
              <a:ext cx="0" cy="356818"/>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75" name="Freeform 51"/>
            <xdr:cNvSpPr>
              <a:spLocks/>
            </xdr:cNvSpPr>
          </xdr:nvSpPr>
          <xdr:spPr bwMode="auto">
            <a:xfrm>
              <a:off x="8561579" y="2083915"/>
              <a:ext cx="200671" cy="106400"/>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1066" name="Rectangle 52"/>
          <xdr:cNvSpPr>
            <a:spLocks noChangeArrowheads="1"/>
          </xdr:cNvSpPr>
        </xdr:nvSpPr>
        <xdr:spPr bwMode="auto">
          <a:xfrm>
            <a:off x="14067621" y="5190237"/>
            <a:ext cx="417135" cy="189062"/>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135°</a:t>
            </a:r>
            <a:r>
              <a:rPr lang="ja-JP" altLang="en-US" sz="1300" b="0" i="0" u="none" strike="noStrike" baseline="0">
                <a:solidFill>
                  <a:srgbClr val="000000"/>
                </a:solidFill>
                <a:latin typeface="ＭＳ Ｐゴシック"/>
                <a:ea typeface="ＭＳ Ｐゴシック"/>
              </a:rPr>
              <a:t>　</a:t>
            </a:r>
          </a:p>
        </xdr:txBody>
      </xdr:sp>
      <xdr:sp macro="" textlink="">
        <xdr:nvSpPr>
          <xdr:cNvPr id="1067" name="テキスト ボックス 1066"/>
          <xdr:cNvSpPr txBox="1"/>
        </xdr:nvSpPr>
        <xdr:spPr bwMode="auto">
          <a:xfrm>
            <a:off x="14766604" y="4835746"/>
            <a:ext cx="732805" cy="850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ＭＳ ゴシック" panose="020B0609070205080204" pitchFamily="49" charset="-128"/>
                <a:ea typeface="ＭＳ ゴシック" panose="020B0609070205080204" pitchFamily="49" charset="-128"/>
              </a:rPr>
              <a:t>638</a:t>
            </a:r>
          </a:p>
          <a:p>
            <a:pPr algn="ctr">
              <a:lnSpc>
                <a:spcPts val="1100"/>
              </a:lnSpc>
            </a:pPr>
            <a:r>
              <a:rPr kumimoji="1" lang="en-US" altLang="ja-JP" sz="1100">
                <a:latin typeface="ＭＳ ゴシック" panose="020B0609070205080204" pitchFamily="49" charset="-128"/>
                <a:ea typeface="ＭＳ ゴシック" panose="020B0609070205080204" pitchFamily="49" charset="-128"/>
              </a:rPr>
              <a:t>(</a:t>
            </a:r>
            <a:r>
              <a:rPr kumimoji="1" lang="ja-JP" altLang="en-US" sz="1100">
                <a:latin typeface="ＭＳ ゴシック" panose="020B0609070205080204" pitchFamily="49" charset="-128"/>
                <a:ea typeface="ＭＳ ゴシック" panose="020B0609070205080204" pitchFamily="49" charset="-128"/>
              </a:rPr>
              <a:t>外</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1068" name="テキスト ボックス 1067"/>
          <xdr:cNvSpPr txBox="1"/>
        </xdr:nvSpPr>
        <xdr:spPr bwMode="auto">
          <a:xfrm>
            <a:off x="13706856" y="5450198"/>
            <a:ext cx="856818" cy="236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1069" name="テキスト ボックス 1068"/>
          <xdr:cNvSpPr txBox="1"/>
        </xdr:nvSpPr>
        <xdr:spPr bwMode="auto">
          <a:xfrm>
            <a:off x="14011252" y="4977543"/>
            <a:ext cx="834270" cy="248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900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97</xdr:col>
      <xdr:colOff>47625</xdr:colOff>
      <xdr:row>117</xdr:row>
      <xdr:rowOff>57150</xdr:rowOff>
    </xdr:from>
    <xdr:to>
      <xdr:col>107</xdr:col>
      <xdr:colOff>60607</xdr:colOff>
      <xdr:row>122</xdr:row>
      <xdr:rowOff>11430</xdr:rowOff>
    </xdr:to>
    <xdr:sp macro="" textlink="">
      <xdr:nvSpPr>
        <xdr:cNvPr id="1076" name="テキスト ボックス 1075"/>
        <xdr:cNvSpPr txBox="1"/>
      </xdr:nvSpPr>
      <xdr:spPr bwMode="auto">
        <a:xfrm>
          <a:off x="8267700" y="10086975"/>
          <a:ext cx="889282"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107</xdr:col>
      <xdr:colOff>38100</xdr:colOff>
      <xdr:row>3</xdr:row>
      <xdr:rowOff>66675</xdr:rowOff>
    </xdr:from>
    <xdr:to>
      <xdr:col>126</xdr:col>
      <xdr:colOff>65470</xdr:colOff>
      <xdr:row>7</xdr:row>
      <xdr:rowOff>47626</xdr:rowOff>
    </xdr:to>
    <xdr:grpSp>
      <xdr:nvGrpSpPr>
        <xdr:cNvPr id="1077" name="グループ化 1076"/>
        <xdr:cNvGrpSpPr/>
      </xdr:nvGrpSpPr>
      <xdr:grpSpPr>
        <a:xfrm>
          <a:off x="9134475" y="323850"/>
          <a:ext cx="1627570" cy="323851"/>
          <a:chOff x="17515999" y="1622610"/>
          <a:chExt cx="1702089" cy="339539"/>
        </a:xfrm>
      </xdr:grpSpPr>
      <xdr:sp macro="" textlink="$HZ$13">
        <xdr:nvSpPr>
          <xdr:cNvPr id="1078" name="円/楕円 1077"/>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8F9D43F4-301A-4653-B14D-4AF61DB182A4}" type="TxLink">
              <a:rPr lang="en-US" altLang="en-US" sz="1100" b="1" i="0" u="none" strike="noStrike">
                <a:solidFill>
                  <a:srgbClr val="FF3300"/>
                </a:solidFill>
                <a:latin typeface="ＭＳ ゴシック"/>
                <a:ea typeface="ＭＳ ゴシック"/>
                <a:cs typeface="メイリオ" panose="020B0604030504040204" pitchFamily="50" charset="-128"/>
              </a:rPr>
              <a:pPr algn="ctr"/>
              <a:t>13</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079" name="テキスト ボックス 1078"/>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108</xdr:col>
      <xdr:colOff>19050</xdr:colOff>
      <xdr:row>6</xdr:row>
      <xdr:rowOff>9525</xdr:rowOff>
    </xdr:from>
    <xdr:to>
      <xdr:col>126</xdr:col>
      <xdr:colOff>19050</xdr:colOff>
      <xdr:row>14</xdr:row>
      <xdr:rowOff>9526</xdr:rowOff>
    </xdr:to>
    <xdr:grpSp>
      <xdr:nvGrpSpPr>
        <xdr:cNvPr id="1080" name="グループ化 1"/>
        <xdr:cNvGrpSpPr>
          <a:grpSpLocks/>
        </xdr:cNvGrpSpPr>
      </xdr:nvGrpSpPr>
      <xdr:grpSpPr bwMode="auto">
        <a:xfrm>
          <a:off x="9201150" y="523875"/>
          <a:ext cx="1514475" cy="685801"/>
          <a:chOff x="13706856" y="4835746"/>
          <a:chExt cx="1792553" cy="850780"/>
        </a:xfrm>
      </xdr:grpSpPr>
      <xdr:grpSp>
        <xdr:nvGrpSpPr>
          <xdr:cNvPr id="1081" name="グループ化 1"/>
          <xdr:cNvGrpSpPr>
            <a:grpSpLocks/>
          </xdr:cNvGrpSpPr>
        </xdr:nvGrpSpPr>
        <xdr:grpSpPr bwMode="auto">
          <a:xfrm>
            <a:off x="13931348" y="5083481"/>
            <a:ext cx="943136" cy="366330"/>
            <a:chOff x="8215579" y="1862167"/>
            <a:chExt cx="950951" cy="356818"/>
          </a:xfrm>
        </xdr:grpSpPr>
        <xdr:sp macro="" textlink="">
          <xdr:nvSpPr>
            <xdr:cNvPr id="1086" name="Line 45"/>
            <xdr:cNvSpPr>
              <a:spLocks noChangeShapeType="1"/>
            </xdr:cNvSpPr>
          </xdr:nvSpPr>
          <xdr:spPr bwMode="auto">
            <a:xfrm>
              <a:off x="8215579" y="2197266"/>
              <a:ext cx="445369"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87" name="Line 46"/>
            <xdr:cNvSpPr>
              <a:spLocks noChangeShapeType="1"/>
            </xdr:cNvSpPr>
          </xdr:nvSpPr>
          <xdr:spPr bwMode="auto">
            <a:xfrm flipV="1">
              <a:off x="8660949" y="1869144"/>
              <a:ext cx="334705" cy="328117"/>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88" name="Line 47"/>
            <xdr:cNvSpPr>
              <a:spLocks noChangeShapeType="1"/>
            </xdr:cNvSpPr>
          </xdr:nvSpPr>
          <xdr:spPr bwMode="auto">
            <a:xfrm>
              <a:off x="9079440" y="1863004"/>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89" name="Line 48"/>
            <xdr:cNvSpPr>
              <a:spLocks noChangeShapeType="1"/>
            </xdr:cNvSpPr>
          </xdr:nvSpPr>
          <xdr:spPr bwMode="auto">
            <a:xfrm>
              <a:off x="9075444" y="2216661"/>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90" name="Line 49"/>
            <xdr:cNvSpPr>
              <a:spLocks noChangeShapeType="1"/>
            </xdr:cNvSpPr>
          </xdr:nvSpPr>
          <xdr:spPr bwMode="auto">
            <a:xfrm>
              <a:off x="9119997" y="1862167"/>
              <a:ext cx="0" cy="356818"/>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91" name="Freeform 51"/>
            <xdr:cNvSpPr>
              <a:spLocks/>
            </xdr:cNvSpPr>
          </xdr:nvSpPr>
          <xdr:spPr bwMode="auto">
            <a:xfrm>
              <a:off x="8561579" y="2083915"/>
              <a:ext cx="200671" cy="106400"/>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1082" name="Rectangle 52"/>
          <xdr:cNvSpPr>
            <a:spLocks noChangeArrowheads="1"/>
          </xdr:cNvSpPr>
        </xdr:nvSpPr>
        <xdr:spPr bwMode="auto">
          <a:xfrm>
            <a:off x="14067621" y="5190237"/>
            <a:ext cx="417135" cy="189062"/>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135°</a:t>
            </a:r>
            <a:r>
              <a:rPr lang="ja-JP" altLang="en-US" sz="1300" b="0" i="0" u="none" strike="noStrike" baseline="0">
                <a:solidFill>
                  <a:srgbClr val="000000"/>
                </a:solidFill>
                <a:latin typeface="ＭＳ Ｐゴシック"/>
                <a:ea typeface="ＭＳ Ｐゴシック"/>
              </a:rPr>
              <a:t>　</a:t>
            </a:r>
          </a:p>
        </xdr:txBody>
      </xdr:sp>
      <xdr:sp macro="" textlink="">
        <xdr:nvSpPr>
          <xdr:cNvPr id="1083" name="テキスト ボックス 1082"/>
          <xdr:cNvSpPr txBox="1"/>
        </xdr:nvSpPr>
        <xdr:spPr bwMode="auto">
          <a:xfrm>
            <a:off x="14766604" y="4835746"/>
            <a:ext cx="732805" cy="850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ＭＳ ゴシック" panose="020B0609070205080204" pitchFamily="49" charset="-128"/>
                <a:ea typeface="ＭＳ ゴシック" panose="020B0609070205080204" pitchFamily="49" charset="-128"/>
              </a:rPr>
              <a:t>496</a:t>
            </a:r>
          </a:p>
          <a:p>
            <a:pPr algn="ctr">
              <a:lnSpc>
                <a:spcPts val="1100"/>
              </a:lnSpc>
            </a:pPr>
            <a:r>
              <a:rPr kumimoji="1" lang="en-US" altLang="ja-JP" sz="1100">
                <a:latin typeface="ＭＳ ゴシック" panose="020B0609070205080204" pitchFamily="49" charset="-128"/>
                <a:ea typeface="ＭＳ ゴシック" panose="020B0609070205080204" pitchFamily="49" charset="-128"/>
              </a:rPr>
              <a:t>(</a:t>
            </a:r>
            <a:r>
              <a:rPr kumimoji="1" lang="ja-JP" altLang="en-US" sz="1100">
                <a:latin typeface="ＭＳ ゴシック" panose="020B0609070205080204" pitchFamily="49" charset="-128"/>
                <a:ea typeface="ＭＳ ゴシック" panose="020B0609070205080204" pitchFamily="49" charset="-128"/>
              </a:rPr>
              <a:t>外</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1084" name="テキスト ボックス 1083"/>
          <xdr:cNvSpPr txBox="1"/>
        </xdr:nvSpPr>
        <xdr:spPr bwMode="auto">
          <a:xfrm>
            <a:off x="13706856" y="5450198"/>
            <a:ext cx="856818" cy="236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1085" name="テキスト ボックス 1084"/>
          <xdr:cNvSpPr txBox="1"/>
        </xdr:nvSpPr>
        <xdr:spPr bwMode="auto">
          <a:xfrm>
            <a:off x="14011252" y="4977543"/>
            <a:ext cx="834270" cy="248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123</xdr:col>
      <xdr:colOff>38100</xdr:colOff>
      <xdr:row>15</xdr:row>
      <xdr:rowOff>57150</xdr:rowOff>
    </xdr:from>
    <xdr:to>
      <xdr:col>133</xdr:col>
      <xdr:colOff>51082</xdr:colOff>
      <xdr:row>20</xdr:row>
      <xdr:rowOff>11430</xdr:rowOff>
    </xdr:to>
    <xdr:sp macro="" textlink="">
      <xdr:nvSpPr>
        <xdr:cNvPr id="1092" name="テキスト ボックス 1091"/>
        <xdr:cNvSpPr txBox="1"/>
      </xdr:nvSpPr>
      <xdr:spPr bwMode="auto">
        <a:xfrm>
          <a:off x="10477500" y="1343025"/>
          <a:ext cx="889282"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107</xdr:col>
      <xdr:colOff>19050</xdr:colOff>
      <xdr:row>21</xdr:row>
      <xdr:rowOff>47625</xdr:rowOff>
    </xdr:from>
    <xdr:to>
      <xdr:col>126</xdr:col>
      <xdr:colOff>46420</xdr:colOff>
      <xdr:row>25</xdr:row>
      <xdr:rowOff>28576</xdr:rowOff>
    </xdr:to>
    <xdr:grpSp>
      <xdr:nvGrpSpPr>
        <xdr:cNvPr id="1093" name="グループ化 1092"/>
        <xdr:cNvGrpSpPr/>
      </xdr:nvGrpSpPr>
      <xdr:grpSpPr>
        <a:xfrm>
          <a:off x="9115425" y="1847850"/>
          <a:ext cx="1627570" cy="323851"/>
          <a:chOff x="17515999" y="1622610"/>
          <a:chExt cx="1702089" cy="339539"/>
        </a:xfrm>
      </xdr:grpSpPr>
      <xdr:sp macro="" textlink="$HZ$14">
        <xdr:nvSpPr>
          <xdr:cNvPr id="1094" name="円/楕円 1093"/>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38722D0F-473F-423B-9FA0-44E9E65E38B9}" type="TxLink">
              <a:rPr lang="en-US" altLang="en-US" sz="1100" b="1" i="0" u="none" strike="noStrike">
                <a:solidFill>
                  <a:srgbClr val="FF3300"/>
                </a:solidFill>
                <a:latin typeface="ＭＳ ゴシック"/>
                <a:ea typeface="ＭＳ ゴシック"/>
                <a:cs typeface="メイリオ" panose="020B0604030504040204" pitchFamily="50" charset="-128"/>
              </a:rPr>
              <a:pPr algn="ctr"/>
              <a:t>14</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095" name="テキスト ボックス 1094"/>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123</xdr:col>
      <xdr:colOff>28575</xdr:colOff>
      <xdr:row>27</xdr:row>
      <xdr:rowOff>57150</xdr:rowOff>
    </xdr:from>
    <xdr:to>
      <xdr:col>133</xdr:col>
      <xdr:colOff>41557</xdr:colOff>
      <xdr:row>32</xdr:row>
      <xdr:rowOff>11430</xdr:rowOff>
    </xdr:to>
    <xdr:sp macro="" textlink="">
      <xdr:nvSpPr>
        <xdr:cNvPr id="1096" name="テキスト ボックス 1095"/>
        <xdr:cNvSpPr txBox="1"/>
      </xdr:nvSpPr>
      <xdr:spPr bwMode="auto">
        <a:xfrm>
          <a:off x="10467975" y="2371725"/>
          <a:ext cx="889282"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107</xdr:col>
      <xdr:colOff>38100</xdr:colOff>
      <xdr:row>33</xdr:row>
      <xdr:rowOff>47625</xdr:rowOff>
    </xdr:from>
    <xdr:to>
      <xdr:col>126</xdr:col>
      <xdr:colOff>65470</xdr:colOff>
      <xdr:row>37</xdr:row>
      <xdr:rowOff>28576</xdr:rowOff>
    </xdr:to>
    <xdr:grpSp>
      <xdr:nvGrpSpPr>
        <xdr:cNvPr id="1097" name="グループ化 1096"/>
        <xdr:cNvGrpSpPr/>
      </xdr:nvGrpSpPr>
      <xdr:grpSpPr>
        <a:xfrm>
          <a:off x="9134475" y="2876550"/>
          <a:ext cx="1627570" cy="323851"/>
          <a:chOff x="17515999" y="1622610"/>
          <a:chExt cx="1702089" cy="339539"/>
        </a:xfrm>
      </xdr:grpSpPr>
      <xdr:sp macro="" textlink="$HZ$15">
        <xdr:nvSpPr>
          <xdr:cNvPr id="1098" name="円/楕円 1097"/>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B9A30B1-D04C-43BC-A74D-4283D352D841}" type="TxLink">
              <a:rPr lang="en-US" altLang="en-US" sz="1100" b="1" i="0" u="none" strike="noStrike">
                <a:solidFill>
                  <a:srgbClr val="FF3300"/>
                </a:solidFill>
                <a:latin typeface="ＭＳ ゴシック"/>
                <a:ea typeface="ＭＳ ゴシック"/>
                <a:cs typeface="メイリオ" panose="020B0604030504040204" pitchFamily="50" charset="-128"/>
              </a:rPr>
              <a:pPr algn="ctr"/>
              <a:t>15</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099" name="テキスト ボックス 1098"/>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123</xdr:col>
      <xdr:colOff>66675</xdr:colOff>
      <xdr:row>39</xdr:row>
      <xdr:rowOff>66675</xdr:rowOff>
    </xdr:from>
    <xdr:to>
      <xdr:col>133</xdr:col>
      <xdr:colOff>79657</xdr:colOff>
      <xdr:row>44</xdr:row>
      <xdr:rowOff>20955</xdr:rowOff>
    </xdr:to>
    <xdr:sp macro="" textlink="">
      <xdr:nvSpPr>
        <xdr:cNvPr id="1100" name="テキスト ボックス 1099"/>
        <xdr:cNvSpPr txBox="1"/>
      </xdr:nvSpPr>
      <xdr:spPr bwMode="auto">
        <a:xfrm>
          <a:off x="10506075" y="3409950"/>
          <a:ext cx="889282"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107</xdr:col>
      <xdr:colOff>38100</xdr:colOff>
      <xdr:row>45</xdr:row>
      <xdr:rowOff>66675</xdr:rowOff>
    </xdr:from>
    <xdr:to>
      <xdr:col>126</xdr:col>
      <xdr:colOff>65470</xdr:colOff>
      <xdr:row>49</xdr:row>
      <xdr:rowOff>47626</xdr:rowOff>
    </xdr:to>
    <xdr:grpSp>
      <xdr:nvGrpSpPr>
        <xdr:cNvPr id="1101" name="グループ化 1100"/>
        <xdr:cNvGrpSpPr/>
      </xdr:nvGrpSpPr>
      <xdr:grpSpPr>
        <a:xfrm>
          <a:off x="9134475" y="3924300"/>
          <a:ext cx="1627570" cy="323851"/>
          <a:chOff x="17515999" y="1622610"/>
          <a:chExt cx="1702089" cy="339539"/>
        </a:xfrm>
      </xdr:grpSpPr>
      <xdr:sp macro="" textlink="$HZ$16">
        <xdr:nvSpPr>
          <xdr:cNvPr id="1102" name="円/楕円 1101"/>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9626270-C1E6-49E5-BBD3-92C79B0B7A1A}" type="TxLink">
              <a:rPr lang="en-US" altLang="en-US" sz="1100" b="1" i="0" u="none" strike="noStrike">
                <a:solidFill>
                  <a:srgbClr val="FF3300"/>
                </a:solidFill>
                <a:latin typeface="ＭＳ ゴシック"/>
                <a:ea typeface="ＭＳ ゴシック"/>
                <a:cs typeface="メイリオ" panose="020B0604030504040204" pitchFamily="50" charset="-128"/>
              </a:rPr>
              <a:pPr algn="ctr"/>
              <a:t>16</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103" name="テキスト ボックス 1102"/>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122</xdr:col>
      <xdr:colOff>47625</xdr:colOff>
      <xdr:row>51</xdr:row>
      <xdr:rowOff>66675</xdr:rowOff>
    </xdr:from>
    <xdr:to>
      <xdr:col>134</xdr:col>
      <xdr:colOff>19226</xdr:colOff>
      <xdr:row>56</xdr:row>
      <xdr:rowOff>15724</xdr:rowOff>
    </xdr:to>
    <xdr:sp macro="" textlink="">
      <xdr:nvSpPr>
        <xdr:cNvPr id="1105" name="テキスト ボックス 1104"/>
        <xdr:cNvSpPr txBox="1"/>
      </xdr:nvSpPr>
      <xdr:spPr bwMode="auto">
        <a:xfrm>
          <a:off x="10401300" y="4438650"/>
          <a:ext cx="1019351" cy="37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直ハンチ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107</xdr:col>
      <xdr:colOff>28575</xdr:colOff>
      <xdr:row>57</xdr:row>
      <xdr:rowOff>57150</xdr:rowOff>
    </xdr:from>
    <xdr:to>
      <xdr:col>126</xdr:col>
      <xdr:colOff>55945</xdr:colOff>
      <xdr:row>61</xdr:row>
      <xdr:rowOff>38101</xdr:rowOff>
    </xdr:to>
    <xdr:grpSp>
      <xdr:nvGrpSpPr>
        <xdr:cNvPr id="1106" name="グループ化 1105"/>
        <xdr:cNvGrpSpPr/>
      </xdr:nvGrpSpPr>
      <xdr:grpSpPr>
        <a:xfrm>
          <a:off x="9124950" y="4943475"/>
          <a:ext cx="1627570" cy="323851"/>
          <a:chOff x="17515999" y="1622610"/>
          <a:chExt cx="1702089" cy="339539"/>
        </a:xfrm>
      </xdr:grpSpPr>
      <xdr:sp macro="" textlink="$HZ$17">
        <xdr:nvSpPr>
          <xdr:cNvPr id="1107" name="円/楕円 1106"/>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D42D9208-23C5-4D18-904C-71AA1321BA46}" type="TxLink">
              <a:rPr lang="en-US" altLang="en-US" sz="1100" b="1" i="0" u="none" strike="noStrike">
                <a:solidFill>
                  <a:srgbClr val="FF3300"/>
                </a:solidFill>
                <a:latin typeface="ＭＳ ゴシック"/>
                <a:ea typeface="ＭＳ ゴシック"/>
                <a:cs typeface="メイリオ" panose="020B0604030504040204" pitchFamily="50" charset="-128"/>
              </a:rPr>
              <a:pPr algn="ctr"/>
              <a:t>17</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108" name="テキスト ボックス 1107"/>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2</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109</xdr:col>
      <xdr:colOff>0</xdr:colOff>
      <xdr:row>79</xdr:row>
      <xdr:rowOff>28575</xdr:rowOff>
    </xdr:from>
    <xdr:to>
      <xdr:col>121</xdr:col>
      <xdr:colOff>55798</xdr:colOff>
      <xdr:row>87</xdr:row>
      <xdr:rowOff>63786</xdr:rowOff>
    </xdr:to>
    <xdr:grpSp>
      <xdr:nvGrpSpPr>
        <xdr:cNvPr id="1109" name="グループ化 1108"/>
        <xdr:cNvGrpSpPr/>
      </xdr:nvGrpSpPr>
      <xdr:grpSpPr>
        <a:xfrm>
          <a:off x="9267825" y="6800850"/>
          <a:ext cx="1055923" cy="721011"/>
          <a:chOff x="9548315" y="6073947"/>
          <a:chExt cx="1025836" cy="727142"/>
        </a:xfrm>
      </xdr:grpSpPr>
      <xdr:grpSp>
        <xdr:nvGrpSpPr>
          <xdr:cNvPr id="1110" name="グループ化 15"/>
          <xdr:cNvGrpSpPr>
            <a:grpSpLocks/>
          </xdr:cNvGrpSpPr>
        </xdr:nvGrpSpPr>
        <xdr:grpSpPr bwMode="auto">
          <a:xfrm>
            <a:off x="9548315" y="6073947"/>
            <a:ext cx="1025836" cy="727142"/>
            <a:chOff x="4557962" y="3942563"/>
            <a:chExt cx="1261881" cy="916863"/>
          </a:xfrm>
        </xdr:grpSpPr>
        <xdr:grpSp>
          <xdr:nvGrpSpPr>
            <xdr:cNvPr id="1113" name="Group 143"/>
            <xdr:cNvGrpSpPr>
              <a:grpSpLocks/>
            </xdr:cNvGrpSpPr>
          </xdr:nvGrpSpPr>
          <xdr:grpSpPr bwMode="auto">
            <a:xfrm>
              <a:off x="5157420" y="3978519"/>
              <a:ext cx="197129" cy="656441"/>
              <a:chOff x="98" y="412"/>
              <a:chExt cx="10" cy="34"/>
            </a:xfrm>
          </xdr:grpSpPr>
          <xdr:sp macro="" textlink="">
            <xdr:nvSpPr>
              <xdr:cNvPr id="1116"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117"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1114" name="テキスト ボックス 1113"/>
            <xdr:cNvSpPr txBox="1"/>
          </xdr:nvSpPr>
          <xdr:spPr bwMode="auto">
            <a:xfrm>
              <a:off x="5204826" y="3942563"/>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1115" name="テキスト ボックス 1114"/>
            <xdr:cNvSpPr txBox="1"/>
          </xdr:nvSpPr>
          <xdr:spPr bwMode="auto">
            <a:xfrm>
              <a:off x="4557962" y="3998088"/>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520</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1111" name="Freeform 146"/>
          <xdr:cNvSpPr>
            <a:spLocks/>
          </xdr:cNvSpPr>
        </xdr:nvSpPr>
        <xdr:spPr bwMode="auto">
          <a:xfrm rot="10800000" flipH="1" flipV="1">
            <a:off x="10034554" y="6620875"/>
            <a:ext cx="160254" cy="137808"/>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112" name="テキスト ボックス 1111"/>
          <xdr:cNvSpPr txBox="1"/>
        </xdr:nvSpPr>
        <xdr:spPr bwMode="auto">
          <a:xfrm>
            <a:off x="10067861" y="6597562"/>
            <a:ext cx="499973" cy="19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grpSp>
    <xdr:clientData/>
  </xdr:twoCellAnchor>
  <xdr:twoCellAnchor>
    <xdr:from>
      <xdr:col>113</xdr:col>
      <xdr:colOff>0</xdr:colOff>
      <xdr:row>60</xdr:row>
      <xdr:rowOff>57150</xdr:rowOff>
    </xdr:from>
    <xdr:to>
      <xdr:col>121</xdr:col>
      <xdr:colOff>57150</xdr:colOff>
      <xdr:row>70</xdr:row>
      <xdr:rowOff>38100</xdr:rowOff>
    </xdr:to>
    <xdr:grpSp>
      <xdr:nvGrpSpPr>
        <xdr:cNvPr id="1118" name="グループ化 15"/>
        <xdr:cNvGrpSpPr>
          <a:grpSpLocks/>
        </xdr:cNvGrpSpPr>
      </xdr:nvGrpSpPr>
      <xdr:grpSpPr bwMode="auto">
        <a:xfrm>
          <a:off x="9582150" y="5200650"/>
          <a:ext cx="742950" cy="838200"/>
          <a:chOff x="17776657" y="6426868"/>
          <a:chExt cx="776967" cy="882520"/>
        </a:xfrm>
      </xdr:grpSpPr>
      <xdr:grpSp>
        <xdr:nvGrpSpPr>
          <xdr:cNvPr id="1119" name="Group 23"/>
          <xdr:cNvGrpSpPr>
            <a:grpSpLocks/>
          </xdr:cNvGrpSpPr>
        </xdr:nvGrpSpPr>
        <xdr:grpSpPr bwMode="auto">
          <a:xfrm>
            <a:off x="17776657" y="6426868"/>
            <a:ext cx="776967" cy="639234"/>
            <a:chOff x="73" y="132"/>
            <a:chExt cx="56" cy="29"/>
          </a:xfrm>
        </xdr:grpSpPr>
        <xdr:sp macro="" textlink="">
          <xdr:nvSpPr>
            <xdr:cNvPr id="1121" name="Text Box 7"/>
            <xdr:cNvSpPr txBox="1">
              <a:spLocks noChangeArrowheads="1"/>
            </xdr:cNvSpPr>
          </xdr:nvSpPr>
          <xdr:spPr bwMode="auto">
            <a:xfrm>
              <a:off x="104" y="142"/>
              <a:ext cx="25" cy="18"/>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1100">
                  <a:effectLst/>
                  <a:latin typeface="ＭＳ ゴシック" panose="020B0609070205080204" pitchFamily="49" charset="-128"/>
                  <a:ea typeface="ＭＳ ゴシック" panose="020B0609070205080204" pitchFamily="49" charset="-128"/>
                </a:rPr>
                <a:t>470</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1122" name="Group 1"/>
            <xdr:cNvGrpSpPr>
              <a:grpSpLocks/>
            </xdr:cNvGrpSpPr>
          </xdr:nvGrpSpPr>
          <xdr:grpSpPr bwMode="auto">
            <a:xfrm>
              <a:off x="73" y="143"/>
              <a:ext cx="30" cy="18"/>
              <a:chOff x="82" y="142"/>
              <a:chExt cx="44" cy="18"/>
            </a:xfrm>
          </xdr:grpSpPr>
          <xdr:sp macro="" textlink="">
            <xdr:nvSpPr>
              <xdr:cNvPr id="1124"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5" name="Line 4"/>
              <xdr:cNvSpPr>
                <a:spLocks noChangeShapeType="1"/>
              </xdr:cNvSpPr>
            </xdr:nvSpPr>
            <xdr:spPr bwMode="auto">
              <a:xfrm>
                <a:off x="82" y="160"/>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6" name="Line 5"/>
              <xdr:cNvSpPr>
                <a:spLocks noChangeShapeType="1"/>
              </xdr:cNvSpPr>
            </xdr:nvSpPr>
            <xdr:spPr bwMode="auto">
              <a:xfrm>
                <a:off x="126" y="142"/>
                <a:ext cx="0" cy="1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123" name="Text Box 7"/>
            <xdr:cNvSpPr txBox="1">
              <a:spLocks noChangeArrowheads="1"/>
            </xdr:cNvSpPr>
          </xdr:nvSpPr>
          <xdr:spPr bwMode="auto">
            <a:xfrm>
              <a:off x="78" y="132"/>
              <a:ext cx="30" cy="11"/>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sp macro="" textlink="">
        <xdr:nvSpPr>
          <xdr:cNvPr id="1120" name="Text Box 7"/>
          <xdr:cNvSpPr txBox="1">
            <a:spLocks noChangeArrowheads="1"/>
          </xdr:cNvSpPr>
        </xdr:nvSpPr>
        <xdr:spPr bwMode="auto">
          <a:xfrm>
            <a:off x="17856346" y="7068701"/>
            <a:ext cx="418367" cy="240687"/>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122</xdr:col>
      <xdr:colOff>19050</xdr:colOff>
      <xdr:row>69</xdr:row>
      <xdr:rowOff>66675</xdr:rowOff>
    </xdr:from>
    <xdr:to>
      <xdr:col>135</xdr:col>
      <xdr:colOff>71006</xdr:colOff>
      <xdr:row>74</xdr:row>
      <xdr:rowOff>20955</xdr:rowOff>
    </xdr:to>
    <xdr:sp macro="" textlink="">
      <xdr:nvSpPr>
        <xdr:cNvPr id="1127" name="テキスト ボックス 1126"/>
        <xdr:cNvSpPr txBox="1"/>
      </xdr:nvSpPr>
      <xdr:spPr bwMode="auto">
        <a:xfrm>
          <a:off x="10372725" y="5981700"/>
          <a:ext cx="1185431"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(F4</a:t>
          </a:r>
          <a:r>
            <a:rPr kumimoji="1" lang="ja-JP" altLang="en-US" sz="1100" b="0">
              <a:latin typeface="ＭＳ ゴシック" panose="020B0609070205080204" pitchFamily="49" charset="-128"/>
              <a:ea typeface="ＭＳ ゴシック" panose="020B0609070205080204" pitchFamily="49" charset="-128"/>
            </a:rPr>
            <a:t>端部筋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107</xdr:col>
      <xdr:colOff>19050</xdr:colOff>
      <xdr:row>75</xdr:row>
      <xdr:rowOff>57150</xdr:rowOff>
    </xdr:from>
    <xdr:to>
      <xdr:col>126</xdr:col>
      <xdr:colOff>46420</xdr:colOff>
      <xdr:row>79</xdr:row>
      <xdr:rowOff>38101</xdr:rowOff>
    </xdr:to>
    <xdr:grpSp>
      <xdr:nvGrpSpPr>
        <xdr:cNvPr id="1128" name="グループ化 1127"/>
        <xdr:cNvGrpSpPr/>
      </xdr:nvGrpSpPr>
      <xdr:grpSpPr>
        <a:xfrm>
          <a:off x="9115425" y="6486525"/>
          <a:ext cx="1627570" cy="323851"/>
          <a:chOff x="17515999" y="1622610"/>
          <a:chExt cx="1702089" cy="339539"/>
        </a:xfrm>
      </xdr:grpSpPr>
      <xdr:sp macro="" textlink="$HZ$18">
        <xdr:nvSpPr>
          <xdr:cNvPr id="1129" name="円/楕円 1128"/>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16B33AE5-787D-4D26-93B3-46E0FBDEBEC8}" type="TxLink">
              <a:rPr lang="en-US" altLang="en-US" sz="1100" b="1" i="0" u="none" strike="noStrike">
                <a:solidFill>
                  <a:srgbClr val="FF3300"/>
                </a:solidFill>
                <a:latin typeface="ＭＳ ゴシック"/>
                <a:ea typeface="ＭＳ ゴシック"/>
                <a:cs typeface="メイリオ" panose="020B0604030504040204" pitchFamily="50" charset="-128"/>
              </a:rPr>
              <a:pPr algn="ctr"/>
              <a:t>18</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130" name="テキスト ボックス 1129"/>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123</xdr:col>
      <xdr:colOff>28575</xdr:colOff>
      <xdr:row>88</xdr:row>
      <xdr:rowOff>0</xdr:rowOff>
    </xdr:from>
    <xdr:to>
      <xdr:col>137</xdr:col>
      <xdr:colOff>23381</xdr:colOff>
      <xdr:row>92</xdr:row>
      <xdr:rowOff>40005</xdr:rowOff>
    </xdr:to>
    <xdr:sp macro="" textlink="">
      <xdr:nvSpPr>
        <xdr:cNvPr id="1131" name="テキスト ボックス 1130"/>
        <xdr:cNvSpPr txBox="1"/>
      </xdr:nvSpPr>
      <xdr:spPr bwMode="auto">
        <a:xfrm>
          <a:off x="10467975" y="7543800"/>
          <a:ext cx="1185431"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(F4</a:t>
          </a:r>
          <a:r>
            <a:rPr kumimoji="1" lang="ja-JP" altLang="en-US" sz="1100" b="0">
              <a:latin typeface="ＭＳ ゴシック" panose="020B0609070205080204" pitchFamily="49" charset="-128"/>
              <a:ea typeface="ＭＳ ゴシック" panose="020B0609070205080204" pitchFamily="49" charset="-128"/>
            </a:rPr>
            <a:t>バラ</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107</xdr:col>
      <xdr:colOff>28575</xdr:colOff>
      <xdr:row>93</xdr:row>
      <xdr:rowOff>57150</xdr:rowOff>
    </xdr:from>
    <xdr:to>
      <xdr:col>126</xdr:col>
      <xdr:colOff>55945</xdr:colOff>
      <xdr:row>97</xdr:row>
      <xdr:rowOff>38101</xdr:rowOff>
    </xdr:to>
    <xdr:grpSp>
      <xdr:nvGrpSpPr>
        <xdr:cNvPr id="1132" name="グループ化 1131"/>
        <xdr:cNvGrpSpPr/>
      </xdr:nvGrpSpPr>
      <xdr:grpSpPr>
        <a:xfrm>
          <a:off x="9124950" y="8029575"/>
          <a:ext cx="1627570" cy="323851"/>
          <a:chOff x="17515999" y="1622610"/>
          <a:chExt cx="1702089" cy="339539"/>
        </a:xfrm>
      </xdr:grpSpPr>
      <xdr:sp macro="" textlink="$HZ$19">
        <xdr:nvSpPr>
          <xdr:cNvPr id="1133" name="円/楕円 1132"/>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11A5FD32-9D14-4706-9050-10CADBD695E3}" type="TxLink">
              <a:rPr lang="en-US" altLang="en-US" sz="1100" b="1" i="0" u="none" strike="noStrike">
                <a:solidFill>
                  <a:srgbClr val="FF3300"/>
                </a:solidFill>
                <a:latin typeface="ＭＳ ゴシック"/>
                <a:ea typeface="ＭＳ ゴシック"/>
                <a:cs typeface="メイリオ" panose="020B0604030504040204" pitchFamily="50" charset="-128"/>
              </a:rPr>
              <a:pPr algn="ctr"/>
              <a:t>19</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1134" name="テキスト ボックス 1133"/>
          <xdr:cNvSpPr txBox="1"/>
        </xdr:nvSpPr>
        <xdr:spPr bwMode="auto">
          <a:xfrm>
            <a:off x="17629653" y="1622610"/>
            <a:ext cx="158843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2</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109</xdr:col>
      <xdr:colOff>9525</xdr:colOff>
      <xdr:row>97</xdr:row>
      <xdr:rowOff>38100</xdr:rowOff>
    </xdr:from>
    <xdr:to>
      <xdr:col>121</xdr:col>
      <xdr:colOff>65323</xdr:colOff>
      <xdr:row>105</xdr:row>
      <xdr:rowOff>73311</xdr:rowOff>
    </xdr:to>
    <xdr:grpSp>
      <xdr:nvGrpSpPr>
        <xdr:cNvPr id="1135" name="グループ化 1134"/>
        <xdr:cNvGrpSpPr/>
      </xdr:nvGrpSpPr>
      <xdr:grpSpPr>
        <a:xfrm>
          <a:off x="9277350" y="8353425"/>
          <a:ext cx="1055923" cy="721011"/>
          <a:chOff x="9548315" y="6073947"/>
          <a:chExt cx="1025836" cy="727142"/>
        </a:xfrm>
      </xdr:grpSpPr>
      <xdr:grpSp>
        <xdr:nvGrpSpPr>
          <xdr:cNvPr id="1136" name="グループ化 15"/>
          <xdr:cNvGrpSpPr>
            <a:grpSpLocks/>
          </xdr:cNvGrpSpPr>
        </xdr:nvGrpSpPr>
        <xdr:grpSpPr bwMode="auto">
          <a:xfrm>
            <a:off x="9548315" y="6073947"/>
            <a:ext cx="1025836" cy="727142"/>
            <a:chOff x="4557962" y="3942563"/>
            <a:chExt cx="1261881" cy="916863"/>
          </a:xfrm>
        </xdr:grpSpPr>
        <xdr:grpSp>
          <xdr:nvGrpSpPr>
            <xdr:cNvPr id="1139" name="Group 143"/>
            <xdr:cNvGrpSpPr>
              <a:grpSpLocks/>
            </xdr:cNvGrpSpPr>
          </xdr:nvGrpSpPr>
          <xdr:grpSpPr bwMode="auto">
            <a:xfrm>
              <a:off x="5157420" y="3978519"/>
              <a:ext cx="197129" cy="656441"/>
              <a:chOff x="98" y="412"/>
              <a:chExt cx="10" cy="34"/>
            </a:xfrm>
          </xdr:grpSpPr>
          <xdr:sp macro="" textlink="">
            <xdr:nvSpPr>
              <xdr:cNvPr id="1142"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143"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1140" name="テキスト ボックス 1139"/>
            <xdr:cNvSpPr txBox="1"/>
          </xdr:nvSpPr>
          <xdr:spPr bwMode="auto">
            <a:xfrm>
              <a:off x="5204826" y="3942563"/>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1141" name="テキスト ボックス 1140"/>
            <xdr:cNvSpPr txBox="1"/>
          </xdr:nvSpPr>
          <xdr:spPr bwMode="auto">
            <a:xfrm>
              <a:off x="4557962" y="3998088"/>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670</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1137" name="Freeform 146"/>
          <xdr:cNvSpPr>
            <a:spLocks/>
          </xdr:cNvSpPr>
        </xdr:nvSpPr>
        <xdr:spPr bwMode="auto">
          <a:xfrm rot="10800000" flipH="1" flipV="1">
            <a:off x="10034554" y="6620875"/>
            <a:ext cx="160254" cy="137808"/>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138" name="テキスト ボックス 1137"/>
          <xdr:cNvSpPr txBox="1"/>
        </xdr:nvSpPr>
        <xdr:spPr bwMode="auto">
          <a:xfrm>
            <a:off x="10067861" y="6597562"/>
            <a:ext cx="499973" cy="19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grpSp>
    <xdr:clientData/>
  </xdr:twoCellAnchor>
  <xdr:twoCellAnchor>
    <xdr:from>
      <xdr:col>123</xdr:col>
      <xdr:colOff>9525</xdr:colOff>
      <xdr:row>106</xdr:row>
      <xdr:rowOff>9525</xdr:rowOff>
    </xdr:from>
    <xdr:to>
      <xdr:col>137</xdr:col>
      <xdr:colOff>4331</xdr:colOff>
      <xdr:row>110</xdr:row>
      <xdr:rowOff>49530</xdr:rowOff>
    </xdr:to>
    <xdr:sp macro="" textlink="">
      <xdr:nvSpPr>
        <xdr:cNvPr id="1144" name="テキスト ボックス 1143"/>
        <xdr:cNvSpPr txBox="1"/>
      </xdr:nvSpPr>
      <xdr:spPr bwMode="auto">
        <a:xfrm>
          <a:off x="10448925" y="9096375"/>
          <a:ext cx="1185431"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(F9</a:t>
          </a:r>
          <a:r>
            <a:rPr kumimoji="1" lang="ja-JP" altLang="en-US" sz="1100" b="0">
              <a:latin typeface="ＭＳ ゴシック" panose="020B0609070205080204" pitchFamily="49" charset="-128"/>
              <a:ea typeface="ＭＳ ゴシック" panose="020B0609070205080204" pitchFamily="49" charset="-128"/>
            </a:rPr>
            <a:t>ｶｯﾄ端</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103</xdr:col>
      <xdr:colOff>0</xdr:colOff>
      <xdr:row>7</xdr:row>
      <xdr:rowOff>28575</xdr:rowOff>
    </xdr:from>
    <xdr:to>
      <xdr:col>108</xdr:col>
      <xdr:colOff>46946</xdr:colOff>
      <xdr:row>11</xdr:row>
      <xdr:rowOff>10569</xdr:rowOff>
    </xdr:to>
    <xdr:sp macro="" textlink="">
      <xdr:nvSpPr>
        <xdr:cNvPr id="1145" name="テキスト ボックス 1144"/>
        <xdr:cNvSpPr txBox="1"/>
      </xdr:nvSpPr>
      <xdr:spPr bwMode="auto">
        <a:xfrm>
          <a:off x="8734425" y="628650"/>
          <a:ext cx="494621" cy="324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0">
              <a:latin typeface="ＭＳ ゴシック" panose="020B0609070205080204" pitchFamily="49" charset="-128"/>
              <a:ea typeface="ＭＳ ゴシック" panose="020B0609070205080204" pitchFamily="49" charset="-128"/>
            </a:rPr>
            <a:t>(</a:t>
          </a:r>
          <a:r>
            <a:rPr kumimoji="1" lang="ja-JP" altLang="en-US" sz="1000" b="0">
              <a:latin typeface="ＭＳ ゴシック" panose="020B0609070205080204" pitchFamily="49" charset="-128"/>
              <a:ea typeface="ＭＳ ゴシック" panose="020B0609070205080204" pitchFamily="49" charset="-128"/>
            </a:rPr>
            <a:t>上</a:t>
          </a:r>
          <a:r>
            <a:rPr kumimoji="1" lang="en-US" altLang="ja-JP" sz="1000" b="0">
              <a:latin typeface="ＭＳ ゴシック" panose="020B0609070205080204" pitchFamily="49" charset="-128"/>
              <a:ea typeface="ＭＳ ゴシック" panose="020B0609070205080204" pitchFamily="49" charset="-128"/>
            </a:rPr>
            <a:t>)</a:t>
          </a:r>
          <a:endParaRPr kumimoji="1" lang="ja-JP" altLang="en-US" sz="1000" b="0">
            <a:latin typeface="ＭＳ ゴシック" panose="020B0609070205080204" pitchFamily="49" charset="-128"/>
            <a:ea typeface="ＭＳ ゴシック" panose="020B0609070205080204" pitchFamily="49" charset="-128"/>
          </a:endParaRPr>
        </a:p>
      </xdr:txBody>
    </xdr:sp>
    <xdr:clientData/>
  </xdr:twoCellAnchor>
  <xdr:twoCellAnchor>
    <xdr:from>
      <xdr:col>103</xdr:col>
      <xdr:colOff>9525</xdr:colOff>
      <xdr:row>10</xdr:row>
      <xdr:rowOff>19050</xdr:rowOff>
    </xdr:from>
    <xdr:to>
      <xdr:col>108</xdr:col>
      <xdr:colOff>56471</xdr:colOff>
      <xdr:row>13</xdr:row>
      <xdr:rowOff>85502</xdr:rowOff>
    </xdr:to>
    <xdr:sp macro="" textlink="">
      <xdr:nvSpPr>
        <xdr:cNvPr id="1146" name="テキスト ボックス 1145"/>
        <xdr:cNvSpPr txBox="1"/>
      </xdr:nvSpPr>
      <xdr:spPr bwMode="auto">
        <a:xfrm>
          <a:off x="8743950" y="876300"/>
          <a:ext cx="494621" cy="323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0">
              <a:latin typeface="ＭＳ ゴシック" panose="020B0609070205080204" pitchFamily="49" charset="-128"/>
              <a:ea typeface="ＭＳ ゴシック" panose="020B0609070205080204" pitchFamily="49" charset="-128"/>
            </a:rPr>
            <a:t>(</a:t>
          </a:r>
          <a:r>
            <a:rPr kumimoji="1" lang="ja-JP" altLang="en-US" sz="1000" b="0">
              <a:latin typeface="ＭＳ ゴシック" panose="020B0609070205080204" pitchFamily="49" charset="-128"/>
              <a:ea typeface="ＭＳ ゴシック" panose="020B0609070205080204" pitchFamily="49" charset="-128"/>
            </a:rPr>
            <a:t>下</a:t>
          </a:r>
          <a:r>
            <a:rPr kumimoji="1" lang="en-US" altLang="ja-JP" sz="1000" b="0">
              <a:latin typeface="ＭＳ ゴシック" panose="020B0609070205080204" pitchFamily="49" charset="-128"/>
              <a:ea typeface="ＭＳ ゴシック" panose="020B0609070205080204" pitchFamily="49" charset="-128"/>
            </a:rPr>
            <a:t>)</a:t>
          </a:r>
          <a:endParaRPr kumimoji="1" lang="ja-JP" altLang="en-US" sz="1000" b="0">
            <a:latin typeface="ＭＳ ゴシック" panose="020B0609070205080204" pitchFamily="49" charset="-128"/>
            <a:ea typeface="ＭＳ ゴシック" panose="020B0609070205080204" pitchFamily="49"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30</xdr:col>
      <xdr:colOff>47625</xdr:colOff>
      <xdr:row>150</xdr:row>
      <xdr:rowOff>0</xdr:rowOff>
    </xdr:from>
    <xdr:to>
      <xdr:col>34</xdr:col>
      <xdr:colOff>76200</xdr:colOff>
      <xdr:row>150</xdr:row>
      <xdr:rowOff>4265</xdr:rowOff>
    </xdr:to>
    <xdr:sp macro="" textlink="">
      <xdr:nvSpPr>
        <xdr:cNvPr id="2" name="Line 318"/>
        <xdr:cNvSpPr>
          <a:spLocks noChangeShapeType="1"/>
        </xdr:cNvSpPr>
      </xdr:nvSpPr>
      <xdr:spPr bwMode="auto">
        <a:xfrm>
          <a:off x="2628900" y="13144500"/>
          <a:ext cx="342900" cy="4265"/>
        </a:xfrm>
        <a:prstGeom prst="line">
          <a:avLst/>
        </a:prstGeom>
        <a:noFill/>
        <a:ln w="38100">
          <a:solidFill>
            <a:srgbClr val="00B0F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35</xdr:col>
      <xdr:colOff>47625</xdr:colOff>
      <xdr:row>150</xdr:row>
      <xdr:rowOff>0</xdr:rowOff>
    </xdr:from>
    <xdr:to>
      <xdr:col>39</xdr:col>
      <xdr:colOff>47625</xdr:colOff>
      <xdr:row>150</xdr:row>
      <xdr:rowOff>4265</xdr:rowOff>
    </xdr:to>
    <xdr:sp macro="" textlink="">
      <xdr:nvSpPr>
        <xdr:cNvPr id="3" name="Line 318"/>
        <xdr:cNvSpPr>
          <a:spLocks noChangeShapeType="1"/>
        </xdr:cNvSpPr>
      </xdr:nvSpPr>
      <xdr:spPr bwMode="auto">
        <a:xfrm>
          <a:off x="3028950" y="13144500"/>
          <a:ext cx="342900" cy="4265"/>
        </a:xfrm>
        <a:prstGeom prst="line">
          <a:avLst/>
        </a:prstGeom>
        <a:noFill/>
        <a:ln w="38100">
          <a:solidFill>
            <a:srgbClr val="00B05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40</xdr:col>
      <xdr:colOff>47625</xdr:colOff>
      <xdr:row>150</xdr:row>
      <xdr:rowOff>0</xdr:rowOff>
    </xdr:from>
    <xdr:to>
      <xdr:col>44</xdr:col>
      <xdr:colOff>47625</xdr:colOff>
      <xdr:row>150</xdr:row>
      <xdr:rowOff>4265</xdr:rowOff>
    </xdr:to>
    <xdr:sp macro="" textlink="">
      <xdr:nvSpPr>
        <xdr:cNvPr id="4" name="Line 318"/>
        <xdr:cNvSpPr>
          <a:spLocks noChangeShapeType="1"/>
        </xdr:cNvSpPr>
      </xdr:nvSpPr>
      <xdr:spPr bwMode="auto">
        <a:xfrm>
          <a:off x="3457575" y="13144500"/>
          <a:ext cx="342900" cy="4265"/>
        </a:xfrm>
        <a:prstGeom prst="line">
          <a:avLst/>
        </a:prstGeom>
        <a:noFill/>
        <a:ln w="38100">
          <a:solidFill>
            <a:srgbClr val="7030A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45</xdr:col>
      <xdr:colOff>47625</xdr:colOff>
      <xdr:row>150</xdr:row>
      <xdr:rowOff>0</xdr:rowOff>
    </xdr:from>
    <xdr:to>
      <xdr:col>49</xdr:col>
      <xdr:colOff>47625</xdr:colOff>
      <xdr:row>150</xdr:row>
      <xdr:rowOff>4265</xdr:rowOff>
    </xdr:to>
    <xdr:sp macro="" textlink="">
      <xdr:nvSpPr>
        <xdr:cNvPr id="5" name="Line 318"/>
        <xdr:cNvSpPr>
          <a:spLocks noChangeShapeType="1"/>
        </xdr:cNvSpPr>
      </xdr:nvSpPr>
      <xdr:spPr bwMode="auto">
        <a:xfrm>
          <a:off x="3886200" y="13144500"/>
          <a:ext cx="342900" cy="4265"/>
        </a:xfrm>
        <a:prstGeom prst="line">
          <a:avLst/>
        </a:prstGeom>
        <a:noFill/>
        <a:ln w="38100">
          <a:solidFill>
            <a:srgbClr val="FF00FF"/>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50</xdr:col>
      <xdr:colOff>38100</xdr:colOff>
      <xdr:row>149</xdr:row>
      <xdr:rowOff>38100</xdr:rowOff>
    </xdr:from>
    <xdr:to>
      <xdr:col>54</xdr:col>
      <xdr:colOff>38100</xdr:colOff>
      <xdr:row>150</xdr:row>
      <xdr:rowOff>38100</xdr:rowOff>
    </xdr:to>
    <xdr:grpSp>
      <xdr:nvGrpSpPr>
        <xdr:cNvPr id="6" name="グループ化 8"/>
        <xdr:cNvGrpSpPr>
          <a:grpSpLocks/>
        </xdr:cNvGrpSpPr>
      </xdr:nvGrpSpPr>
      <xdr:grpSpPr bwMode="auto">
        <a:xfrm>
          <a:off x="4486835" y="13675659"/>
          <a:ext cx="358589" cy="89647"/>
          <a:chOff x="4421507" y="12946641"/>
          <a:chExt cx="330129" cy="86909"/>
        </a:xfrm>
      </xdr:grpSpPr>
      <xdr:sp macro="" textlink="">
        <xdr:nvSpPr>
          <xdr:cNvPr id="7" name="正方形/長方形 6"/>
          <xdr:cNvSpPr/>
        </xdr:nvSpPr>
        <xdr:spPr>
          <a:xfrm>
            <a:off x="4421507" y="12946641"/>
            <a:ext cx="330129" cy="86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8" name="Line 318"/>
          <xdr:cNvSpPr>
            <a:spLocks noChangeShapeType="1"/>
          </xdr:cNvSpPr>
        </xdr:nvSpPr>
        <xdr:spPr bwMode="auto">
          <a:xfrm>
            <a:off x="4451488" y="12989522"/>
            <a:ext cx="268861" cy="0"/>
          </a:xfrm>
          <a:prstGeom prst="line">
            <a:avLst/>
          </a:prstGeom>
          <a:noFill/>
          <a:ln w="38100">
            <a:solidFill>
              <a:srgbClr val="0000FF"/>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60</xdr:col>
      <xdr:colOff>38100</xdr:colOff>
      <xdr:row>149</xdr:row>
      <xdr:rowOff>38100</xdr:rowOff>
    </xdr:from>
    <xdr:to>
      <xdr:col>64</xdr:col>
      <xdr:colOff>38100</xdr:colOff>
      <xdr:row>150</xdr:row>
      <xdr:rowOff>38100</xdr:rowOff>
    </xdr:to>
    <xdr:grpSp>
      <xdr:nvGrpSpPr>
        <xdr:cNvPr id="9" name="グループ化 10"/>
        <xdr:cNvGrpSpPr>
          <a:grpSpLocks/>
        </xdr:cNvGrpSpPr>
      </xdr:nvGrpSpPr>
      <xdr:grpSpPr bwMode="auto">
        <a:xfrm>
          <a:off x="5360894" y="13675659"/>
          <a:ext cx="358588" cy="89647"/>
          <a:chOff x="5267477" y="12946641"/>
          <a:chExt cx="330129" cy="86909"/>
        </a:xfrm>
      </xdr:grpSpPr>
      <xdr:sp macro="" textlink="">
        <xdr:nvSpPr>
          <xdr:cNvPr id="10" name="正方形/長方形 9"/>
          <xdr:cNvSpPr/>
        </xdr:nvSpPr>
        <xdr:spPr>
          <a:xfrm>
            <a:off x="5267477"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11" name="Line 318"/>
          <xdr:cNvSpPr>
            <a:spLocks noChangeShapeType="1"/>
          </xdr:cNvSpPr>
        </xdr:nvSpPr>
        <xdr:spPr bwMode="auto">
          <a:xfrm>
            <a:off x="5297458" y="12989522"/>
            <a:ext cx="268861" cy="0"/>
          </a:xfrm>
          <a:prstGeom prst="line">
            <a:avLst/>
          </a:prstGeom>
          <a:noFill/>
          <a:ln w="38100">
            <a:solidFill>
              <a:srgbClr val="00B05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65</xdr:col>
      <xdr:colOff>47625</xdr:colOff>
      <xdr:row>149</xdr:row>
      <xdr:rowOff>38100</xdr:rowOff>
    </xdr:from>
    <xdr:to>
      <xdr:col>69</xdr:col>
      <xdr:colOff>47625</xdr:colOff>
      <xdr:row>150</xdr:row>
      <xdr:rowOff>38100</xdr:rowOff>
    </xdr:to>
    <xdr:grpSp>
      <xdr:nvGrpSpPr>
        <xdr:cNvPr id="12" name="グループ化 11"/>
        <xdr:cNvGrpSpPr>
          <a:grpSpLocks/>
        </xdr:cNvGrpSpPr>
      </xdr:nvGrpSpPr>
      <xdr:grpSpPr bwMode="auto">
        <a:xfrm>
          <a:off x="5818654" y="13675659"/>
          <a:ext cx="358589" cy="89647"/>
          <a:chOff x="5690462" y="12946641"/>
          <a:chExt cx="330129" cy="86909"/>
        </a:xfrm>
      </xdr:grpSpPr>
      <xdr:sp macro="" textlink="">
        <xdr:nvSpPr>
          <xdr:cNvPr id="13" name="正方形/長方形 12"/>
          <xdr:cNvSpPr/>
        </xdr:nvSpPr>
        <xdr:spPr>
          <a:xfrm>
            <a:off x="5690462"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14" name="Line 318"/>
          <xdr:cNvSpPr>
            <a:spLocks noChangeShapeType="1"/>
          </xdr:cNvSpPr>
        </xdr:nvSpPr>
        <xdr:spPr bwMode="auto">
          <a:xfrm>
            <a:off x="5720443" y="12989522"/>
            <a:ext cx="268861" cy="0"/>
          </a:xfrm>
          <a:prstGeom prst="line">
            <a:avLst/>
          </a:prstGeom>
          <a:noFill/>
          <a:ln w="38100">
            <a:solidFill>
              <a:srgbClr val="843C0C"/>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70</xdr:col>
      <xdr:colOff>38100</xdr:colOff>
      <xdr:row>149</xdr:row>
      <xdr:rowOff>38100</xdr:rowOff>
    </xdr:from>
    <xdr:to>
      <xdr:col>74</xdr:col>
      <xdr:colOff>38100</xdr:colOff>
      <xdr:row>150</xdr:row>
      <xdr:rowOff>38100</xdr:rowOff>
    </xdr:to>
    <xdr:grpSp>
      <xdr:nvGrpSpPr>
        <xdr:cNvPr id="15" name="グループ化 12"/>
        <xdr:cNvGrpSpPr>
          <a:grpSpLocks/>
        </xdr:cNvGrpSpPr>
      </xdr:nvGrpSpPr>
      <xdr:grpSpPr bwMode="auto">
        <a:xfrm>
          <a:off x="6257365" y="13675659"/>
          <a:ext cx="358588" cy="89647"/>
          <a:chOff x="6113447" y="12946641"/>
          <a:chExt cx="330130" cy="86909"/>
        </a:xfrm>
      </xdr:grpSpPr>
      <xdr:sp macro="" textlink="">
        <xdr:nvSpPr>
          <xdr:cNvPr id="16" name="正方形/長方形 15"/>
          <xdr:cNvSpPr/>
        </xdr:nvSpPr>
        <xdr:spPr>
          <a:xfrm>
            <a:off x="6113447" y="12946641"/>
            <a:ext cx="330130" cy="86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17" name="Line 318"/>
          <xdr:cNvSpPr>
            <a:spLocks noChangeShapeType="1"/>
          </xdr:cNvSpPr>
        </xdr:nvSpPr>
        <xdr:spPr bwMode="auto">
          <a:xfrm>
            <a:off x="6143428" y="12989522"/>
            <a:ext cx="268862" cy="0"/>
          </a:xfrm>
          <a:prstGeom prst="line">
            <a:avLst/>
          </a:prstGeom>
          <a:noFill/>
          <a:ln w="38100">
            <a:solidFill>
              <a:srgbClr val="33CC33"/>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31</xdr:col>
      <xdr:colOff>18761</xdr:colOff>
      <xdr:row>142</xdr:row>
      <xdr:rowOff>31985</xdr:rowOff>
    </xdr:from>
    <xdr:to>
      <xdr:col>34</xdr:col>
      <xdr:colOff>37946</xdr:colOff>
      <xdr:row>145</xdr:row>
      <xdr:rowOff>24876</xdr:rowOff>
    </xdr:to>
    <xdr:sp macro="" textlink="">
      <xdr:nvSpPr>
        <xdr:cNvPr id="18" name="L 字 17"/>
        <xdr:cNvSpPr/>
      </xdr:nvSpPr>
      <xdr:spPr>
        <a:xfrm>
          <a:off x="2685761" y="12490685"/>
          <a:ext cx="247785" cy="250066"/>
        </a:xfrm>
        <a:prstGeom prst="corner">
          <a:avLst>
            <a:gd name="adj1" fmla="val 14809"/>
            <a:gd name="adj2" fmla="val 15697"/>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36</xdr:col>
      <xdr:colOff>18761</xdr:colOff>
      <xdr:row>142</xdr:row>
      <xdr:rowOff>31985</xdr:rowOff>
    </xdr:from>
    <xdr:to>
      <xdr:col>39</xdr:col>
      <xdr:colOff>9370</xdr:colOff>
      <xdr:row>145</xdr:row>
      <xdr:rowOff>24876</xdr:rowOff>
    </xdr:to>
    <xdr:sp macro="" textlink="">
      <xdr:nvSpPr>
        <xdr:cNvPr id="19" name="L 字 18"/>
        <xdr:cNvSpPr/>
      </xdr:nvSpPr>
      <xdr:spPr>
        <a:xfrm>
          <a:off x="3085811" y="12490685"/>
          <a:ext cx="247784" cy="250066"/>
        </a:xfrm>
        <a:prstGeom prst="corner">
          <a:avLst>
            <a:gd name="adj1" fmla="val 14809"/>
            <a:gd name="adj2" fmla="val 15697"/>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41</xdr:col>
      <xdr:colOff>18761</xdr:colOff>
      <xdr:row>142</xdr:row>
      <xdr:rowOff>31985</xdr:rowOff>
    </xdr:from>
    <xdr:to>
      <xdr:col>44</xdr:col>
      <xdr:colOff>9370</xdr:colOff>
      <xdr:row>145</xdr:row>
      <xdr:rowOff>24876</xdr:rowOff>
    </xdr:to>
    <xdr:sp macro="" textlink="">
      <xdr:nvSpPr>
        <xdr:cNvPr id="20" name="L 字 19"/>
        <xdr:cNvSpPr/>
      </xdr:nvSpPr>
      <xdr:spPr>
        <a:xfrm>
          <a:off x="3514436" y="12490685"/>
          <a:ext cx="247784" cy="250066"/>
        </a:xfrm>
        <a:prstGeom prst="corner">
          <a:avLst>
            <a:gd name="adj1" fmla="val 14809"/>
            <a:gd name="adj2" fmla="val 15697"/>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46</xdr:col>
      <xdr:colOff>18761</xdr:colOff>
      <xdr:row>142</xdr:row>
      <xdr:rowOff>31985</xdr:rowOff>
    </xdr:from>
    <xdr:to>
      <xdr:col>49</xdr:col>
      <xdr:colOff>9370</xdr:colOff>
      <xdr:row>145</xdr:row>
      <xdr:rowOff>24876</xdr:rowOff>
    </xdr:to>
    <xdr:sp macro="" textlink="">
      <xdr:nvSpPr>
        <xdr:cNvPr id="21" name="L 字 20"/>
        <xdr:cNvSpPr/>
      </xdr:nvSpPr>
      <xdr:spPr>
        <a:xfrm>
          <a:off x="3943061" y="12490685"/>
          <a:ext cx="247784" cy="250066"/>
        </a:xfrm>
        <a:prstGeom prst="corner">
          <a:avLst>
            <a:gd name="adj1" fmla="val 14809"/>
            <a:gd name="adj2" fmla="val 15697"/>
          </a:avLst>
        </a:prstGeom>
        <a:solidFill>
          <a:srgbClr val="FF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50</xdr:col>
      <xdr:colOff>76200</xdr:colOff>
      <xdr:row>142</xdr:row>
      <xdr:rowOff>9525</xdr:rowOff>
    </xdr:from>
    <xdr:to>
      <xdr:col>54</xdr:col>
      <xdr:colOff>28575</xdr:colOff>
      <xdr:row>145</xdr:row>
      <xdr:rowOff>47625</xdr:rowOff>
    </xdr:to>
    <xdr:grpSp>
      <xdr:nvGrpSpPr>
        <xdr:cNvPr id="22" name="グループ化 2"/>
        <xdr:cNvGrpSpPr>
          <a:grpSpLocks/>
        </xdr:cNvGrpSpPr>
      </xdr:nvGrpSpPr>
      <xdr:grpSpPr bwMode="auto">
        <a:xfrm>
          <a:off x="4524935" y="13019554"/>
          <a:ext cx="310964" cy="307042"/>
          <a:chOff x="4516203" y="12516630"/>
          <a:chExt cx="293450" cy="299631"/>
        </a:xfrm>
      </xdr:grpSpPr>
      <xdr:sp macro="" textlink="">
        <xdr:nvSpPr>
          <xdr:cNvPr id="23" name="L 字 22"/>
          <xdr:cNvSpPr/>
        </xdr:nvSpPr>
        <xdr:spPr>
          <a:xfrm>
            <a:off x="4544601" y="12545627"/>
            <a:ext cx="246119" cy="251303"/>
          </a:xfrm>
          <a:prstGeom prst="corner">
            <a:avLst>
              <a:gd name="adj1" fmla="val 14809"/>
              <a:gd name="adj2" fmla="val 15697"/>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4" name="L 字 23"/>
          <xdr:cNvSpPr/>
        </xdr:nvSpPr>
        <xdr:spPr>
          <a:xfrm>
            <a:off x="4516203" y="12516630"/>
            <a:ext cx="293450" cy="299631"/>
          </a:xfrm>
          <a:prstGeom prst="corner">
            <a:avLst>
              <a:gd name="adj1" fmla="val 31163"/>
              <a:gd name="adj2" fmla="val 33142"/>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55</xdr:col>
      <xdr:colOff>76200</xdr:colOff>
      <xdr:row>142</xdr:row>
      <xdr:rowOff>9525</xdr:rowOff>
    </xdr:from>
    <xdr:to>
      <xdr:col>59</xdr:col>
      <xdr:colOff>57150</xdr:colOff>
      <xdr:row>145</xdr:row>
      <xdr:rowOff>47625</xdr:rowOff>
    </xdr:to>
    <xdr:grpSp>
      <xdr:nvGrpSpPr>
        <xdr:cNvPr id="25" name="グループ化 317"/>
        <xdr:cNvGrpSpPr>
          <a:grpSpLocks/>
        </xdr:cNvGrpSpPr>
      </xdr:nvGrpSpPr>
      <xdr:grpSpPr bwMode="auto">
        <a:xfrm>
          <a:off x="4984376" y="13019554"/>
          <a:ext cx="305921" cy="307042"/>
          <a:chOff x="4516203" y="12516630"/>
          <a:chExt cx="293450" cy="299631"/>
        </a:xfrm>
      </xdr:grpSpPr>
      <xdr:sp macro="" textlink="">
        <xdr:nvSpPr>
          <xdr:cNvPr id="26" name="L 字 25"/>
          <xdr:cNvSpPr/>
        </xdr:nvSpPr>
        <xdr:spPr>
          <a:xfrm>
            <a:off x="4544601" y="12545627"/>
            <a:ext cx="246119" cy="251303"/>
          </a:xfrm>
          <a:prstGeom prst="corner">
            <a:avLst>
              <a:gd name="adj1" fmla="val 14809"/>
              <a:gd name="adj2" fmla="val 15697"/>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7" name="L 字 26"/>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60</xdr:col>
      <xdr:colOff>76200</xdr:colOff>
      <xdr:row>142</xdr:row>
      <xdr:rowOff>9525</xdr:rowOff>
    </xdr:from>
    <xdr:to>
      <xdr:col>64</xdr:col>
      <xdr:colOff>28575</xdr:colOff>
      <xdr:row>145</xdr:row>
      <xdr:rowOff>47625</xdr:rowOff>
    </xdr:to>
    <xdr:grpSp>
      <xdr:nvGrpSpPr>
        <xdr:cNvPr id="28" name="グループ化 320"/>
        <xdr:cNvGrpSpPr>
          <a:grpSpLocks/>
        </xdr:cNvGrpSpPr>
      </xdr:nvGrpSpPr>
      <xdr:grpSpPr bwMode="auto">
        <a:xfrm>
          <a:off x="5398994" y="13019554"/>
          <a:ext cx="310963" cy="307042"/>
          <a:chOff x="4516203" y="12516630"/>
          <a:chExt cx="293450" cy="299631"/>
        </a:xfrm>
      </xdr:grpSpPr>
      <xdr:sp macro="" textlink="">
        <xdr:nvSpPr>
          <xdr:cNvPr id="29" name="L 字 28"/>
          <xdr:cNvSpPr/>
        </xdr:nvSpPr>
        <xdr:spPr>
          <a:xfrm>
            <a:off x="4544601" y="12545627"/>
            <a:ext cx="246119" cy="251303"/>
          </a:xfrm>
          <a:prstGeom prst="corner">
            <a:avLst>
              <a:gd name="adj1" fmla="val 14809"/>
              <a:gd name="adj2" fmla="val 15697"/>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0" name="L 字 29"/>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55</xdr:col>
      <xdr:colOff>47625</xdr:colOff>
      <xdr:row>149</xdr:row>
      <xdr:rowOff>38100</xdr:rowOff>
    </xdr:from>
    <xdr:to>
      <xdr:col>59</xdr:col>
      <xdr:colOff>76200</xdr:colOff>
      <xdr:row>150</xdr:row>
      <xdr:rowOff>38100</xdr:rowOff>
    </xdr:to>
    <xdr:grpSp>
      <xdr:nvGrpSpPr>
        <xdr:cNvPr id="31" name="グループ化 8"/>
        <xdr:cNvGrpSpPr>
          <a:grpSpLocks/>
        </xdr:cNvGrpSpPr>
      </xdr:nvGrpSpPr>
      <xdr:grpSpPr bwMode="auto">
        <a:xfrm>
          <a:off x="4955801" y="13675659"/>
          <a:ext cx="353546" cy="89647"/>
          <a:chOff x="4421507" y="12946641"/>
          <a:chExt cx="330129" cy="86909"/>
        </a:xfrm>
      </xdr:grpSpPr>
      <xdr:sp macro="" textlink="">
        <xdr:nvSpPr>
          <xdr:cNvPr id="32" name="正方形/長方形 31"/>
          <xdr:cNvSpPr/>
        </xdr:nvSpPr>
        <xdr:spPr>
          <a:xfrm>
            <a:off x="4421507"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3" name="Line 318"/>
          <xdr:cNvSpPr>
            <a:spLocks noChangeShapeType="1"/>
          </xdr:cNvSpPr>
        </xdr:nvSpPr>
        <xdr:spPr bwMode="auto">
          <a:xfrm>
            <a:off x="4451488" y="12989522"/>
            <a:ext cx="268861" cy="0"/>
          </a:xfrm>
          <a:prstGeom prst="line">
            <a:avLst/>
          </a:prstGeom>
          <a:noFill/>
          <a:ln w="38100">
            <a:solidFill>
              <a:srgbClr val="00B0F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65</xdr:col>
      <xdr:colOff>76200</xdr:colOff>
      <xdr:row>142</xdr:row>
      <xdr:rowOff>9525</xdr:rowOff>
    </xdr:from>
    <xdr:to>
      <xdr:col>69</xdr:col>
      <xdr:colOff>28575</xdr:colOff>
      <xdr:row>145</xdr:row>
      <xdr:rowOff>47625</xdr:rowOff>
    </xdr:to>
    <xdr:grpSp>
      <xdr:nvGrpSpPr>
        <xdr:cNvPr id="34" name="グループ化 326"/>
        <xdr:cNvGrpSpPr>
          <a:grpSpLocks/>
        </xdr:cNvGrpSpPr>
      </xdr:nvGrpSpPr>
      <xdr:grpSpPr bwMode="auto">
        <a:xfrm>
          <a:off x="5847229" y="13019554"/>
          <a:ext cx="310964" cy="307042"/>
          <a:chOff x="4516203" y="12516630"/>
          <a:chExt cx="293450" cy="299631"/>
        </a:xfrm>
      </xdr:grpSpPr>
      <xdr:sp macro="" textlink="">
        <xdr:nvSpPr>
          <xdr:cNvPr id="35" name="L 字 34"/>
          <xdr:cNvSpPr/>
        </xdr:nvSpPr>
        <xdr:spPr>
          <a:xfrm>
            <a:off x="4544601" y="12545627"/>
            <a:ext cx="246119" cy="251303"/>
          </a:xfrm>
          <a:prstGeom prst="corner">
            <a:avLst>
              <a:gd name="adj1" fmla="val 14809"/>
              <a:gd name="adj2" fmla="val 15697"/>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6" name="L 字 35"/>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71</xdr:col>
      <xdr:colOff>20171</xdr:colOff>
      <xdr:row>142</xdr:row>
      <xdr:rowOff>2241</xdr:rowOff>
    </xdr:from>
    <xdr:to>
      <xdr:col>74</xdr:col>
      <xdr:colOff>62193</xdr:colOff>
      <xdr:row>145</xdr:row>
      <xdr:rowOff>36419</xdr:rowOff>
    </xdr:to>
    <xdr:grpSp>
      <xdr:nvGrpSpPr>
        <xdr:cNvPr id="37" name="グループ化 329"/>
        <xdr:cNvGrpSpPr>
          <a:grpSpLocks/>
        </xdr:cNvGrpSpPr>
      </xdr:nvGrpSpPr>
      <xdr:grpSpPr bwMode="auto">
        <a:xfrm>
          <a:off x="6329083" y="13012270"/>
          <a:ext cx="310963" cy="303120"/>
          <a:chOff x="4516203" y="12516630"/>
          <a:chExt cx="293450" cy="299631"/>
        </a:xfrm>
      </xdr:grpSpPr>
      <xdr:sp macro="" textlink="">
        <xdr:nvSpPr>
          <xdr:cNvPr id="38" name="L 字 37"/>
          <xdr:cNvSpPr/>
        </xdr:nvSpPr>
        <xdr:spPr>
          <a:xfrm>
            <a:off x="4544601" y="12545627"/>
            <a:ext cx="246119" cy="251303"/>
          </a:xfrm>
          <a:prstGeom prst="corner">
            <a:avLst>
              <a:gd name="adj1" fmla="val 14809"/>
              <a:gd name="adj2" fmla="val 15697"/>
            </a:avLst>
          </a:prstGeom>
          <a:solidFill>
            <a:srgbClr val="33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9" name="L 字 38"/>
          <xdr:cNvSpPr/>
        </xdr:nvSpPr>
        <xdr:spPr>
          <a:xfrm>
            <a:off x="4516203" y="12516630"/>
            <a:ext cx="293450" cy="299631"/>
          </a:xfrm>
          <a:prstGeom prst="corner">
            <a:avLst>
              <a:gd name="adj1" fmla="val 31163"/>
              <a:gd name="adj2" fmla="val 33142"/>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xdr:from>
      <xdr:col>217</xdr:col>
      <xdr:colOff>9525</xdr:colOff>
      <xdr:row>51</xdr:row>
      <xdr:rowOff>28575</xdr:rowOff>
    </xdr:from>
    <xdr:to>
      <xdr:col>228</xdr:col>
      <xdr:colOff>76200</xdr:colOff>
      <xdr:row>60</xdr:row>
      <xdr:rowOff>28575</xdr:rowOff>
    </xdr:to>
    <xdr:grpSp>
      <xdr:nvGrpSpPr>
        <xdr:cNvPr id="40" name="グループ化 15"/>
        <xdr:cNvGrpSpPr>
          <a:grpSpLocks/>
        </xdr:cNvGrpSpPr>
      </xdr:nvGrpSpPr>
      <xdr:grpSpPr bwMode="auto">
        <a:xfrm>
          <a:off x="19328466" y="4600575"/>
          <a:ext cx="1052793" cy="806824"/>
          <a:chOff x="4557962" y="3926699"/>
          <a:chExt cx="1253688" cy="982653"/>
        </a:xfrm>
      </xdr:grpSpPr>
      <xdr:grpSp>
        <xdr:nvGrpSpPr>
          <xdr:cNvPr id="41" name="Group 143"/>
          <xdr:cNvGrpSpPr>
            <a:grpSpLocks/>
          </xdr:cNvGrpSpPr>
        </xdr:nvGrpSpPr>
        <xdr:grpSpPr bwMode="auto">
          <a:xfrm>
            <a:off x="5157418" y="3978519"/>
            <a:ext cx="315406" cy="656441"/>
            <a:chOff x="98" y="412"/>
            <a:chExt cx="16" cy="34"/>
          </a:xfrm>
        </xdr:grpSpPr>
        <xdr:sp macro="" textlink="">
          <xdr:nvSpPr>
            <xdr:cNvPr id="45" name="Line 144"/>
            <xdr:cNvSpPr>
              <a:spLocks noChangeShapeType="1"/>
            </xdr:cNvSpPr>
          </xdr:nvSpPr>
          <xdr:spPr bwMode="auto">
            <a:xfrm rot="10800000" flipH="1">
              <a:off x="98" y="446"/>
              <a:ext cx="16"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6"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7"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42" name="テキスト ボックス 41"/>
          <xdr:cNvSpPr txBox="1"/>
        </xdr:nvSpPr>
        <xdr:spPr bwMode="auto">
          <a:xfrm>
            <a:off x="5196633" y="3950962"/>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43" name="テキスト ボックス 42"/>
          <xdr:cNvSpPr txBox="1"/>
        </xdr:nvSpPr>
        <xdr:spPr bwMode="auto">
          <a:xfrm>
            <a:off x="4557962" y="3926699"/>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405</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44" name="テキスト ボックス 43"/>
          <xdr:cNvSpPr txBox="1"/>
        </xdr:nvSpPr>
        <xdr:spPr bwMode="auto">
          <a:xfrm>
            <a:off x="4971916" y="4666722"/>
            <a:ext cx="638671"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300</a:t>
            </a:r>
            <a:endParaRPr kumimoji="1" lang="ja-JP" altLang="en-US" sz="1200">
              <a:latin typeface="+mn-ea"/>
              <a:ea typeface="+mn-ea"/>
            </a:endParaRPr>
          </a:p>
        </xdr:txBody>
      </xdr:sp>
    </xdr:grpSp>
    <xdr:clientData/>
  </xdr:twoCellAnchor>
  <xdr:twoCellAnchor>
    <xdr:from>
      <xdr:col>198</xdr:col>
      <xdr:colOff>9524</xdr:colOff>
      <xdr:row>26</xdr:row>
      <xdr:rowOff>9525</xdr:rowOff>
    </xdr:from>
    <xdr:to>
      <xdr:col>216</xdr:col>
      <xdr:colOff>76199</xdr:colOff>
      <xdr:row>34</xdr:row>
      <xdr:rowOff>19050</xdr:rowOff>
    </xdr:to>
    <xdr:grpSp>
      <xdr:nvGrpSpPr>
        <xdr:cNvPr id="48" name="グループ化 3"/>
        <xdr:cNvGrpSpPr>
          <a:grpSpLocks/>
        </xdr:cNvGrpSpPr>
      </xdr:nvGrpSpPr>
      <xdr:grpSpPr bwMode="auto">
        <a:xfrm>
          <a:off x="17625171" y="2340349"/>
          <a:ext cx="1680322" cy="726701"/>
          <a:chOff x="7219594" y="3837984"/>
          <a:chExt cx="1943087" cy="842941"/>
        </a:xfrm>
      </xdr:grpSpPr>
      <xdr:grpSp>
        <xdr:nvGrpSpPr>
          <xdr:cNvPr id="49" name="グループ化 2"/>
          <xdr:cNvGrpSpPr>
            <a:grpSpLocks/>
          </xdr:cNvGrpSpPr>
        </xdr:nvGrpSpPr>
        <xdr:grpSpPr bwMode="auto">
          <a:xfrm>
            <a:off x="7219594" y="3837984"/>
            <a:ext cx="1943087" cy="842941"/>
            <a:chOff x="7491057" y="3821315"/>
            <a:chExt cx="1943087" cy="842941"/>
          </a:xfrm>
        </xdr:grpSpPr>
        <xdr:grpSp>
          <xdr:nvGrpSpPr>
            <xdr:cNvPr id="51" name="グループ化 1"/>
            <xdr:cNvGrpSpPr>
              <a:grpSpLocks/>
            </xdr:cNvGrpSpPr>
          </xdr:nvGrpSpPr>
          <xdr:grpSpPr bwMode="auto">
            <a:xfrm>
              <a:off x="7491057" y="3821315"/>
              <a:ext cx="1943087" cy="842941"/>
              <a:chOff x="13706856" y="4818743"/>
              <a:chExt cx="1914569" cy="865730"/>
            </a:xfrm>
          </xdr:grpSpPr>
          <xdr:grpSp>
            <xdr:nvGrpSpPr>
              <xdr:cNvPr id="53" name="グループ化 1"/>
              <xdr:cNvGrpSpPr>
                <a:grpSpLocks/>
              </xdr:cNvGrpSpPr>
            </xdr:nvGrpSpPr>
            <xdr:grpSpPr bwMode="auto">
              <a:xfrm>
                <a:off x="13931347" y="5083481"/>
                <a:ext cx="1125950" cy="366330"/>
                <a:chOff x="8215579" y="1862167"/>
                <a:chExt cx="1135280" cy="356818"/>
              </a:xfrm>
            </xdr:grpSpPr>
            <xdr:sp macro="" textlink="">
              <xdr:nvSpPr>
                <xdr:cNvPr id="58" name="Line 45"/>
                <xdr:cNvSpPr>
                  <a:spLocks noChangeShapeType="1"/>
                </xdr:cNvSpPr>
              </xdr:nvSpPr>
              <xdr:spPr bwMode="auto">
                <a:xfrm>
                  <a:off x="8215579" y="2197266"/>
                  <a:ext cx="445369"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9" name="Line 46"/>
                <xdr:cNvSpPr>
                  <a:spLocks noChangeShapeType="1"/>
                </xdr:cNvSpPr>
              </xdr:nvSpPr>
              <xdr:spPr bwMode="auto">
                <a:xfrm flipV="1">
                  <a:off x="8660949" y="1869144"/>
                  <a:ext cx="334705" cy="328117"/>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60" name="Line 47"/>
                <xdr:cNvSpPr>
                  <a:spLocks noChangeShapeType="1"/>
                </xdr:cNvSpPr>
              </xdr:nvSpPr>
              <xdr:spPr bwMode="auto">
                <a:xfrm>
                  <a:off x="9263769" y="1863004"/>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61" name="Line 48"/>
                <xdr:cNvSpPr>
                  <a:spLocks noChangeShapeType="1"/>
                </xdr:cNvSpPr>
              </xdr:nvSpPr>
              <xdr:spPr bwMode="auto">
                <a:xfrm>
                  <a:off x="9259773" y="2216661"/>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62" name="Line 49"/>
                <xdr:cNvSpPr>
                  <a:spLocks noChangeShapeType="1"/>
                </xdr:cNvSpPr>
              </xdr:nvSpPr>
              <xdr:spPr bwMode="auto">
                <a:xfrm>
                  <a:off x="9304326" y="1862167"/>
                  <a:ext cx="0" cy="356818"/>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63" name="Freeform 51"/>
                <xdr:cNvSpPr>
                  <a:spLocks/>
                </xdr:cNvSpPr>
              </xdr:nvSpPr>
              <xdr:spPr bwMode="auto">
                <a:xfrm>
                  <a:off x="8561579" y="2083915"/>
                  <a:ext cx="200671" cy="106400"/>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54" name="Rectangle 52"/>
              <xdr:cNvSpPr>
                <a:spLocks noChangeArrowheads="1"/>
              </xdr:cNvSpPr>
            </xdr:nvSpPr>
            <xdr:spPr bwMode="auto">
              <a:xfrm>
                <a:off x="14069378" y="5186382"/>
                <a:ext cx="419166" cy="189749"/>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135°</a:t>
                </a:r>
                <a:r>
                  <a:rPr lang="ja-JP" altLang="en-US" sz="1300" b="0" i="0" u="none" strike="noStrike" baseline="0">
                    <a:solidFill>
                      <a:srgbClr val="000000"/>
                    </a:solidFill>
                    <a:latin typeface="ＭＳ Ｐゴシック"/>
                    <a:ea typeface="ＭＳ Ｐゴシック"/>
                  </a:rPr>
                  <a:t>　</a:t>
                </a:r>
              </a:p>
            </xdr:txBody>
          </xdr:sp>
          <xdr:sp macro="" textlink="">
            <xdr:nvSpPr>
              <xdr:cNvPr id="55" name="テキスト ボックス 54"/>
              <xdr:cNvSpPr txBox="1"/>
            </xdr:nvSpPr>
            <xdr:spPr bwMode="auto">
              <a:xfrm>
                <a:off x="14930368" y="4818743"/>
                <a:ext cx="691057" cy="8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ＭＳ ゴシック" panose="020B0609070205080204" pitchFamily="49" charset="-128"/>
                    <a:ea typeface="ＭＳ ゴシック" panose="020B0609070205080204" pitchFamily="49" charset="-128"/>
                  </a:rPr>
                  <a:t>496</a:t>
                </a:r>
              </a:p>
              <a:p>
                <a:pPr algn="ctr">
                  <a:lnSpc>
                    <a:spcPts val="1100"/>
                  </a:lnSpc>
                </a:pPr>
                <a:r>
                  <a:rPr kumimoji="1" lang="en-US" altLang="ja-JP" sz="1100">
                    <a:latin typeface="ＭＳ ゴシック" panose="020B0609070205080204" pitchFamily="49" charset="-128"/>
                    <a:ea typeface="ＭＳ ゴシック" panose="020B0609070205080204" pitchFamily="49" charset="-128"/>
                  </a:rPr>
                  <a:t>(</a:t>
                </a:r>
                <a:r>
                  <a:rPr kumimoji="1" lang="ja-JP" altLang="en-US" sz="1100">
                    <a:latin typeface="ＭＳ ゴシック" panose="020B0609070205080204" pitchFamily="49" charset="-128"/>
                    <a:ea typeface="ＭＳ ゴシック" panose="020B0609070205080204" pitchFamily="49" charset="-128"/>
                  </a:rPr>
                  <a:t>外</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56" name="テキスト ボックス 55"/>
              <xdr:cNvSpPr txBox="1"/>
            </xdr:nvSpPr>
            <xdr:spPr bwMode="auto">
              <a:xfrm>
                <a:off x="13706856" y="5447287"/>
                <a:ext cx="860990" cy="2371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750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57" name="テキスト ボックス 56"/>
              <xdr:cNvSpPr txBox="1"/>
            </xdr:nvSpPr>
            <xdr:spPr bwMode="auto">
              <a:xfrm>
                <a:off x="14012734" y="4984773"/>
                <a:ext cx="827003" cy="249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700</a:t>
                </a:r>
                <a:endParaRPr kumimoji="1" lang="ja-JP" altLang="en-US" sz="1100">
                  <a:latin typeface="ＭＳ ゴシック" panose="020B0609070205080204" pitchFamily="49" charset="-128"/>
                  <a:ea typeface="ＭＳ ゴシック" panose="020B0609070205080204" pitchFamily="49" charset="-128"/>
                </a:endParaRPr>
              </a:p>
            </xdr:txBody>
          </xdr:sp>
        </xdr:grpSp>
        <xdr:cxnSp macro="">
          <xdr:nvCxnSpPr>
            <xdr:cNvPr id="52" name="直線コネクタ 51"/>
            <xdr:cNvCxnSpPr/>
          </xdr:nvCxnSpPr>
          <xdr:spPr bwMode="auto">
            <a:xfrm flipH="1">
              <a:off x="8479850" y="4086899"/>
              <a:ext cx="25294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0" name="テキスト ボックス 49"/>
          <xdr:cNvSpPr txBox="1"/>
        </xdr:nvSpPr>
        <xdr:spPr bwMode="auto">
          <a:xfrm>
            <a:off x="7920948" y="3872625"/>
            <a:ext cx="827824" cy="23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198</xdr:col>
      <xdr:colOff>66674</xdr:colOff>
      <xdr:row>35</xdr:row>
      <xdr:rowOff>19051</xdr:rowOff>
    </xdr:from>
    <xdr:to>
      <xdr:col>216</xdr:col>
      <xdr:colOff>38099</xdr:colOff>
      <xdr:row>43</xdr:row>
      <xdr:rowOff>19052</xdr:rowOff>
    </xdr:to>
    <xdr:grpSp>
      <xdr:nvGrpSpPr>
        <xdr:cNvPr id="64" name="グループ化 1"/>
        <xdr:cNvGrpSpPr>
          <a:grpSpLocks/>
        </xdr:cNvGrpSpPr>
      </xdr:nvGrpSpPr>
      <xdr:grpSpPr bwMode="auto">
        <a:xfrm>
          <a:off x="17682321" y="3156698"/>
          <a:ext cx="1585072" cy="717178"/>
          <a:chOff x="13706856" y="4835746"/>
          <a:chExt cx="1792553" cy="850780"/>
        </a:xfrm>
      </xdr:grpSpPr>
      <xdr:grpSp>
        <xdr:nvGrpSpPr>
          <xdr:cNvPr id="65" name="グループ化 1"/>
          <xdr:cNvGrpSpPr>
            <a:grpSpLocks/>
          </xdr:cNvGrpSpPr>
        </xdr:nvGrpSpPr>
        <xdr:grpSpPr bwMode="auto">
          <a:xfrm>
            <a:off x="13931348" y="5083481"/>
            <a:ext cx="943136" cy="366330"/>
            <a:chOff x="8215579" y="1862167"/>
            <a:chExt cx="950951" cy="356818"/>
          </a:xfrm>
        </xdr:grpSpPr>
        <xdr:sp macro="" textlink="">
          <xdr:nvSpPr>
            <xdr:cNvPr id="70" name="Line 45"/>
            <xdr:cNvSpPr>
              <a:spLocks noChangeShapeType="1"/>
            </xdr:cNvSpPr>
          </xdr:nvSpPr>
          <xdr:spPr bwMode="auto">
            <a:xfrm>
              <a:off x="8215579" y="2197266"/>
              <a:ext cx="445369"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1" name="Line 46"/>
            <xdr:cNvSpPr>
              <a:spLocks noChangeShapeType="1"/>
            </xdr:cNvSpPr>
          </xdr:nvSpPr>
          <xdr:spPr bwMode="auto">
            <a:xfrm flipV="1">
              <a:off x="8660949" y="1869144"/>
              <a:ext cx="334705" cy="328117"/>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2" name="Line 47"/>
            <xdr:cNvSpPr>
              <a:spLocks noChangeShapeType="1"/>
            </xdr:cNvSpPr>
          </xdr:nvSpPr>
          <xdr:spPr bwMode="auto">
            <a:xfrm>
              <a:off x="9079440" y="1863004"/>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3" name="Line 48"/>
            <xdr:cNvSpPr>
              <a:spLocks noChangeShapeType="1"/>
            </xdr:cNvSpPr>
          </xdr:nvSpPr>
          <xdr:spPr bwMode="auto">
            <a:xfrm>
              <a:off x="9075444" y="2216661"/>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4" name="Line 49"/>
            <xdr:cNvSpPr>
              <a:spLocks noChangeShapeType="1"/>
            </xdr:cNvSpPr>
          </xdr:nvSpPr>
          <xdr:spPr bwMode="auto">
            <a:xfrm>
              <a:off x="9119997" y="1862167"/>
              <a:ext cx="0" cy="356818"/>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5" name="Freeform 51"/>
            <xdr:cNvSpPr>
              <a:spLocks/>
            </xdr:cNvSpPr>
          </xdr:nvSpPr>
          <xdr:spPr bwMode="auto">
            <a:xfrm>
              <a:off x="8561579" y="2083915"/>
              <a:ext cx="200671" cy="106400"/>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66" name="Rectangle 52"/>
          <xdr:cNvSpPr>
            <a:spLocks noChangeArrowheads="1"/>
          </xdr:cNvSpPr>
        </xdr:nvSpPr>
        <xdr:spPr bwMode="auto">
          <a:xfrm>
            <a:off x="14067621" y="5190237"/>
            <a:ext cx="417135" cy="189062"/>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135°</a:t>
            </a:r>
            <a:r>
              <a:rPr lang="ja-JP" altLang="en-US" sz="1300" b="0" i="0" u="none" strike="noStrike" baseline="0">
                <a:solidFill>
                  <a:srgbClr val="000000"/>
                </a:solidFill>
                <a:latin typeface="ＭＳ Ｐゴシック"/>
                <a:ea typeface="ＭＳ Ｐゴシック"/>
              </a:rPr>
              <a:t>　</a:t>
            </a:r>
          </a:p>
        </xdr:txBody>
      </xdr:sp>
      <xdr:sp macro="" textlink="">
        <xdr:nvSpPr>
          <xdr:cNvPr id="67" name="テキスト ボックス 66"/>
          <xdr:cNvSpPr txBox="1"/>
        </xdr:nvSpPr>
        <xdr:spPr bwMode="auto">
          <a:xfrm>
            <a:off x="14766604" y="4835746"/>
            <a:ext cx="732805" cy="850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ＭＳ ゴシック" panose="020B0609070205080204" pitchFamily="49" charset="-128"/>
                <a:ea typeface="ＭＳ ゴシック" panose="020B0609070205080204" pitchFamily="49" charset="-128"/>
              </a:rPr>
              <a:t>496</a:t>
            </a:r>
          </a:p>
          <a:p>
            <a:pPr algn="ctr">
              <a:lnSpc>
                <a:spcPts val="1100"/>
              </a:lnSpc>
            </a:pPr>
            <a:r>
              <a:rPr kumimoji="1" lang="en-US" altLang="ja-JP" sz="1100">
                <a:latin typeface="ＭＳ ゴシック" panose="020B0609070205080204" pitchFamily="49" charset="-128"/>
                <a:ea typeface="ＭＳ ゴシック" panose="020B0609070205080204" pitchFamily="49" charset="-128"/>
              </a:rPr>
              <a:t>(</a:t>
            </a:r>
            <a:r>
              <a:rPr kumimoji="1" lang="ja-JP" altLang="en-US" sz="1100">
                <a:latin typeface="ＭＳ ゴシック" panose="020B0609070205080204" pitchFamily="49" charset="-128"/>
                <a:ea typeface="ＭＳ ゴシック" panose="020B0609070205080204" pitchFamily="49" charset="-128"/>
              </a:rPr>
              <a:t>外</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68" name="テキスト ボックス 67"/>
          <xdr:cNvSpPr txBox="1"/>
        </xdr:nvSpPr>
        <xdr:spPr bwMode="auto">
          <a:xfrm>
            <a:off x="13706856" y="5450198"/>
            <a:ext cx="856818" cy="236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750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69" name="テキスト ボックス 68"/>
          <xdr:cNvSpPr txBox="1"/>
        </xdr:nvSpPr>
        <xdr:spPr bwMode="auto">
          <a:xfrm>
            <a:off x="14011252" y="4977543"/>
            <a:ext cx="834270" cy="248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200</xdr:col>
      <xdr:colOff>57150</xdr:colOff>
      <xdr:row>61</xdr:row>
      <xdr:rowOff>76200</xdr:rowOff>
    </xdr:from>
    <xdr:to>
      <xdr:col>212</xdr:col>
      <xdr:colOff>79452</xdr:colOff>
      <xdr:row>71</xdr:row>
      <xdr:rowOff>40386</xdr:rowOff>
    </xdr:to>
    <xdr:grpSp>
      <xdr:nvGrpSpPr>
        <xdr:cNvPr id="76" name="Group 23"/>
        <xdr:cNvGrpSpPr>
          <a:grpSpLocks/>
        </xdr:cNvGrpSpPr>
      </xdr:nvGrpSpPr>
      <xdr:grpSpPr bwMode="auto">
        <a:xfrm>
          <a:off x="17852091" y="5544671"/>
          <a:ext cx="1098067" cy="860656"/>
          <a:chOff x="74" y="128"/>
          <a:chExt cx="87" cy="49"/>
        </a:xfrm>
      </xdr:grpSpPr>
      <xdr:sp macro="" textlink="">
        <xdr:nvSpPr>
          <xdr:cNvPr id="77" name="Text Box 7"/>
          <xdr:cNvSpPr txBox="1">
            <a:spLocks noChangeArrowheads="1"/>
          </xdr:cNvSpPr>
        </xdr:nvSpPr>
        <xdr:spPr bwMode="auto">
          <a:xfrm>
            <a:off x="107" y="142"/>
            <a:ext cx="54" cy="13"/>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1200(</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78" name="Group 1"/>
          <xdr:cNvGrpSpPr>
            <a:grpSpLocks/>
          </xdr:cNvGrpSpPr>
        </xdr:nvGrpSpPr>
        <xdr:grpSpPr bwMode="auto">
          <a:xfrm>
            <a:off x="74" y="143"/>
            <a:ext cx="59" cy="19"/>
            <a:chOff x="83" y="142"/>
            <a:chExt cx="86" cy="19"/>
          </a:xfrm>
        </xdr:grpSpPr>
        <xdr:sp macro="" textlink="">
          <xdr:nvSpPr>
            <xdr:cNvPr id="81"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82" name="Line 4"/>
            <xdr:cNvSpPr>
              <a:spLocks noChangeShapeType="1"/>
            </xdr:cNvSpPr>
          </xdr:nvSpPr>
          <xdr:spPr bwMode="auto">
            <a:xfrm>
              <a:off x="125" y="161"/>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83" name="Line 5"/>
            <xdr:cNvSpPr>
              <a:spLocks noChangeShapeType="1"/>
            </xdr:cNvSpPr>
          </xdr:nvSpPr>
          <xdr:spPr bwMode="auto">
            <a:xfrm>
              <a:off x="126" y="142"/>
              <a:ext cx="0" cy="1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79" name="Text Box 7"/>
          <xdr:cNvSpPr txBox="1">
            <a:spLocks noChangeArrowheads="1"/>
          </xdr:cNvSpPr>
        </xdr:nvSpPr>
        <xdr:spPr bwMode="auto">
          <a:xfrm>
            <a:off x="78" y="128"/>
            <a:ext cx="48"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600</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80" name="Text Box 7"/>
          <xdr:cNvSpPr txBox="1">
            <a:spLocks noChangeArrowheads="1"/>
          </xdr:cNvSpPr>
        </xdr:nvSpPr>
        <xdr:spPr bwMode="auto">
          <a:xfrm>
            <a:off x="113" y="164"/>
            <a:ext cx="32" cy="13"/>
          </a:xfrm>
          <a:prstGeom prst="rect">
            <a:avLst/>
          </a:prstGeom>
          <a:noFill/>
          <a:ln w="9525">
            <a:noFill/>
            <a:miter lim="800000"/>
            <a:headEnd/>
            <a:tailEnd/>
          </a:ln>
          <a:effectLst/>
        </xdr:spPr>
        <xdr:txBody>
          <a:bodyPr wrap="square" lIns="18288" tIns="18288" rIns="18288" bIns="18288" anchor="ctr" upright="1">
            <a:spAutoFit/>
          </a:bodyPr>
          <a:lstStyle/>
          <a:p>
            <a:r>
              <a:rPr lang="en-US" altLang="ja-JP" sz="1100">
                <a:effectLst/>
                <a:latin typeface="ＭＳ ゴシック" panose="020B0609070205080204" pitchFamily="49" charset="-128"/>
                <a:ea typeface="ＭＳ ゴシック" panose="020B0609070205080204" pitchFamily="49" charset="-128"/>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202</xdr:col>
      <xdr:colOff>66675</xdr:colOff>
      <xdr:row>71</xdr:row>
      <xdr:rowOff>76200</xdr:rowOff>
    </xdr:from>
    <xdr:to>
      <xdr:col>211</xdr:col>
      <xdr:colOff>38100</xdr:colOff>
      <xdr:row>81</xdr:row>
      <xdr:rowOff>57150</xdr:rowOff>
    </xdr:to>
    <xdr:grpSp>
      <xdr:nvGrpSpPr>
        <xdr:cNvPr id="84" name="グループ化 15"/>
        <xdr:cNvGrpSpPr>
          <a:grpSpLocks/>
        </xdr:cNvGrpSpPr>
      </xdr:nvGrpSpPr>
      <xdr:grpSpPr bwMode="auto">
        <a:xfrm>
          <a:off x="18040910" y="6441141"/>
          <a:ext cx="778249" cy="877421"/>
          <a:chOff x="17776657" y="6426868"/>
          <a:chExt cx="776967" cy="882520"/>
        </a:xfrm>
      </xdr:grpSpPr>
      <xdr:grpSp>
        <xdr:nvGrpSpPr>
          <xdr:cNvPr id="85" name="Group 23"/>
          <xdr:cNvGrpSpPr>
            <a:grpSpLocks/>
          </xdr:cNvGrpSpPr>
        </xdr:nvGrpSpPr>
        <xdr:grpSpPr bwMode="auto">
          <a:xfrm>
            <a:off x="17776657" y="6426868"/>
            <a:ext cx="776967" cy="639234"/>
            <a:chOff x="73" y="132"/>
            <a:chExt cx="56" cy="29"/>
          </a:xfrm>
        </xdr:grpSpPr>
        <xdr:sp macro="" textlink="">
          <xdr:nvSpPr>
            <xdr:cNvPr id="87" name="Text Box 7"/>
            <xdr:cNvSpPr txBox="1">
              <a:spLocks noChangeArrowheads="1"/>
            </xdr:cNvSpPr>
          </xdr:nvSpPr>
          <xdr:spPr bwMode="auto">
            <a:xfrm>
              <a:off x="104" y="142"/>
              <a:ext cx="25" cy="18"/>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1100">
                  <a:effectLst/>
                  <a:latin typeface="ＭＳ ゴシック" panose="020B0609070205080204" pitchFamily="49" charset="-128"/>
                  <a:ea typeface="ＭＳ ゴシック" panose="020B0609070205080204" pitchFamily="49" charset="-128"/>
                </a:rPr>
                <a:t>470</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88" name="Group 1"/>
            <xdr:cNvGrpSpPr>
              <a:grpSpLocks/>
            </xdr:cNvGrpSpPr>
          </xdr:nvGrpSpPr>
          <xdr:grpSpPr bwMode="auto">
            <a:xfrm>
              <a:off x="73" y="143"/>
              <a:ext cx="30" cy="18"/>
              <a:chOff x="82" y="142"/>
              <a:chExt cx="44" cy="18"/>
            </a:xfrm>
          </xdr:grpSpPr>
          <xdr:sp macro="" textlink="">
            <xdr:nvSpPr>
              <xdr:cNvPr id="90"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1" name="Line 4"/>
              <xdr:cNvSpPr>
                <a:spLocks noChangeShapeType="1"/>
              </xdr:cNvSpPr>
            </xdr:nvSpPr>
            <xdr:spPr bwMode="auto">
              <a:xfrm>
                <a:off x="82" y="160"/>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 name="Line 5"/>
              <xdr:cNvSpPr>
                <a:spLocks noChangeShapeType="1"/>
              </xdr:cNvSpPr>
            </xdr:nvSpPr>
            <xdr:spPr bwMode="auto">
              <a:xfrm>
                <a:off x="126" y="142"/>
                <a:ext cx="0" cy="1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89" name="Text Box 7"/>
            <xdr:cNvSpPr txBox="1">
              <a:spLocks noChangeArrowheads="1"/>
            </xdr:cNvSpPr>
          </xdr:nvSpPr>
          <xdr:spPr bwMode="auto">
            <a:xfrm>
              <a:off x="78" y="132"/>
              <a:ext cx="30" cy="11"/>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sp macro="" textlink="">
        <xdr:nvSpPr>
          <xdr:cNvPr id="86" name="Text Box 7"/>
          <xdr:cNvSpPr txBox="1">
            <a:spLocks noChangeArrowheads="1"/>
          </xdr:cNvSpPr>
        </xdr:nvSpPr>
        <xdr:spPr bwMode="auto">
          <a:xfrm>
            <a:off x="17856346" y="7068701"/>
            <a:ext cx="418367" cy="240687"/>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215</xdr:col>
      <xdr:colOff>76200</xdr:colOff>
      <xdr:row>62</xdr:row>
      <xdr:rowOff>1890</xdr:rowOff>
    </xdr:from>
    <xdr:to>
      <xdr:col>229</xdr:col>
      <xdr:colOff>1243</xdr:colOff>
      <xdr:row>67</xdr:row>
      <xdr:rowOff>76199</xdr:rowOff>
    </xdr:to>
    <xdr:grpSp>
      <xdr:nvGrpSpPr>
        <xdr:cNvPr id="93" name="グループ化 8"/>
        <xdr:cNvGrpSpPr>
          <a:grpSpLocks/>
        </xdr:cNvGrpSpPr>
      </xdr:nvGrpSpPr>
      <xdr:grpSpPr bwMode="auto">
        <a:xfrm>
          <a:off x="19215847" y="5560008"/>
          <a:ext cx="1370602" cy="522544"/>
          <a:chOff x="7041466" y="1491308"/>
          <a:chExt cx="1401570" cy="559370"/>
        </a:xfrm>
      </xdr:grpSpPr>
      <xdr:grpSp>
        <xdr:nvGrpSpPr>
          <xdr:cNvPr id="94" name="グループ化 426"/>
          <xdr:cNvGrpSpPr>
            <a:grpSpLocks/>
          </xdr:cNvGrpSpPr>
        </xdr:nvGrpSpPr>
        <xdr:grpSpPr bwMode="auto">
          <a:xfrm>
            <a:off x="7041466" y="1491308"/>
            <a:ext cx="1401570" cy="539556"/>
            <a:chOff x="12603700" y="9746849"/>
            <a:chExt cx="1360614" cy="541232"/>
          </a:xfrm>
        </xdr:grpSpPr>
        <xdr:grpSp>
          <xdr:nvGrpSpPr>
            <xdr:cNvPr id="97" name="グループ化 1"/>
            <xdr:cNvGrpSpPr>
              <a:grpSpLocks/>
            </xdr:cNvGrpSpPr>
          </xdr:nvGrpSpPr>
          <xdr:grpSpPr bwMode="auto">
            <a:xfrm rot="-8764192">
              <a:off x="12907099" y="9746849"/>
              <a:ext cx="1057215" cy="541232"/>
              <a:chOff x="4705715" y="1472677"/>
              <a:chExt cx="1054946" cy="544775"/>
            </a:xfrm>
          </xdr:grpSpPr>
          <xdr:grpSp>
            <xdr:nvGrpSpPr>
              <xdr:cNvPr id="99" name="グループ化 1"/>
              <xdr:cNvGrpSpPr>
                <a:grpSpLocks/>
              </xdr:cNvGrpSpPr>
            </xdr:nvGrpSpPr>
            <xdr:grpSpPr bwMode="auto">
              <a:xfrm>
                <a:off x="4705715" y="1472677"/>
                <a:ext cx="795404" cy="469299"/>
                <a:chOff x="13873714" y="4940635"/>
                <a:chExt cx="839740" cy="508142"/>
              </a:xfrm>
            </xdr:grpSpPr>
            <xdr:grpSp>
              <xdr:nvGrpSpPr>
                <xdr:cNvPr id="101" name="グループ化 1"/>
                <xdr:cNvGrpSpPr>
                  <a:grpSpLocks/>
                </xdr:cNvGrpSpPr>
              </xdr:nvGrpSpPr>
              <xdr:grpSpPr bwMode="auto">
                <a:xfrm>
                  <a:off x="14362003" y="4940635"/>
                  <a:ext cx="103839" cy="508142"/>
                  <a:chOff x="8649935" y="1723062"/>
                  <a:chExt cx="104701" cy="494958"/>
                </a:xfrm>
              </xdr:grpSpPr>
              <xdr:sp macro="" textlink="">
                <xdr:nvSpPr>
                  <xdr:cNvPr id="104" name="Line 45"/>
                  <xdr:cNvSpPr>
                    <a:spLocks noChangeShapeType="1"/>
                  </xdr:cNvSpPr>
                </xdr:nvSpPr>
                <xdr:spPr bwMode="auto">
                  <a:xfrm flipH="1">
                    <a:off x="8649935" y="1723062"/>
                    <a:ext cx="0" cy="494958"/>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05" name="Freeform 51"/>
                  <xdr:cNvSpPr>
                    <a:spLocks/>
                  </xdr:cNvSpPr>
                </xdr:nvSpPr>
                <xdr:spPr bwMode="auto">
                  <a:xfrm rot="2957976">
                    <a:off x="8655531" y="2039951"/>
                    <a:ext cx="120714" cy="77496"/>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102" name="Rectangle 52"/>
                <xdr:cNvSpPr>
                  <a:spLocks noChangeArrowheads="1"/>
                </xdr:cNvSpPr>
              </xdr:nvSpPr>
              <xdr:spPr bwMode="auto">
                <a:xfrm rot="8764192">
                  <a:off x="14277624" y="5023513"/>
                  <a:ext cx="435830" cy="208469"/>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en-US" altLang="ja-JP" sz="1100" b="0" i="0" u="none" strike="noStrike" baseline="0">
                      <a:solidFill>
                        <a:srgbClr val="000000"/>
                      </a:solidFill>
                      <a:latin typeface="ＭＳ Ｐゴシック"/>
                      <a:ea typeface="ＭＳ Ｐゴシック"/>
                    </a:rPr>
                    <a:t>4</a:t>
                  </a:r>
                  <a:r>
                    <a:rPr lang="ja-JP" altLang="en-US" sz="1100" b="0" i="0" u="none" strike="noStrike" baseline="0">
                      <a:solidFill>
                        <a:srgbClr val="000000"/>
                      </a:solidFill>
                      <a:latin typeface="ＭＳ Ｐゴシック"/>
                      <a:ea typeface="ＭＳ Ｐゴシック"/>
                    </a:rPr>
                    <a:t>5°</a:t>
                  </a:r>
                </a:p>
              </xdr:txBody>
            </xdr:sp>
            <xdr:sp macro="" textlink="">
              <xdr:nvSpPr>
                <xdr:cNvPr id="103" name="テキスト ボックス 102"/>
                <xdr:cNvSpPr txBox="1"/>
              </xdr:nvSpPr>
              <xdr:spPr bwMode="auto">
                <a:xfrm rot="8764192">
                  <a:off x="13873714" y="5171825"/>
                  <a:ext cx="591485" cy="220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100</a:t>
                  </a:r>
                  <a:endParaRPr kumimoji="1" lang="ja-JP" altLang="en-US" sz="1100">
                    <a:latin typeface="+mn-ea"/>
                    <a:ea typeface="+mn-ea"/>
                  </a:endParaRPr>
                </a:p>
              </xdr:txBody>
            </xdr:sp>
          </xdr:grpSp>
          <xdr:sp macro="" textlink="">
            <xdr:nvSpPr>
              <xdr:cNvPr id="100" name="テキスト ボックス 99"/>
              <xdr:cNvSpPr txBox="1"/>
            </xdr:nvSpPr>
            <xdr:spPr bwMode="auto">
              <a:xfrm rot="8764192">
                <a:off x="5190575" y="1782133"/>
                <a:ext cx="570086" cy="235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180</a:t>
                </a:r>
                <a:endParaRPr kumimoji="1" lang="ja-JP" altLang="en-US" sz="1100">
                  <a:latin typeface="+mn-ea"/>
                  <a:ea typeface="+mn-ea"/>
                </a:endParaRPr>
              </a:p>
            </xdr:txBody>
          </xdr:sp>
        </xdr:grpSp>
        <xdr:sp macro="" textlink="">
          <xdr:nvSpPr>
            <xdr:cNvPr id="98" name="テキスト ボックス 97"/>
            <xdr:cNvSpPr txBox="1"/>
          </xdr:nvSpPr>
          <xdr:spPr bwMode="auto">
            <a:xfrm>
              <a:off x="12603700" y="9999777"/>
              <a:ext cx="581162" cy="233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100</a:t>
              </a:r>
              <a:endParaRPr kumimoji="1" lang="ja-JP" altLang="en-US" sz="1100">
                <a:latin typeface="+mn-ea"/>
                <a:ea typeface="+mn-ea"/>
              </a:endParaRPr>
            </a:p>
          </xdr:txBody>
        </xdr:sp>
      </xdr:grpSp>
      <xdr:cxnSp macro="">
        <xdr:nvCxnSpPr>
          <xdr:cNvPr id="95" name="直線コネクタ 2"/>
          <xdr:cNvCxnSpPr>
            <a:cxnSpLocks noChangeShapeType="1"/>
          </xdr:cNvCxnSpPr>
        </xdr:nvCxnSpPr>
        <xdr:spPr bwMode="auto">
          <a:xfrm>
            <a:off x="7494522" y="1643876"/>
            <a:ext cx="555264" cy="0"/>
          </a:xfrm>
          <a:prstGeom prst="line">
            <a:avLst/>
          </a:prstGeom>
          <a:noFill/>
          <a:ln w="2857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96" name="直線コネクタ 6"/>
          <xdr:cNvCxnSpPr>
            <a:cxnSpLocks noChangeShapeType="1"/>
          </xdr:cNvCxnSpPr>
        </xdr:nvCxnSpPr>
        <xdr:spPr bwMode="auto">
          <a:xfrm>
            <a:off x="7508653" y="1649451"/>
            <a:ext cx="0" cy="401227"/>
          </a:xfrm>
          <a:prstGeom prst="line">
            <a:avLst/>
          </a:prstGeom>
          <a:noFill/>
          <a:ln w="2857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twoCellAnchor>
    <xdr:from>
      <xdr:col>166</xdr:col>
      <xdr:colOff>66675</xdr:colOff>
      <xdr:row>131</xdr:row>
      <xdr:rowOff>9525</xdr:rowOff>
    </xdr:from>
    <xdr:to>
      <xdr:col>168</xdr:col>
      <xdr:colOff>66675</xdr:colOff>
      <xdr:row>137</xdr:row>
      <xdr:rowOff>123825</xdr:rowOff>
    </xdr:to>
    <xdr:grpSp>
      <xdr:nvGrpSpPr>
        <xdr:cNvPr id="106" name="グループ化 1"/>
        <xdr:cNvGrpSpPr>
          <a:grpSpLocks/>
        </xdr:cNvGrpSpPr>
      </xdr:nvGrpSpPr>
      <xdr:grpSpPr bwMode="auto">
        <a:xfrm>
          <a:off x="14802410" y="11753290"/>
          <a:ext cx="179294" cy="876300"/>
          <a:chOff x="14685470" y="13356897"/>
          <a:chExt cx="188090" cy="879256"/>
        </a:xfrm>
      </xdr:grpSpPr>
      <xdr:sp macro="" textlink="">
        <xdr:nvSpPr>
          <xdr:cNvPr id="107" name="円/楕円 323"/>
          <xdr:cNvSpPr>
            <a:spLocks noChangeArrowheads="1"/>
          </xdr:cNvSpPr>
        </xdr:nvSpPr>
        <xdr:spPr bwMode="auto">
          <a:xfrm flipH="1" flipV="1">
            <a:off x="14685470" y="13356897"/>
            <a:ext cx="133350" cy="123825"/>
          </a:xfrm>
          <a:prstGeom prst="ellipse">
            <a:avLst/>
          </a:prstGeom>
          <a:solidFill>
            <a:srgbClr val="000000"/>
          </a:solidFill>
          <a:ln w="9525" algn="ctr">
            <a:solidFill>
              <a:srgbClr val="FFFFFF"/>
            </a:solidFill>
            <a:round/>
            <a:headEnd/>
            <a:tailEnd/>
          </a:ln>
        </xdr:spPr>
      </xdr:sp>
      <xdr:sp macro="" textlink="">
        <xdr:nvSpPr>
          <xdr:cNvPr id="108" name="円/楕円 323"/>
          <xdr:cNvSpPr>
            <a:spLocks noChangeArrowheads="1"/>
          </xdr:cNvSpPr>
        </xdr:nvSpPr>
        <xdr:spPr bwMode="auto">
          <a:xfrm flipH="1" flipV="1">
            <a:off x="14696418" y="13575862"/>
            <a:ext cx="133350" cy="123825"/>
          </a:xfrm>
          <a:prstGeom prst="ellipse">
            <a:avLst/>
          </a:prstGeom>
          <a:solidFill>
            <a:srgbClr val="F79646"/>
          </a:solidFill>
          <a:ln w="9525" algn="ctr">
            <a:solidFill>
              <a:srgbClr val="FFFFFF"/>
            </a:solidFill>
            <a:round/>
            <a:headEnd/>
            <a:tailEnd/>
          </a:ln>
        </xdr:spPr>
      </xdr:sp>
      <xdr:sp macro="" textlink="">
        <xdr:nvSpPr>
          <xdr:cNvPr id="109" name="円/楕円 323"/>
          <xdr:cNvSpPr>
            <a:spLocks noChangeArrowheads="1"/>
          </xdr:cNvSpPr>
        </xdr:nvSpPr>
        <xdr:spPr bwMode="auto">
          <a:xfrm flipH="1" flipV="1">
            <a:off x="14729262" y="13882414"/>
            <a:ext cx="133350" cy="123825"/>
          </a:xfrm>
          <a:prstGeom prst="ellipse">
            <a:avLst/>
          </a:prstGeom>
          <a:solidFill>
            <a:srgbClr val="FF0000"/>
          </a:solidFill>
          <a:ln w="9525" algn="ctr">
            <a:solidFill>
              <a:srgbClr val="FFFFFF"/>
            </a:solidFill>
            <a:round/>
            <a:headEnd/>
            <a:tailEnd/>
          </a:ln>
        </xdr:spPr>
      </xdr:sp>
      <xdr:sp macro="" textlink="">
        <xdr:nvSpPr>
          <xdr:cNvPr id="110" name="円/楕円 323"/>
          <xdr:cNvSpPr>
            <a:spLocks noChangeArrowheads="1"/>
          </xdr:cNvSpPr>
        </xdr:nvSpPr>
        <xdr:spPr bwMode="auto">
          <a:xfrm flipH="1" flipV="1">
            <a:off x="14740210" y="14112328"/>
            <a:ext cx="133350" cy="123825"/>
          </a:xfrm>
          <a:prstGeom prst="ellipse">
            <a:avLst/>
          </a:prstGeom>
          <a:solidFill>
            <a:srgbClr val="00B050"/>
          </a:solidFill>
          <a:ln w="9525" algn="ctr">
            <a:solidFill>
              <a:srgbClr val="FFFFFF"/>
            </a:solidFill>
            <a:round/>
            <a:headEnd/>
            <a:tailEnd/>
          </a:ln>
        </xdr:spPr>
      </xdr:sp>
      <xdr:sp macro="" textlink="">
        <xdr:nvSpPr>
          <xdr:cNvPr id="111" name="円/楕円 323"/>
          <xdr:cNvSpPr>
            <a:spLocks noChangeArrowheads="1"/>
          </xdr:cNvSpPr>
        </xdr:nvSpPr>
        <xdr:spPr bwMode="auto">
          <a:xfrm flipH="1" flipV="1">
            <a:off x="14705574" y="13724191"/>
            <a:ext cx="133350" cy="123825"/>
          </a:xfrm>
          <a:prstGeom prst="ellipse">
            <a:avLst/>
          </a:prstGeom>
          <a:solidFill>
            <a:srgbClr val="00B0F0"/>
          </a:solidFill>
          <a:ln w="9525" algn="ctr">
            <a:solidFill>
              <a:srgbClr val="FFFFFF"/>
            </a:solidFill>
            <a:round/>
            <a:headEnd/>
            <a:tailEnd/>
          </a:ln>
        </xdr:spPr>
      </xdr:sp>
    </xdr:grpSp>
    <xdr:clientData/>
  </xdr:twoCellAnchor>
  <xdr:twoCellAnchor>
    <xdr:from>
      <xdr:col>145</xdr:col>
      <xdr:colOff>47625</xdr:colOff>
      <xdr:row>132</xdr:row>
      <xdr:rowOff>47625</xdr:rowOff>
    </xdr:from>
    <xdr:to>
      <xdr:col>163</xdr:col>
      <xdr:colOff>76200</xdr:colOff>
      <xdr:row>137</xdr:row>
      <xdr:rowOff>28575</xdr:rowOff>
    </xdr:to>
    <xdr:grpSp>
      <xdr:nvGrpSpPr>
        <xdr:cNvPr id="112" name="グループ化 18"/>
        <xdr:cNvGrpSpPr>
          <a:grpSpLocks/>
        </xdr:cNvGrpSpPr>
      </xdr:nvGrpSpPr>
      <xdr:grpSpPr bwMode="auto">
        <a:xfrm>
          <a:off x="12923184" y="11881037"/>
          <a:ext cx="1619810" cy="653303"/>
          <a:chOff x="12475678" y="11652994"/>
          <a:chExt cx="1578969" cy="647052"/>
        </a:xfrm>
      </xdr:grpSpPr>
      <xdr:grpSp>
        <xdr:nvGrpSpPr>
          <xdr:cNvPr id="113" name="Group 189"/>
          <xdr:cNvGrpSpPr>
            <a:grpSpLocks/>
          </xdr:cNvGrpSpPr>
        </xdr:nvGrpSpPr>
        <xdr:grpSpPr bwMode="auto">
          <a:xfrm>
            <a:off x="12475678" y="11652994"/>
            <a:ext cx="1578969" cy="647052"/>
            <a:chOff x="572" y="150"/>
            <a:chExt cx="218" cy="79"/>
          </a:xfrm>
        </xdr:grpSpPr>
        <xdr:sp macro="" textlink="">
          <xdr:nvSpPr>
            <xdr:cNvPr id="117" name="Line 36"/>
            <xdr:cNvSpPr>
              <a:spLocks noChangeShapeType="1"/>
            </xdr:cNvSpPr>
          </xdr:nvSpPr>
          <xdr:spPr bwMode="auto">
            <a:xfrm flipH="1" flipV="1">
              <a:off x="670" y="209"/>
              <a:ext cx="64"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8" name="Line 36"/>
            <xdr:cNvSpPr>
              <a:spLocks noChangeShapeType="1"/>
            </xdr:cNvSpPr>
          </xdr:nvSpPr>
          <xdr:spPr bwMode="auto">
            <a:xfrm>
              <a:off x="574" y="150"/>
              <a:ext cx="9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9" name="Line 36"/>
            <xdr:cNvSpPr>
              <a:spLocks noChangeShapeType="1"/>
            </xdr:cNvSpPr>
          </xdr:nvSpPr>
          <xdr:spPr bwMode="auto">
            <a:xfrm>
              <a:off x="572" y="200"/>
              <a:ext cx="56"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0" name="Line 36"/>
            <xdr:cNvSpPr>
              <a:spLocks noChangeShapeType="1"/>
            </xdr:cNvSpPr>
          </xdr:nvSpPr>
          <xdr:spPr bwMode="auto">
            <a:xfrm>
              <a:off x="669" y="15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Line 36"/>
            <xdr:cNvSpPr>
              <a:spLocks noChangeShapeType="1"/>
            </xdr:cNvSpPr>
          </xdr:nvSpPr>
          <xdr:spPr bwMode="auto">
            <a:xfrm flipH="1" flipV="1">
              <a:off x="627" y="228"/>
              <a:ext cx="162"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2" name="Line 36"/>
            <xdr:cNvSpPr>
              <a:spLocks noChangeShapeType="1"/>
            </xdr:cNvSpPr>
          </xdr:nvSpPr>
          <xdr:spPr bwMode="auto">
            <a:xfrm>
              <a:off x="734" y="15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3" name="Line 36"/>
            <xdr:cNvSpPr>
              <a:spLocks noChangeShapeType="1"/>
            </xdr:cNvSpPr>
          </xdr:nvSpPr>
          <xdr:spPr bwMode="auto">
            <a:xfrm>
              <a:off x="628" y="15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Line 36"/>
            <xdr:cNvSpPr>
              <a:spLocks noChangeShapeType="1"/>
            </xdr:cNvSpPr>
          </xdr:nvSpPr>
          <xdr:spPr bwMode="auto">
            <a:xfrm rot="-5400000">
              <a:off x="762" y="12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5" name="Line 33"/>
            <xdr:cNvSpPr>
              <a:spLocks noChangeShapeType="1"/>
            </xdr:cNvSpPr>
          </xdr:nvSpPr>
          <xdr:spPr bwMode="auto">
            <a:xfrm>
              <a:off x="595" y="166"/>
              <a:ext cx="65"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126" name="Line 33"/>
            <xdr:cNvSpPr>
              <a:spLocks noChangeShapeType="1"/>
            </xdr:cNvSpPr>
          </xdr:nvSpPr>
          <xdr:spPr bwMode="auto">
            <a:xfrm>
              <a:off x="576" y="150"/>
              <a:ext cx="91"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grpSp>
      <xdr:sp macro="" textlink="">
        <xdr:nvSpPr>
          <xdr:cNvPr id="114" name="Line 33"/>
          <xdr:cNvSpPr>
            <a:spLocks noChangeShapeType="1"/>
          </xdr:cNvSpPr>
        </xdr:nvSpPr>
        <xdr:spPr bwMode="auto">
          <a:xfrm>
            <a:off x="12888002" y="12135038"/>
            <a:ext cx="1153382" cy="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115" name="Line 33"/>
          <xdr:cNvSpPr>
            <a:spLocks noChangeShapeType="1"/>
          </xdr:cNvSpPr>
        </xdr:nvSpPr>
        <xdr:spPr bwMode="auto">
          <a:xfrm>
            <a:off x="12880587" y="12293830"/>
            <a:ext cx="1153382" cy="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116" name="Line 33"/>
          <xdr:cNvSpPr>
            <a:spLocks noChangeShapeType="1"/>
          </xdr:cNvSpPr>
        </xdr:nvSpPr>
        <xdr:spPr bwMode="auto">
          <a:xfrm>
            <a:off x="12645082" y="11911296"/>
            <a:ext cx="470793"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clientData/>
  </xdr:twoCellAnchor>
  <xdr:twoCellAnchor>
    <xdr:from>
      <xdr:col>200</xdr:col>
      <xdr:colOff>19050</xdr:colOff>
      <xdr:row>83</xdr:row>
      <xdr:rowOff>38100</xdr:rowOff>
    </xdr:from>
    <xdr:to>
      <xdr:col>212</xdr:col>
      <xdr:colOff>9525</xdr:colOff>
      <xdr:row>89</xdr:row>
      <xdr:rowOff>76200</xdr:rowOff>
    </xdr:to>
    <xdr:grpSp>
      <xdr:nvGrpSpPr>
        <xdr:cNvPr id="127" name="グループ化 686"/>
        <xdr:cNvGrpSpPr>
          <a:grpSpLocks/>
        </xdr:cNvGrpSpPr>
      </xdr:nvGrpSpPr>
      <xdr:grpSpPr bwMode="auto">
        <a:xfrm rot="-5400000">
          <a:off x="18059120" y="7233677"/>
          <a:ext cx="575982" cy="1066240"/>
          <a:chOff x="17859902" y="6382786"/>
          <a:chExt cx="582725" cy="1082446"/>
        </a:xfrm>
      </xdr:grpSpPr>
      <xdr:grpSp>
        <xdr:nvGrpSpPr>
          <xdr:cNvPr id="128" name="Group 23"/>
          <xdr:cNvGrpSpPr>
            <a:grpSpLocks/>
          </xdr:cNvGrpSpPr>
        </xdr:nvGrpSpPr>
        <xdr:grpSpPr bwMode="auto">
          <a:xfrm>
            <a:off x="17859902" y="6382786"/>
            <a:ext cx="582725" cy="793533"/>
            <a:chOff x="79" y="130"/>
            <a:chExt cx="42" cy="36"/>
          </a:xfrm>
        </xdr:grpSpPr>
        <xdr:sp macro="" textlink="">
          <xdr:nvSpPr>
            <xdr:cNvPr id="130" name="Text Box 7"/>
            <xdr:cNvSpPr txBox="1">
              <a:spLocks noChangeArrowheads="1"/>
            </xdr:cNvSpPr>
          </xdr:nvSpPr>
          <xdr:spPr bwMode="auto">
            <a:xfrm rot="5400000">
              <a:off x="96" y="141"/>
              <a:ext cx="29" cy="20"/>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1100">
                  <a:effectLst/>
                  <a:latin typeface="+mn-ea"/>
                  <a:ea typeface="+mn-ea"/>
                </a:rPr>
                <a:t>660(</a:t>
              </a:r>
              <a:r>
                <a:rPr lang="ja-JP" altLang="en-US" sz="1100">
                  <a:effectLst/>
                  <a:latin typeface="+mn-ea"/>
                  <a:ea typeface="+mn-ea"/>
                </a:rPr>
                <a:t>芯</a:t>
              </a:r>
              <a:r>
                <a:rPr lang="en-US" altLang="ja-JP" sz="1100">
                  <a:effectLst/>
                  <a:latin typeface="+mn-ea"/>
                  <a:ea typeface="+mn-ea"/>
                </a:rPr>
                <a:t>)</a:t>
              </a:r>
              <a:endParaRPr lang="ja-JP" altLang="ja-JP" sz="1100">
                <a:effectLst/>
                <a:latin typeface="+mn-ea"/>
                <a:ea typeface="+mn-ea"/>
              </a:endParaRPr>
            </a:p>
          </xdr:txBody>
        </xdr:sp>
        <xdr:grpSp>
          <xdr:nvGrpSpPr>
            <xdr:cNvPr id="131" name="Group 1"/>
            <xdr:cNvGrpSpPr>
              <a:grpSpLocks/>
            </xdr:cNvGrpSpPr>
          </xdr:nvGrpSpPr>
          <xdr:grpSpPr bwMode="auto">
            <a:xfrm>
              <a:off x="81" y="143"/>
              <a:ext cx="19" cy="18"/>
              <a:chOff x="97" y="142"/>
              <a:chExt cx="29" cy="18"/>
            </a:xfrm>
          </xdr:grpSpPr>
          <xdr:sp macro="" textlink="">
            <xdr:nvSpPr>
              <xdr:cNvPr id="133" name="Line 3"/>
              <xdr:cNvSpPr>
                <a:spLocks noChangeShapeType="1"/>
              </xdr:cNvSpPr>
            </xdr:nvSpPr>
            <xdr:spPr bwMode="auto">
              <a:xfrm>
                <a:off x="97" y="142"/>
                <a:ext cx="29"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Line 4"/>
              <xdr:cNvSpPr>
                <a:spLocks noChangeShapeType="1"/>
              </xdr:cNvSpPr>
            </xdr:nvSpPr>
            <xdr:spPr bwMode="auto">
              <a:xfrm>
                <a:off x="97" y="160"/>
                <a:ext cx="29"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5" name="Line 5"/>
              <xdr:cNvSpPr>
                <a:spLocks noChangeShapeType="1"/>
              </xdr:cNvSpPr>
            </xdr:nvSpPr>
            <xdr:spPr bwMode="auto">
              <a:xfrm>
                <a:off x="126" y="142"/>
                <a:ext cx="0" cy="1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32" name="Text Box 7"/>
            <xdr:cNvSpPr txBox="1">
              <a:spLocks noChangeArrowheads="1"/>
            </xdr:cNvSpPr>
          </xdr:nvSpPr>
          <xdr:spPr bwMode="auto">
            <a:xfrm rot="5400000">
              <a:off x="82" y="127"/>
              <a:ext cx="14" cy="19"/>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mn-ea"/>
                  <a:ea typeface="+mn-ea"/>
                  <a:cs typeface="+mn-cs"/>
                </a:rPr>
                <a:t>200</a:t>
              </a:r>
              <a:endParaRPr lang="ja-JP" altLang="ja-JP" sz="1100">
                <a:effectLst/>
                <a:latin typeface="+mn-ea"/>
                <a:ea typeface="+mn-ea"/>
              </a:endParaRPr>
            </a:p>
          </xdr:txBody>
        </xdr:sp>
      </xdr:grpSp>
      <xdr:sp macro="" textlink="">
        <xdr:nvSpPr>
          <xdr:cNvPr id="129" name="Text Box 7"/>
          <xdr:cNvSpPr txBox="1">
            <a:spLocks noChangeArrowheads="1"/>
          </xdr:cNvSpPr>
        </xdr:nvSpPr>
        <xdr:spPr bwMode="auto">
          <a:xfrm rot="5400000">
            <a:off x="17838594" y="7142515"/>
            <a:ext cx="354071" cy="291363"/>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mn-ea"/>
                <a:ea typeface="+mn-ea"/>
                <a:cs typeface="+mn-cs"/>
              </a:rPr>
              <a:t>200</a:t>
            </a:r>
            <a:endParaRPr lang="ja-JP" altLang="ja-JP" sz="1100">
              <a:effectLst/>
              <a:latin typeface="+mn-ea"/>
              <a:ea typeface="+mn-ea"/>
            </a:endParaRPr>
          </a:p>
        </xdr:txBody>
      </xdr:sp>
    </xdr:grpSp>
    <xdr:clientData/>
  </xdr:twoCellAnchor>
  <xdr:twoCellAnchor>
    <xdr:from>
      <xdr:col>229</xdr:col>
      <xdr:colOff>146438</xdr:colOff>
      <xdr:row>6</xdr:row>
      <xdr:rowOff>60043</xdr:rowOff>
    </xdr:from>
    <xdr:to>
      <xdr:col>229</xdr:col>
      <xdr:colOff>252489</xdr:colOff>
      <xdr:row>15</xdr:row>
      <xdr:rowOff>66522</xdr:rowOff>
    </xdr:to>
    <xdr:sp macro="" textlink="">
      <xdr:nvSpPr>
        <xdr:cNvPr id="136" name="右大かっこ 135"/>
        <xdr:cNvSpPr/>
      </xdr:nvSpPr>
      <xdr:spPr>
        <a:xfrm flipH="1">
          <a:off x="19920338" y="574393"/>
          <a:ext cx="106051" cy="778004"/>
        </a:xfrm>
        <a:prstGeom prst="rightBracket">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twoCellAnchor>
    <xdr:from>
      <xdr:col>230</xdr:col>
      <xdr:colOff>258616</xdr:colOff>
      <xdr:row>6</xdr:row>
      <xdr:rowOff>10184</xdr:rowOff>
    </xdr:from>
    <xdr:to>
      <xdr:col>231</xdr:col>
      <xdr:colOff>93102</xdr:colOff>
      <xdr:row>15</xdr:row>
      <xdr:rowOff>16665</xdr:rowOff>
    </xdr:to>
    <xdr:sp macro="" textlink="">
      <xdr:nvSpPr>
        <xdr:cNvPr id="137" name="右大かっこ 136"/>
        <xdr:cNvSpPr/>
      </xdr:nvSpPr>
      <xdr:spPr>
        <a:xfrm>
          <a:off x="20299216" y="524534"/>
          <a:ext cx="101186" cy="778006"/>
        </a:xfrm>
        <a:prstGeom prst="rightBracket">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twoCellAnchor>
    <xdr:from>
      <xdr:col>228</xdr:col>
      <xdr:colOff>230255</xdr:colOff>
      <xdr:row>23</xdr:row>
      <xdr:rowOff>74846</xdr:rowOff>
    </xdr:from>
    <xdr:to>
      <xdr:col>232</xdr:col>
      <xdr:colOff>43212</xdr:colOff>
      <xdr:row>28</xdr:row>
      <xdr:rowOff>29126</xdr:rowOff>
    </xdr:to>
    <xdr:sp macro="" textlink="">
      <xdr:nvSpPr>
        <xdr:cNvPr id="138" name="テキスト ボックス 137"/>
        <xdr:cNvSpPr txBox="1"/>
      </xdr:nvSpPr>
      <xdr:spPr bwMode="auto">
        <a:xfrm>
          <a:off x="19727930" y="2046521"/>
          <a:ext cx="889282"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230</xdr:col>
      <xdr:colOff>257652</xdr:colOff>
      <xdr:row>21</xdr:row>
      <xdr:rowOff>37283</xdr:rowOff>
    </xdr:from>
    <xdr:to>
      <xdr:col>232</xdr:col>
      <xdr:colOff>218873</xdr:colOff>
      <xdr:row>25</xdr:row>
      <xdr:rowOff>19277</xdr:rowOff>
    </xdr:to>
    <xdr:sp macro="" textlink="">
      <xdr:nvSpPr>
        <xdr:cNvPr id="139" name="テキスト ボックス 138"/>
        <xdr:cNvSpPr txBox="1"/>
      </xdr:nvSpPr>
      <xdr:spPr bwMode="auto">
        <a:xfrm>
          <a:off x="20298252" y="1837508"/>
          <a:ext cx="494621" cy="324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0">
              <a:latin typeface="ＭＳ ゴシック" panose="020B0609070205080204" pitchFamily="49" charset="-128"/>
              <a:ea typeface="ＭＳ ゴシック" panose="020B0609070205080204" pitchFamily="49" charset="-128"/>
            </a:rPr>
            <a:t>(</a:t>
          </a:r>
          <a:r>
            <a:rPr kumimoji="1" lang="ja-JP" altLang="en-US" sz="1000" b="0">
              <a:latin typeface="ＭＳ ゴシック" panose="020B0609070205080204" pitchFamily="49" charset="-128"/>
              <a:ea typeface="ＭＳ ゴシック" panose="020B0609070205080204" pitchFamily="49" charset="-128"/>
            </a:rPr>
            <a:t>上</a:t>
          </a:r>
          <a:r>
            <a:rPr kumimoji="1" lang="en-US" altLang="ja-JP" sz="1000" b="0">
              <a:latin typeface="ＭＳ ゴシック" panose="020B0609070205080204" pitchFamily="49" charset="-128"/>
              <a:ea typeface="ＭＳ ゴシック" panose="020B0609070205080204" pitchFamily="49" charset="-128"/>
            </a:rPr>
            <a:t>)</a:t>
          </a:r>
          <a:endParaRPr kumimoji="1" lang="ja-JP" altLang="en-US" sz="1000" b="0">
            <a:latin typeface="ＭＳ ゴシック" panose="020B0609070205080204" pitchFamily="49" charset="-128"/>
            <a:ea typeface="ＭＳ ゴシック" panose="020B0609070205080204" pitchFamily="49" charset="-128"/>
          </a:endParaRPr>
        </a:p>
      </xdr:txBody>
    </xdr:sp>
    <xdr:clientData/>
  </xdr:twoCellAnchor>
  <xdr:twoCellAnchor>
    <xdr:from>
      <xdr:col>230</xdr:col>
      <xdr:colOff>267870</xdr:colOff>
      <xdr:row>23</xdr:row>
      <xdr:rowOff>80685</xdr:rowOff>
    </xdr:from>
    <xdr:to>
      <xdr:col>232</xdr:col>
      <xdr:colOff>229091</xdr:colOff>
      <xdr:row>27</xdr:row>
      <xdr:rowOff>61412</xdr:rowOff>
    </xdr:to>
    <xdr:sp macro="" textlink="">
      <xdr:nvSpPr>
        <xdr:cNvPr id="140" name="テキスト ボックス 139"/>
        <xdr:cNvSpPr txBox="1"/>
      </xdr:nvSpPr>
      <xdr:spPr bwMode="auto">
        <a:xfrm>
          <a:off x="20308470" y="2052360"/>
          <a:ext cx="494621" cy="323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0">
              <a:latin typeface="ＭＳ ゴシック" panose="020B0609070205080204" pitchFamily="49" charset="-128"/>
              <a:ea typeface="ＭＳ ゴシック" panose="020B0609070205080204" pitchFamily="49" charset="-128"/>
            </a:rPr>
            <a:t>(</a:t>
          </a:r>
          <a:r>
            <a:rPr kumimoji="1" lang="ja-JP" altLang="en-US" sz="1000" b="0">
              <a:latin typeface="ＭＳ ゴシック" panose="020B0609070205080204" pitchFamily="49" charset="-128"/>
              <a:ea typeface="ＭＳ ゴシック" panose="020B0609070205080204" pitchFamily="49" charset="-128"/>
            </a:rPr>
            <a:t>下</a:t>
          </a:r>
          <a:r>
            <a:rPr kumimoji="1" lang="en-US" altLang="ja-JP" sz="1000" b="0">
              <a:latin typeface="ＭＳ ゴシック" panose="020B0609070205080204" pitchFamily="49" charset="-128"/>
              <a:ea typeface="ＭＳ ゴシック" panose="020B0609070205080204" pitchFamily="49" charset="-128"/>
            </a:rPr>
            <a:t>)</a:t>
          </a:r>
          <a:endParaRPr kumimoji="1" lang="ja-JP" altLang="en-US" sz="10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276048</xdr:colOff>
      <xdr:row>27</xdr:row>
      <xdr:rowOff>40147</xdr:rowOff>
    </xdr:from>
    <xdr:to>
      <xdr:col>232</xdr:col>
      <xdr:colOff>219074</xdr:colOff>
      <xdr:row>31</xdr:row>
      <xdr:rowOff>74921</xdr:rowOff>
    </xdr:to>
    <xdr:sp macro="" textlink="">
      <xdr:nvSpPr>
        <xdr:cNvPr id="141" name="テキスト ボックス 140"/>
        <xdr:cNvSpPr txBox="1"/>
      </xdr:nvSpPr>
      <xdr:spPr bwMode="auto">
        <a:xfrm>
          <a:off x="19773723" y="2354722"/>
          <a:ext cx="1019351" cy="37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直ハンチ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237397</xdr:colOff>
      <xdr:row>30</xdr:row>
      <xdr:rowOff>64980</xdr:rowOff>
    </xdr:from>
    <xdr:to>
      <xdr:col>234</xdr:col>
      <xdr:colOff>95249</xdr:colOff>
      <xdr:row>35</xdr:row>
      <xdr:rowOff>19261</xdr:rowOff>
    </xdr:to>
    <xdr:sp macro="" textlink="">
      <xdr:nvSpPr>
        <xdr:cNvPr id="142" name="テキスト ボックス 141"/>
        <xdr:cNvSpPr txBox="1"/>
      </xdr:nvSpPr>
      <xdr:spPr bwMode="auto">
        <a:xfrm>
          <a:off x="19735072" y="2636730"/>
          <a:ext cx="1467577" cy="382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カット補強筋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228213</xdr:colOff>
      <xdr:row>33</xdr:row>
      <xdr:rowOff>72805</xdr:rowOff>
    </xdr:from>
    <xdr:to>
      <xdr:col>233</xdr:col>
      <xdr:colOff>70619</xdr:colOff>
      <xdr:row>38</xdr:row>
      <xdr:rowOff>27085</xdr:rowOff>
    </xdr:to>
    <xdr:sp macro="" textlink="">
      <xdr:nvSpPr>
        <xdr:cNvPr id="143" name="テキスト ボックス 142"/>
        <xdr:cNvSpPr txBox="1"/>
      </xdr:nvSpPr>
      <xdr:spPr bwMode="auto">
        <a:xfrm>
          <a:off x="19725888" y="2901730"/>
          <a:ext cx="1185431"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(F4</a:t>
          </a:r>
          <a:r>
            <a:rPr kumimoji="1" lang="ja-JP" altLang="en-US" sz="1100" b="0">
              <a:latin typeface="ＭＳ ゴシック" panose="020B0609070205080204" pitchFamily="49" charset="-128"/>
              <a:ea typeface="ＭＳ ゴシック" panose="020B0609070205080204" pitchFamily="49" charset="-128"/>
            </a:rPr>
            <a:t>端部筋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256999</xdr:colOff>
      <xdr:row>36</xdr:row>
      <xdr:rowOff>63620</xdr:rowOff>
    </xdr:from>
    <xdr:to>
      <xdr:col>233</xdr:col>
      <xdr:colOff>107960</xdr:colOff>
      <xdr:row>41</xdr:row>
      <xdr:rowOff>17900</xdr:rowOff>
    </xdr:to>
    <xdr:sp macro="" textlink="">
      <xdr:nvSpPr>
        <xdr:cNvPr id="144" name="テキスト ボックス 143"/>
        <xdr:cNvSpPr txBox="1"/>
      </xdr:nvSpPr>
      <xdr:spPr bwMode="auto">
        <a:xfrm>
          <a:off x="19754674" y="3149720"/>
          <a:ext cx="1193986"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幅止筋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148</xdr:col>
      <xdr:colOff>0</xdr:colOff>
      <xdr:row>155</xdr:row>
      <xdr:rowOff>57150</xdr:rowOff>
    </xdr:from>
    <xdr:to>
      <xdr:col>163</xdr:col>
      <xdr:colOff>0</xdr:colOff>
      <xdr:row>167</xdr:row>
      <xdr:rowOff>19050</xdr:rowOff>
    </xdr:to>
    <xdr:grpSp>
      <xdr:nvGrpSpPr>
        <xdr:cNvPr id="145" name="グループ化 21"/>
        <xdr:cNvGrpSpPr>
          <a:grpSpLocks/>
        </xdr:cNvGrpSpPr>
      </xdr:nvGrpSpPr>
      <xdr:grpSpPr bwMode="auto">
        <a:xfrm>
          <a:off x="13144500" y="14232591"/>
          <a:ext cx="1322294" cy="1710018"/>
          <a:chOff x="13277848" y="14109070"/>
          <a:chExt cx="1339563" cy="1028121"/>
        </a:xfrm>
      </xdr:grpSpPr>
      <xdr:grpSp>
        <xdr:nvGrpSpPr>
          <xdr:cNvPr id="146" name="グループ化 767"/>
          <xdr:cNvGrpSpPr>
            <a:grpSpLocks/>
          </xdr:cNvGrpSpPr>
        </xdr:nvGrpSpPr>
        <xdr:grpSpPr bwMode="auto">
          <a:xfrm flipH="1">
            <a:off x="13277848" y="14109070"/>
            <a:ext cx="1339563" cy="1028121"/>
            <a:chOff x="12987237" y="12530992"/>
            <a:chExt cx="1302876" cy="1001091"/>
          </a:xfrm>
        </xdr:grpSpPr>
        <xdr:grpSp>
          <xdr:nvGrpSpPr>
            <xdr:cNvPr id="157" name="Group 189"/>
            <xdr:cNvGrpSpPr>
              <a:grpSpLocks/>
            </xdr:cNvGrpSpPr>
          </xdr:nvGrpSpPr>
          <xdr:grpSpPr bwMode="auto">
            <a:xfrm flipH="1">
              <a:off x="12987237" y="12530992"/>
              <a:ext cx="1302876" cy="1001091"/>
              <a:chOff x="557" y="91"/>
              <a:chExt cx="179" cy="123"/>
            </a:xfrm>
          </xdr:grpSpPr>
          <xdr:sp macro="" textlink="">
            <xdr:nvSpPr>
              <xdr:cNvPr id="161" name="Line 36"/>
              <xdr:cNvSpPr>
                <a:spLocks noChangeShapeType="1"/>
              </xdr:cNvSpPr>
            </xdr:nvSpPr>
            <xdr:spPr bwMode="auto">
              <a:xfrm>
                <a:off x="557" y="91"/>
                <a:ext cx="112"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2"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3"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4" name="Line 36"/>
              <xdr:cNvSpPr>
                <a:spLocks noChangeShapeType="1"/>
              </xdr:cNvSpPr>
            </xdr:nvSpPr>
            <xdr:spPr bwMode="auto">
              <a:xfrm>
                <a:off x="629" y="130"/>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58" name="Line 36"/>
            <xdr:cNvSpPr>
              <a:spLocks noChangeShapeType="1"/>
            </xdr:cNvSpPr>
          </xdr:nvSpPr>
          <xdr:spPr bwMode="auto">
            <a:xfrm flipH="1">
              <a:off x="13470324" y="13359881"/>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9" name="Line 36"/>
            <xdr:cNvSpPr>
              <a:spLocks noChangeShapeType="1"/>
            </xdr:cNvSpPr>
          </xdr:nvSpPr>
          <xdr:spPr bwMode="auto">
            <a:xfrm flipH="1" flipV="1">
              <a:off x="12990358" y="13266819"/>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0" name="Line 36"/>
            <xdr:cNvSpPr>
              <a:spLocks noChangeShapeType="1"/>
            </xdr:cNvSpPr>
          </xdr:nvSpPr>
          <xdr:spPr bwMode="auto">
            <a:xfrm flipH="1">
              <a:off x="13767177" y="12917450"/>
              <a:ext cx="506037" cy="2970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47" name="Line 36"/>
          <xdr:cNvSpPr>
            <a:spLocks noChangeShapeType="1"/>
          </xdr:cNvSpPr>
        </xdr:nvSpPr>
        <xdr:spPr bwMode="auto">
          <a:xfrm>
            <a:off x="13307730" y="14123911"/>
            <a:ext cx="815427" cy="47966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148"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149" name="Line 36"/>
          <xdr:cNvSpPr>
            <a:spLocks noChangeShapeType="1"/>
          </xdr:cNvSpPr>
        </xdr:nvSpPr>
        <xdr:spPr bwMode="auto">
          <a:xfrm>
            <a:off x="13462250" y="14215789"/>
            <a:ext cx="0" cy="38945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0" name="Line 36"/>
          <xdr:cNvSpPr>
            <a:spLocks noChangeShapeType="1"/>
          </xdr:cNvSpPr>
        </xdr:nvSpPr>
        <xdr:spPr bwMode="auto">
          <a:xfrm>
            <a:off x="13342986" y="14298902"/>
            <a:ext cx="784469" cy="461429"/>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151" name="Line 36"/>
          <xdr:cNvSpPr>
            <a:spLocks noChangeShapeType="1"/>
          </xdr:cNvSpPr>
        </xdr:nvSpPr>
        <xdr:spPr bwMode="auto">
          <a:xfrm flipV="1">
            <a:off x="14127455" y="14603732"/>
            <a:ext cx="291606" cy="156600"/>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152" name="Line 36"/>
          <xdr:cNvSpPr>
            <a:spLocks noChangeShapeType="1"/>
          </xdr:cNvSpPr>
        </xdr:nvSpPr>
        <xdr:spPr bwMode="auto">
          <a:xfrm>
            <a:off x="13287028" y="14499218"/>
            <a:ext cx="784468" cy="4614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153" name="Line 36"/>
          <xdr:cNvSpPr>
            <a:spLocks noChangeShapeType="1"/>
          </xdr:cNvSpPr>
        </xdr:nvSpPr>
        <xdr:spPr bwMode="auto">
          <a:xfrm>
            <a:off x="13841016" y="14970738"/>
            <a:ext cx="270409" cy="15979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154" name="Line 36"/>
          <xdr:cNvSpPr>
            <a:spLocks noChangeShapeType="1"/>
          </xdr:cNvSpPr>
        </xdr:nvSpPr>
        <xdr:spPr bwMode="auto">
          <a:xfrm flipV="1">
            <a:off x="14111425" y="14973929"/>
            <a:ext cx="291606" cy="15660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155" name="Line 36"/>
          <xdr:cNvSpPr>
            <a:spLocks noChangeShapeType="1"/>
          </xdr:cNvSpPr>
        </xdr:nvSpPr>
        <xdr:spPr bwMode="auto">
          <a:xfrm>
            <a:off x="13965160" y="14961325"/>
            <a:ext cx="153467" cy="90012"/>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156" name="Line 36"/>
          <xdr:cNvSpPr>
            <a:spLocks noChangeShapeType="1"/>
          </xdr:cNvSpPr>
        </xdr:nvSpPr>
        <xdr:spPr bwMode="auto">
          <a:xfrm flipV="1">
            <a:off x="14118627" y="14965332"/>
            <a:ext cx="159142" cy="8600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219</xdr:col>
      <xdr:colOff>76200</xdr:colOff>
      <xdr:row>70</xdr:row>
      <xdr:rowOff>76200</xdr:rowOff>
    </xdr:from>
    <xdr:to>
      <xdr:col>229</xdr:col>
      <xdr:colOff>38100</xdr:colOff>
      <xdr:row>84</xdr:row>
      <xdr:rowOff>76200</xdr:rowOff>
    </xdr:to>
    <xdr:grpSp>
      <xdr:nvGrpSpPr>
        <xdr:cNvPr id="165" name="グループ化 2"/>
        <xdr:cNvGrpSpPr>
          <a:grpSpLocks/>
        </xdr:cNvGrpSpPr>
      </xdr:nvGrpSpPr>
      <xdr:grpSpPr bwMode="auto">
        <a:xfrm>
          <a:off x="19574435" y="6351494"/>
          <a:ext cx="1048871" cy="1255059"/>
          <a:chOff x="14258943" y="5931675"/>
          <a:chExt cx="1838921" cy="1754615"/>
        </a:xfrm>
      </xdr:grpSpPr>
      <xdr:grpSp>
        <xdr:nvGrpSpPr>
          <xdr:cNvPr id="166" name="Group 778"/>
          <xdr:cNvGrpSpPr>
            <a:grpSpLocks/>
          </xdr:cNvGrpSpPr>
        </xdr:nvGrpSpPr>
        <xdr:grpSpPr bwMode="auto">
          <a:xfrm>
            <a:off x="14258943" y="6115430"/>
            <a:ext cx="762001" cy="1418838"/>
            <a:chOff x="653" y="551"/>
            <a:chExt cx="36" cy="73"/>
          </a:xfrm>
        </xdr:grpSpPr>
        <xdr:grpSp>
          <xdr:nvGrpSpPr>
            <xdr:cNvPr id="170" name="Group 779"/>
            <xdr:cNvGrpSpPr>
              <a:grpSpLocks/>
            </xdr:cNvGrpSpPr>
          </xdr:nvGrpSpPr>
          <xdr:grpSpPr bwMode="auto">
            <a:xfrm>
              <a:off x="654" y="551"/>
              <a:ext cx="35" cy="73"/>
              <a:chOff x="672" y="538"/>
              <a:chExt cx="35" cy="73"/>
            </a:xfrm>
          </xdr:grpSpPr>
          <xdr:sp macro="" textlink="">
            <xdr:nvSpPr>
              <xdr:cNvPr id="177" name="Line 780"/>
              <xdr:cNvSpPr>
                <a:spLocks noChangeShapeType="1"/>
              </xdr:cNvSpPr>
            </xdr:nvSpPr>
            <xdr:spPr bwMode="auto">
              <a:xfrm flipH="1">
                <a:off x="672" y="538"/>
                <a:ext cx="15" cy="8"/>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78" name="Line 781"/>
              <xdr:cNvSpPr>
                <a:spLocks noChangeShapeType="1"/>
              </xdr:cNvSpPr>
            </xdr:nvSpPr>
            <xdr:spPr bwMode="auto">
              <a:xfrm>
                <a:off x="686" y="590"/>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79" name="Line 782"/>
              <xdr:cNvSpPr>
                <a:spLocks noChangeShapeType="1"/>
              </xdr:cNvSpPr>
            </xdr:nvSpPr>
            <xdr:spPr bwMode="auto">
              <a:xfrm flipH="1">
                <a:off x="691" y="551"/>
                <a:ext cx="15" cy="8"/>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80" name="Line 783"/>
              <xdr:cNvSpPr>
                <a:spLocks noChangeShapeType="1"/>
              </xdr:cNvSpPr>
            </xdr:nvSpPr>
            <xdr:spPr bwMode="auto">
              <a:xfrm>
                <a:off x="672" y="546"/>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81" name="Line 784"/>
              <xdr:cNvSpPr>
                <a:spLocks noChangeShapeType="1"/>
              </xdr:cNvSpPr>
            </xdr:nvSpPr>
            <xdr:spPr bwMode="auto">
              <a:xfrm>
                <a:off x="672" y="546"/>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82" name="Line 785"/>
              <xdr:cNvSpPr>
                <a:spLocks noChangeShapeType="1"/>
              </xdr:cNvSpPr>
            </xdr:nvSpPr>
            <xdr:spPr bwMode="auto">
              <a:xfrm>
                <a:off x="691" y="559"/>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83" name="Line 786"/>
              <xdr:cNvSpPr>
                <a:spLocks noChangeShapeType="1"/>
              </xdr:cNvSpPr>
            </xdr:nvSpPr>
            <xdr:spPr bwMode="auto">
              <a:xfrm>
                <a:off x="672" y="598"/>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84" name="Line 787"/>
              <xdr:cNvSpPr>
                <a:spLocks noChangeShapeType="1"/>
              </xdr:cNvSpPr>
            </xdr:nvSpPr>
            <xdr:spPr bwMode="auto">
              <a:xfrm>
                <a:off x="686" y="538"/>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85" name="Line 788"/>
              <xdr:cNvSpPr>
                <a:spLocks noChangeShapeType="1"/>
              </xdr:cNvSpPr>
            </xdr:nvSpPr>
            <xdr:spPr bwMode="auto">
              <a:xfrm>
                <a:off x="707" y="551"/>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86" name="Line 789"/>
              <xdr:cNvSpPr>
                <a:spLocks noChangeShapeType="1"/>
              </xdr:cNvSpPr>
            </xdr:nvSpPr>
            <xdr:spPr bwMode="auto">
              <a:xfrm>
                <a:off x="688" y="538"/>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grpSp>
          <xdr:nvGrpSpPr>
            <xdr:cNvPr id="171" name="Group 792"/>
            <xdr:cNvGrpSpPr>
              <a:grpSpLocks/>
            </xdr:cNvGrpSpPr>
          </xdr:nvGrpSpPr>
          <xdr:grpSpPr bwMode="auto">
            <a:xfrm>
              <a:off x="653" y="551"/>
              <a:ext cx="36" cy="73"/>
              <a:chOff x="671" y="538"/>
              <a:chExt cx="36" cy="73"/>
            </a:xfrm>
          </xdr:grpSpPr>
          <xdr:sp macro="" textlink="">
            <xdr:nvSpPr>
              <xdr:cNvPr id="172" name="Line 795"/>
              <xdr:cNvSpPr>
                <a:spLocks noChangeShapeType="1"/>
              </xdr:cNvSpPr>
            </xdr:nvSpPr>
            <xdr:spPr bwMode="auto">
              <a:xfrm flipH="1" flipV="1">
                <a:off x="687" y="538"/>
                <a:ext cx="20" cy="14"/>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3" name="Line 796"/>
              <xdr:cNvSpPr>
                <a:spLocks noChangeShapeType="1"/>
              </xdr:cNvSpPr>
            </xdr:nvSpPr>
            <xdr:spPr bwMode="auto">
              <a:xfrm>
                <a:off x="707" y="551"/>
                <a:ext cx="0" cy="5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4" name="Line 796"/>
              <xdr:cNvSpPr>
                <a:spLocks noChangeShapeType="1"/>
              </xdr:cNvSpPr>
            </xdr:nvSpPr>
            <xdr:spPr bwMode="auto">
              <a:xfrm>
                <a:off x="687" y="538"/>
                <a:ext cx="0" cy="5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5" name="Line 793"/>
              <xdr:cNvSpPr>
                <a:spLocks noChangeShapeType="1"/>
              </xdr:cNvSpPr>
            </xdr:nvSpPr>
            <xdr:spPr bwMode="auto">
              <a:xfrm flipH="1">
                <a:off x="671" y="590"/>
                <a:ext cx="16" cy="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6" name="Line 793"/>
              <xdr:cNvSpPr>
                <a:spLocks noChangeShapeType="1"/>
              </xdr:cNvSpPr>
            </xdr:nvSpPr>
            <xdr:spPr bwMode="auto">
              <a:xfrm flipH="1">
                <a:off x="691" y="603"/>
                <a:ext cx="16" cy="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167" name="テキスト ボックス 166"/>
          <xdr:cNvSpPr txBox="1"/>
        </xdr:nvSpPr>
        <xdr:spPr>
          <a:xfrm>
            <a:off x="14709999" y="5931675"/>
            <a:ext cx="1387865" cy="389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220(</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168" name="テキスト ボックス 167"/>
          <xdr:cNvSpPr txBox="1"/>
        </xdr:nvSpPr>
        <xdr:spPr>
          <a:xfrm>
            <a:off x="14970224" y="6516547"/>
            <a:ext cx="815371" cy="71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705</a:t>
            </a:r>
          </a:p>
          <a:p>
            <a:pPr>
              <a:lnSpc>
                <a:spcPts val="1200"/>
              </a:lnSpc>
            </a:pP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169" name="テキスト ボックス 168"/>
          <xdr:cNvSpPr txBox="1"/>
        </xdr:nvSpPr>
        <xdr:spPr>
          <a:xfrm>
            <a:off x="14675302" y="7393854"/>
            <a:ext cx="745977" cy="292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300</a:t>
            </a:r>
            <a:endParaRPr kumimoji="1" lang="ja-JP" altLang="en-US" sz="1100">
              <a:latin typeface="+mn-ea"/>
              <a:ea typeface="+mn-ea"/>
            </a:endParaRPr>
          </a:p>
        </xdr:txBody>
      </xdr:sp>
    </xdr:grpSp>
    <xdr:clientData/>
  </xdr:twoCellAnchor>
  <xdr:twoCellAnchor>
    <xdr:from>
      <xdr:col>198</xdr:col>
      <xdr:colOff>57150</xdr:colOff>
      <xdr:row>90</xdr:row>
      <xdr:rowOff>66675</xdr:rowOff>
    </xdr:from>
    <xdr:to>
      <xdr:col>214</xdr:col>
      <xdr:colOff>0</xdr:colOff>
      <xdr:row>103</xdr:row>
      <xdr:rowOff>9525</xdr:rowOff>
    </xdr:to>
    <xdr:grpSp>
      <xdr:nvGrpSpPr>
        <xdr:cNvPr id="187" name="グループ化 4"/>
        <xdr:cNvGrpSpPr>
          <a:grpSpLocks/>
        </xdr:cNvGrpSpPr>
      </xdr:nvGrpSpPr>
      <xdr:grpSpPr bwMode="auto">
        <a:xfrm>
          <a:off x="17672797" y="8134910"/>
          <a:ext cx="1377203" cy="1108262"/>
          <a:chOff x="16206017" y="8122024"/>
          <a:chExt cx="1313643" cy="1062886"/>
        </a:xfrm>
      </xdr:grpSpPr>
      <xdr:grpSp>
        <xdr:nvGrpSpPr>
          <xdr:cNvPr id="188" name="グループ化 3"/>
          <xdr:cNvGrpSpPr>
            <a:grpSpLocks/>
          </xdr:cNvGrpSpPr>
        </xdr:nvGrpSpPr>
        <xdr:grpSpPr bwMode="auto">
          <a:xfrm>
            <a:off x="16206017" y="8122024"/>
            <a:ext cx="1313643" cy="1062886"/>
            <a:chOff x="16946980" y="8495283"/>
            <a:chExt cx="1374967" cy="1111588"/>
          </a:xfrm>
        </xdr:grpSpPr>
        <xdr:grpSp>
          <xdr:nvGrpSpPr>
            <xdr:cNvPr id="190" name="グループ化 2"/>
            <xdr:cNvGrpSpPr>
              <a:grpSpLocks/>
            </xdr:cNvGrpSpPr>
          </xdr:nvGrpSpPr>
          <xdr:grpSpPr bwMode="auto">
            <a:xfrm>
              <a:off x="16946980" y="8694093"/>
              <a:ext cx="1374967" cy="828655"/>
              <a:chOff x="16037867" y="7900738"/>
              <a:chExt cx="1294976" cy="778852"/>
            </a:xfrm>
          </xdr:grpSpPr>
          <xdr:grpSp>
            <xdr:nvGrpSpPr>
              <xdr:cNvPr id="193" name="グループ化 404"/>
              <xdr:cNvGrpSpPr>
                <a:grpSpLocks/>
              </xdr:cNvGrpSpPr>
            </xdr:nvGrpSpPr>
            <xdr:grpSpPr bwMode="auto">
              <a:xfrm>
                <a:off x="16037867" y="7900738"/>
                <a:ext cx="1294976" cy="778852"/>
                <a:chOff x="304549" y="2988093"/>
                <a:chExt cx="1252232" cy="767751"/>
              </a:xfrm>
            </xdr:grpSpPr>
            <xdr:grpSp>
              <xdr:nvGrpSpPr>
                <xdr:cNvPr id="196" name="Group 96"/>
                <xdr:cNvGrpSpPr>
                  <a:grpSpLocks/>
                </xdr:cNvGrpSpPr>
              </xdr:nvGrpSpPr>
              <xdr:grpSpPr bwMode="auto">
                <a:xfrm>
                  <a:off x="721355" y="2988093"/>
                  <a:ext cx="654073" cy="374262"/>
                  <a:chOff x="647" y="148"/>
                  <a:chExt cx="69" cy="39"/>
                </a:xfrm>
              </xdr:grpSpPr>
              <xdr:sp macro="" textlink="">
                <xdr:nvSpPr>
                  <xdr:cNvPr id="200" name="Line 97"/>
                  <xdr:cNvSpPr>
                    <a:spLocks noChangeShapeType="1"/>
                  </xdr:cNvSpPr>
                </xdr:nvSpPr>
                <xdr:spPr bwMode="auto">
                  <a:xfrm>
                    <a:off x="679" y="14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01" name="Line 101"/>
                  <xdr:cNvSpPr>
                    <a:spLocks noChangeShapeType="1"/>
                  </xdr:cNvSpPr>
                </xdr:nvSpPr>
                <xdr:spPr bwMode="auto">
                  <a:xfrm>
                    <a:off x="679" y="148"/>
                    <a:ext cx="37" cy="2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2" name="Line 104"/>
                  <xdr:cNvSpPr>
                    <a:spLocks noChangeShapeType="1"/>
                  </xdr:cNvSpPr>
                </xdr:nvSpPr>
                <xdr:spPr bwMode="auto">
                  <a:xfrm flipV="1">
                    <a:off x="647" y="148"/>
                    <a:ext cx="32" cy="2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97" name="テキスト ボックス 196"/>
                <xdr:cNvSpPr txBox="1"/>
              </xdr:nvSpPr>
              <xdr:spPr bwMode="auto">
                <a:xfrm>
                  <a:off x="622144" y="3119357"/>
                  <a:ext cx="580745" cy="250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198" name="テキスト ボックス 197"/>
                <xdr:cNvSpPr txBox="1"/>
              </xdr:nvSpPr>
              <xdr:spPr bwMode="auto">
                <a:xfrm>
                  <a:off x="976036" y="3202861"/>
                  <a:ext cx="580745" cy="259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199" name="テキスト ボックス 198"/>
                <xdr:cNvSpPr txBox="1"/>
              </xdr:nvSpPr>
              <xdr:spPr bwMode="auto">
                <a:xfrm>
                  <a:off x="304549" y="3045130"/>
                  <a:ext cx="462781" cy="714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mn-ea"/>
                      <a:ea typeface="+mn-ea"/>
                    </a:rPr>
                    <a:t>600</a:t>
                  </a:r>
                </a:p>
                <a:p>
                  <a:pPr algn="ctr">
                    <a:lnSpc>
                      <a:spcPts val="1300"/>
                    </a:lnSpc>
                  </a:pP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194" name="Line 104"/>
              <xdr:cNvSpPr>
                <a:spLocks noChangeShapeType="1"/>
              </xdr:cNvSpPr>
            </xdr:nvSpPr>
            <xdr:spPr bwMode="auto">
              <a:xfrm flipV="1">
                <a:off x="16463363" y="8256274"/>
                <a:ext cx="323080" cy="2231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95" name="Line 102"/>
              <xdr:cNvSpPr>
                <a:spLocks noChangeShapeType="1"/>
              </xdr:cNvSpPr>
            </xdr:nvSpPr>
            <xdr:spPr bwMode="auto">
              <a:xfrm>
                <a:off x="16470316" y="8110559"/>
                <a:ext cx="0" cy="368451"/>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91" name="テキスト ボックス 190"/>
            <xdr:cNvSpPr txBox="1"/>
          </xdr:nvSpPr>
          <xdr:spPr bwMode="auto">
            <a:xfrm>
              <a:off x="17763989" y="8495283"/>
              <a:ext cx="478249" cy="420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sp macro="" textlink="">
          <xdr:nvSpPr>
            <xdr:cNvPr id="192" name="テキスト ボックス 191"/>
            <xdr:cNvSpPr txBox="1"/>
          </xdr:nvSpPr>
          <xdr:spPr bwMode="auto">
            <a:xfrm>
              <a:off x="17365448" y="9126184"/>
              <a:ext cx="488213" cy="480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grpSp>
      <xdr:sp macro="" textlink="">
        <xdr:nvSpPr>
          <xdr:cNvPr id="189" name="Line 101"/>
          <xdr:cNvSpPr>
            <a:spLocks noChangeShapeType="1"/>
          </xdr:cNvSpPr>
        </xdr:nvSpPr>
        <xdr:spPr bwMode="auto">
          <a:xfrm>
            <a:off x="16956059" y="8678580"/>
            <a:ext cx="367935" cy="19807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200</xdr:col>
      <xdr:colOff>76200</xdr:colOff>
      <xdr:row>101</xdr:row>
      <xdr:rowOff>66675</xdr:rowOff>
    </xdr:from>
    <xdr:to>
      <xdr:col>216</xdr:col>
      <xdr:colOff>9525</xdr:colOff>
      <xdr:row>114</xdr:row>
      <xdr:rowOff>19050</xdr:rowOff>
    </xdr:to>
    <xdr:grpSp>
      <xdr:nvGrpSpPr>
        <xdr:cNvPr id="203" name="グループ化 495"/>
        <xdr:cNvGrpSpPr>
          <a:grpSpLocks/>
        </xdr:cNvGrpSpPr>
      </xdr:nvGrpSpPr>
      <xdr:grpSpPr bwMode="auto">
        <a:xfrm flipH="1">
          <a:off x="17871141" y="9121028"/>
          <a:ext cx="1367678" cy="1117787"/>
          <a:chOff x="16206017" y="8122024"/>
          <a:chExt cx="1313643" cy="1062886"/>
        </a:xfrm>
      </xdr:grpSpPr>
      <xdr:grpSp>
        <xdr:nvGrpSpPr>
          <xdr:cNvPr id="204" name="グループ化 496"/>
          <xdr:cNvGrpSpPr>
            <a:grpSpLocks/>
          </xdr:cNvGrpSpPr>
        </xdr:nvGrpSpPr>
        <xdr:grpSpPr bwMode="auto">
          <a:xfrm>
            <a:off x="16206017" y="8122024"/>
            <a:ext cx="1313643" cy="1062886"/>
            <a:chOff x="16946980" y="8495283"/>
            <a:chExt cx="1374967" cy="1111588"/>
          </a:xfrm>
        </xdr:grpSpPr>
        <xdr:grpSp>
          <xdr:nvGrpSpPr>
            <xdr:cNvPr id="206" name="グループ化 498"/>
            <xdr:cNvGrpSpPr>
              <a:grpSpLocks/>
            </xdr:cNvGrpSpPr>
          </xdr:nvGrpSpPr>
          <xdr:grpSpPr bwMode="auto">
            <a:xfrm>
              <a:off x="16946980" y="8694093"/>
              <a:ext cx="1374967" cy="828655"/>
              <a:chOff x="16037867" y="7900738"/>
              <a:chExt cx="1294976" cy="778852"/>
            </a:xfrm>
          </xdr:grpSpPr>
          <xdr:grpSp>
            <xdr:nvGrpSpPr>
              <xdr:cNvPr id="209" name="グループ化 404"/>
              <xdr:cNvGrpSpPr>
                <a:grpSpLocks/>
              </xdr:cNvGrpSpPr>
            </xdr:nvGrpSpPr>
            <xdr:grpSpPr bwMode="auto">
              <a:xfrm>
                <a:off x="16037867" y="7900738"/>
                <a:ext cx="1294976" cy="778852"/>
                <a:chOff x="304549" y="2988093"/>
                <a:chExt cx="1252232" cy="767751"/>
              </a:xfrm>
            </xdr:grpSpPr>
            <xdr:grpSp>
              <xdr:nvGrpSpPr>
                <xdr:cNvPr id="212" name="Group 96"/>
                <xdr:cNvGrpSpPr>
                  <a:grpSpLocks/>
                </xdr:cNvGrpSpPr>
              </xdr:nvGrpSpPr>
              <xdr:grpSpPr bwMode="auto">
                <a:xfrm>
                  <a:off x="721355" y="2988093"/>
                  <a:ext cx="654073" cy="374262"/>
                  <a:chOff x="647" y="148"/>
                  <a:chExt cx="69" cy="39"/>
                </a:xfrm>
              </xdr:grpSpPr>
              <xdr:sp macro="" textlink="">
                <xdr:nvSpPr>
                  <xdr:cNvPr id="216" name="Line 97"/>
                  <xdr:cNvSpPr>
                    <a:spLocks noChangeShapeType="1"/>
                  </xdr:cNvSpPr>
                </xdr:nvSpPr>
                <xdr:spPr bwMode="auto">
                  <a:xfrm>
                    <a:off x="679" y="14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17" name="Line 101"/>
                  <xdr:cNvSpPr>
                    <a:spLocks noChangeShapeType="1"/>
                  </xdr:cNvSpPr>
                </xdr:nvSpPr>
                <xdr:spPr bwMode="auto">
                  <a:xfrm>
                    <a:off x="679" y="148"/>
                    <a:ext cx="37" cy="2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8" name="Line 104"/>
                  <xdr:cNvSpPr>
                    <a:spLocks noChangeShapeType="1"/>
                  </xdr:cNvSpPr>
                </xdr:nvSpPr>
                <xdr:spPr bwMode="auto">
                  <a:xfrm flipV="1">
                    <a:off x="647" y="148"/>
                    <a:ext cx="32" cy="2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13" name="テキスト ボックス 212"/>
                <xdr:cNvSpPr txBox="1"/>
              </xdr:nvSpPr>
              <xdr:spPr bwMode="auto">
                <a:xfrm>
                  <a:off x="615322" y="3116540"/>
                  <a:ext cx="584984" cy="25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214" name="テキスト ボックス 213"/>
                <xdr:cNvSpPr txBox="1"/>
              </xdr:nvSpPr>
              <xdr:spPr bwMode="auto">
                <a:xfrm>
                  <a:off x="971797" y="3208494"/>
                  <a:ext cx="584984" cy="248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215" name="テキスト ボックス 214"/>
                <xdr:cNvSpPr txBox="1"/>
              </xdr:nvSpPr>
              <xdr:spPr bwMode="auto">
                <a:xfrm>
                  <a:off x="304549" y="3042976"/>
                  <a:ext cx="466159" cy="717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mn-ea"/>
                      <a:ea typeface="+mn-ea"/>
                    </a:rPr>
                    <a:t>600</a:t>
                  </a:r>
                </a:p>
                <a:p>
                  <a:pPr algn="ctr">
                    <a:lnSpc>
                      <a:spcPts val="1300"/>
                    </a:lnSpc>
                  </a:pP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210" name="Line 104"/>
              <xdr:cNvSpPr>
                <a:spLocks noChangeShapeType="1"/>
              </xdr:cNvSpPr>
            </xdr:nvSpPr>
            <xdr:spPr bwMode="auto">
              <a:xfrm flipV="1">
                <a:off x="16463363" y="8256274"/>
                <a:ext cx="323080" cy="2231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1" name="Line 102"/>
              <xdr:cNvSpPr>
                <a:spLocks noChangeShapeType="1"/>
              </xdr:cNvSpPr>
            </xdr:nvSpPr>
            <xdr:spPr bwMode="auto">
              <a:xfrm>
                <a:off x="16470316" y="8110559"/>
                <a:ext cx="0" cy="368451"/>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07" name="テキスト ボックス 206"/>
            <xdr:cNvSpPr txBox="1"/>
          </xdr:nvSpPr>
          <xdr:spPr bwMode="auto">
            <a:xfrm>
              <a:off x="17759917" y="8495283"/>
              <a:ext cx="481740" cy="416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sp macro="" textlink="">
          <xdr:nvSpPr>
            <xdr:cNvPr id="208" name="テキスト ボックス 207"/>
            <xdr:cNvSpPr txBox="1"/>
          </xdr:nvSpPr>
          <xdr:spPr bwMode="auto">
            <a:xfrm>
              <a:off x="17358466" y="9130476"/>
              <a:ext cx="491777" cy="476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grpSp>
      <xdr:sp macro="" textlink="">
        <xdr:nvSpPr>
          <xdr:cNvPr id="205" name="Line 101"/>
          <xdr:cNvSpPr>
            <a:spLocks noChangeShapeType="1"/>
          </xdr:cNvSpPr>
        </xdr:nvSpPr>
        <xdr:spPr bwMode="auto">
          <a:xfrm>
            <a:off x="16956059" y="8678580"/>
            <a:ext cx="367935" cy="19807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147</xdr:col>
      <xdr:colOff>57150</xdr:colOff>
      <xdr:row>169</xdr:row>
      <xdr:rowOff>47625</xdr:rowOff>
    </xdr:from>
    <xdr:to>
      <xdr:col>165</xdr:col>
      <xdr:colOff>28575</xdr:colOff>
      <xdr:row>178</xdr:row>
      <xdr:rowOff>9525</xdr:rowOff>
    </xdr:to>
    <xdr:grpSp>
      <xdr:nvGrpSpPr>
        <xdr:cNvPr id="219" name="グループ化 6"/>
        <xdr:cNvGrpSpPr>
          <a:grpSpLocks/>
        </xdr:cNvGrpSpPr>
      </xdr:nvGrpSpPr>
      <xdr:grpSpPr bwMode="auto">
        <a:xfrm>
          <a:off x="13112003" y="16419419"/>
          <a:ext cx="1562660" cy="1978959"/>
          <a:chOff x="12717914" y="15055230"/>
          <a:chExt cx="1529617" cy="737790"/>
        </a:xfrm>
      </xdr:grpSpPr>
      <xdr:grpSp>
        <xdr:nvGrpSpPr>
          <xdr:cNvPr id="220" name="Group 189"/>
          <xdr:cNvGrpSpPr>
            <a:grpSpLocks/>
          </xdr:cNvGrpSpPr>
        </xdr:nvGrpSpPr>
        <xdr:grpSpPr bwMode="auto">
          <a:xfrm>
            <a:off x="12717914" y="15055230"/>
            <a:ext cx="1528171" cy="737790"/>
            <a:chOff x="574" y="150"/>
            <a:chExt cx="209" cy="93"/>
          </a:xfrm>
        </xdr:grpSpPr>
        <xdr:sp macro="" textlink="">
          <xdr:nvSpPr>
            <xdr:cNvPr id="229" name="Line 36"/>
            <xdr:cNvSpPr>
              <a:spLocks noChangeShapeType="1"/>
            </xdr:cNvSpPr>
          </xdr:nvSpPr>
          <xdr:spPr bwMode="auto">
            <a:xfrm>
              <a:off x="574" y="150"/>
              <a:ext cx="209"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0" name="Line 36"/>
            <xdr:cNvSpPr>
              <a:spLocks noChangeShapeType="1"/>
            </xdr:cNvSpPr>
          </xdr:nvSpPr>
          <xdr:spPr bwMode="auto">
            <a:xfrm>
              <a:off x="574" y="164"/>
              <a:ext cx="94"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1" name="Line 36"/>
            <xdr:cNvSpPr>
              <a:spLocks noChangeShapeType="1"/>
            </xdr:cNvSpPr>
          </xdr:nvSpPr>
          <xdr:spPr bwMode="auto">
            <a:xfrm>
              <a:off x="683" y="164"/>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2" name="Line 36"/>
            <xdr:cNvSpPr>
              <a:spLocks noChangeShapeType="1"/>
            </xdr:cNvSpPr>
          </xdr:nvSpPr>
          <xdr:spPr bwMode="auto">
            <a:xfrm>
              <a:off x="667" y="164"/>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21" name="Line 36"/>
          <xdr:cNvSpPr>
            <a:spLocks noChangeShapeType="1"/>
          </xdr:cNvSpPr>
        </xdr:nvSpPr>
        <xdr:spPr bwMode="auto">
          <a:xfrm>
            <a:off x="13515046" y="15166483"/>
            <a:ext cx="73248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2" name="正方形/長方形 221"/>
          <xdr:cNvSpPr/>
        </xdr:nvSpPr>
        <xdr:spPr>
          <a:xfrm>
            <a:off x="13085797" y="15170210"/>
            <a:ext cx="735765" cy="344941"/>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23" name="Line 33"/>
          <xdr:cNvSpPr>
            <a:spLocks noChangeShapeType="1"/>
          </xdr:cNvSpPr>
        </xdr:nvSpPr>
        <xdr:spPr bwMode="auto">
          <a:xfrm>
            <a:off x="12733476" y="15116214"/>
            <a:ext cx="400074"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24" name="Line 33"/>
          <xdr:cNvSpPr>
            <a:spLocks noChangeShapeType="1"/>
          </xdr:cNvSpPr>
        </xdr:nvSpPr>
        <xdr:spPr bwMode="auto">
          <a:xfrm rot="-5400000">
            <a:off x="12931904" y="15302857"/>
            <a:ext cx="379577"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25" name="Line 33"/>
          <xdr:cNvSpPr>
            <a:spLocks noChangeShapeType="1"/>
          </xdr:cNvSpPr>
        </xdr:nvSpPr>
        <xdr:spPr bwMode="auto">
          <a:xfrm>
            <a:off x="13120056" y="15483507"/>
            <a:ext cx="618595"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26" name="Line 33"/>
          <xdr:cNvSpPr>
            <a:spLocks noChangeShapeType="1"/>
          </xdr:cNvSpPr>
        </xdr:nvSpPr>
        <xdr:spPr bwMode="auto">
          <a:xfrm>
            <a:off x="13189802" y="15435533"/>
            <a:ext cx="598216"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27" name="Line 33"/>
          <xdr:cNvSpPr>
            <a:spLocks noChangeShapeType="1"/>
          </xdr:cNvSpPr>
        </xdr:nvSpPr>
        <xdr:spPr bwMode="auto">
          <a:xfrm rot="-5400000">
            <a:off x="13616063" y="15275545"/>
            <a:ext cx="338255"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28" name="Line 33"/>
          <xdr:cNvSpPr>
            <a:spLocks noChangeShapeType="1"/>
          </xdr:cNvSpPr>
        </xdr:nvSpPr>
        <xdr:spPr bwMode="auto">
          <a:xfrm>
            <a:off x="13776351" y="15114704"/>
            <a:ext cx="423659"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148</xdr:col>
      <xdr:colOff>66675</xdr:colOff>
      <xdr:row>181</xdr:row>
      <xdr:rowOff>28575</xdr:rowOff>
    </xdr:from>
    <xdr:to>
      <xdr:col>162</xdr:col>
      <xdr:colOff>0</xdr:colOff>
      <xdr:row>193</xdr:row>
      <xdr:rowOff>47625</xdr:rowOff>
    </xdr:to>
    <xdr:grpSp>
      <xdr:nvGrpSpPr>
        <xdr:cNvPr id="233" name="グループ化 7"/>
        <xdr:cNvGrpSpPr>
          <a:grpSpLocks/>
        </xdr:cNvGrpSpPr>
      </xdr:nvGrpSpPr>
      <xdr:grpSpPr bwMode="auto">
        <a:xfrm>
          <a:off x="13211175" y="19089781"/>
          <a:ext cx="1199590" cy="2708462"/>
          <a:chOff x="13376231" y="16420286"/>
          <a:chExt cx="1188443" cy="1142613"/>
        </a:xfrm>
      </xdr:grpSpPr>
      <xdr:grpSp>
        <xdr:nvGrpSpPr>
          <xdr:cNvPr id="234" name="グループ化 565"/>
          <xdr:cNvGrpSpPr>
            <a:grpSpLocks/>
          </xdr:cNvGrpSpPr>
        </xdr:nvGrpSpPr>
        <xdr:grpSpPr bwMode="auto">
          <a:xfrm rot="5400000">
            <a:off x="13374487" y="16422030"/>
            <a:ext cx="1142613" cy="1139126"/>
            <a:chOff x="12717915" y="14689046"/>
            <a:chExt cx="1110760" cy="1103974"/>
          </a:xfrm>
        </xdr:grpSpPr>
        <xdr:grpSp>
          <xdr:nvGrpSpPr>
            <xdr:cNvPr id="237" name="Group 189"/>
            <xdr:cNvGrpSpPr>
              <a:grpSpLocks/>
            </xdr:cNvGrpSpPr>
          </xdr:nvGrpSpPr>
          <xdr:grpSpPr bwMode="auto">
            <a:xfrm>
              <a:off x="12717915" y="15055230"/>
              <a:ext cx="1001720" cy="737790"/>
              <a:chOff x="574" y="150"/>
              <a:chExt cx="137" cy="93"/>
            </a:xfrm>
          </xdr:grpSpPr>
          <xdr:sp macro="" textlink="">
            <xdr:nvSpPr>
              <xdr:cNvPr id="245" name="Line 36"/>
              <xdr:cNvSpPr>
                <a:spLocks noChangeShapeType="1"/>
              </xdr:cNvSpPr>
            </xdr:nvSpPr>
            <xdr:spPr bwMode="auto">
              <a:xfrm>
                <a:off x="574" y="150"/>
                <a:ext cx="137"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6" name="Line 36"/>
              <xdr:cNvSpPr>
                <a:spLocks noChangeShapeType="1"/>
              </xdr:cNvSpPr>
            </xdr:nvSpPr>
            <xdr:spPr bwMode="auto">
              <a:xfrm>
                <a:off x="574" y="164"/>
                <a:ext cx="93"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7" name="Line 36"/>
              <xdr:cNvSpPr>
                <a:spLocks noChangeShapeType="1"/>
              </xdr:cNvSpPr>
            </xdr:nvSpPr>
            <xdr:spPr bwMode="auto">
              <a:xfrm>
                <a:off x="683" y="164"/>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8" name="Line 36"/>
              <xdr:cNvSpPr>
                <a:spLocks noChangeShapeType="1"/>
              </xdr:cNvSpPr>
            </xdr:nvSpPr>
            <xdr:spPr bwMode="auto">
              <a:xfrm>
                <a:off x="667" y="164"/>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38" name="Line 36"/>
            <xdr:cNvSpPr>
              <a:spLocks noChangeShapeType="1"/>
            </xdr:cNvSpPr>
          </xdr:nvSpPr>
          <xdr:spPr bwMode="auto">
            <a:xfrm>
              <a:off x="13515047" y="15166484"/>
              <a:ext cx="310790"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9" name="正方形/長方形 238"/>
            <xdr:cNvSpPr/>
          </xdr:nvSpPr>
          <xdr:spPr>
            <a:xfrm>
              <a:off x="13084948" y="15183819"/>
              <a:ext cx="743726" cy="352194"/>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40" name="Line 33"/>
            <xdr:cNvSpPr>
              <a:spLocks noChangeShapeType="1"/>
            </xdr:cNvSpPr>
          </xdr:nvSpPr>
          <xdr:spPr bwMode="auto">
            <a:xfrm>
              <a:off x="12733476" y="15116214"/>
              <a:ext cx="400074"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41" name="Line 33"/>
            <xdr:cNvSpPr>
              <a:spLocks noChangeShapeType="1"/>
            </xdr:cNvSpPr>
          </xdr:nvSpPr>
          <xdr:spPr bwMode="auto">
            <a:xfrm rot="-5400000">
              <a:off x="12931904" y="15302857"/>
              <a:ext cx="379577"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42" name="Line 33"/>
            <xdr:cNvSpPr>
              <a:spLocks noChangeShapeType="1"/>
            </xdr:cNvSpPr>
          </xdr:nvSpPr>
          <xdr:spPr bwMode="auto">
            <a:xfrm>
              <a:off x="13120056" y="15483507"/>
              <a:ext cx="618595"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43" name="Line 33"/>
            <xdr:cNvSpPr>
              <a:spLocks noChangeShapeType="1"/>
            </xdr:cNvSpPr>
          </xdr:nvSpPr>
          <xdr:spPr bwMode="auto">
            <a:xfrm>
              <a:off x="13189802" y="15435533"/>
              <a:ext cx="588476"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244" name="Line 33"/>
            <xdr:cNvSpPr>
              <a:spLocks noChangeShapeType="1"/>
            </xdr:cNvSpPr>
          </xdr:nvSpPr>
          <xdr:spPr bwMode="auto">
            <a:xfrm rot="-5400000">
              <a:off x="13397171" y="15061731"/>
              <a:ext cx="745369"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235" name="Line 36"/>
          <xdr:cNvSpPr>
            <a:spLocks noChangeShapeType="1"/>
          </xdr:cNvSpPr>
        </xdr:nvSpPr>
        <xdr:spPr bwMode="auto">
          <a:xfrm>
            <a:off x="14024789" y="17559275"/>
            <a:ext cx="53988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6" name="Line 36"/>
          <xdr:cNvSpPr>
            <a:spLocks noChangeShapeType="1"/>
          </xdr:cNvSpPr>
        </xdr:nvSpPr>
        <xdr:spPr bwMode="auto">
          <a:xfrm>
            <a:off x="14136773" y="17447314"/>
            <a:ext cx="42283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187</xdr:col>
      <xdr:colOff>18264</xdr:colOff>
      <xdr:row>4</xdr:row>
      <xdr:rowOff>34482</xdr:rowOff>
    </xdr:from>
    <xdr:to>
      <xdr:col>190</xdr:col>
      <xdr:colOff>16776</xdr:colOff>
      <xdr:row>7</xdr:row>
      <xdr:rowOff>37073</xdr:rowOff>
    </xdr:to>
    <xdr:sp macro="" textlink="$HZ$2">
      <xdr:nvSpPr>
        <xdr:cNvPr id="249" name="円/楕円 248"/>
        <xdr:cNvSpPr/>
      </xdr:nvSpPr>
      <xdr:spPr bwMode="auto">
        <a:xfrm>
          <a:off x="16001214" y="377382"/>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D3DB31D-40C4-421E-BCC1-7FC3ECE76BD5}" type="TxLink">
            <a:rPr lang="en-US" altLang="en-US" sz="1200" b="1" i="0" u="none" strike="noStrike">
              <a:solidFill>
                <a:srgbClr val="FF3300"/>
              </a:solidFill>
              <a:latin typeface="ＭＳ ゴシック"/>
              <a:ea typeface="ＭＳ ゴシック"/>
              <a:cs typeface="メイリオ" panose="020B0604030504040204" pitchFamily="50" charset="-128"/>
            </a:rPr>
            <a:pPr algn="ctr"/>
            <a:t>2</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22498</xdr:colOff>
      <xdr:row>8</xdr:row>
      <xdr:rowOff>38716</xdr:rowOff>
    </xdr:from>
    <xdr:to>
      <xdr:col>190</xdr:col>
      <xdr:colOff>21010</xdr:colOff>
      <xdr:row>11</xdr:row>
      <xdr:rowOff>41307</xdr:rowOff>
    </xdr:to>
    <xdr:sp macro="" textlink="$HZ$3">
      <xdr:nvSpPr>
        <xdr:cNvPr id="250" name="円/楕円 249"/>
        <xdr:cNvSpPr/>
      </xdr:nvSpPr>
      <xdr:spPr bwMode="auto">
        <a:xfrm>
          <a:off x="16005448" y="724516"/>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3AEBC8FD-770A-4CE5-B79B-CBD35610CA70}" type="TxLink">
            <a:rPr lang="en-US" altLang="en-US" sz="1200" b="1" i="0" u="none" strike="noStrike">
              <a:solidFill>
                <a:srgbClr val="FF3300"/>
              </a:solidFill>
              <a:latin typeface="ＭＳ ゴシック"/>
              <a:ea typeface="ＭＳ ゴシック"/>
              <a:cs typeface="メイリオ" panose="020B0604030504040204" pitchFamily="50" charset="-128"/>
            </a:rPr>
            <a:pPr algn="ctr"/>
            <a:t>3</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37315</xdr:colOff>
      <xdr:row>12</xdr:row>
      <xdr:rowOff>21782</xdr:rowOff>
    </xdr:from>
    <xdr:to>
      <xdr:col>190</xdr:col>
      <xdr:colOff>35827</xdr:colOff>
      <xdr:row>15</xdr:row>
      <xdr:rowOff>24373</xdr:rowOff>
    </xdr:to>
    <xdr:sp macro="" textlink="$HZ$4">
      <xdr:nvSpPr>
        <xdr:cNvPr id="251" name="円/楕円 250"/>
        <xdr:cNvSpPr/>
      </xdr:nvSpPr>
      <xdr:spPr bwMode="auto">
        <a:xfrm>
          <a:off x="16020265" y="1050482"/>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5C54D6F-0FBB-497E-8033-4D8B65BBAFDD}" type="TxLink">
            <a:rPr lang="en-US" altLang="en-US" sz="1200" b="1" i="0" u="none" strike="noStrike">
              <a:solidFill>
                <a:srgbClr val="FF3300"/>
              </a:solidFill>
              <a:latin typeface="ＭＳ ゴシック"/>
              <a:ea typeface="ＭＳ ゴシック"/>
              <a:cs typeface="メイリオ" panose="020B0604030504040204" pitchFamily="50" charset="-128"/>
            </a:rPr>
            <a:pPr algn="ctr"/>
            <a:t>4</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52132</xdr:colOff>
      <xdr:row>16</xdr:row>
      <xdr:rowOff>15432</xdr:rowOff>
    </xdr:from>
    <xdr:to>
      <xdr:col>190</xdr:col>
      <xdr:colOff>50644</xdr:colOff>
      <xdr:row>19</xdr:row>
      <xdr:rowOff>18023</xdr:rowOff>
    </xdr:to>
    <xdr:sp macro="" textlink="$HZ$5">
      <xdr:nvSpPr>
        <xdr:cNvPr id="252" name="円/楕円 251"/>
        <xdr:cNvSpPr/>
      </xdr:nvSpPr>
      <xdr:spPr bwMode="auto">
        <a:xfrm>
          <a:off x="16035082" y="1387032"/>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9B76B1E-9498-406F-B277-C99CE585958E}" type="TxLink">
            <a:rPr lang="en-US" altLang="en-US" sz="1200" b="1" i="0" u="none" strike="noStrike">
              <a:solidFill>
                <a:srgbClr val="FF3300"/>
              </a:solidFill>
              <a:latin typeface="ＭＳ ゴシック"/>
              <a:ea typeface="ＭＳ ゴシック"/>
              <a:cs typeface="メイリオ" panose="020B0604030504040204" pitchFamily="50" charset="-128"/>
            </a:rPr>
            <a:pPr algn="ctr"/>
            <a:t>5</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56365</xdr:colOff>
      <xdr:row>20</xdr:row>
      <xdr:rowOff>19666</xdr:rowOff>
    </xdr:from>
    <xdr:to>
      <xdr:col>190</xdr:col>
      <xdr:colOff>54877</xdr:colOff>
      <xdr:row>23</xdr:row>
      <xdr:rowOff>22257</xdr:rowOff>
    </xdr:to>
    <xdr:sp macro="" textlink="$HZ$6">
      <xdr:nvSpPr>
        <xdr:cNvPr id="253" name="円/楕円 252"/>
        <xdr:cNvSpPr/>
      </xdr:nvSpPr>
      <xdr:spPr bwMode="auto">
        <a:xfrm>
          <a:off x="16039315" y="1734166"/>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3554A95-548E-466B-A266-115A35DAC694}" type="TxLink">
            <a:rPr lang="en-US" altLang="en-US" sz="1200" b="1" i="0" u="none" strike="noStrike">
              <a:solidFill>
                <a:srgbClr val="FF3300"/>
              </a:solidFill>
              <a:latin typeface="ＭＳ ゴシック"/>
              <a:ea typeface="ＭＳ ゴシック"/>
              <a:cs typeface="メイリオ" panose="020B0604030504040204" pitchFamily="50" charset="-128"/>
            </a:rPr>
            <a:pPr algn="ctr"/>
            <a:t>6</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60598</xdr:colOff>
      <xdr:row>24</xdr:row>
      <xdr:rowOff>2733</xdr:rowOff>
    </xdr:from>
    <xdr:to>
      <xdr:col>190</xdr:col>
      <xdr:colOff>59110</xdr:colOff>
      <xdr:row>27</xdr:row>
      <xdr:rowOff>5324</xdr:rowOff>
    </xdr:to>
    <xdr:sp macro="" textlink="$HZ$7">
      <xdr:nvSpPr>
        <xdr:cNvPr id="254" name="円/楕円 253"/>
        <xdr:cNvSpPr/>
      </xdr:nvSpPr>
      <xdr:spPr bwMode="auto">
        <a:xfrm>
          <a:off x="16043548" y="2060133"/>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887DCFAA-0236-46A2-BAB6-8BE788EC4ACD}" type="TxLink">
            <a:rPr lang="en-US" altLang="en-US" sz="1200" b="1" i="0" u="none" strike="noStrike">
              <a:solidFill>
                <a:srgbClr val="FF3300"/>
              </a:solidFill>
              <a:latin typeface="ＭＳ ゴシック"/>
              <a:ea typeface="ＭＳ ゴシック"/>
              <a:cs typeface="メイリオ" panose="020B0604030504040204" pitchFamily="50" charset="-128"/>
            </a:rPr>
            <a:pPr algn="ctr"/>
            <a:t>7</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43665</xdr:colOff>
      <xdr:row>27</xdr:row>
      <xdr:rowOff>70466</xdr:rowOff>
    </xdr:from>
    <xdr:to>
      <xdr:col>190</xdr:col>
      <xdr:colOff>42177</xdr:colOff>
      <xdr:row>30</xdr:row>
      <xdr:rowOff>73057</xdr:rowOff>
    </xdr:to>
    <xdr:sp macro="" textlink="$HZ$8">
      <xdr:nvSpPr>
        <xdr:cNvPr id="255" name="円/楕円 254"/>
        <xdr:cNvSpPr/>
      </xdr:nvSpPr>
      <xdr:spPr bwMode="auto">
        <a:xfrm>
          <a:off x="16026615" y="2385041"/>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F3C46F3E-1D48-4734-81F8-B7FCC81EB5E6}" type="TxLink">
            <a:rPr lang="en-US" altLang="en-US" sz="1200" b="1" i="0" u="none" strike="noStrike">
              <a:solidFill>
                <a:srgbClr val="FF3300"/>
              </a:solidFill>
              <a:latin typeface="ＭＳ ゴシック"/>
              <a:ea typeface="ＭＳ ゴシック"/>
              <a:cs typeface="メイリオ" panose="020B0604030504040204" pitchFamily="50" charset="-128"/>
            </a:rPr>
            <a:pPr algn="ctr"/>
            <a:t>8</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37315</xdr:colOff>
      <xdr:row>31</xdr:row>
      <xdr:rowOff>53532</xdr:rowOff>
    </xdr:from>
    <xdr:to>
      <xdr:col>190</xdr:col>
      <xdr:colOff>35827</xdr:colOff>
      <xdr:row>34</xdr:row>
      <xdr:rowOff>56123</xdr:rowOff>
    </xdr:to>
    <xdr:sp macro="" textlink="$HZ$9">
      <xdr:nvSpPr>
        <xdr:cNvPr id="256" name="円/楕円 255"/>
        <xdr:cNvSpPr/>
      </xdr:nvSpPr>
      <xdr:spPr bwMode="auto">
        <a:xfrm>
          <a:off x="16020265" y="2711007"/>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ED25C4C-0BB0-4B5C-B988-DA26EEDC8ACE}" type="TxLink">
            <a:rPr lang="en-US" altLang="en-US" sz="1200" b="1" i="0" u="none" strike="noStrike">
              <a:solidFill>
                <a:srgbClr val="FF3300"/>
              </a:solidFill>
              <a:latin typeface="ＭＳ ゴシック"/>
              <a:ea typeface="ＭＳ ゴシック"/>
              <a:cs typeface="メイリオ" panose="020B0604030504040204" pitchFamily="50" charset="-128"/>
            </a:rPr>
            <a:pPr algn="ctr"/>
            <a:t>9</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73298</xdr:colOff>
      <xdr:row>35</xdr:row>
      <xdr:rowOff>47183</xdr:rowOff>
    </xdr:from>
    <xdr:to>
      <xdr:col>190</xdr:col>
      <xdr:colOff>71810</xdr:colOff>
      <xdr:row>38</xdr:row>
      <xdr:rowOff>49774</xdr:rowOff>
    </xdr:to>
    <xdr:sp macro="" textlink="$HZ$10">
      <xdr:nvSpPr>
        <xdr:cNvPr id="257" name="円/楕円 256"/>
        <xdr:cNvSpPr/>
      </xdr:nvSpPr>
      <xdr:spPr bwMode="auto">
        <a:xfrm>
          <a:off x="16056248" y="3047558"/>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047A370-058A-420A-91D5-9D0083280B24}" type="TxLink">
            <a:rPr lang="en-US" altLang="en-US" sz="1100" b="1" i="0" u="none" strike="noStrike">
              <a:solidFill>
                <a:srgbClr val="FF3300"/>
              </a:solidFill>
              <a:latin typeface="ＭＳ ゴシック"/>
              <a:ea typeface="ＭＳ ゴシック"/>
              <a:cs typeface="メイリオ" panose="020B0604030504040204" pitchFamily="50" charset="-128"/>
            </a:rPr>
            <a:pPr algn="ctr"/>
            <a:t>10</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66948</xdr:colOff>
      <xdr:row>39</xdr:row>
      <xdr:rowOff>51416</xdr:rowOff>
    </xdr:from>
    <xdr:to>
      <xdr:col>190</xdr:col>
      <xdr:colOff>65460</xdr:colOff>
      <xdr:row>42</xdr:row>
      <xdr:rowOff>54007</xdr:rowOff>
    </xdr:to>
    <xdr:sp macro="" textlink="$HZ$11">
      <xdr:nvSpPr>
        <xdr:cNvPr id="258" name="円/楕円 257"/>
        <xdr:cNvSpPr/>
      </xdr:nvSpPr>
      <xdr:spPr bwMode="auto">
        <a:xfrm>
          <a:off x="16049898" y="3394691"/>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6D255DF-4B32-4E8A-A973-F130C5811B98}" type="TxLink">
            <a:rPr lang="en-US" altLang="en-US" sz="1100" b="1" i="0" u="none" strike="noStrike">
              <a:solidFill>
                <a:srgbClr val="FF3300"/>
              </a:solidFill>
              <a:latin typeface="ＭＳ ゴシック"/>
              <a:ea typeface="ＭＳ ゴシック"/>
              <a:cs typeface="メイリオ" panose="020B0604030504040204" pitchFamily="50" charset="-128"/>
            </a:rPr>
            <a:pPr algn="ctr"/>
            <a:t>11</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60598</xdr:colOff>
      <xdr:row>43</xdr:row>
      <xdr:rowOff>76816</xdr:rowOff>
    </xdr:from>
    <xdr:to>
      <xdr:col>190</xdr:col>
      <xdr:colOff>59110</xdr:colOff>
      <xdr:row>46</xdr:row>
      <xdr:rowOff>79407</xdr:rowOff>
    </xdr:to>
    <xdr:sp macro="" textlink="$HZ$12">
      <xdr:nvSpPr>
        <xdr:cNvPr id="259" name="円/楕円 258"/>
        <xdr:cNvSpPr/>
      </xdr:nvSpPr>
      <xdr:spPr bwMode="auto">
        <a:xfrm>
          <a:off x="16043548" y="3762991"/>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3F058762-A3A2-42C3-B2C0-A68C8E350C0E}" type="TxLink">
            <a:rPr lang="en-US" altLang="en-US" sz="1100" b="1" i="0" u="none" strike="noStrike">
              <a:solidFill>
                <a:srgbClr val="FF3300"/>
              </a:solidFill>
              <a:latin typeface="ＭＳ ゴシック"/>
              <a:ea typeface="ＭＳ ゴシック"/>
              <a:cs typeface="メイリオ" panose="020B0604030504040204" pitchFamily="50" charset="-128"/>
            </a:rPr>
            <a:pPr algn="ctr"/>
            <a:t>12</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64831</xdr:colOff>
      <xdr:row>47</xdr:row>
      <xdr:rowOff>81050</xdr:rowOff>
    </xdr:from>
    <xdr:to>
      <xdr:col>190</xdr:col>
      <xdr:colOff>63343</xdr:colOff>
      <xdr:row>50</xdr:row>
      <xdr:rowOff>83641</xdr:rowOff>
    </xdr:to>
    <xdr:sp macro="" textlink="$HZ$13">
      <xdr:nvSpPr>
        <xdr:cNvPr id="260" name="円/楕円 259"/>
        <xdr:cNvSpPr/>
      </xdr:nvSpPr>
      <xdr:spPr bwMode="auto">
        <a:xfrm>
          <a:off x="16047781" y="411012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CAAF154E-5A08-4540-A06C-AC6370A0DE30}" type="TxLink">
            <a:rPr lang="en-US" altLang="en-US" sz="1100" b="1" i="0" u="none" strike="noStrike">
              <a:solidFill>
                <a:srgbClr val="FF3300"/>
              </a:solidFill>
              <a:latin typeface="ＭＳ ゴシック"/>
              <a:ea typeface="ＭＳ ゴシック"/>
              <a:cs typeface="メイリオ" panose="020B0604030504040204" pitchFamily="50" charset="-128"/>
            </a:rPr>
            <a:pPr algn="ctr"/>
            <a:t>13</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58481</xdr:colOff>
      <xdr:row>52</xdr:row>
      <xdr:rowOff>11199</xdr:rowOff>
    </xdr:from>
    <xdr:to>
      <xdr:col>190</xdr:col>
      <xdr:colOff>56993</xdr:colOff>
      <xdr:row>55</xdr:row>
      <xdr:rowOff>13790</xdr:rowOff>
    </xdr:to>
    <xdr:sp macro="" textlink="$HZ$14">
      <xdr:nvSpPr>
        <xdr:cNvPr id="261" name="円/楕円 260"/>
        <xdr:cNvSpPr/>
      </xdr:nvSpPr>
      <xdr:spPr bwMode="auto">
        <a:xfrm>
          <a:off x="16041431" y="446889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0F97915-608B-4AE7-84D1-E336BED96228}" type="TxLink">
            <a:rPr lang="en-US" altLang="en-US" sz="1100" b="1" i="0" u="none" strike="noStrike">
              <a:solidFill>
                <a:srgbClr val="FF3300"/>
              </a:solidFill>
              <a:latin typeface="ＭＳ ゴシック"/>
              <a:ea typeface="ＭＳ ゴシック"/>
              <a:cs typeface="メイリオ" panose="020B0604030504040204" pitchFamily="50" charset="-128"/>
            </a:rPr>
            <a:pPr algn="ctr"/>
            <a:t>14</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62715</xdr:colOff>
      <xdr:row>56</xdr:row>
      <xdr:rowOff>4850</xdr:rowOff>
    </xdr:from>
    <xdr:to>
      <xdr:col>190</xdr:col>
      <xdr:colOff>61227</xdr:colOff>
      <xdr:row>59</xdr:row>
      <xdr:rowOff>7441</xdr:rowOff>
    </xdr:to>
    <xdr:sp macro="" textlink="$HZ$15">
      <xdr:nvSpPr>
        <xdr:cNvPr id="262" name="円/楕円 261"/>
        <xdr:cNvSpPr/>
      </xdr:nvSpPr>
      <xdr:spPr bwMode="auto">
        <a:xfrm>
          <a:off x="16045665" y="4805450"/>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D21A42FD-A284-4986-8CE4-FC908C243C35}" type="TxLink">
            <a:rPr lang="en-US" altLang="en-US" sz="1100" b="1" i="0" u="none" strike="noStrike">
              <a:solidFill>
                <a:srgbClr val="FF3300"/>
              </a:solidFill>
              <a:latin typeface="ＭＳ ゴシック"/>
              <a:ea typeface="ＭＳ ゴシック"/>
              <a:cs typeface="メイリオ" panose="020B0604030504040204" pitchFamily="50" charset="-128"/>
            </a:rPr>
            <a:pPr algn="ctr"/>
            <a:t>15</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77532</xdr:colOff>
      <xdr:row>60</xdr:row>
      <xdr:rowOff>9083</xdr:rowOff>
    </xdr:from>
    <xdr:to>
      <xdr:col>190</xdr:col>
      <xdr:colOff>76044</xdr:colOff>
      <xdr:row>63</xdr:row>
      <xdr:rowOff>11674</xdr:rowOff>
    </xdr:to>
    <xdr:sp macro="" textlink="$HZ$16">
      <xdr:nvSpPr>
        <xdr:cNvPr id="263" name="円/楕円 262"/>
        <xdr:cNvSpPr/>
      </xdr:nvSpPr>
      <xdr:spPr bwMode="auto">
        <a:xfrm>
          <a:off x="16060482" y="5152583"/>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DA60221-06F9-4632-9570-800CC07DA582}" type="TxLink">
            <a:rPr lang="en-US" altLang="en-US" sz="1100" b="1" i="0" u="none" strike="noStrike">
              <a:solidFill>
                <a:srgbClr val="FF3300"/>
              </a:solidFill>
              <a:latin typeface="ＭＳ ゴシック"/>
              <a:ea typeface="ＭＳ ゴシック"/>
              <a:cs typeface="メイリオ" panose="020B0604030504040204" pitchFamily="50" charset="-128"/>
            </a:rPr>
            <a:pPr algn="ctr"/>
            <a:t>16</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81765</xdr:colOff>
      <xdr:row>64</xdr:row>
      <xdr:rowOff>13316</xdr:rowOff>
    </xdr:from>
    <xdr:to>
      <xdr:col>190</xdr:col>
      <xdr:colOff>80277</xdr:colOff>
      <xdr:row>67</xdr:row>
      <xdr:rowOff>15907</xdr:rowOff>
    </xdr:to>
    <xdr:sp macro="" textlink="$HZ$17">
      <xdr:nvSpPr>
        <xdr:cNvPr id="264" name="円/楕円 263"/>
        <xdr:cNvSpPr/>
      </xdr:nvSpPr>
      <xdr:spPr bwMode="auto">
        <a:xfrm>
          <a:off x="16064715" y="5499716"/>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7E98003B-B58B-4DB4-9920-CE1C9C0A65F4}" type="TxLink">
            <a:rPr lang="en-US" altLang="en-US" sz="1100" b="1" i="0" u="none" strike="noStrike">
              <a:solidFill>
                <a:srgbClr val="FF3300"/>
              </a:solidFill>
              <a:latin typeface="ＭＳ ゴシック"/>
              <a:ea typeface="ＭＳ ゴシック"/>
              <a:cs typeface="メイリオ" panose="020B0604030504040204" pitchFamily="50" charset="-128"/>
            </a:rPr>
            <a:pPr algn="ctr"/>
            <a:t>17</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11915</xdr:colOff>
      <xdr:row>67</xdr:row>
      <xdr:rowOff>81050</xdr:rowOff>
    </xdr:from>
    <xdr:to>
      <xdr:col>191</xdr:col>
      <xdr:colOff>10427</xdr:colOff>
      <xdr:row>70</xdr:row>
      <xdr:rowOff>83641</xdr:rowOff>
    </xdr:to>
    <xdr:sp macro="" textlink="$HZ$18">
      <xdr:nvSpPr>
        <xdr:cNvPr id="265" name="円/楕円 264"/>
        <xdr:cNvSpPr/>
      </xdr:nvSpPr>
      <xdr:spPr bwMode="auto">
        <a:xfrm>
          <a:off x="16080590" y="582462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BA2F3EA-ABBD-47BD-A7AF-14C5B1E820A6}" type="TxLink">
            <a:rPr lang="en-US" altLang="en-US" sz="1100" b="1" i="0" u="none" strike="noStrike">
              <a:solidFill>
                <a:srgbClr val="FF3300"/>
              </a:solidFill>
              <a:latin typeface="ＭＳ ゴシック"/>
              <a:ea typeface="ＭＳ ゴシック"/>
              <a:cs typeface="メイリオ" panose="020B0604030504040204" pitchFamily="50" charset="-128"/>
            </a:rPr>
            <a:pPr algn="ctr"/>
            <a:t>18</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5565</xdr:colOff>
      <xdr:row>72</xdr:row>
      <xdr:rowOff>617</xdr:rowOff>
    </xdr:from>
    <xdr:to>
      <xdr:col>191</xdr:col>
      <xdr:colOff>4077</xdr:colOff>
      <xdr:row>75</xdr:row>
      <xdr:rowOff>3208</xdr:rowOff>
    </xdr:to>
    <xdr:sp macro="" textlink="$HZ$19">
      <xdr:nvSpPr>
        <xdr:cNvPr id="266" name="円/楕円 265"/>
        <xdr:cNvSpPr/>
      </xdr:nvSpPr>
      <xdr:spPr bwMode="auto">
        <a:xfrm>
          <a:off x="16074240" y="6172817"/>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7A444C1-BA22-4AE6-B49E-CC0B7812D0E2}" type="TxLink">
            <a:rPr lang="en-US" altLang="en-US" sz="1100" b="1" i="0" u="none" strike="noStrike">
              <a:solidFill>
                <a:srgbClr val="FF3300"/>
              </a:solidFill>
              <a:latin typeface="ＭＳ ゴシック"/>
              <a:ea typeface="ＭＳ ゴシック"/>
              <a:cs typeface="メイリオ" panose="020B0604030504040204" pitchFamily="50" charset="-128"/>
            </a:rPr>
            <a:pPr algn="ctr"/>
            <a:t>19</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11915</xdr:colOff>
      <xdr:row>76</xdr:row>
      <xdr:rowOff>6966</xdr:rowOff>
    </xdr:from>
    <xdr:to>
      <xdr:col>191</xdr:col>
      <xdr:colOff>10427</xdr:colOff>
      <xdr:row>79</xdr:row>
      <xdr:rowOff>9557</xdr:rowOff>
    </xdr:to>
    <xdr:sp macro="" textlink="$HZ$20">
      <xdr:nvSpPr>
        <xdr:cNvPr id="267" name="円/楕円 266"/>
        <xdr:cNvSpPr/>
      </xdr:nvSpPr>
      <xdr:spPr bwMode="auto">
        <a:xfrm>
          <a:off x="16080590" y="6522066"/>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4D174B44-E503-44FD-8716-583A9942789D}" type="TxLink">
            <a:rPr lang="en-US" altLang="en-US" sz="1100" b="1" i="0" u="none" strike="noStrike">
              <a:solidFill>
                <a:srgbClr val="FF3300"/>
              </a:solidFill>
              <a:latin typeface="ＭＳ ゴシック"/>
              <a:ea typeface="ＭＳ ゴシック"/>
              <a:cs typeface="メイリオ" panose="020B0604030504040204" pitchFamily="50" charset="-128"/>
            </a:rPr>
            <a:pPr algn="ctr"/>
            <a:t>20</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26732</xdr:colOff>
      <xdr:row>79</xdr:row>
      <xdr:rowOff>74700</xdr:rowOff>
    </xdr:from>
    <xdr:to>
      <xdr:col>191</xdr:col>
      <xdr:colOff>25244</xdr:colOff>
      <xdr:row>82</xdr:row>
      <xdr:rowOff>77291</xdr:rowOff>
    </xdr:to>
    <xdr:sp macro="" textlink="$HZ$21">
      <xdr:nvSpPr>
        <xdr:cNvPr id="268" name="円/楕円 267"/>
        <xdr:cNvSpPr/>
      </xdr:nvSpPr>
      <xdr:spPr bwMode="auto">
        <a:xfrm>
          <a:off x="16095407" y="684697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DAFC333-95FC-4593-ACF0-A58241763B58}" type="TxLink">
            <a:rPr lang="en-US" altLang="en-US" sz="1100" b="1" i="0" u="none" strike="noStrike">
              <a:solidFill>
                <a:srgbClr val="FF3300"/>
              </a:solidFill>
              <a:latin typeface="ＭＳ ゴシック"/>
              <a:ea typeface="ＭＳ ゴシック"/>
              <a:cs typeface="メイリオ" panose="020B0604030504040204" pitchFamily="50" charset="-128"/>
            </a:rPr>
            <a:pPr algn="ctr"/>
            <a:t>21</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20382</xdr:colOff>
      <xdr:row>83</xdr:row>
      <xdr:rowOff>78934</xdr:rowOff>
    </xdr:from>
    <xdr:to>
      <xdr:col>191</xdr:col>
      <xdr:colOff>18894</xdr:colOff>
      <xdr:row>86</xdr:row>
      <xdr:rowOff>81525</xdr:rowOff>
    </xdr:to>
    <xdr:sp macro="" textlink="$HZ$22">
      <xdr:nvSpPr>
        <xdr:cNvPr id="269" name="円/楕円 268"/>
        <xdr:cNvSpPr/>
      </xdr:nvSpPr>
      <xdr:spPr bwMode="auto">
        <a:xfrm>
          <a:off x="16089057" y="719410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1A5F5BCC-26AA-4C2C-91BB-AD1887664EB4}" type="TxLink">
            <a:rPr lang="en-US" altLang="en-US" sz="1100" b="1" i="0" u="none" strike="noStrike">
              <a:solidFill>
                <a:srgbClr val="FF3300"/>
              </a:solidFill>
              <a:latin typeface="ＭＳ ゴシック"/>
              <a:ea typeface="ＭＳ ゴシック"/>
              <a:cs typeface="メイリオ" panose="020B0604030504040204" pitchFamily="50" charset="-128"/>
            </a:rPr>
            <a:pPr algn="ctr"/>
            <a:t>22</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16148</xdr:colOff>
      <xdr:row>87</xdr:row>
      <xdr:rowOff>53533</xdr:rowOff>
    </xdr:from>
    <xdr:to>
      <xdr:col>191</xdr:col>
      <xdr:colOff>14660</xdr:colOff>
      <xdr:row>90</xdr:row>
      <xdr:rowOff>56124</xdr:rowOff>
    </xdr:to>
    <xdr:sp macro="" textlink="$HZ$23">
      <xdr:nvSpPr>
        <xdr:cNvPr id="270" name="円/楕円 269"/>
        <xdr:cNvSpPr/>
      </xdr:nvSpPr>
      <xdr:spPr bwMode="auto">
        <a:xfrm>
          <a:off x="16084823" y="7511608"/>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79C5B39B-A578-4BD5-840A-26D5F06723FB}" type="TxLink">
            <a:rPr lang="en-US" altLang="en-US" sz="1100" b="1" i="0" u="none" strike="noStrike">
              <a:solidFill>
                <a:srgbClr val="FF3300"/>
              </a:solidFill>
              <a:latin typeface="ＭＳ ゴシック"/>
              <a:ea typeface="ＭＳ ゴシック"/>
              <a:cs typeface="メイリオ" panose="020B0604030504040204" pitchFamily="50" charset="-128"/>
            </a:rPr>
            <a:pPr algn="ctr"/>
            <a:t>23</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30965</xdr:colOff>
      <xdr:row>91</xdr:row>
      <xdr:rowOff>36600</xdr:rowOff>
    </xdr:from>
    <xdr:to>
      <xdr:col>191</xdr:col>
      <xdr:colOff>29477</xdr:colOff>
      <xdr:row>94</xdr:row>
      <xdr:rowOff>39191</xdr:rowOff>
    </xdr:to>
    <xdr:sp macro="" textlink="$HZ$24">
      <xdr:nvSpPr>
        <xdr:cNvPr id="271" name="円/楕円 270"/>
        <xdr:cNvSpPr/>
      </xdr:nvSpPr>
      <xdr:spPr bwMode="auto">
        <a:xfrm>
          <a:off x="16099640" y="783757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ACD4F54-5C63-4FCB-82FD-9E586800FF80}" type="TxLink">
            <a:rPr lang="en-US" altLang="en-US" sz="1100" b="1" i="0" u="none" strike="noStrike">
              <a:solidFill>
                <a:srgbClr val="FF3300"/>
              </a:solidFill>
              <a:latin typeface="ＭＳ ゴシック"/>
              <a:ea typeface="ＭＳ ゴシック"/>
              <a:cs typeface="メイリオ" panose="020B0604030504040204" pitchFamily="50" charset="-128"/>
            </a:rPr>
            <a:pPr algn="ctr"/>
            <a:t>24</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24615</xdr:colOff>
      <xdr:row>95</xdr:row>
      <xdr:rowOff>40834</xdr:rowOff>
    </xdr:from>
    <xdr:to>
      <xdr:col>191</xdr:col>
      <xdr:colOff>23127</xdr:colOff>
      <xdr:row>98</xdr:row>
      <xdr:rowOff>43425</xdr:rowOff>
    </xdr:to>
    <xdr:sp macro="" textlink="$HZ$25">
      <xdr:nvSpPr>
        <xdr:cNvPr id="272" name="円/楕円 271"/>
        <xdr:cNvSpPr/>
      </xdr:nvSpPr>
      <xdr:spPr bwMode="auto">
        <a:xfrm>
          <a:off x="16093290" y="818470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F311314-E9F9-438C-92DC-72B1F8ECFEC8}" type="TxLink">
            <a:rPr lang="en-US" altLang="en-US" sz="1100" b="1" i="0" u="none" strike="noStrike">
              <a:solidFill>
                <a:srgbClr val="FF3300"/>
              </a:solidFill>
              <a:latin typeface="ＭＳ ゴシック"/>
              <a:ea typeface="ＭＳ ゴシック"/>
              <a:cs typeface="メイリオ" panose="020B0604030504040204" pitchFamily="50" charset="-128"/>
            </a:rPr>
            <a:pPr algn="ctr"/>
            <a:t>25</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26731</xdr:colOff>
      <xdr:row>99</xdr:row>
      <xdr:rowOff>53533</xdr:rowOff>
    </xdr:from>
    <xdr:to>
      <xdr:col>191</xdr:col>
      <xdr:colOff>25243</xdr:colOff>
      <xdr:row>102</xdr:row>
      <xdr:rowOff>56124</xdr:rowOff>
    </xdr:to>
    <xdr:sp macro="" textlink="$HZ$26">
      <xdr:nvSpPr>
        <xdr:cNvPr id="273" name="円/楕円 272"/>
        <xdr:cNvSpPr/>
      </xdr:nvSpPr>
      <xdr:spPr bwMode="auto">
        <a:xfrm>
          <a:off x="16095406" y="8540308"/>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EA0CA53-1050-44D5-9623-B366B20F028A}" type="TxLink">
            <a:rPr lang="en-US" altLang="en-US" sz="1100" b="1" i="0" u="none" strike="noStrike">
              <a:solidFill>
                <a:srgbClr val="FF3300"/>
              </a:solidFill>
              <a:latin typeface="ＭＳ ゴシック"/>
              <a:ea typeface="ＭＳ ゴシック"/>
              <a:cs typeface="メイリオ" panose="020B0604030504040204" pitchFamily="50" charset="-128"/>
            </a:rPr>
            <a:pPr algn="ctr"/>
            <a:t>26</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41548</xdr:colOff>
      <xdr:row>103</xdr:row>
      <xdr:rowOff>36600</xdr:rowOff>
    </xdr:from>
    <xdr:to>
      <xdr:col>191</xdr:col>
      <xdr:colOff>40060</xdr:colOff>
      <xdr:row>106</xdr:row>
      <xdr:rowOff>39191</xdr:rowOff>
    </xdr:to>
    <xdr:sp macro="" textlink="$HZ$27">
      <xdr:nvSpPr>
        <xdr:cNvPr id="274" name="円/楕円 273"/>
        <xdr:cNvSpPr/>
      </xdr:nvSpPr>
      <xdr:spPr bwMode="auto">
        <a:xfrm>
          <a:off x="16110223" y="886627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288A294C-6CAD-4399-AEB7-32F4849CA5F8}" type="TxLink">
            <a:rPr lang="en-US" altLang="en-US" sz="1100" b="1" i="0" u="none" strike="noStrike">
              <a:solidFill>
                <a:srgbClr val="FF3300"/>
              </a:solidFill>
              <a:latin typeface="ＭＳ ゴシック"/>
              <a:ea typeface="ＭＳ ゴシック"/>
              <a:cs typeface="メイリオ" panose="020B0604030504040204" pitchFamily="50" charset="-128"/>
            </a:rPr>
            <a:pPr algn="ctr"/>
            <a:t>27</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35198</xdr:colOff>
      <xdr:row>107</xdr:row>
      <xdr:rowOff>40834</xdr:rowOff>
    </xdr:from>
    <xdr:to>
      <xdr:col>191</xdr:col>
      <xdr:colOff>33710</xdr:colOff>
      <xdr:row>110</xdr:row>
      <xdr:rowOff>43425</xdr:rowOff>
    </xdr:to>
    <xdr:sp macro="" textlink="$HZ$28">
      <xdr:nvSpPr>
        <xdr:cNvPr id="275" name="円/楕円 274"/>
        <xdr:cNvSpPr/>
      </xdr:nvSpPr>
      <xdr:spPr bwMode="auto">
        <a:xfrm>
          <a:off x="16103873" y="921340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1D9C7957-1B4D-46E1-8441-1CB3436A2287}" type="TxLink">
            <a:rPr lang="en-US" altLang="en-US" sz="1100" b="1" i="0" u="none" strike="noStrike">
              <a:solidFill>
                <a:srgbClr val="FF3300"/>
              </a:solidFill>
              <a:latin typeface="ＭＳ ゴシック"/>
              <a:ea typeface="ＭＳ ゴシック"/>
              <a:cs typeface="メイリオ" panose="020B0604030504040204" pitchFamily="50" charset="-128"/>
            </a:rPr>
            <a:pPr algn="ctr"/>
            <a:t>28</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30964</xdr:colOff>
      <xdr:row>111</xdr:row>
      <xdr:rowOff>15433</xdr:rowOff>
    </xdr:from>
    <xdr:to>
      <xdr:col>191</xdr:col>
      <xdr:colOff>29476</xdr:colOff>
      <xdr:row>114</xdr:row>
      <xdr:rowOff>18024</xdr:rowOff>
    </xdr:to>
    <xdr:sp macro="" textlink="$HZ$29">
      <xdr:nvSpPr>
        <xdr:cNvPr id="276" name="円/楕円 275"/>
        <xdr:cNvSpPr/>
      </xdr:nvSpPr>
      <xdr:spPr bwMode="auto">
        <a:xfrm>
          <a:off x="16099639" y="9530908"/>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2ED1725-8A12-446F-AB41-877C0F388DFD}" type="TxLink">
            <a:rPr lang="en-US" altLang="en-US" sz="1100" b="1" i="0" u="none" strike="noStrike">
              <a:solidFill>
                <a:srgbClr val="FF3300"/>
              </a:solidFill>
              <a:latin typeface="ＭＳ ゴシック"/>
              <a:ea typeface="ＭＳ ゴシック"/>
              <a:cs typeface="メイリオ" panose="020B0604030504040204" pitchFamily="50" charset="-128"/>
            </a:rPr>
            <a:pPr algn="ctr"/>
            <a:t>29</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45781</xdr:colOff>
      <xdr:row>114</xdr:row>
      <xdr:rowOff>83167</xdr:rowOff>
    </xdr:from>
    <xdr:to>
      <xdr:col>191</xdr:col>
      <xdr:colOff>44293</xdr:colOff>
      <xdr:row>118</xdr:row>
      <xdr:rowOff>1091</xdr:rowOff>
    </xdr:to>
    <xdr:sp macro="" textlink="$HZ$30">
      <xdr:nvSpPr>
        <xdr:cNvPr id="277" name="円/楕円 276"/>
        <xdr:cNvSpPr/>
      </xdr:nvSpPr>
      <xdr:spPr bwMode="auto">
        <a:xfrm>
          <a:off x="16114456" y="9855817"/>
          <a:ext cx="255687" cy="260824"/>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88A29B24-45CD-4564-B513-C93E28A101E4}" type="TxLink">
            <a:rPr lang="en-US" altLang="en-US" sz="1100" b="1" i="0" u="none" strike="noStrike">
              <a:solidFill>
                <a:srgbClr val="FF3300"/>
              </a:solidFill>
              <a:latin typeface="ＭＳ ゴシック"/>
              <a:ea typeface="ＭＳ ゴシック"/>
              <a:cs typeface="メイリオ" panose="020B0604030504040204" pitchFamily="50" charset="-128"/>
            </a:rPr>
            <a:pPr algn="ctr"/>
            <a:t>30</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39431</xdr:colOff>
      <xdr:row>119</xdr:row>
      <xdr:rowOff>2734</xdr:rowOff>
    </xdr:from>
    <xdr:to>
      <xdr:col>191</xdr:col>
      <xdr:colOff>37943</xdr:colOff>
      <xdr:row>122</xdr:row>
      <xdr:rowOff>5325</xdr:rowOff>
    </xdr:to>
    <xdr:sp macro="" textlink="$HZ$31">
      <xdr:nvSpPr>
        <xdr:cNvPr id="278" name="円/楕円 277"/>
        <xdr:cNvSpPr/>
      </xdr:nvSpPr>
      <xdr:spPr bwMode="auto">
        <a:xfrm>
          <a:off x="16108106" y="1020400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6F994252-79EB-4C7C-B47D-FF25066F3C43}" type="TxLink">
            <a:rPr lang="en-US" altLang="en-US" sz="1100" b="1" i="0" u="none" strike="noStrike">
              <a:solidFill>
                <a:srgbClr val="FF3300"/>
              </a:solidFill>
              <a:latin typeface="ＭＳ ゴシック"/>
              <a:ea typeface="ＭＳ ゴシック"/>
              <a:cs typeface="メイリオ" panose="020B0604030504040204" pitchFamily="50" charset="-128"/>
            </a:rPr>
            <a:pPr algn="ctr"/>
            <a:t>31</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170</xdr:col>
      <xdr:colOff>38100</xdr:colOff>
      <xdr:row>156</xdr:row>
      <xdr:rowOff>66675</xdr:rowOff>
    </xdr:from>
    <xdr:to>
      <xdr:col>185</xdr:col>
      <xdr:colOff>9525</xdr:colOff>
      <xdr:row>168</xdr:row>
      <xdr:rowOff>28575</xdr:rowOff>
    </xdr:to>
    <xdr:grpSp>
      <xdr:nvGrpSpPr>
        <xdr:cNvPr id="279" name="グループ化 21"/>
        <xdr:cNvGrpSpPr>
          <a:grpSpLocks/>
        </xdr:cNvGrpSpPr>
      </xdr:nvGrpSpPr>
      <xdr:grpSpPr bwMode="auto">
        <a:xfrm flipH="1">
          <a:off x="15132424" y="14331763"/>
          <a:ext cx="1327336" cy="1844488"/>
          <a:chOff x="13277848" y="14109070"/>
          <a:chExt cx="1339563" cy="1028121"/>
        </a:xfrm>
      </xdr:grpSpPr>
      <xdr:grpSp>
        <xdr:nvGrpSpPr>
          <xdr:cNvPr id="280" name="グループ化 767"/>
          <xdr:cNvGrpSpPr>
            <a:grpSpLocks/>
          </xdr:cNvGrpSpPr>
        </xdr:nvGrpSpPr>
        <xdr:grpSpPr bwMode="auto">
          <a:xfrm flipH="1">
            <a:off x="13277848" y="14109070"/>
            <a:ext cx="1339563" cy="1028121"/>
            <a:chOff x="12987237" y="12530992"/>
            <a:chExt cx="1302876" cy="1001091"/>
          </a:xfrm>
        </xdr:grpSpPr>
        <xdr:grpSp>
          <xdr:nvGrpSpPr>
            <xdr:cNvPr id="291" name="Group 189"/>
            <xdr:cNvGrpSpPr>
              <a:grpSpLocks/>
            </xdr:cNvGrpSpPr>
          </xdr:nvGrpSpPr>
          <xdr:grpSpPr bwMode="auto">
            <a:xfrm flipH="1">
              <a:off x="12987237" y="12530992"/>
              <a:ext cx="1302876" cy="1001091"/>
              <a:chOff x="557" y="91"/>
              <a:chExt cx="179" cy="123"/>
            </a:xfrm>
          </xdr:grpSpPr>
          <xdr:sp macro="" textlink="">
            <xdr:nvSpPr>
              <xdr:cNvPr id="295" name="Line 36"/>
              <xdr:cNvSpPr>
                <a:spLocks noChangeShapeType="1"/>
              </xdr:cNvSpPr>
            </xdr:nvSpPr>
            <xdr:spPr bwMode="auto">
              <a:xfrm>
                <a:off x="557" y="91"/>
                <a:ext cx="112"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6"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7"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8" name="Line 36"/>
              <xdr:cNvSpPr>
                <a:spLocks noChangeShapeType="1"/>
              </xdr:cNvSpPr>
            </xdr:nvSpPr>
            <xdr:spPr bwMode="auto">
              <a:xfrm>
                <a:off x="629" y="130"/>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92" name="Line 36"/>
            <xdr:cNvSpPr>
              <a:spLocks noChangeShapeType="1"/>
            </xdr:cNvSpPr>
          </xdr:nvSpPr>
          <xdr:spPr bwMode="auto">
            <a:xfrm flipH="1">
              <a:off x="13470324" y="13359881"/>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3" name="Line 36"/>
            <xdr:cNvSpPr>
              <a:spLocks noChangeShapeType="1"/>
            </xdr:cNvSpPr>
          </xdr:nvSpPr>
          <xdr:spPr bwMode="auto">
            <a:xfrm flipH="1" flipV="1">
              <a:off x="12990358" y="13266819"/>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4" name="Line 36"/>
            <xdr:cNvSpPr>
              <a:spLocks noChangeShapeType="1"/>
            </xdr:cNvSpPr>
          </xdr:nvSpPr>
          <xdr:spPr bwMode="auto">
            <a:xfrm flipH="1">
              <a:off x="13767177" y="12917450"/>
              <a:ext cx="506037" cy="2970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81" name="Line 36"/>
          <xdr:cNvSpPr>
            <a:spLocks noChangeShapeType="1"/>
          </xdr:cNvSpPr>
        </xdr:nvSpPr>
        <xdr:spPr bwMode="auto">
          <a:xfrm>
            <a:off x="13307730" y="14123911"/>
            <a:ext cx="815427" cy="47966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82"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83" name="Line 36"/>
          <xdr:cNvSpPr>
            <a:spLocks noChangeShapeType="1"/>
          </xdr:cNvSpPr>
        </xdr:nvSpPr>
        <xdr:spPr bwMode="auto">
          <a:xfrm>
            <a:off x="13462250" y="14215789"/>
            <a:ext cx="0" cy="38945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4" name="Line 36"/>
          <xdr:cNvSpPr>
            <a:spLocks noChangeShapeType="1"/>
          </xdr:cNvSpPr>
        </xdr:nvSpPr>
        <xdr:spPr bwMode="auto">
          <a:xfrm>
            <a:off x="13342986" y="14298902"/>
            <a:ext cx="784469" cy="461429"/>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285" name="Line 36"/>
          <xdr:cNvSpPr>
            <a:spLocks noChangeShapeType="1"/>
          </xdr:cNvSpPr>
        </xdr:nvSpPr>
        <xdr:spPr bwMode="auto">
          <a:xfrm flipV="1">
            <a:off x="14127455" y="14603732"/>
            <a:ext cx="291606" cy="156600"/>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286" name="Line 36"/>
          <xdr:cNvSpPr>
            <a:spLocks noChangeShapeType="1"/>
          </xdr:cNvSpPr>
        </xdr:nvSpPr>
        <xdr:spPr bwMode="auto">
          <a:xfrm>
            <a:off x="13287028" y="14499218"/>
            <a:ext cx="784468" cy="4614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287" name="Line 36"/>
          <xdr:cNvSpPr>
            <a:spLocks noChangeShapeType="1"/>
          </xdr:cNvSpPr>
        </xdr:nvSpPr>
        <xdr:spPr bwMode="auto">
          <a:xfrm>
            <a:off x="13841016" y="14970738"/>
            <a:ext cx="270409" cy="15979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288" name="Line 36"/>
          <xdr:cNvSpPr>
            <a:spLocks noChangeShapeType="1"/>
          </xdr:cNvSpPr>
        </xdr:nvSpPr>
        <xdr:spPr bwMode="auto">
          <a:xfrm flipV="1">
            <a:off x="14111425" y="14973929"/>
            <a:ext cx="291606" cy="15660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289" name="Line 36"/>
          <xdr:cNvSpPr>
            <a:spLocks noChangeShapeType="1"/>
          </xdr:cNvSpPr>
        </xdr:nvSpPr>
        <xdr:spPr bwMode="auto">
          <a:xfrm>
            <a:off x="13965160" y="14961325"/>
            <a:ext cx="153467" cy="90012"/>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290" name="Line 36"/>
          <xdr:cNvSpPr>
            <a:spLocks noChangeShapeType="1"/>
          </xdr:cNvSpPr>
        </xdr:nvSpPr>
        <xdr:spPr bwMode="auto">
          <a:xfrm flipV="1">
            <a:off x="14118627" y="14965332"/>
            <a:ext cx="159142" cy="8600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215</xdr:col>
      <xdr:colOff>38100</xdr:colOff>
      <xdr:row>85</xdr:row>
      <xdr:rowOff>76200</xdr:rowOff>
    </xdr:from>
    <xdr:to>
      <xdr:col>227</xdr:col>
      <xdr:colOff>27142</xdr:colOff>
      <xdr:row>94</xdr:row>
      <xdr:rowOff>14905</xdr:rowOff>
    </xdr:to>
    <xdr:grpSp>
      <xdr:nvGrpSpPr>
        <xdr:cNvPr id="299" name="グループ化 298"/>
        <xdr:cNvGrpSpPr/>
      </xdr:nvGrpSpPr>
      <xdr:grpSpPr>
        <a:xfrm>
          <a:off x="19177747" y="7696200"/>
          <a:ext cx="1064807" cy="745529"/>
          <a:chOff x="10997529" y="8948788"/>
          <a:chExt cx="958610" cy="665918"/>
        </a:xfrm>
      </xdr:grpSpPr>
      <xdr:grpSp>
        <xdr:nvGrpSpPr>
          <xdr:cNvPr id="300" name="グループ化 1"/>
          <xdr:cNvGrpSpPr>
            <a:grpSpLocks/>
          </xdr:cNvGrpSpPr>
        </xdr:nvGrpSpPr>
        <xdr:grpSpPr bwMode="auto">
          <a:xfrm>
            <a:off x="11419296" y="9169078"/>
            <a:ext cx="536843" cy="445628"/>
            <a:chOff x="1806365" y="2181440"/>
            <a:chExt cx="1203113" cy="970963"/>
          </a:xfrm>
        </xdr:grpSpPr>
        <xdr:sp macro="" textlink="">
          <xdr:nvSpPr>
            <xdr:cNvPr id="303" name="正方形/長方形 302"/>
            <xdr:cNvSpPr/>
          </xdr:nvSpPr>
          <xdr:spPr bwMode="auto">
            <a:xfrm>
              <a:off x="1806365" y="2181440"/>
              <a:ext cx="1106360" cy="970963"/>
            </a:xfrm>
            <a:prstGeom prst="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04" name="フリーフォーム 7"/>
            <xdr:cNvSpPr>
              <a:spLocks/>
            </xdr:cNvSpPr>
          </xdr:nvSpPr>
          <xdr:spPr bwMode="auto">
            <a:xfrm rot="21433064">
              <a:off x="2762032" y="2246636"/>
              <a:ext cx="247446" cy="356395"/>
            </a:xfrm>
            <a:custGeom>
              <a:avLst/>
              <a:gdLst>
                <a:gd name="T0" fmla="*/ 145304 w 219335"/>
                <a:gd name="T1" fmla="*/ 220553 h 314939"/>
                <a:gd name="T2" fmla="*/ 147294 w 219335"/>
                <a:gd name="T3" fmla="*/ 35494 h 314939"/>
                <a:gd name="T4" fmla="*/ 109477 w 219335"/>
                <a:gd name="T5" fmla="*/ 4985 h 314939"/>
                <a:gd name="T6" fmla="*/ 0 w 219335"/>
                <a:gd name="T7" fmla="*/ 100568 h 31493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19335" h="314939">
                  <a:moveTo>
                    <a:pt x="211989" y="314939"/>
                  </a:moveTo>
                  <a:cubicBezTo>
                    <a:pt x="217797" y="208460"/>
                    <a:pt x="223605" y="101981"/>
                    <a:pt x="214893" y="50678"/>
                  </a:cubicBezTo>
                  <a:cubicBezTo>
                    <a:pt x="206181" y="-625"/>
                    <a:pt x="195533" y="-8369"/>
                    <a:pt x="159718" y="7119"/>
                  </a:cubicBezTo>
                  <a:cubicBezTo>
                    <a:pt x="123902" y="22607"/>
                    <a:pt x="0" y="143605"/>
                    <a:pt x="0" y="143605"/>
                  </a:cubicBezTo>
                </a:path>
              </a:pathLst>
            </a:custGeom>
            <a:noFill/>
            <a:ln w="285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301" name="テキスト ボックス 300"/>
          <xdr:cNvSpPr txBox="1"/>
        </xdr:nvSpPr>
        <xdr:spPr bwMode="auto">
          <a:xfrm>
            <a:off x="10997529" y="9298243"/>
            <a:ext cx="495306" cy="182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120</a:t>
            </a:r>
            <a:endParaRPr kumimoji="1" lang="ja-JP" altLang="en-US" sz="1200">
              <a:latin typeface="+mn-ea"/>
              <a:ea typeface="+mn-ea"/>
            </a:endParaRPr>
          </a:p>
        </xdr:txBody>
      </xdr:sp>
      <xdr:sp macro="" textlink="">
        <xdr:nvSpPr>
          <xdr:cNvPr id="302" name="テキスト ボックス 301"/>
          <xdr:cNvSpPr txBox="1"/>
        </xdr:nvSpPr>
        <xdr:spPr bwMode="auto">
          <a:xfrm>
            <a:off x="11405420" y="8948788"/>
            <a:ext cx="495306" cy="182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180</a:t>
            </a:r>
            <a:endParaRPr kumimoji="1" lang="ja-JP" altLang="en-US" sz="1200">
              <a:latin typeface="+mn-ea"/>
              <a:ea typeface="+mn-ea"/>
            </a:endParaRPr>
          </a:p>
        </xdr:txBody>
      </xdr:sp>
    </xdr:grpSp>
    <xdr:clientData/>
  </xdr:twoCellAnchor>
  <xdr:twoCellAnchor>
    <xdr:from>
      <xdr:col>170</xdr:col>
      <xdr:colOff>66675</xdr:colOff>
      <xdr:row>140</xdr:row>
      <xdr:rowOff>19050</xdr:rowOff>
    </xdr:from>
    <xdr:to>
      <xdr:col>185</xdr:col>
      <xdr:colOff>43253</xdr:colOff>
      <xdr:row>151</xdr:row>
      <xdr:rowOff>28985</xdr:rowOff>
    </xdr:to>
    <xdr:grpSp>
      <xdr:nvGrpSpPr>
        <xdr:cNvPr id="305" name="グループ化 304"/>
        <xdr:cNvGrpSpPr/>
      </xdr:nvGrpSpPr>
      <xdr:grpSpPr>
        <a:xfrm>
          <a:off x="15160999" y="12849785"/>
          <a:ext cx="1332489" cy="996053"/>
          <a:chOff x="9410109" y="6373566"/>
          <a:chExt cx="1445230" cy="1081093"/>
        </a:xfrm>
      </xdr:grpSpPr>
      <xdr:grpSp>
        <xdr:nvGrpSpPr>
          <xdr:cNvPr id="306" name="グループ化 21"/>
          <xdr:cNvGrpSpPr>
            <a:grpSpLocks/>
          </xdr:cNvGrpSpPr>
        </xdr:nvGrpSpPr>
        <xdr:grpSpPr bwMode="auto">
          <a:xfrm flipH="1">
            <a:off x="9410109" y="6373566"/>
            <a:ext cx="1445230" cy="1081093"/>
            <a:chOff x="13096523" y="14013128"/>
            <a:chExt cx="1520886" cy="1124068"/>
          </a:xfrm>
        </xdr:grpSpPr>
        <xdr:grpSp>
          <xdr:nvGrpSpPr>
            <xdr:cNvPr id="313" name="グループ化 767"/>
            <xdr:cNvGrpSpPr>
              <a:grpSpLocks/>
            </xdr:cNvGrpSpPr>
          </xdr:nvGrpSpPr>
          <xdr:grpSpPr bwMode="auto">
            <a:xfrm flipH="1">
              <a:off x="13096523" y="14013128"/>
              <a:ext cx="1520886" cy="1124068"/>
              <a:chOff x="12987239" y="12437567"/>
              <a:chExt cx="1479233" cy="1094515"/>
            </a:xfrm>
          </xdr:grpSpPr>
          <xdr:grpSp>
            <xdr:nvGrpSpPr>
              <xdr:cNvPr id="319" name="Group 189"/>
              <xdr:cNvGrpSpPr>
                <a:grpSpLocks/>
              </xdr:cNvGrpSpPr>
            </xdr:nvGrpSpPr>
            <xdr:grpSpPr bwMode="auto">
              <a:xfrm flipH="1">
                <a:off x="12987239" y="12750743"/>
                <a:ext cx="815207" cy="781339"/>
                <a:chOff x="624" y="118"/>
                <a:chExt cx="112" cy="96"/>
              </a:xfrm>
            </xdr:grpSpPr>
            <xdr:sp macro="" textlink="">
              <xdr:nvSpPr>
                <xdr:cNvPr id="323" name="Line 36"/>
                <xdr:cNvSpPr>
                  <a:spLocks noChangeShapeType="1"/>
                </xdr:cNvSpPr>
              </xdr:nvSpPr>
              <xdr:spPr bwMode="auto">
                <a:xfrm>
                  <a:off x="625" y="127"/>
                  <a:ext cx="44" cy="2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4"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5"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6" name="Line 36"/>
                <xdr:cNvSpPr>
                  <a:spLocks noChangeShapeType="1"/>
                </xdr:cNvSpPr>
              </xdr:nvSpPr>
              <xdr:spPr bwMode="auto">
                <a:xfrm>
                  <a:off x="624" y="127"/>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20" name="Line 36"/>
              <xdr:cNvSpPr>
                <a:spLocks noChangeShapeType="1"/>
              </xdr:cNvSpPr>
            </xdr:nvSpPr>
            <xdr:spPr bwMode="auto">
              <a:xfrm flipH="1">
                <a:off x="13470322" y="13036509"/>
                <a:ext cx="842033" cy="49432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1" name="Line 36"/>
              <xdr:cNvSpPr>
                <a:spLocks noChangeShapeType="1"/>
              </xdr:cNvSpPr>
            </xdr:nvSpPr>
            <xdr:spPr bwMode="auto">
              <a:xfrm flipH="1" flipV="1">
                <a:off x="12990863" y="13163383"/>
                <a:ext cx="487670"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2" name="Line 36"/>
              <xdr:cNvSpPr>
                <a:spLocks noChangeShapeType="1"/>
              </xdr:cNvSpPr>
            </xdr:nvSpPr>
            <xdr:spPr bwMode="auto">
              <a:xfrm flipH="1">
                <a:off x="14163233" y="12437567"/>
                <a:ext cx="303239" cy="17801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14" name="Line 36"/>
            <xdr:cNvSpPr>
              <a:spLocks noChangeShapeType="1"/>
            </xdr:cNvSpPr>
          </xdr:nvSpPr>
          <xdr:spPr bwMode="auto">
            <a:xfrm>
              <a:off x="13875695" y="14458009"/>
              <a:ext cx="247462" cy="145566"/>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15"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16" name="Line 36"/>
            <xdr:cNvSpPr>
              <a:spLocks noChangeShapeType="1"/>
            </xdr:cNvSpPr>
          </xdr:nvSpPr>
          <xdr:spPr bwMode="auto">
            <a:xfrm>
              <a:off x="13399603" y="14191085"/>
              <a:ext cx="0" cy="5263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7" name="Line 36"/>
            <xdr:cNvSpPr>
              <a:spLocks noChangeShapeType="1"/>
            </xdr:cNvSpPr>
          </xdr:nvSpPr>
          <xdr:spPr bwMode="auto">
            <a:xfrm>
              <a:off x="13965160" y="14647968"/>
              <a:ext cx="153467" cy="90012"/>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18" name="Line 36"/>
            <xdr:cNvSpPr>
              <a:spLocks noChangeShapeType="1"/>
            </xdr:cNvSpPr>
          </xdr:nvSpPr>
          <xdr:spPr bwMode="auto">
            <a:xfrm flipV="1">
              <a:off x="14118627" y="14651975"/>
              <a:ext cx="159142" cy="86006"/>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307" name="Line 36"/>
          <xdr:cNvSpPr>
            <a:spLocks noChangeShapeType="1"/>
          </xdr:cNvSpPr>
        </xdr:nvSpPr>
        <xdr:spPr bwMode="auto">
          <a:xfrm flipH="1">
            <a:off x="10202618" y="6879580"/>
            <a:ext cx="365242" cy="2167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08" name="Line 36"/>
          <xdr:cNvSpPr>
            <a:spLocks noChangeShapeType="1"/>
          </xdr:cNvSpPr>
        </xdr:nvSpPr>
        <xdr:spPr bwMode="auto">
          <a:xfrm flipH="1">
            <a:off x="9884353" y="7091667"/>
            <a:ext cx="145833" cy="8657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09" name="Line 36"/>
          <xdr:cNvSpPr>
            <a:spLocks noChangeShapeType="1"/>
          </xdr:cNvSpPr>
        </xdr:nvSpPr>
        <xdr:spPr bwMode="auto">
          <a:xfrm flipH="1" flipV="1">
            <a:off x="9733127" y="7095521"/>
            <a:ext cx="151226" cy="82718"/>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10" name="Line 36"/>
          <xdr:cNvSpPr>
            <a:spLocks noChangeShapeType="1"/>
          </xdr:cNvSpPr>
        </xdr:nvSpPr>
        <xdr:spPr bwMode="auto">
          <a:xfrm flipH="1">
            <a:off x="9902328" y="6741914"/>
            <a:ext cx="889201" cy="52937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11" name="Line 36"/>
          <xdr:cNvSpPr>
            <a:spLocks noChangeShapeType="1"/>
          </xdr:cNvSpPr>
        </xdr:nvSpPr>
        <xdr:spPr bwMode="auto">
          <a:xfrm flipH="1" flipV="1">
            <a:off x="9625227" y="7120672"/>
            <a:ext cx="277100" cy="150613"/>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12" name="Line 36"/>
          <xdr:cNvSpPr>
            <a:spLocks noChangeShapeType="1"/>
          </xdr:cNvSpPr>
        </xdr:nvSpPr>
        <xdr:spPr bwMode="auto">
          <a:xfrm flipH="1">
            <a:off x="9891018" y="6916639"/>
            <a:ext cx="889201" cy="529370"/>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170</xdr:col>
      <xdr:colOff>66675</xdr:colOff>
      <xdr:row>172</xdr:row>
      <xdr:rowOff>66675</xdr:rowOff>
    </xdr:from>
    <xdr:to>
      <xdr:col>182</xdr:col>
      <xdr:colOff>46739</xdr:colOff>
      <xdr:row>181</xdr:row>
      <xdr:rowOff>892</xdr:rowOff>
    </xdr:to>
    <xdr:grpSp>
      <xdr:nvGrpSpPr>
        <xdr:cNvPr id="327" name="グループ化 326"/>
        <xdr:cNvGrpSpPr/>
      </xdr:nvGrpSpPr>
      <xdr:grpSpPr>
        <a:xfrm>
          <a:off x="15160999" y="17110822"/>
          <a:ext cx="1055828" cy="1951276"/>
          <a:chOff x="9889164" y="7996068"/>
          <a:chExt cx="1003625" cy="705275"/>
        </a:xfrm>
      </xdr:grpSpPr>
      <xdr:grpSp>
        <xdr:nvGrpSpPr>
          <xdr:cNvPr id="328" name="グループ化 767"/>
          <xdr:cNvGrpSpPr>
            <a:grpSpLocks/>
          </xdr:cNvGrpSpPr>
        </xdr:nvGrpSpPr>
        <xdr:grpSpPr bwMode="auto">
          <a:xfrm>
            <a:off x="9889164" y="7997970"/>
            <a:ext cx="999083" cy="703373"/>
            <a:chOff x="13751493" y="12636799"/>
            <a:chExt cx="1007097" cy="699950"/>
          </a:xfrm>
        </xdr:grpSpPr>
        <xdr:grpSp>
          <xdr:nvGrpSpPr>
            <xdr:cNvPr id="343" name="Group 189"/>
            <xdr:cNvGrpSpPr>
              <a:grpSpLocks/>
            </xdr:cNvGrpSpPr>
          </xdr:nvGrpSpPr>
          <xdr:grpSpPr bwMode="auto">
            <a:xfrm flipH="1">
              <a:off x="13751493" y="12636799"/>
              <a:ext cx="720585" cy="699950"/>
              <a:chOff x="532" y="104"/>
              <a:chExt cx="99" cy="86"/>
            </a:xfrm>
          </xdr:grpSpPr>
          <xdr:sp macro="" textlink="">
            <xdr:nvSpPr>
              <xdr:cNvPr id="347" name="Line 36"/>
              <xdr:cNvSpPr>
                <a:spLocks noChangeShapeType="1"/>
              </xdr:cNvSpPr>
            </xdr:nvSpPr>
            <xdr:spPr bwMode="auto">
              <a:xfrm>
                <a:off x="582" y="104"/>
                <a:ext cx="49" cy="2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48" name="Line 36"/>
              <xdr:cNvSpPr>
                <a:spLocks noChangeShapeType="1"/>
              </xdr:cNvSpPr>
            </xdr:nvSpPr>
            <xdr:spPr bwMode="auto">
              <a:xfrm flipV="1">
                <a:off x="532" y="104"/>
                <a:ext cx="51" cy="2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49" name="Line 36"/>
              <xdr:cNvSpPr>
                <a:spLocks noChangeShapeType="1"/>
              </xdr:cNvSpPr>
            </xdr:nvSpPr>
            <xdr:spPr bwMode="auto">
              <a:xfrm>
                <a:off x="532" y="127"/>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44" name="Line 36"/>
            <xdr:cNvSpPr>
              <a:spLocks noChangeShapeType="1"/>
            </xdr:cNvSpPr>
          </xdr:nvSpPr>
          <xdr:spPr bwMode="auto">
            <a:xfrm flipH="1">
              <a:off x="14467393" y="13163928"/>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45" name="Line 36"/>
            <xdr:cNvSpPr>
              <a:spLocks noChangeShapeType="1"/>
            </xdr:cNvSpPr>
          </xdr:nvSpPr>
          <xdr:spPr bwMode="auto">
            <a:xfrm flipH="1" flipV="1">
              <a:off x="14102983" y="13005020"/>
              <a:ext cx="370825" cy="19804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46" name="Line 36"/>
            <xdr:cNvSpPr>
              <a:spLocks noChangeShapeType="1"/>
            </xdr:cNvSpPr>
          </xdr:nvSpPr>
          <xdr:spPr bwMode="auto">
            <a:xfrm flipH="1">
              <a:off x="13767177" y="13013768"/>
              <a:ext cx="341966" cy="20075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29" name="Line 36"/>
          <xdr:cNvSpPr>
            <a:spLocks noChangeShapeType="1"/>
          </xdr:cNvSpPr>
        </xdr:nvSpPr>
        <xdr:spPr bwMode="auto">
          <a:xfrm flipH="1" flipV="1">
            <a:off x="10237798" y="8000021"/>
            <a:ext cx="358259" cy="19239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30" name="Line 36"/>
          <xdr:cNvSpPr>
            <a:spLocks noChangeShapeType="1"/>
          </xdr:cNvSpPr>
        </xdr:nvSpPr>
        <xdr:spPr bwMode="auto">
          <a:xfrm flipH="1">
            <a:off x="10245565" y="7996068"/>
            <a:ext cx="0" cy="38106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1" name="Line 36"/>
          <xdr:cNvSpPr>
            <a:spLocks noChangeShapeType="1"/>
          </xdr:cNvSpPr>
        </xdr:nvSpPr>
        <xdr:spPr bwMode="auto">
          <a:xfrm flipH="1">
            <a:off x="10610218" y="8219891"/>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32" name="Line 36"/>
          <xdr:cNvSpPr>
            <a:spLocks noChangeShapeType="1"/>
          </xdr:cNvSpPr>
        </xdr:nvSpPr>
        <xdr:spPr bwMode="auto">
          <a:xfrm flipH="1">
            <a:off x="10603909" y="8023544"/>
            <a:ext cx="288880" cy="17178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3" name="Line 36"/>
          <xdr:cNvSpPr>
            <a:spLocks noChangeShapeType="1"/>
          </xdr:cNvSpPr>
        </xdr:nvSpPr>
        <xdr:spPr bwMode="auto">
          <a:xfrm flipH="1">
            <a:off x="10594379" y="8045877"/>
            <a:ext cx="265717" cy="15850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34" name="Line 36"/>
          <xdr:cNvSpPr>
            <a:spLocks noChangeShapeType="1"/>
          </xdr:cNvSpPr>
        </xdr:nvSpPr>
        <xdr:spPr bwMode="auto">
          <a:xfrm flipH="1">
            <a:off x="9991190" y="7996787"/>
            <a:ext cx="265717" cy="15850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35" name="Line 36"/>
          <xdr:cNvSpPr>
            <a:spLocks noChangeShapeType="1"/>
          </xdr:cNvSpPr>
        </xdr:nvSpPr>
        <xdr:spPr bwMode="auto">
          <a:xfrm flipH="1" flipV="1">
            <a:off x="10250931" y="8376152"/>
            <a:ext cx="358259" cy="192394"/>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36" name="Line 36"/>
          <xdr:cNvSpPr>
            <a:spLocks noChangeShapeType="1"/>
          </xdr:cNvSpPr>
        </xdr:nvSpPr>
        <xdr:spPr bwMode="auto">
          <a:xfrm flipH="1">
            <a:off x="10595661" y="8435119"/>
            <a:ext cx="229482" cy="136893"/>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37" name="Line 36"/>
          <xdr:cNvSpPr>
            <a:spLocks noChangeShapeType="1"/>
          </xdr:cNvSpPr>
        </xdr:nvSpPr>
        <xdr:spPr bwMode="auto">
          <a:xfrm flipH="1">
            <a:off x="10065360" y="8364415"/>
            <a:ext cx="192828" cy="115028"/>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38" name="Line 36"/>
          <xdr:cNvSpPr>
            <a:spLocks noChangeShapeType="1"/>
          </xdr:cNvSpPr>
        </xdr:nvSpPr>
        <xdr:spPr bwMode="auto">
          <a:xfrm flipH="1" flipV="1">
            <a:off x="10461580" y="8229614"/>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39" name="Line 36"/>
          <xdr:cNvSpPr>
            <a:spLocks noChangeShapeType="1"/>
          </xdr:cNvSpPr>
        </xdr:nvSpPr>
        <xdr:spPr bwMode="auto">
          <a:xfrm flipH="1">
            <a:off x="10611500" y="8335657"/>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40" name="Line 36"/>
          <xdr:cNvSpPr>
            <a:spLocks noChangeShapeType="1"/>
          </xdr:cNvSpPr>
        </xdr:nvSpPr>
        <xdr:spPr bwMode="auto">
          <a:xfrm flipH="1" flipV="1">
            <a:off x="10462862" y="8345380"/>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41" name="Line 36"/>
          <xdr:cNvSpPr>
            <a:spLocks noChangeShapeType="1"/>
          </xdr:cNvSpPr>
        </xdr:nvSpPr>
        <xdr:spPr bwMode="auto">
          <a:xfrm flipH="1">
            <a:off x="10107774" y="8120428"/>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42" name="Line 36"/>
          <xdr:cNvSpPr>
            <a:spLocks noChangeShapeType="1"/>
          </xdr:cNvSpPr>
        </xdr:nvSpPr>
        <xdr:spPr bwMode="auto">
          <a:xfrm flipH="1" flipV="1">
            <a:off x="10247634" y="8120992"/>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125</xdr:col>
      <xdr:colOff>19050</xdr:colOff>
      <xdr:row>141</xdr:row>
      <xdr:rowOff>28575</xdr:rowOff>
    </xdr:from>
    <xdr:to>
      <xdr:col>140</xdr:col>
      <xdr:colOff>83737</xdr:colOff>
      <xdr:row>151</xdr:row>
      <xdr:rowOff>57381</xdr:rowOff>
    </xdr:to>
    <xdr:grpSp>
      <xdr:nvGrpSpPr>
        <xdr:cNvPr id="350" name="グループ化 349"/>
        <xdr:cNvGrpSpPr/>
      </xdr:nvGrpSpPr>
      <xdr:grpSpPr>
        <a:xfrm>
          <a:off x="11124079" y="12948957"/>
          <a:ext cx="1386982" cy="925277"/>
          <a:chOff x="5064105" y="7704559"/>
          <a:chExt cx="1366547" cy="904668"/>
        </a:xfrm>
      </xdr:grpSpPr>
      <xdr:grpSp>
        <xdr:nvGrpSpPr>
          <xdr:cNvPr id="351" name="グループ化 20"/>
          <xdr:cNvGrpSpPr>
            <a:grpSpLocks/>
          </xdr:cNvGrpSpPr>
        </xdr:nvGrpSpPr>
        <xdr:grpSpPr bwMode="auto">
          <a:xfrm>
            <a:off x="5064105" y="7704559"/>
            <a:ext cx="1366547" cy="904668"/>
            <a:chOff x="12914453" y="12840264"/>
            <a:chExt cx="1342934" cy="895294"/>
          </a:xfrm>
        </xdr:grpSpPr>
        <xdr:grpSp>
          <xdr:nvGrpSpPr>
            <xdr:cNvPr id="359" name="Group 189"/>
            <xdr:cNvGrpSpPr>
              <a:grpSpLocks/>
            </xdr:cNvGrpSpPr>
          </xdr:nvGrpSpPr>
          <xdr:grpSpPr bwMode="auto">
            <a:xfrm flipH="1">
              <a:off x="12914453" y="12840273"/>
              <a:ext cx="1331990" cy="895285"/>
              <a:chOff x="563" y="129"/>
              <a:chExt cx="183" cy="110"/>
            </a:xfrm>
          </xdr:grpSpPr>
          <xdr:sp macro="" textlink="">
            <xdr:nvSpPr>
              <xdr:cNvPr id="371" name="Line 36"/>
              <xdr:cNvSpPr>
                <a:spLocks noChangeShapeType="1"/>
              </xdr:cNvSpPr>
            </xdr:nvSpPr>
            <xdr:spPr bwMode="auto">
              <a:xfrm>
                <a:off x="629" y="129"/>
                <a:ext cx="117" cy="6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2"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3" name="Line 36"/>
              <xdr:cNvSpPr>
                <a:spLocks noChangeShapeType="1"/>
              </xdr:cNvSpPr>
            </xdr:nvSpPr>
            <xdr:spPr bwMode="auto">
              <a:xfrm>
                <a:off x="687" y="16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4"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60" name="Line 36"/>
            <xdr:cNvSpPr>
              <a:spLocks noChangeShapeType="1"/>
            </xdr:cNvSpPr>
          </xdr:nvSpPr>
          <xdr:spPr bwMode="auto">
            <a:xfrm flipH="1">
              <a:off x="13349680" y="13481505"/>
              <a:ext cx="415314" cy="24381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1" name="Line 36"/>
            <xdr:cNvSpPr>
              <a:spLocks noChangeShapeType="1"/>
            </xdr:cNvSpPr>
          </xdr:nvSpPr>
          <xdr:spPr bwMode="auto">
            <a:xfrm flipH="1" flipV="1">
              <a:off x="13769718" y="13474235"/>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2" name="Line 36"/>
            <xdr:cNvSpPr>
              <a:spLocks noChangeShapeType="1"/>
            </xdr:cNvSpPr>
          </xdr:nvSpPr>
          <xdr:spPr bwMode="auto">
            <a:xfrm flipH="1">
              <a:off x="12968007" y="13507873"/>
              <a:ext cx="370452" cy="21747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3" name="Line 36"/>
            <xdr:cNvSpPr>
              <a:spLocks noChangeShapeType="1"/>
            </xdr:cNvSpPr>
          </xdr:nvSpPr>
          <xdr:spPr bwMode="auto">
            <a:xfrm flipH="1">
              <a:off x="13074956" y="12840264"/>
              <a:ext cx="693243" cy="406969"/>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64"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65" name="Line 36"/>
            <xdr:cNvSpPr>
              <a:spLocks noChangeShapeType="1"/>
            </xdr:cNvSpPr>
          </xdr:nvSpPr>
          <xdr:spPr bwMode="auto">
            <a:xfrm flipH="1">
              <a:off x="13620750" y="12970253"/>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66" name="Line 36"/>
            <xdr:cNvSpPr>
              <a:spLocks noChangeShapeType="1"/>
            </xdr:cNvSpPr>
          </xdr:nvSpPr>
          <xdr:spPr bwMode="auto">
            <a:xfrm flipH="1" flipV="1">
              <a:off x="13770444" y="12970251"/>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67" name="Line 36"/>
            <xdr:cNvSpPr>
              <a:spLocks noChangeShapeType="1"/>
            </xdr:cNvSpPr>
          </xdr:nvSpPr>
          <xdr:spPr bwMode="auto">
            <a:xfrm flipH="1">
              <a:off x="13621871" y="13151281"/>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68" name="Line 36"/>
            <xdr:cNvSpPr>
              <a:spLocks noChangeShapeType="1"/>
            </xdr:cNvSpPr>
          </xdr:nvSpPr>
          <xdr:spPr bwMode="auto">
            <a:xfrm flipH="1" flipV="1">
              <a:off x="13771565" y="13151279"/>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69" name="Line 36"/>
            <xdr:cNvSpPr>
              <a:spLocks noChangeShapeType="1"/>
            </xdr:cNvSpPr>
          </xdr:nvSpPr>
          <xdr:spPr bwMode="auto">
            <a:xfrm flipH="1">
              <a:off x="13130919" y="1297504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70" name="Line 36"/>
            <xdr:cNvSpPr>
              <a:spLocks noChangeShapeType="1"/>
            </xdr:cNvSpPr>
          </xdr:nvSpPr>
          <xdr:spPr bwMode="auto">
            <a:xfrm flipH="1">
              <a:off x="13160675" y="1332242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352" name="Line 36"/>
          <xdr:cNvSpPr>
            <a:spLocks noChangeShapeType="1"/>
          </xdr:cNvSpPr>
        </xdr:nvSpPr>
        <xdr:spPr bwMode="auto">
          <a:xfrm flipH="1">
            <a:off x="5788380" y="8255356"/>
            <a:ext cx="160843" cy="9271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53" name="Line 36"/>
          <xdr:cNvSpPr>
            <a:spLocks noChangeShapeType="1"/>
          </xdr:cNvSpPr>
        </xdr:nvSpPr>
        <xdr:spPr bwMode="auto">
          <a:xfrm flipH="1" flipV="1">
            <a:off x="5942043" y="8255354"/>
            <a:ext cx="165079" cy="86855"/>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54" name="Line 36"/>
          <xdr:cNvSpPr>
            <a:spLocks noChangeShapeType="1"/>
          </xdr:cNvSpPr>
        </xdr:nvSpPr>
        <xdr:spPr bwMode="auto">
          <a:xfrm flipH="1">
            <a:off x="5301488" y="8142489"/>
            <a:ext cx="514142" cy="301237"/>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55" name="Line 36"/>
          <xdr:cNvSpPr>
            <a:spLocks noChangeShapeType="1"/>
          </xdr:cNvSpPr>
        </xdr:nvSpPr>
        <xdr:spPr bwMode="auto">
          <a:xfrm flipH="1">
            <a:off x="5356829" y="7992600"/>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356" name="Line 36"/>
          <xdr:cNvSpPr>
            <a:spLocks noChangeShapeType="1"/>
          </xdr:cNvSpPr>
        </xdr:nvSpPr>
        <xdr:spPr bwMode="auto">
          <a:xfrm flipH="1">
            <a:off x="5375701" y="8146586"/>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357" name="Line 36"/>
          <xdr:cNvSpPr>
            <a:spLocks noChangeShapeType="1"/>
          </xdr:cNvSpPr>
        </xdr:nvSpPr>
        <xdr:spPr bwMode="auto">
          <a:xfrm flipH="1">
            <a:off x="5684917" y="8352913"/>
            <a:ext cx="256472" cy="149397"/>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358" name="Line 36"/>
          <xdr:cNvSpPr>
            <a:spLocks noChangeShapeType="1"/>
          </xdr:cNvSpPr>
        </xdr:nvSpPr>
        <xdr:spPr bwMode="auto">
          <a:xfrm flipH="1" flipV="1">
            <a:off x="5934210" y="8352911"/>
            <a:ext cx="268790" cy="139932"/>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grpSp>
    <xdr:clientData/>
  </xdr:twoCellAnchor>
  <xdr:twoCellAnchor>
    <xdr:from>
      <xdr:col>217</xdr:col>
      <xdr:colOff>76199</xdr:colOff>
      <xdr:row>24</xdr:row>
      <xdr:rowOff>57150</xdr:rowOff>
    </xdr:from>
    <xdr:to>
      <xdr:col>226</xdr:col>
      <xdr:colOff>75433</xdr:colOff>
      <xdr:row>33</xdr:row>
      <xdr:rowOff>47625</xdr:rowOff>
    </xdr:to>
    <xdr:grpSp>
      <xdr:nvGrpSpPr>
        <xdr:cNvPr id="375" name="グループ化 2"/>
        <xdr:cNvGrpSpPr>
          <a:grpSpLocks/>
        </xdr:cNvGrpSpPr>
      </xdr:nvGrpSpPr>
      <xdr:grpSpPr bwMode="auto">
        <a:xfrm>
          <a:off x="19395140" y="2208679"/>
          <a:ext cx="806058" cy="797299"/>
          <a:chOff x="21350242" y="8437941"/>
          <a:chExt cx="1626737" cy="1277344"/>
        </a:xfrm>
      </xdr:grpSpPr>
      <xdr:grpSp>
        <xdr:nvGrpSpPr>
          <xdr:cNvPr id="376" name="Group 112"/>
          <xdr:cNvGrpSpPr>
            <a:grpSpLocks/>
          </xdr:cNvGrpSpPr>
        </xdr:nvGrpSpPr>
        <xdr:grpSpPr bwMode="auto">
          <a:xfrm>
            <a:off x="21426648" y="8563724"/>
            <a:ext cx="1065088" cy="1116459"/>
            <a:chOff x="817" y="138"/>
            <a:chExt cx="114" cy="117"/>
          </a:xfrm>
        </xdr:grpSpPr>
        <xdr:sp macro="" textlink="">
          <xdr:nvSpPr>
            <xdr:cNvPr id="380" name="Line 113"/>
            <xdr:cNvSpPr>
              <a:spLocks noChangeShapeType="1"/>
            </xdr:cNvSpPr>
          </xdr:nvSpPr>
          <xdr:spPr bwMode="auto">
            <a:xfrm flipH="1">
              <a:off x="874" y="13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81" name="Line 114"/>
            <xdr:cNvSpPr>
              <a:spLocks noChangeShapeType="1"/>
            </xdr:cNvSpPr>
          </xdr:nvSpPr>
          <xdr:spPr bwMode="auto">
            <a:xfrm flipH="1">
              <a:off x="817" y="138"/>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82" name="Line 115"/>
            <xdr:cNvSpPr>
              <a:spLocks noChangeShapeType="1"/>
            </xdr:cNvSpPr>
          </xdr:nvSpPr>
          <xdr:spPr bwMode="auto">
            <a:xfrm flipH="1">
              <a:off x="817" y="177"/>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83" name="Line 116"/>
            <xdr:cNvSpPr>
              <a:spLocks noChangeShapeType="1"/>
            </xdr:cNvSpPr>
          </xdr:nvSpPr>
          <xdr:spPr bwMode="auto">
            <a:xfrm flipH="1">
              <a:off x="817"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84" name="Line 117"/>
            <xdr:cNvSpPr>
              <a:spLocks noChangeShapeType="1"/>
            </xdr:cNvSpPr>
          </xdr:nvSpPr>
          <xdr:spPr bwMode="auto">
            <a:xfrm flipH="1">
              <a:off x="931" y="177"/>
              <a:ext cx="0" cy="2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85" name="Line 118"/>
            <xdr:cNvSpPr>
              <a:spLocks noChangeShapeType="1"/>
            </xdr:cNvSpPr>
          </xdr:nvSpPr>
          <xdr:spPr bwMode="auto">
            <a:xfrm flipH="1">
              <a:off x="874" y="177"/>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6" name="Line 119"/>
            <xdr:cNvSpPr>
              <a:spLocks noChangeShapeType="1"/>
            </xdr:cNvSpPr>
          </xdr:nvSpPr>
          <xdr:spPr bwMode="auto">
            <a:xfrm flipH="1">
              <a:off x="874" y="216"/>
              <a:ext cx="0"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7" name="Line 120"/>
            <xdr:cNvSpPr>
              <a:spLocks noChangeShapeType="1"/>
            </xdr:cNvSpPr>
          </xdr:nvSpPr>
          <xdr:spPr bwMode="auto">
            <a:xfrm flipH="1">
              <a:off x="874" y="234"/>
              <a:ext cx="31" cy="21"/>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88" name="Line 121"/>
            <xdr:cNvSpPr>
              <a:spLocks noChangeShapeType="1"/>
            </xdr:cNvSpPr>
          </xdr:nvSpPr>
          <xdr:spPr bwMode="auto">
            <a:xfrm flipH="1" flipV="1">
              <a:off x="874" y="138"/>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9" name="Line 122"/>
            <xdr:cNvSpPr>
              <a:spLocks noChangeShapeType="1"/>
            </xdr:cNvSpPr>
          </xdr:nvSpPr>
          <xdr:spPr bwMode="auto">
            <a:xfrm flipH="1" flipV="1">
              <a:off x="874" y="177"/>
              <a:ext cx="37" cy="25"/>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90" name="Line 123"/>
            <xdr:cNvSpPr>
              <a:spLocks noChangeShapeType="1"/>
            </xdr:cNvSpPr>
          </xdr:nvSpPr>
          <xdr:spPr bwMode="auto">
            <a:xfrm flipH="1" flipV="1">
              <a:off x="817"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91" name="Line 124"/>
            <xdr:cNvSpPr>
              <a:spLocks noChangeShapeType="1"/>
            </xdr:cNvSpPr>
          </xdr:nvSpPr>
          <xdr:spPr bwMode="auto">
            <a:xfrm flipH="1" flipV="1">
              <a:off x="858" y="244"/>
              <a:ext cx="16" cy="11"/>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392" name="Line 125"/>
            <xdr:cNvSpPr>
              <a:spLocks noChangeShapeType="1"/>
            </xdr:cNvSpPr>
          </xdr:nvSpPr>
          <xdr:spPr bwMode="auto">
            <a:xfrm flipH="1" flipV="1">
              <a:off x="817" y="216"/>
              <a:ext cx="10" cy="7"/>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sp macro="" textlink="">
        <xdr:nvSpPr>
          <xdr:cNvPr id="377" name="Text Box 110"/>
          <xdr:cNvSpPr txBox="1">
            <a:spLocks noChangeArrowheads="1"/>
          </xdr:cNvSpPr>
        </xdr:nvSpPr>
        <xdr:spPr bwMode="auto">
          <a:xfrm>
            <a:off x="22126639" y="9128000"/>
            <a:ext cx="739426" cy="587285"/>
          </a:xfrm>
          <a:prstGeom prst="rect">
            <a:avLst/>
          </a:prstGeom>
          <a:noFill/>
          <a:ln w="9525">
            <a:noFill/>
            <a:miter lim="800000"/>
            <a:headEnd/>
            <a:tailEnd/>
          </a:ln>
          <a:effectLst/>
        </xdr:spPr>
        <xdr:txBody>
          <a:bodyPr wrap="square" lIns="18288" tIns="18288" rIns="18288" bIns="18288" anchor="ctr" upright="1">
            <a:noAutofit/>
          </a:bodyPr>
          <a:lstStyle/>
          <a:p>
            <a:pPr algn="ctr">
              <a:lnSpc>
                <a:spcPts val="1200"/>
              </a:lnSpc>
            </a:pPr>
            <a:r>
              <a:rPr kumimoji="1" lang="en-US" altLang="ja-JP" sz="1100">
                <a:effectLst/>
                <a:latin typeface="+mn-ea"/>
                <a:ea typeface="+mn-ea"/>
                <a:cs typeface="+mn-cs"/>
              </a:rPr>
              <a:t>465</a:t>
            </a:r>
            <a:br>
              <a:rPr kumimoji="1" lang="en-US" altLang="ja-JP" sz="1100">
                <a:effectLst/>
                <a:latin typeface="+mn-ea"/>
                <a:ea typeface="+mn-ea"/>
                <a:cs typeface="+mn-cs"/>
              </a:rPr>
            </a:br>
            <a:r>
              <a:rPr kumimoji="1" lang="en-US" altLang="ja-JP" sz="1100">
                <a:effectLst/>
                <a:latin typeface="+mn-ea"/>
                <a:ea typeface="+mn-ea"/>
                <a:cs typeface="+mn-cs"/>
              </a:rPr>
              <a:t>(</a:t>
            </a:r>
            <a:r>
              <a:rPr kumimoji="1" lang="ja-JP" altLang="en-US" sz="1100">
                <a:effectLst/>
                <a:latin typeface="+mn-ea"/>
                <a:ea typeface="+mn-ea"/>
                <a:cs typeface="+mn-cs"/>
              </a:rPr>
              <a:t>芯</a:t>
            </a:r>
            <a:r>
              <a:rPr kumimoji="1" lang="en-US" altLang="ja-JP" sz="1100">
                <a:effectLst/>
                <a:latin typeface="+mn-ea"/>
                <a:ea typeface="+mn-ea"/>
                <a:cs typeface="+mn-cs"/>
              </a:rPr>
              <a:t>)</a:t>
            </a:r>
            <a:endParaRPr lang="ja-JP" altLang="ja-JP">
              <a:effectLst/>
              <a:latin typeface="+mn-ea"/>
              <a:ea typeface="+mn-ea"/>
            </a:endParaRPr>
          </a:p>
        </xdr:txBody>
      </xdr:sp>
      <xdr:sp macro="" textlink="">
        <xdr:nvSpPr>
          <xdr:cNvPr id="378" name="Text Box 110"/>
          <xdr:cNvSpPr txBox="1">
            <a:spLocks noChangeArrowheads="1"/>
          </xdr:cNvSpPr>
        </xdr:nvSpPr>
        <xdr:spPr bwMode="auto">
          <a:xfrm>
            <a:off x="21350242" y="9274822"/>
            <a:ext cx="794883" cy="396417"/>
          </a:xfrm>
          <a:prstGeom prst="rect">
            <a:avLst/>
          </a:prstGeom>
          <a:noFill/>
          <a:ln w="9525">
            <a:noFill/>
            <a:miter lim="800000"/>
            <a:headEnd/>
            <a:tailEnd/>
          </a:ln>
          <a:effectLst/>
        </xdr:spPr>
        <xdr:txBody>
          <a:bodyPr wrap="square" lIns="18288" tIns="18288" rIns="18288" bIns="18288" anchor="ctr" upright="1">
            <a:noAutofit/>
          </a:bodyPr>
          <a:lstStyle/>
          <a:p>
            <a:r>
              <a:rPr lang="en-US" altLang="ja-JP">
                <a:effectLst/>
                <a:latin typeface="ＭＳ ゴシック" panose="020B0609070205080204" pitchFamily="49" charset="-128"/>
                <a:ea typeface="ＭＳ ゴシック" panose="020B0609070205080204" pitchFamily="49" charset="-128"/>
              </a:rPr>
              <a:t>135</a:t>
            </a:r>
            <a:endParaRPr lang="ja-JP" altLang="ja-JP">
              <a:effectLst/>
              <a:latin typeface="ＭＳ ゴシック" panose="020B0609070205080204" pitchFamily="49" charset="-128"/>
              <a:ea typeface="ＭＳ ゴシック" panose="020B0609070205080204" pitchFamily="49" charset="-128"/>
            </a:endParaRPr>
          </a:p>
        </xdr:txBody>
      </xdr:sp>
      <xdr:sp macro="" textlink="">
        <xdr:nvSpPr>
          <xdr:cNvPr id="379" name="Text Box 110"/>
          <xdr:cNvSpPr txBox="1">
            <a:spLocks noChangeArrowheads="1"/>
          </xdr:cNvSpPr>
        </xdr:nvSpPr>
        <xdr:spPr bwMode="auto">
          <a:xfrm>
            <a:off x="22237553" y="8437941"/>
            <a:ext cx="739426" cy="411099"/>
          </a:xfrm>
          <a:prstGeom prst="rect">
            <a:avLst/>
          </a:prstGeom>
          <a:noFill/>
          <a:ln w="9525">
            <a:noFill/>
            <a:miter lim="800000"/>
            <a:headEnd/>
            <a:tailEnd/>
          </a:ln>
          <a:effectLst/>
        </xdr:spPr>
        <xdr:txBody>
          <a:bodyPr wrap="square" lIns="18288" tIns="18288" rIns="18288" bIns="18288" anchor="ctr" upright="1">
            <a:noAutofit/>
          </a:bodyPr>
          <a:lstStyle/>
          <a:p>
            <a:r>
              <a:rPr lang="en-US" altLang="ja-JP">
                <a:effectLst/>
                <a:latin typeface="ＭＳ ゴシック" panose="020B0609070205080204" pitchFamily="49" charset="-128"/>
                <a:ea typeface="ＭＳ ゴシック" panose="020B0609070205080204" pitchFamily="49" charset="-128"/>
              </a:rPr>
              <a:t>600</a:t>
            </a:r>
            <a:endParaRPr lang="ja-JP" altLang="ja-JP">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216</xdr:col>
      <xdr:colOff>38100</xdr:colOff>
      <xdr:row>35</xdr:row>
      <xdr:rowOff>19050</xdr:rowOff>
    </xdr:from>
    <xdr:to>
      <xdr:col>225</xdr:col>
      <xdr:colOff>66675</xdr:colOff>
      <xdr:row>44</xdr:row>
      <xdr:rowOff>72891</xdr:rowOff>
    </xdr:to>
    <xdr:grpSp>
      <xdr:nvGrpSpPr>
        <xdr:cNvPr id="393" name="Group 152"/>
        <xdr:cNvGrpSpPr>
          <a:grpSpLocks/>
        </xdr:cNvGrpSpPr>
      </xdr:nvGrpSpPr>
      <xdr:grpSpPr bwMode="auto">
        <a:xfrm>
          <a:off x="19267394" y="3156697"/>
          <a:ext cx="835399" cy="860665"/>
          <a:chOff x="583" y="985"/>
          <a:chExt cx="162" cy="145"/>
        </a:xfrm>
      </xdr:grpSpPr>
      <xdr:grpSp>
        <xdr:nvGrpSpPr>
          <xdr:cNvPr id="394" name="Group 94"/>
          <xdr:cNvGrpSpPr>
            <a:grpSpLocks/>
          </xdr:cNvGrpSpPr>
        </xdr:nvGrpSpPr>
        <xdr:grpSpPr bwMode="auto">
          <a:xfrm>
            <a:off x="623" y="991"/>
            <a:ext cx="114" cy="117"/>
            <a:chOff x="609" y="138"/>
            <a:chExt cx="114" cy="117"/>
          </a:xfrm>
        </xdr:grpSpPr>
        <xdr:sp macro="" textlink="">
          <xdr:nvSpPr>
            <xdr:cNvPr id="398" name="Line 95"/>
            <xdr:cNvSpPr>
              <a:spLocks noChangeShapeType="1"/>
            </xdr:cNvSpPr>
          </xdr:nvSpPr>
          <xdr:spPr bwMode="auto">
            <a:xfrm>
              <a:off x="666"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nvGrpSpPr>
            <xdr:cNvPr id="399" name="Group 96"/>
            <xdr:cNvGrpSpPr>
              <a:grpSpLocks/>
            </xdr:cNvGrpSpPr>
          </xdr:nvGrpSpPr>
          <xdr:grpSpPr bwMode="auto">
            <a:xfrm>
              <a:off x="609" y="138"/>
              <a:ext cx="114" cy="117"/>
              <a:chOff x="609" y="138"/>
              <a:chExt cx="114" cy="117"/>
            </a:xfrm>
          </xdr:grpSpPr>
          <xdr:sp macro="" textlink="">
            <xdr:nvSpPr>
              <xdr:cNvPr id="400" name="Line 97"/>
              <xdr:cNvSpPr>
                <a:spLocks noChangeShapeType="1"/>
              </xdr:cNvSpPr>
            </xdr:nvSpPr>
            <xdr:spPr bwMode="auto">
              <a:xfrm>
                <a:off x="666" y="13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401" name="Line 98"/>
              <xdr:cNvSpPr>
                <a:spLocks noChangeShapeType="1"/>
              </xdr:cNvSpPr>
            </xdr:nvSpPr>
            <xdr:spPr bwMode="auto">
              <a:xfrm>
                <a:off x="666" y="138"/>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402" name="Line 99"/>
              <xdr:cNvSpPr>
                <a:spLocks noChangeShapeType="1"/>
              </xdr:cNvSpPr>
            </xdr:nvSpPr>
            <xdr:spPr bwMode="auto">
              <a:xfrm>
                <a:off x="723" y="177"/>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403" name="Line 100"/>
              <xdr:cNvSpPr>
                <a:spLocks noChangeShapeType="1"/>
              </xdr:cNvSpPr>
            </xdr:nvSpPr>
            <xdr:spPr bwMode="auto">
              <a:xfrm>
                <a:off x="609" y="177"/>
                <a:ext cx="0" cy="25"/>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404" name="Line 101"/>
              <xdr:cNvSpPr>
                <a:spLocks noChangeShapeType="1"/>
              </xdr:cNvSpPr>
            </xdr:nvSpPr>
            <xdr:spPr bwMode="auto">
              <a:xfrm>
                <a:off x="609" y="177"/>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5" name="Line 102"/>
              <xdr:cNvSpPr>
                <a:spLocks noChangeShapeType="1"/>
              </xdr:cNvSpPr>
            </xdr:nvSpPr>
            <xdr:spPr bwMode="auto">
              <a:xfrm>
                <a:off x="666" y="216"/>
                <a:ext cx="0"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6" name="Line 103"/>
              <xdr:cNvSpPr>
                <a:spLocks noChangeShapeType="1"/>
              </xdr:cNvSpPr>
            </xdr:nvSpPr>
            <xdr:spPr bwMode="auto">
              <a:xfrm>
                <a:off x="645" y="241"/>
                <a:ext cx="21" cy="14"/>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407" name="Line 104"/>
              <xdr:cNvSpPr>
                <a:spLocks noChangeShapeType="1"/>
              </xdr:cNvSpPr>
            </xdr:nvSpPr>
            <xdr:spPr bwMode="auto">
              <a:xfrm flipV="1">
                <a:off x="609" y="138"/>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8" name="Line 105"/>
              <xdr:cNvSpPr>
                <a:spLocks noChangeShapeType="1"/>
              </xdr:cNvSpPr>
            </xdr:nvSpPr>
            <xdr:spPr bwMode="auto">
              <a:xfrm flipV="1">
                <a:off x="629" y="177"/>
                <a:ext cx="37" cy="25"/>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409" name="Line 106"/>
              <xdr:cNvSpPr>
                <a:spLocks noChangeShapeType="1"/>
              </xdr:cNvSpPr>
            </xdr:nvSpPr>
            <xdr:spPr bwMode="auto">
              <a:xfrm flipV="1">
                <a:off x="666"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410" name="Line 107"/>
              <xdr:cNvSpPr>
                <a:spLocks noChangeShapeType="1"/>
              </xdr:cNvSpPr>
            </xdr:nvSpPr>
            <xdr:spPr bwMode="auto">
              <a:xfrm flipV="1">
                <a:off x="666" y="244"/>
                <a:ext cx="16" cy="11"/>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411" name="Line 108"/>
              <xdr:cNvSpPr>
                <a:spLocks noChangeShapeType="1"/>
              </xdr:cNvSpPr>
            </xdr:nvSpPr>
            <xdr:spPr bwMode="auto">
              <a:xfrm flipV="1">
                <a:off x="713" y="216"/>
                <a:ext cx="10" cy="7"/>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grpSp>
      <xdr:sp macro="" textlink="">
        <xdr:nvSpPr>
          <xdr:cNvPr id="395" name="Text Box 109"/>
          <xdr:cNvSpPr txBox="1">
            <a:spLocks noChangeArrowheads="1"/>
          </xdr:cNvSpPr>
        </xdr:nvSpPr>
        <xdr:spPr bwMode="auto">
          <a:xfrm>
            <a:off x="588" y="985"/>
            <a:ext cx="70" cy="36"/>
          </a:xfrm>
          <a:prstGeom prst="rect">
            <a:avLst/>
          </a:prstGeom>
          <a:noFill/>
          <a:ln w="9525">
            <a:noFill/>
            <a:miter lim="800000"/>
            <a:headEnd/>
            <a:tailEnd/>
          </a:ln>
          <a:effectLst/>
        </xdr:spPr>
        <xdr:txBody>
          <a:bodyPr wrap="square" lIns="18288" tIns="18288" rIns="18288" bIns="18288" anchor="ctr" upright="1">
            <a:spAutoFit/>
          </a:bodyPr>
          <a:lstStyle/>
          <a:p>
            <a:pPr algn="ctr" rtl="0">
              <a:defRPr sz="1000"/>
            </a:pP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600</a:t>
            </a:r>
          </a:p>
        </xdr:txBody>
      </xdr:sp>
      <xdr:sp macro="" textlink="">
        <xdr:nvSpPr>
          <xdr:cNvPr id="396" name="Text Box 110"/>
          <xdr:cNvSpPr txBox="1">
            <a:spLocks noChangeArrowheads="1"/>
          </xdr:cNvSpPr>
        </xdr:nvSpPr>
        <xdr:spPr bwMode="auto">
          <a:xfrm>
            <a:off x="583" y="1043"/>
            <a:ext cx="97" cy="87"/>
          </a:xfrm>
          <a:prstGeom prst="rect">
            <a:avLst/>
          </a:prstGeom>
          <a:noFill/>
          <a:ln w="9525">
            <a:noFill/>
            <a:miter lim="800000"/>
            <a:headEnd/>
            <a:tailEnd/>
          </a:ln>
          <a:effectLst/>
        </xdr:spPr>
        <xdr:txBody>
          <a:bodyPr wrap="square" lIns="18288" tIns="18288" rIns="18288" bIns="18288" anchor="ctr" upright="1">
            <a:noAutofit/>
          </a:bodyPr>
          <a:lstStyle/>
          <a:p>
            <a:pPr algn="ctr">
              <a:lnSpc>
                <a:spcPts val="1200"/>
              </a:lnSpc>
            </a:pPr>
            <a:r>
              <a:rPr kumimoji="1" lang="en-US" altLang="ja-JP" sz="1100">
                <a:effectLst/>
                <a:latin typeface="ＭＳ ゴシック" panose="020B0609070205080204" pitchFamily="49" charset="-128"/>
                <a:ea typeface="ＭＳ ゴシック" panose="020B0609070205080204" pitchFamily="49" charset="-128"/>
                <a:cs typeface="+mn-cs"/>
              </a:rPr>
              <a:t>465</a:t>
            </a:r>
            <a:br>
              <a:rPr kumimoji="1" lang="en-US" altLang="ja-JP" sz="1100">
                <a:effectLst/>
                <a:latin typeface="ＭＳ ゴシック" panose="020B0609070205080204" pitchFamily="49" charset="-128"/>
                <a:ea typeface="ＭＳ ゴシック" panose="020B0609070205080204" pitchFamily="49" charset="-128"/>
                <a:cs typeface="+mn-cs"/>
              </a:rPr>
            </a:br>
            <a:r>
              <a:rPr kumimoji="1" lang="en-US" altLang="ja-JP" sz="1100">
                <a:effectLst/>
                <a:latin typeface="ＭＳ ゴシック" panose="020B0609070205080204" pitchFamily="49" charset="-128"/>
                <a:ea typeface="ＭＳ ゴシック" panose="020B0609070205080204" pitchFamily="49" charset="-128"/>
                <a:cs typeface="+mn-cs"/>
              </a:rPr>
              <a:t>(</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397" name="Text Box 111"/>
          <xdr:cNvSpPr txBox="1">
            <a:spLocks noChangeArrowheads="1"/>
          </xdr:cNvSpPr>
        </xdr:nvSpPr>
        <xdr:spPr bwMode="auto">
          <a:xfrm>
            <a:off x="697" y="1072"/>
            <a:ext cx="48" cy="33"/>
          </a:xfrm>
          <a:prstGeom prst="rect">
            <a:avLst/>
          </a:prstGeom>
          <a:noFill/>
          <a:ln w="9525">
            <a:noFill/>
            <a:miter lim="800000"/>
            <a:headEnd/>
            <a:tailEnd/>
          </a:ln>
          <a:effectLst/>
        </xdr:spPr>
        <xdr:txBody>
          <a:bodyPr wrap="none" lIns="18288" tIns="18288" rIns="18288" bIns="18288" anchor="ctr" upright="1">
            <a:spAutoFit/>
          </a:bodyPr>
          <a:lstStyle/>
          <a:p>
            <a:pPr algn="ctr" rtl="0">
              <a:defRPr sz="1000"/>
            </a:pP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135</a:t>
            </a:r>
          </a:p>
        </xdr:txBody>
      </xdr:sp>
    </xdr:grpSp>
    <xdr:clientData/>
  </xdr:twoCellAnchor>
  <xdr:twoCellAnchor>
    <xdr:from>
      <xdr:col>226</xdr:col>
      <xdr:colOff>28575</xdr:colOff>
      <xdr:row>50</xdr:row>
      <xdr:rowOff>66675</xdr:rowOff>
    </xdr:from>
    <xdr:to>
      <xdr:col>231</xdr:col>
      <xdr:colOff>57150</xdr:colOff>
      <xdr:row>59</xdr:row>
      <xdr:rowOff>66675</xdr:rowOff>
    </xdr:to>
    <xdr:grpSp>
      <xdr:nvGrpSpPr>
        <xdr:cNvPr id="412" name="グループ化 15"/>
        <xdr:cNvGrpSpPr>
          <a:grpSpLocks/>
        </xdr:cNvGrpSpPr>
      </xdr:nvGrpSpPr>
      <xdr:grpSpPr bwMode="auto">
        <a:xfrm>
          <a:off x="20154340" y="4549028"/>
          <a:ext cx="1025898" cy="806823"/>
          <a:chOff x="4557962" y="3926699"/>
          <a:chExt cx="1253688" cy="982653"/>
        </a:xfrm>
      </xdr:grpSpPr>
      <xdr:grpSp>
        <xdr:nvGrpSpPr>
          <xdr:cNvPr id="413" name="Group 143"/>
          <xdr:cNvGrpSpPr>
            <a:grpSpLocks/>
          </xdr:cNvGrpSpPr>
        </xdr:nvGrpSpPr>
        <xdr:grpSpPr bwMode="auto">
          <a:xfrm>
            <a:off x="5157418" y="3978519"/>
            <a:ext cx="315406" cy="656441"/>
            <a:chOff x="98" y="412"/>
            <a:chExt cx="16" cy="34"/>
          </a:xfrm>
        </xdr:grpSpPr>
        <xdr:sp macro="" textlink="">
          <xdr:nvSpPr>
            <xdr:cNvPr id="417" name="Line 144"/>
            <xdr:cNvSpPr>
              <a:spLocks noChangeShapeType="1"/>
            </xdr:cNvSpPr>
          </xdr:nvSpPr>
          <xdr:spPr bwMode="auto">
            <a:xfrm rot="10800000" flipH="1">
              <a:off x="98" y="446"/>
              <a:ext cx="16"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18"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19"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414" name="テキスト ボックス 413"/>
          <xdr:cNvSpPr txBox="1"/>
        </xdr:nvSpPr>
        <xdr:spPr bwMode="auto">
          <a:xfrm>
            <a:off x="5196633" y="3950962"/>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415" name="テキスト ボックス 414"/>
          <xdr:cNvSpPr txBox="1"/>
        </xdr:nvSpPr>
        <xdr:spPr bwMode="auto">
          <a:xfrm>
            <a:off x="4557962" y="3926699"/>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520</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416" name="テキスト ボックス 415"/>
          <xdr:cNvSpPr txBox="1"/>
        </xdr:nvSpPr>
        <xdr:spPr bwMode="auto">
          <a:xfrm>
            <a:off x="4971916" y="4666722"/>
            <a:ext cx="638671"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150</a:t>
            </a:r>
            <a:endParaRPr kumimoji="1" lang="ja-JP" altLang="en-US" sz="1200">
              <a:latin typeface="+mn-ea"/>
              <a:ea typeface="+mn-ea"/>
            </a:endParaRPr>
          </a:p>
        </xdr:txBody>
      </xdr:sp>
    </xdr:grpSp>
    <xdr:clientData/>
  </xdr:twoCellAnchor>
  <xdr:twoCellAnchor>
    <xdr:from>
      <xdr:col>228</xdr:col>
      <xdr:colOff>250950</xdr:colOff>
      <xdr:row>39</xdr:row>
      <xdr:rowOff>51297</xdr:rowOff>
    </xdr:from>
    <xdr:to>
      <xdr:col>233</xdr:col>
      <xdr:colOff>93356</xdr:colOff>
      <xdr:row>44</xdr:row>
      <xdr:rowOff>5577</xdr:rowOff>
    </xdr:to>
    <xdr:sp macro="" textlink="">
      <xdr:nvSpPr>
        <xdr:cNvPr id="420" name="テキスト ボックス 419"/>
        <xdr:cNvSpPr txBox="1"/>
      </xdr:nvSpPr>
      <xdr:spPr bwMode="auto">
        <a:xfrm>
          <a:off x="19748625" y="3394572"/>
          <a:ext cx="1185431"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(F4</a:t>
          </a:r>
          <a:r>
            <a:rPr kumimoji="1" lang="ja-JP" altLang="en-US" sz="1100" b="0">
              <a:latin typeface="ＭＳ ゴシック" panose="020B0609070205080204" pitchFamily="49" charset="-128"/>
              <a:ea typeface="ＭＳ ゴシック" panose="020B0609070205080204" pitchFamily="49" charset="-128"/>
            </a:rPr>
            <a:t>バラ</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125</xdr:col>
      <xdr:colOff>76200</xdr:colOff>
      <xdr:row>156</xdr:row>
      <xdr:rowOff>19050</xdr:rowOff>
    </xdr:from>
    <xdr:to>
      <xdr:col>141</xdr:col>
      <xdr:colOff>55162</xdr:colOff>
      <xdr:row>166</xdr:row>
      <xdr:rowOff>47856</xdr:rowOff>
    </xdr:to>
    <xdr:grpSp>
      <xdr:nvGrpSpPr>
        <xdr:cNvPr id="421" name="グループ化 420"/>
        <xdr:cNvGrpSpPr/>
      </xdr:nvGrpSpPr>
      <xdr:grpSpPr>
        <a:xfrm flipH="1">
          <a:off x="11181229" y="14284138"/>
          <a:ext cx="1390904" cy="1463159"/>
          <a:chOff x="5064105" y="7704559"/>
          <a:chExt cx="1366547" cy="904668"/>
        </a:xfrm>
      </xdr:grpSpPr>
      <xdr:grpSp>
        <xdr:nvGrpSpPr>
          <xdr:cNvPr id="422" name="グループ化 20"/>
          <xdr:cNvGrpSpPr>
            <a:grpSpLocks/>
          </xdr:cNvGrpSpPr>
        </xdr:nvGrpSpPr>
        <xdr:grpSpPr bwMode="auto">
          <a:xfrm>
            <a:off x="5064105" y="7704559"/>
            <a:ext cx="1366547" cy="904668"/>
            <a:chOff x="12914453" y="12840264"/>
            <a:chExt cx="1342934" cy="895294"/>
          </a:xfrm>
        </xdr:grpSpPr>
        <xdr:grpSp>
          <xdr:nvGrpSpPr>
            <xdr:cNvPr id="430" name="Group 189"/>
            <xdr:cNvGrpSpPr>
              <a:grpSpLocks/>
            </xdr:cNvGrpSpPr>
          </xdr:nvGrpSpPr>
          <xdr:grpSpPr bwMode="auto">
            <a:xfrm flipH="1">
              <a:off x="12914453" y="12840273"/>
              <a:ext cx="1331990" cy="895285"/>
              <a:chOff x="563" y="129"/>
              <a:chExt cx="183" cy="110"/>
            </a:xfrm>
          </xdr:grpSpPr>
          <xdr:sp macro="" textlink="">
            <xdr:nvSpPr>
              <xdr:cNvPr id="442" name="Line 36"/>
              <xdr:cNvSpPr>
                <a:spLocks noChangeShapeType="1"/>
              </xdr:cNvSpPr>
            </xdr:nvSpPr>
            <xdr:spPr bwMode="auto">
              <a:xfrm>
                <a:off x="629" y="129"/>
                <a:ext cx="117" cy="6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3"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4" name="Line 36"/>
              <xdr:cNvSpPr>
                <a:spLocks noChangeShapeType="1"/>
              </xdr:cNvSpPr>
            </xdr:nvSpPr>
            <xdr:spPr bwMode="auto">
              <a:xfrm>
                <a:off x="687" y="16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5"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31" name="Line 36"/>
            <xdr:cNvSpPr>
              <a:spLocks noChangeShapeType="1"/>
            </xdr:cNvSpPr>
          </xdr:nvSpPr>
          <xdr:spPr bwMode="auto">
            <a:xfrm flipH="1">
              <a:off x="13349680" y="13481505"/>
              <a:ext cx="415314" cy="24381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2" name="Line 36"/>
            <xdr:cNvSpPr>
              <a:spLocks noChangeShapeType="1"/>
            </xdr:cNvSpPr>
          </xdr:nvSpPr>
          <xdr:spPr bwMode="auto">
            <a:xfrm flipH="1" flipV="1">
              <a:off x="13769718" y="13474235"/>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3" name="Line 36"/>
            <xdr:cNvSpPr>
              <a:spLocks noChangeShapeType="1"/>
            </xdr:cNvSpPr>
          </xdr:nvSpPr>
          <xdr:spPr bwMode="auto">
            <a:xfrm flipH="1">
              <a:off x="12968007" y="13507873"/>
              <a:ext cx="370452" cy="21747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4" name="Line 36"/>
            <xdr:cNvSpPr>
              <a:spLocks noChangeShapeType="1"/>
            </xdr:cNvSpPr>
          </xdr:nvSpPr>
          <xdr:spPr bwMode="auto">
            <a:xfrm flipH="1">
              <a:off x="13074956" y="12840264"/>
              <a:ext cx="693243" cy="406969"/>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35"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36" name="Line 36"/>
            <xdr:cNvSpPr>
              <a:spLocks noChangeShapeType="1"/>
            </xdr:cNvSpPr>
          </xdr:nvSpPr>
          <xdr:spPr bwMode="auto">
            <a:xfrm flipH="1">
              <a:off x="13620750" y="12970253"/>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37" name="Line 36"/>
            <xdr:cNvSpPr>
              <a:spLocks noChangeShapeType="1"/>
            </xdr:cNvSpPr>
          </xdr:nvSpPr>
          <xdr:spPr bwMode="auto">
            <a:xfrm flipH="1" flipV="1">
              <a:off x="13770444" y="12970251"/>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38" name="Line 36"/>
            <xdr:cNvSpPr>
              <a:spLocks noChangeShapeType="1"/>
            </xdr:cNvSpPr>
          </xdr:nvSpPr>
          <xdr:spPr bwMode="auto">
            <a:xfrm flipH="1">
              <a:off x="13621871" y="13151281"/>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39" name="Line 36"/>
            <xdr:cNvSpPr>
              <a:spLocks noChangeShapeType="1"/>
            </xdr:cNvSpPr>
          </xdr:nvSpPr>
          <xdr:spPr bwMode="auto">
            <a:xfrm flipH="1" flipV="1">
              <a:off x="13771565" y="13151279"/>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40" name="Line 36"/>
            <xdr:cNvSpPr>
              <a:spLocks noChangeShapeType="1"/>
            </xdr:cNvSpPr>
          </xdr:nvSpPr>
          <xdr:spPr bwMode="auto">
            <a:xfrm flipH="1">
              <a:off x="13130919" y="1297504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41" name="Line 36"/>
            <xdr:cNvSpPr>
              <a:spLocks noChangeShapeType="1"/>
            </xdr:cNvSpPr>
          </xdr:nvSpPr>
          <xdr:spPr bwMode="auto">
            <a:xfrm flipH="1">
              <a:off x="13160675" y="1332242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423" name="Line 36"/>
          <xdr:cNvSpPr>
            <a:spLocks noChangeShapeType="1"/>
          </xdr:cNvSpPr>
        </xdr:nvSpPr>
        <xdr:spPr bwMode="auto">
          <a:xfrm flipH="1">
            <a:off x="5788380" y="8255356"/>
            <a:ext cx="160843" cy="9271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24" name="Line 36"/>
          <xdr:cNvSpPr>
            <a:spLocks noChangeShapeType="1"/>
          </xdr:cNvSpPr>
        </xdr:nvSpPr>
        <xdr:spPr bwMode="auto">
          <a:xfrm flipH="1" flipV="1">
            <a:off x="5942043" y="8255354"/>
            <a:ext cx="165079" cy="86855"/>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25" name="Line 36"/>
          <xdr:cNvSpPr>
            <a:spLocks noChangeShapeType="1"/>
          </xdr:cNvSpPr>
        </xdr:nvSpPr>
        <xdr:spPr bwMode="auto">
          <a:xfrm flipH="1">
            <a:off x="5301488" y="8142489"/>
            <a:ext cx="514142" cy="301237"/>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26" name="Line 36"/>
          <xdr:cNvSpPr>
            <a:spLocks noChangeShapeType="1"/>
          </xdr:cNvSpPr>
        </xdr:nvSpPr>
        <xdr:spPr bwMode="auto">
          <a:xfrm flipH="1">
            <a:off x="5356829" y="7992600"/>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427" name="Line 36"/>
          <xdr:cNvSpPr>
            <a:spLocks noChangeShapeType="1"/>
          </xdr:cNvSpPr>
        </xdr:nvSpPr>
        <xdr:spPr bwMode="auto">
          <a:xfrm flipH="1">
            <a:off x="5375701" y="8146586"/>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428" name="Line 36"/>
          <xdr:cNvSpPr>
            <a:spLocks noChangeShapeType="1"/>
          </xdr:cNvSpPr>
        </xdr:nvSpPr>
        <xdr:spPr bwMode="auto">
          <a:xfrm flipH="1">
            <a:off x="5684917" y="8352913"/>
            <a:ext cx="256472" cy="149397"/>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429" name="Line 36"/>
          <xdr:cNvSpPr>
            <a:spLocks noChangeShapeType="1"/>
          </xdr:cNvSpPr>
        </xdr:nvSpPr>
        <xdr:spPr bwMode="auto">
          <a:xfrm flipH="1" flipV="1">
            <a:off x="5934210" y="8352911"/>
            <a:ext cx="268790" cy="139932"/>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grpSp>
    <xdr:clientData/>
  </xdr:twoCellAnchor>
  <xdr:twoCellAnchor>
    <xdr:from>
      <xdr:col>147</xdr:col>
      <xdr:colOff>21143</xdr:colOff>
      <xdr:row>140</xdr:row>
      <xdr:rowOff>57146</xdr:rowOff>
    </xdr:from>
    <xdr:to>
      <xdr:col>164</xdr:col>
      <xdr:colOff>85339</xdr:colOff>
      <xdr:row>154</xdr:row>
      <xdr:rowOff>60698</xdr:rowOff>
    </xdr:to>
    <xdr:grpSp>
      <xdr:nvGrpSpPr>
        <xdr:cNvPr id="446" name="グループ化 445"/>
        <xdr:cNvGrpSpPr/>
      </xdr:nvGrpSpPr>
      <xdr:grpSpPr>
        <a:xfrm>
          <a:off x="13075996" y="12887881"/>
          <a:ext cx="1565784" cy="1258611"/>
          <a:chOff x="12516511" y="12293743"/>
          <a:chExt cx="1506711" cy="1198306"/>
        </a:xfrm>
      </xdr:grpSpPr>
      <xdr:grpSp>
        <xdr:nvGrpSpPr>
          <xdr:cNvPr id="447" name="グループ化 20"/>
          <xdr:cNvGrpSpPr>
            <a:grpSpLocks/>
          </xdr:cNvGrpSpPr>
        </xdr:nvGrpSpPr>
        <xdr:grpSpPr bwMode="auto">
          <a:xfrm>
            <a:off x="12542556" y="12293743"/>
            <a:ext cx="1480666" cy="1198306"/>
            <a:chOff x="12763888" y="12840264"/>
            <a:chExt cx="1488985" cy="1221049"/>
          </a:xfrm>
        </xdr:grpSpPr>
        <xdr:grpSp>
          <xdr:nvGrpSpPr>
            <xdr:cNvPr id="450" name="Group 189"/>
            <xdr:cNvGrpSpPr>
              <a:grpSpLocks/>
            </xdr:cNvGrpSpPr>
          </xdr:nvGrpSpPr>
          <xdr:grpSpPr bwMode="auto">
            <a:xfrm flipH="1">
              <a:off x="13474909" y="12840272"/>
              <a:ext cx="771535" cy="813895"/>
              <a:chOff x="563" y="129"/>
              <a:chExt cx="106" cy="100"/>
            </a:xfrm>
          </xdr:grpSpPr>
          <xdr:sp macro="" textlink="">
            <xdr:nvSpPr>
              <xdr:cNvPr id="462" name="Line 36"/>
              <xdr:cNvSpPr>
                <a:spLocks noChangeShapeType="1"/>
              </xdr:cNvSpPr>
            </xdr:nvSpPr>
            <xdr:spPr bwMode="auto">
              <a:xfrm>
                <a:off x="629" y="129"/>
                <a:ext cx="40" cy="2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63"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64" name="Line 36"/>
              <xdr:cNvSpPr>
                <a:spLocks noChangeShapeType="1"/>
              </xdr:cNvSpPr>
            </xdr:nvSpPr>
            <xdr:spPr bwMode="auto">
              <a:xfrm>
                <a:off x="669" y="15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65"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51" name="Line 36"/>
            <xdr:cNvSpPr>
              <a:spLocks noChangeShapeType="1"/>
            </xdr:cNvSpPr>
          </xdr:nvSpPr>
          <xdr:spPr bwMode="auto">
            <a:xfrm flipH="1">
              <a:off x="12777339" y="13481505"/>
              <a:ext cx="987657" cy="57980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2" name="Line 36"/>
            <xdr:cNvSpPr>
              <a:spLocks noChangeShapeType="1"/>
            </xdr:cNvSpPr>
          </xdr:nvSpPr>
          <xdr:spPr bwMode="auto">
            <a:xfrm flipH="1" flipV="1">
              <a:off x="13765204" y="13218168"/>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3" name="Line 36"/>
            <xdr:cNvSpPr>
              <a:spLocks noChangeShapeType="1"/>
            </xdr:cNvSpPr>
          </xdr:nvSpPr>
          <xdr:spPr bwMode="auto">
            <a:xfrm flipH="1">
              <a:off x="12763888" y="13428277"/>
              <a:ext cx="710157" cy="4168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4" name="Line 36"/>
            <xdr:cNvSpPr>
              <a:spLocks noChangeShapeType="1"/>
            </xdr:cNvSpPr>
          </xdr:nvSpPr>
          <xdr:spPr bwMode="auto">
            <a:xfrm flipH="1">
              <a:off x="13522699" y="12840264"/>
              <a:ext cx="245500" cy="144121"/>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55"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56" name="Line 36"/>
            <xdr:cNvSpPr>
              <a:spLocks noChangeShapeType="1"/>
            </xdr:cNvSpPr>
          </xdr:nvSpPr>
          <xdr:spPr bwMode="auto">
            <a:xfrm flipH="1">
              <a:off x="13620750" y="12970253"/>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57" name="Line 36"/>
            <xdr:cNvSpPr>
              <a:spLocks noChangeShapeType="1"/>
            </xdr:cNvSpPr>
          </xdr:nvSpPr>
          <xdr:spPr bwMode="auto">
            <a:xfrm flipH="1" flipV="1">
              <a:off x="13770444" y="12970251"/>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58" name="Line 36"/>
            <xdr:cNvSpPr>
              <a:spLocks noChangeShapeType="1"/>
            </xdr:cNvSpPr>
          </xdr:nvSpPr>
          <xdr:spPr bwMode="auto">
            <a:xfrm flipH="1">
              <a:off x="13621871" y="13091836"/>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59" name="Line 36"/>
            <xdr:cNvSpPr>
              <a:spLocks noChangeShapeType="1"/>
            </xdr:cNvSpPr>
          </xdr:nvSpPr>
          <xdr:spPr bwMode="auto">
            <a:xfrm flipH="1" flipV="1">
              <a:off x="13771565" y="13091834"/>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60" name="Line 36"/>
            <xdr:cNvSpPr>
              <a:spLocks noChangeShapeType="1"/>
            </xdr:cNvSpPr>
          </xdr:nvSpPr>
          <xdr:spPr bwMode="auto">
            <a:xfrm flipH="1">
              <a:off x="12842641" y="13299706"/>
              <a:ext cx="857500" cy="503397"/>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61" name="Line 36"/>
            <xdr:cNvSpPr>
              <a:spLocks noChangeShapeType="1"/>
            </xdr:cNvSpPr>
          </xdr:nvSpPr>
          <xdr:spPr bwMode="auto">
            <a:xfrm flipH="1">
              <a:off x="12860390" y="13505334"/>
              <a:ext cx="860482" cy="505148"/>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448" name="Line 36"/>
          <xdr:cNvSpPr>
            <a:spLocks noChangeShapeType="1"/>
          </xdr:cNvSpPr>
        </xdr:nvSpPr>
        <xdr:spPr bwMode="auto">
          <a:xfrm flipH="1">
            <a:off x="12516511" y="12720446"/>
            <a:ext cx="289518" cy="167735"/>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9" name="Line 36"/>
          <xdr:cNvSpPr>
            <a:spLocks noChangeShapeType="1"/>
          </xdr:cNvSpPr>
        </xdr:nvSpPr>
        <xdr:spPr bwMode="auto">
          <a:xfrm flipH="1">
            <a:off x="12802812" y="12717501"/>
            <a:ext cx="0" cy="63100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228</xdr:col>
      <xdr:colOff>161925</xdr:colOff>
      <xdr:row>64</xdr:row>
      <xdr:rowOff>66675</xdr:rowOff>
    </xdr:from>
    <xdr:to>
      <xdr:col>232</xdr:col>
      <xdr:colOff>95250</xdr:colOff>
      <xdr:row>73</xdr:row>
      <xdr:rowOff>66675</xdr:rowOff>
    </xdr:to>
    <xdr:grpSp>
      <xdr:nvGrpSpPr>
        <xdr:cNvPr id="466" name="グループ化 15"/>
        <xdr:cNvGrpSpPr>
          <a:grpSpLocks/>
        </xdr:cNvGrpSpPr>
      </xdr:nvGrpSpPr>
      <xdr:grpSpPr bwMode="auto">
        <a:xfrm>
          <a:off x="20466984" y="5804087"/>
          <a:ext cx="1020295" cy="806823"/>
          <a:chOff x="4557962" y="3926699"/>
          <a:chExt cx="1253688" cy="982653"/>
        </a:xfrm>
      </xdr:grpSpPr>
      <xdr:grpSp>
        <xdr:nvGrpSpPr>
          <xdr:cNvPr id="467" name="Group 143"/>
          <xdr:cNvGrpSpPr>
            <a:grpSpLocks/>
          </xdr:cNvGrpSpPr>
        </xdr:nvGrpSpPr>
        <xdr:grpSpPr bwMode="auto">
          <a:xfrm>
            <a:off x="5157418" y="3978519"/>
            <a:ext cx="315406" cy="656441"/>
            <a:chOff x="98" y="412"/>
            <a:chExt cx="16" cy="34"/>
          </a:xfrm>
        </xdr:grpSpPr>
        <xdr:sp macro="" textlink="">
          <xdr:nvSpPr>
            <xdr:cNvPr id="471" name="Line 144"/>
            <xdr:cNvSpPr>
              <a:spLocks noChangeShapeType="1"/>
            </xdr:cNvSpPr>
          </xdr:nvSpPr>
          <xdr:spPr bwMode="auto">
            <a:xfrm rot="10800000" flipH="1">
              <a:off x="98" y="446"/>
              <a:ext cx="16"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72"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73"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468" name="テキスト ボックス 467"/>
          <xdr:cNvSpPr txBox="1"/>
        </xdr:nvSpPr>
        <xdr:spPr bwMode="auto">
          <a:xfrm>
            <a:off x="5196633" y="3950962"/>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469" name="テキスト ボックス 468"/>
          <xdr:cNvSpPr txBox="1"/>
        </xdr:nvSpPr>
        <xdr:spPr bwMode="auto">
          <a:xfrm>
            <a:off x="4557962" y="3926699"/>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670</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470" name="テキスト ボックス 469"/>
          <xdr:cNvSpPr txBox="1"/>
        </xdr:nvSpPr>
        <xdr:spPr bwMode="auto">
          <a:xfrm>
            <a:off x="4971916" y="4666722"/>
            <a:ext cx="638671"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110</a:t>
            </a:r>
            <a:endParaRPr kumimoji="1" lang="ja-JP" altLang="en-US" sz="1200">
              <a:latin typeface="+mn-ea"/>
              <a:ea typeface="+mn-ea"/>
            </a:endParaRPr>
          </a:p>
        </xdr:txBody>
      </xdr:sp>
    </xdr:grpSp>
    <xdr:clientData/>
  </xdr:twoCellAnchor>
  <xdr:twoCellAnchor>
    <xdr:from>
      <xdr:col>228</xdr:col>
      <xdr:colOff>260475</xdr:colOff>
      <xdr:row>43</xdr:row>
      <xdr:rowOff>41772</xdr:rowOff>
    </xdr:from>
    <xdr:to>
      <xdr:col>233</xdr:col>
      <xdr:colOff>102881</xdr:colOff>
      <xdr:row>47</xdr:row>
      <xdr:rowOff>81777</xdr:rowOff>
    </xdr:to>
    <xdr:sp macro="" textlink="">
      <xdr:nvSpPr>
        <xdr:cNvPr id="474" name="テキスト ボックス 473"/>
        <xdr:cNvSpPr txBox="1"/>
      </xdr:nvSpPr>
      <xdr:spPr bwMode="auto">
        <a:xfrm>
          <a:off x="19758150" y="3727947"/>
          <a:ext cx="1185431"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(F9</a:t>
          </a:r>
          <a:r>
            <a:rPr kumimoji="1" lang="ja-JP" altLang="en-US" sz="1100" b="0">
              <a:latin typeface="ＭＳ ゴシック" panose="020B0609070205080204" pitchFamily="49" charset="-128"/>
              <a:ea typeface="ＭＳ ゴシック" panose="020B0609070205080204" pitchFamily="49" charset="-128"/>
            </a:rPr>
            <a:t>ｶｯﾄ端</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195</xdr:col>
      <xdr:colOff>19050</xdr:colOff>
      <xdr:row>45</xdr:row>
      <xdr:rowOff>57150</xdr:rowOff>
    </xdr:from>
    <xdr:to>
      <xdr:col>217</xdr:col>
      <xdr:colOff>0</xdr:colOff>
      <xdr:row>53</xdr:row>
      <xdr:rowOff>66675</xdr:rowOff>
    </xdr:to>
    <xdr:grpSp>
      <xdr:nvGrpSpPr>
        <xdr:cNvPr id="475" name="グループ化 474"/>
        <xdr:cNvGrpSpPr/>
      </xdr:nvGrpSpPr>
      <xdr:grpSpPr>
        <a:xfrm>
          <a:off x="17365756" y="4091268"/>
          <a:ext cx="1953185" cy="726701"/>
          <a:chOff x="9934575" y="8324850"/>
          <a:chExt cx="1866900" cy="695325"/>
        </a:xfrm>
      </xdr:grpSpPr>
      <xdr:grpSp>
        <xdr:nvGrpSpPr>
          <xdr:cNvPr id="476" name="グループ化 1"/>
          <xdr:cNvGrpSpPr>
            <a:grpSpLocks/>
          </xdr:cNvGrpSpPr>
        </xdr:nvGrpSpPr>
        <xdr:grpSpPr bwMode="auto">
          <a:xfrm>
            <a:off x="10220325" y="8324850"/>
            <a:ext cx="1257299" cy="695325"/>
            <a:chOff x="1458659" y="1512167"/>
            <a:chExt cx="1750450" cy="983307"/>
          </a:xfrm>
        </xdr:grpSpPr>
        <xdr:cxnSp macro="">
          <xdr:nvCxnSpPr>
            <xdr:cNvPr id="479" name="直線コネクタ 478"/>
            <xdr:cNvCxnSpPr/>
          </xdr:nvCxnSpPr>
          <xdr:spPr>
            <a:xfrm>
              <a:off x="1617791" y="221260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0" name="直線コネクタ 479"/>
            <xdr:cNvCxnSpPr/>
          </xdr:nvCxnSpPr>
          <xdr:spPr>
            <a:xfrm flipV="1">
              <a:off x="2042143" y="1835446"/>
              <a:ext cx="0" cy="37715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1" name="直線コネクタ 480"/>
            <xdr:cNvCxnSpPr/>
          </xdr:nvCxnSpPr>
          <xdr:spPr>
            <a:xfrm>
              <a:off x="2028882" y="1835446"/>
              <a:ext cx="62326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2" name="直線コネクタ 481"/>
            <xdr:cNvCxnSpPr/>
          </xdr:nvCxnSpPr>
          <xdr:spPr>
            <a:xfrm flipV="1">
              <a:off x="2638887" y="1848916"/>
              <a:ext cx="0" cy="36368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3" name="直線コネクタ 482"/>
            <xdr:cNvCxnSpPr/>
          </xdr:nvCxnSpPr>
          <xdr:spPr>
            <a:xfrm>
              <a:off x="2625626" y="219913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84" name="テキスト ボックス 483"/>
            <xdr:cNvSpPr txBox="1"/>
          </xdr:nvSpPr>
          <xdr:spPr>
            <a:xfrm>
              <a:off x="1790184" y="1512167"/>
              <a:ext cx="1193489" cy="2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660(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485" name="テキスト ボックス 484"/>
            <xdr:cNvSpPr txBox="1"/>
          </xdr:nvSpPr>
          <xdr:spPr>
            <a:xfrm>
              <a:off x="1458659" y="2253015"/>
              <a:ext cx="663049"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600</a:t>
              </a:r>
              <a:endParaRPr kumimoji="1" lang="ja-JP" altLang="en-US" sz="1100">
                <a:latin typeface="+mn-ea"/>
                <a:ea typeface="+mn-ea"/>
              </a:endParaRPr>
            </a:p>
          </xdr:txBody>
        </xdr:sp>
        <xdr:sp macro="" textlink="">
          <xdr:nvSpPr>
            <xdr:cNvPr id="486" name="テキスト ボックス 485"/>
            <xdr:cNvSpPr txBox="1"/>
          </xdr:nvSpPr>
          <xdr:spPr>
            <a:xfrm>
              <a:off x="2519538" y="2239545"/>
              <a:ext cx="689571"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600</a:t>
              </a:r>
              <a:endParaRPr kumimoji="1" lang="ja-JP" altLang="en-US" sz="1100">
                <a:latin typeface="+mn-ea"/>
                <a:ea typeface="+mn-ea"/>
              </a:endParaRPr>
            </a:p>
          </xdr:txBody>
        </xdr:sp>
      </xdr:grpSp>
      <xdr:sp macro="" textlink="">
        <xdr:nvSpPr>
          <xdr:cNvPr id="477" name="テキスト ボックス 476"/>
          <xdr:cNvSpPr txBox="1"/>
        </xdr:nvSpPr>
        <xdr:spPr bwMode="auto">
          <a:xfrm>
            <a:off x="9934575" y="857250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478" name="テキスト ボックス 477"/>
          <xdr:cNvSpPr txBox="1"/>
        </xdr:nvSpPr>
        <xdr:spPr bwMode="auto">
          <a:xfrm>
            <a:off x="10944225" y="855345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grpSp>
    <xdr:clientData/>
  </xdr:twoCellAnchor>
  <xdr:twoCellAnchor>
    <xdr:from>
      <xdr:col>195</xdr:col>
      <xdr:colOff>19050</xdr:colOff>
      <xdr:row>53</xdr:row>
      <xdr:rowOff>66675</xdr:rowOff>
    </xdr:from>
    <xdr:to>
      <xdr:col>217</xdr:col>
      <xdr:colOff>0</xdr:colOff>
      <xdr:row>61</xdr:row>
      <xdr:rowOff>76200</xdr:rowOff>
    </xdr:to>
    <xdr:grpSp>
      <xdr:nvGrpSpPr>
        <xdr:cNvPr id="487" name="グループ化 486"/>
        <xdr:cNvGrpSpPr/>
      </xdr:nvGrpSpPr>
      <xdr:grpSpPr>
        <a:xfrm>
          <a:off x="17365756" y="4817969"/>
          <a:ext cx="1953185" cy="726702"/>
          <a:chOff x="9934575" y="8324850"/>
          <a:chExt cx="1866900" cy="695325"/>
        </a:xfrm>
      </xdr:grpSpPr>
      <xdr:grpSp>
        <xdr:nvGrpSpPr>
          <xdr:cNvPr id="488" name="グループ化 1"/>
          <xdr:cNvGrpSpPr>
            <a:grpSpLocks/>
          </xdr:cNvGrpSpPr>
        </xdr:nvGrpSpPr>
        <xdr:grpSpPr bwMode="auto">
          <a:xfrm>
            <a:off x="10220325" y="8324850"/>
            <a:ext cx="1257299" cy="695325"/>
            <a:chOff x="1458659" y="1512167"/>
            <a:chExt cx="1750450" cy="983307"/>
          </a:xfrm>
        </xdr:grpSpPr>
        <xdr:cxnSp macro="">
          <xdr:nvCxnSpPr>
            <xdr:cNvPr id="491" name="直線コネクタ 490"/>
            <xdr:cNvCxnSpPr/>
          </xdr:nvCxnSpPr>
          <xdr:spPr>
            <a:xfrm>
              <a:off x="1617791" y="221260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2" name="直線コネクタ 491"/>
            <xdr:cNvCxnSpPr/>
          </xdr:nvCxnSpPr>
          <xdr:spPr>
            <a:xfrm flipV="1">
              <a:off x="2042143" y="1835446"/>
              <a:ext cx="0" cy="37715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3" name="直線コネクタ 492"/>
            <xdr:cNvCxnSpPr/>
          </xdr:nvCxnSpPr>
          <xdr:spPr>
            <a:xfrm>
              <a:off x="2028882" y="1835446"/>
              <a:ext cx="62326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4" name="直線コネクタ 493"/>
            <xdr:cNvCxnSpPr/>
          </xdr:nvCxnSpPr>
          <xdr:spPr>
            <a:xfrm flipV="1">
              <a:off x="2638887" y="1848916"/>
              <a:ext cx="0" cy="36368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5" name="直線コネクタ 494"/>
            <xdr:cNvCxnSpPr/>
          </xdr:nvCxnSpPr>
          <xdr:spPr>
            <a:xfrm>
              <a:off x="2625626" y="219913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96" name="テキスト ボックス 495"/>
            <xdr:cNvSpPr txBox="1"/>
          </xdr:nvSpPr>
          <xdr:spPr>
            <a:xfrm>
              <a:off x="1790184" y="1512167"/>
              <a:ext cx="1193489" cy="2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660(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497" name="テキスト ボックス 496"/>
            <xdr:cNvSpPr txBox="1"/>
          </xdr:nvSpPr>
          <xdr:spPr>
            <a:xfrm>
              <a:off x="1458659" y="2253015"/>
              <a:ext cx="663049"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498" name="テキスト ボックス 497"/>
            <xdr:cNvSpPr txBox="1"/>
          </xdr:nvSpPr>
          <xdr:spPr>
            <a:xfrm>
              <a:off x="2519538" y="2239545"/>
              <a:ext cx="689571"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grpSp>
      <xdr:sp macro="" textlink="">
        <xdr:nvSpPr>
          <xdr:cNvPr id="489" name="テキスト ボックス 488"/>
          <xdr:cNvSpPr txBox="1"/>
        </xdr:nvSpPr>
        <xdr:spPr bwMode="auto">
          <a:xfrm>
            <a:off x="9934575" y="857250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sp macro="" textlink="">
        <xdr:nvSpPr>
          <xdr:cNvPr id="490" name="テキスト ボックス 489"/>
          <xdr:cNvSpPr txBox="1"/>
        </xdr:nvSpPr>
        <xdr:spPr bwMode="auto">
          <a:xfrm>
            <a:off x="10944225" y="8553450"/>
            <a:ext cx="857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280(</a:t>
            </a:r>
            <a:r>
              <a:rPr kumimoji="1" lang="ja-JP" altLang="en-US" sz="1100">
                <a:latin typeface="+mn-ea"/>
                <a:ea typeface="+mn-ea"/>
              </a:rPr>
              <a:t>芯</a:t>
            </a:r>
            <a:r>
              <a:rPr kumimoji="1" lang="en-US" altLang="ja-JP" sz="1100">
                <a:latin typeface="+mn-ea"/>
                <a:ea typeface="+mn-ea"/>
              </a:rPr>
              <a:t>)</a:t>
            </a:r>
            <a:endParaRPr kumimoji="1" lang="ja-JP" altLang="en-US" sz="1100">
              <a:latin typeface="+mn-ea"/>
              <a:ea typeface="+mn-ea"/>
            </a:endParaRPr>
          </a:p>
        </xdr:txBody>
      </xdr:sp>
    </xdr:grpSp>
    <xdr:clientData/>
  </xdr:twoCellAnchor>
  <xdr:twoCellAnchor>
    <xdr:from>
      <xdr:col>217</xdr:col>
      <xdr:colOff>9525</xdr:colOff>
      <xdr:row>97</xdr:row>
      <xdr:rowOff>47625</xdr:rowOff>
    </xdr:from>
    <xdr:to>
      <xdr:col>229</xdr:col>
      <xdr:colOff>76200</xdr:colOff>
      <xdr:row>106</xdr:row>
      <xdr:rowOff>19050</xdr:rowOff>
    </xdr:to>
    <xdr:grpSp>
      <xdr:nvGrpSpPr>
        <xdr:cNvPr id="499" name="グループ化 498"/>
        <xdr:cNvGrpSpPr/>
      </xdr:nvGrpSpPr>
      <xdr:grpSpPr>
        <a:xfrm>
          <a:off x="19328466" y="8743390"/>
          <a:ext cx="1332940" cy="778248"/>
          <a:chOff x="4848225" y="7134225"/>
          <a:chExt cx="1285875" cy="742950"/>
        </a:xfrm>
      </xdr:grpSpPr>
      <xdr:grpSp>
        <xdr:nvGrpSpPr>
          <xdr:cNvPr id="500" name="グループ化 456"/>
          <xdr:cNvGrpSpPr>
            <a:grpSpLocks/>
          </xdr:cNvGrpSpPr>
        </xdr:nvGrpSpPr>
        <xdr:grpSpPr bwMode="auto">
          <a:xfrm>
            <a:off x="4886325" y="7134225"/>
            <a:ext cx="1238250" cy="552450"/>
            <a:chOff x="3043284" y="2546966"/>
            <a:chExt cx="1265544" cy="553446"/>
          </a:xfrm>
        </xdr:grpSpPr>
        <xdr:grpSp>
          <xdr:nvGrpSpPr>
            <xdr:cNvPr id="503" name="グループ化 1"/>
            <xdr:cNvGrpSpPr>
              <a:grpSpLocks/>
            </xdr:cNvGrpSpPr>
          </xdr:nvGrpSpPr>
          <xdr:grpSpPr bwMode="auto">
            <a:xfrm>
              <a:off x="3043284" y="2546966"/>
              <a:ext cx="1014785" cy="491924"/>
              <a:chOff x="1464914" y="1519351"/>
              <a:chExt cx="1380720" cy="687292"/>
            </a:xfrm>
          </xdr:grpSpPr>
          <xdr:cxnSp macro="">
            <xdr:nvCxnSpPr>
              <xdr:cNvPr id="505" name="直線コネクタ 504"/>
              <xdr:cNvCxnSpPr/>
            </xdr:nvCxnSpPr>
            <xdr:spPr>
              <a:xfrm>
                <a:off x="1650350" y="2212607"/>
                <a:ext cx="410608"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6" name="直線コネクタ 505"/>
              <xdr:cNvCxnSpPr/>
            </xdr:nvCxnSpPr>
            <xdr:spPr>
              <a:xfrm flipV="1">
                <a:off x="2047712" y="1919306"/>
                <a:ext cx="0" cy="293301"/>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7" name="直線コネクタ 506"/>
              <xdr:cNvCxnSpPr/>
            </xdr:nvCxnSpPr>
            <xdr:spPr>
              <a:xfrm>
                <a:off x="2034467" y="1932638"/>
                <a:ext cx="516571"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8" name="直線コネクタ 507"/>
              <xdr:cNvCxnSpPr/>
            </xdr:nvCxnSpPr>
            <xdr:spPr>
              <a:xfrm flipV="1">
                <a:off x="2537793" y="1519351"/>
                <a:ext cx="0" cy="41328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509" name="テキスト ボックス 508"/>
              <xdr:cNvSpPr txBox="1"/>
            </xdr:nvSpPr>
            <xdr:spPr>
              <a:xfrm>
                <a:off x="1464914" y="1586010"/>
                <a:ext cx="1377523" cy="27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504" name="テキスト ボックス 503"/>
            <xdr:cNvSpPr txBox="1"/>
          </xdr:nvSpPr>
          <xdr:spPr bwMode="auto">
            <a:xfrm>
              <a:off x="3296393" y="2909569"/>
              <a:ext cx="1012435" cy="190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501" name="テキスト ボックス 500"/>
          <xdr:cNvSpPr txBox="1"/>
        </xdr:nvSpPr>
        <xdr:spPr bwMode="auto">
          <a:xfrm>
            <a:off x="5581650" y="7162800"/>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502" name="テキスト ボックス 501"/>
          <xdr:cNvSpPr txBox="1"/>
        </xdr:nvSpPr>
        <xdr:spPr bwMode="auto">
          <a:xfrm>
            <a:off x="4848225" y="7629525"/>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217</xdr:col>
      <xdr:colOff>0</xdr:colOff>
      <xdr:row>106</xdr:row>
      <xdr:rowOff>0</xdr:rowOff>
    </xdr:from>
    <xdr:to>
      <xdr:col>229</xdr:col>
      <xdr:colOff>66675</xdr:colOff>
      <xdr:row>114</xdr:row>
      <xdr:rowOff>57150</xdr:rowOff>
    </xdr:to>
    <xdr:grpSp>
      <xdr:nvGrpSpPr>
        <xdr:cNvPr id="510" name="グループ化 509"/>
        <xdr:cNvGrpSpPr/>
      </xdr:nvGrpSpPr>
      <xdr:grpSpPr>
        <a:xfrm>
          <a:off x="19318941" y="9502588"/>
          <a:ext cx="1332940" cy="774327"/>
          <a:chOff x="4848225" y="7134225"/>
          <a:chExt cx="1285875" cy="742950"/>
        </a:xfrm>
      </xdr:grpSpPr>
      <xdr:grpSp>
        <xdr:nvGrpSpPr>
          <xdr:cNvPr id="511" name="グループ化 456"/>
          <xdr:cNvGrpSpPr>
            <a:grpSpLocks/>
          </xdr:cNvGrpSpPr>
        </xdr:nvGrpSpPr>
        <xdr:grpSpPr bwMode="auto">
          <a:xfrm>
            <a:off x="4886325" y="7134225"/>
            <a:ext cx="1238250" cy="552450"/>
            <a:chOff x="3043284" y="2546966"/>
            <a:chExt cx="1265544" cy="553446"/>
          </a:xfrm>
        </xdr:grpSpPr>
        <xdr:grpSp>
          <xdr:nvGrpSpPr>
            <xdr:cNvPr id="514" name="グループ化 1"/>
            <xdr:cNvGrpSpPr>
              <a:grpSpLocks/>
            </xdr:cNvGrpSpPr>
          </xdr:nvGrpSpPr>
          <xdr:grpSpPr bwMode="auto">
            <a:xfrm>
              <a:off x="3043284" y="2546966"/>
              <a:ext cx="1014785" cy="491924"/>
              <a:chOff x="1464914" y="1519351"/>
              <a:chExt cx="1380720" cy="687292"/>
            </a:xfrm>
          </xdr:grpSpPr>
          <xdr:cxnSp macro="">
            <xdr:nvCxnSpPr>
              <xdr:cNvPr id="516" name="直線コネクタ 515"/>
              <xdr:cNvCxnSpPr/>
            </xdr:nvCxnSpPr>
            <xdr:spPr>
              <a:xfrm>
                <a:off x="1650350" y="2212607"/>
                <a:ext cx="410608"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7" name="直線コネクタ 516"/>
              <xdr:cNvCxnSpPr/>
            </xdr:nvCxnSpPr>
            <xdr:spPr>
              <a:xfrm flipV="1">
                <a:off x="2047712" y="1919306"/>
                <a:ext cx="0" cy="293301"/>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8" name="直線コネクタ 517"/>
              <xdr:cNvCxnSpPr/>
            </xdr:nvCxnSpPr>
            <xdr:spPr>
              <a:xfrm>
                <a:off x="2034467" y="1932638"/>
                <a:ext cx="516571"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9" name="直線コネクタ 518"/>
              <xdr:cNvCxnSpPr/>
            </xdr:nvCxnSpPr>
            <xdr:spPr>
              <a:xfrm flipV="1">
                <a:off x="2537793" y="1519351"/>
                <a:ext cx="0" cy="41328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520" name="テキスト ボックス 519"/>
              <xdr:cNvSpPr txBox="1"/>
            </xdr:nvSpPr>
            <xdr:spPr>
              <a:xfrm>
                <a:off x="1464914" y="1586010"/>
                <a:ext cx="1377523" cy="27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680(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515" name="テキスト ボックス 514"/>
            <xdr:cNvSpPr txBox="1"/>
          </xdr:nvSpPr>
          <xdr:spPr bwMode="auto">
            <a:xfrm>
              <a:off x="3296393" y="2909569"/>
              <a:ext cx="1012435" cy="190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280(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512" name="テキスト ボックス 511"/>
          <xdr:cNvSpPr txBox="1"/>
        </xdr:nvSpPr>
        <xdr:spPr bwMode="auto">
          <a:xfrm>
            <a:off x="5581650" y="7162800"/>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500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513" name="テキスト ボックス 512"/>
          <xdr:cNvSpPr txBox="1"/>
        </xdr:nvSpPr>
        <xdr:spPr bwMode="auto">
          <a:xfrm>
            <a:off x="4848225" y="7629525"/>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500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202</xdr:col>
      <xdr:colOff>79646</xdr:colOff>
      <xdr:row>16</xdr:row>
      <xdr:rowOff>64991</xdr:rowOff>
    </xdr:from>
    <xdr:to>
      <xdr:col>221</xdr:col>
      <xdr:colOff>22411</xdr:colOff>
      <xdr:row>20</xdr:row>
      <xdr:rowOff>45942</xdr:rowOff>
    </xdr:to>
    <xdr:grpSp>
      <xdr:nvGrpSpPr>
        <xdr:cNvPr id="521" name="グループ化 520"/>
        <xdr:cNvGrpSpPr/>
      </xdr:nvGrpSpPr>
      <xdr:grpSpPr>
        <a:xfrm>
          <a:off x="18053881" y="1499344"/>
          <a:ext cx="1646059" cy="339539"/>
          <a:chOff x="17515999" y="1600198"/>
          <a:chExt cx="1646059" cy="339539"/>
        </a:xfrm>
      </xdr:grpSpPr>
      <xdr:sp macro="" textlink="$HZ$1">
        <xdr:nvSpPr>
          <xdr:cNvPr id="522" name="円/楕円 521"/>
          <xdr:cNvSpPr/>
        </xdr:nvSpPr>
        <xdr:spPr bwMode="auto">
          <a:xfrm>
            <a:off x="17515999" y="1646697"/>
            <a:ext cx="267454" cy="271532"/>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B375562-0DDD-4D4D-A9E6-4822BC4D4BF6}" type="TxLink">
              <a:rPr lang="en-US" altLang="en-US" sz="1200" b="1" i="0" u="none" strike="noStrike">
                <a:solidFill>
                  <a:srgbClr val="FF3300"/>
                </a:solidFill>
                <a:latin typeface="ＭＳ ゴシック"/>
                <a:ea typeface="ＭＳ ゴシック"/>
                <a:cs typeface="メイリオ" panose="020B0604030504040204" pitchFamily="50" charset="-128"/>
              </a:rPr>
              <a:pPr algn="ctr"/>
              <a:t>1</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sp macro="" textlink="">
        <xdr:nvSpPr>
          <xdr:cNvPr id="523" name="テキスト ボックス 522"/>
          <xdr:cNvSpPr txBox="1"/>
        </xdr:nvSpPr>
        <xdr:spPr bwMode="auto">
          <a:xfrm>
            <a:off x="17685683" y="1600198"/>
            <a:ext cx="1476375" cy="339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b="1">
                <a:solidFill>
                  <a:srgbClr val="FF0000"/>
                </a:solidFill>
                <a:latin typeface="ＭＳ ゴシック" panose="020B0609070205080204" pitchFamily="49" charset="-128"/>
                <a:ea typeface="ＭＳ ゴシック" panose="020B0609070205080204" pitchFamily="49" charset="-128"/>
              </a:rPr>
              <a:t>(</a:t>
            </a:r>
            <a:r>
              <a:rPr kumimoji="1" lang="ja-JP" altLang="en-US" sz="1600" b="1">
                <a:solidFill>
                  <a:srgbClr val="FF0000"/>
                </a:solidFill>
                <a:latin typeface="ＭＳ ゴシック" panose="020B0609070205080204" pitchFamily="49" charset="-128"/>
                <a:ea typeface="ＭＳ ゴシック" panose="020B0609070205080204" pitchFamily="49" charset="-128"/>
              </a:rPr>
              <a:t>　</a:t>
            </a:r>
            <a:r>
              <a:rPr kumimoji="1" lang="en-US" altLang="ja-JP" sz="1600" b="1">
                <a:solidFill>
                  <a:schemeClr val="tx1"/>
                </a:solidFill>
                <a:latin typeface="ＭＳ ゴシック" panose="020B0609070205080204" pitchFamily="49" charset="-128"/>
                <a:ea typeface="ＭＳ ゴシック" panose="020B0609070205080204" pitchFamily="49" charset="-128"/>
              </a:rPr>
              <a:t>1</a:t>
            </a:r>
            <a:r>
              <a:rPr kumimoji="1" lang="ja-JP" altLang="en-US" sz="1600" b="1">
                <a:solidFill>
                  <a:schemeClr val="tx1"/>
                </a:solidFill>
                <a:latin typeface="ＭＳ ゴシック" panose="020B0609070205080204" pitchFamily="49" charset="-128"/>
                <a:ea typeface="ＭＳ ゴシック" panose="020B0609070205080204" pitchFamily="49" charset="-128"/>
              </a:rPr>
              <a:t>　</a:t>
            </a:r>
            <a:r>
              <a:rPr kumimoji="1" lang="ja-JP" altLang="en-US" sz="1600" b="1">
                <a:solidFill>
                  <a:srgbClr val="FF0000"/>
                </a:solidFill>
                <a:latin typeface="ＭＳ ゴシック" panose="020B0609070205080204" pitchFamily="49" charset="-128"/>
                <a:ea typeface="ＭＳ ゴシック" panose="020B0609070205080204" pitchFamily="49" charset="-128"/>
              </a:rPr>
              <a:t>ヶ所</a:t>
            </a:r>
            <a:r>
              <a:rPr kumimoji="1" lang="en-US" altLang="ja-JP" sz="1600" b="1">
                <a:solidFill>
                  <a:srgbClr val="FF0000"/>
                </a:solidFill>
                <a:latin typeface="ＭＳ ゴシック" panose="020B0609070205080204" pitchFamily="49" charset="-128"/>
                <a:ea typeface="ＭＳ ゴシック" panose="020B0609070205080204" pitchFamily="49" charset="-128"/>
              </a:rPr>
              <a:t>)</a:t>
            </a:r>
            <a:endParaRPr kumimoji="1" lang="ja-JP" altLang="en-US" sz="1600" b="1">
              <a:solidFill>
                <a:srgbClr val="FF0000"/>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xdr:from>
          <xdr:col>30</xdr:col>
          <xdr:colOff>38100</xdr:colOff>
          <xdr:row>131</xdr:row>
          <xdr:rowOff>9525</xdr:rowOff>
        </xdr:from>
        <xdr:to>
          <xdr:col>54</xdr:col>
          <xdr:colOff>85725</xdr:colOff>
          <xdr:row>138</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2400" b="0" i="0" u="none" strike="noStrike" baseline="0">
                  <a:solidFill>
                    <a:srgbClr val="FF0000"/>
                  </a:solidFill>
                  <a:latin typeface="ＭＳ ゴシック"/>
                  <a:ea typeface="ＭＳ ゴシック"/>
                </a:rPr>
                <a:t>整列開始</a:t>
              </a:r>
            </a:p>
          </xdr:txBody>
        </xdr:sp>
        <xdr:clientData fPrintsWithSheet="0"/>
      </xdr:twoCellAnchor>
    </mc:Choice>
    <mc:Fallback/>
  </mc:AlternateContent>
  <xdr:twoCellAnchor>
    <xdr:from>
      <xdr:col>27</xdr:col>
      <xdr:colOff>67236</xdr:colOff>
      <xdr:row>129</xdr:row>
      <xdr:rowOff>44823</xdr:rowOff>
    </xdr:from>
    <xdr:to>
      <xdr:col>34</xdr:col>
      <xdr:colOff>33618</xdr:colOff>
      <xdr:row>161</xdr:row>
      <xdr:rowOff>44823</xdr:rowOff>
    </xdr:to>
    <xdr:sp macro="" textlink="">
      <xdr:nvSpPr>
        <xdr:cNvPr id="525" name="フリーフォーム 524"/>
        <xdr:cNvSpPr/>
      </xdr:nvSpPr>
      <xdr:spPr>
        <a:xfrm>
          <a:off x="2343711" y="11103348"/>
          <a:ext cx="585507" cy="3028950"/>
        </a:xfrm>
        <a:custGeom>
          <a:avLst/>
          <a:gdLst>
            <a:gd name="connsiteX0" fmla="*/ 840441 w 840441"/>
            <a:gd name="connsiteY0" fmla="*/ 0 h 3518647"/>
            <a:gd name="connsiteX1" fmla="*/ 235323 w 840441"/>
            <a:gd name="connsiteY1" fmla="*/ 448235 h 3518647"/>
            <a:gd name="connsiteX2" fmla="*/ 0 w 840441"/>
            <a:gd name="connsiteY2" fmla="*/ 1792941 h 3518647"/>
            <a:gd name="connsiteX3" fmla="*/ 358588 w 840441"/>
            <a:gd name="connsiteY3" fmla="*/ 3182471 h 3518647"/>
            <a:gd name="connsiteX4" fmla="*/ 549088 w 840441"/>
            <a:gd name="connsiteY4" fmla="*/ 3518647 h 351864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40441" h="3518647">
              <a:moveTo>
                <a:pt x="840441" y="0"/>
              </a:moveTo>
              <a:lnTo>
                <a:pt x="235323" y="448235"/>
              </a:lnTo>
              <a:lnTo>
                <a:pt x="0" y="1792941"/>
              </a:lnTo>
              <a:lnTo>
                <a:pt x="358588" y="3182471"/>
              </a:lnTo>
              <a:lnTo>
                <a:pt x="549088" y="3518647"/>
              </a:lnTo>
            </a:path>
          </a:pathLst>
        </a:custGeom>
        <a:noFill/>
        <a:ln>
          <a:headEnd type="none" w="lg" len="lg"/>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33618</xdr:colOff>
      <xdr:row>129</xdr:row>
      <xdr:rowOff>56029</xdr:rowOff>
    </xdr:from>
    <xdr:to>
      <xdr:col>3</xdr:col>
      <xdr:colOff>11206</xdr:colOff>
      <xdr:row>166</xdr:row>
      <xdr:rowOff>123265</xdr:rowOff>
    </xdr:to>
    <xdr:sp macro="" textlink="">
      <xdr:nvSpPr>
        <xdr:cNvPr id="526" name="フリーフォーム 525"/>
        <xdr:cNvSpPr/>
      </xdr:nvSpPr>
      <xdr:spPr>
        <a:xfrm>
          <a:off x="33618" y="11114554"/>
          <a:ext cx="234763" cy="4096311"/>
        </a:xfrm>
        <a:custGeom>
          <a:avLst/>
          <a:gdLst>
            <a:gd name="connsiteX0" fmla="*/ 212911 w 246529"/>
            <a:gd name="connsiteY0" fmla="*/ 0 h 4202206"/>
            <a:gd name="connsiteX1" fmla="*/ 0 w 246529"/>
            <a:gd name="connsiteY1" fmla="*/ 974912 h 4202206"/>
            <a:gd name="connsiteX2" fmla="*/ 22411 w 246529"/>
            <a:gd name="connsiteY2" fmla="*/ 2902324 h 4202206"/>
            <a:gd name="connsiteX3" fmla="*/ 246529 w 246529"/>
            <a:gd name="connsiteY3" fmla="*/ 4202206 h 4202206"/>
          </a:gdLst>
          <a:ahLst/>
          <a:cxnLst>
            <a:cxn ang="0">
              <a:pos x="connsiteX0" y="connsiteY0"/>
            </a:cxn>
            <a:cxn ang="0">
              <a:pos x="connsiteX1" y="connsiteY1"/>
            </a:cxn>
            <a:cxn ang="0">
              <a:pos x="connsiteX2" y="connsiteY2"/>
            </a:cxn>
            <a:cxn ang="0">
              <a:pos x="connsiteX3" y="connsiteY3"/>
            </a:cxn>
          </a:cxnLst>
          <a:rect l="l" t="t" r="r" b="b"/>
          <a:pathLst>
            <a:path w="246529" h="4202206">
              <a:moveTo>
                <a:pt x="212911" y="0"/>
              </a:moveTo>
              <a:lnTo>
                <a:pt x="0" y="974912"/>
              </a:lnTo>
              <a:lnTo>
                <a:pt x="22411" y="2902324"/>
              </a:lnTo>
              <a:lnTo>
                <a:pt x="246529" y="4202206"/>
              </a:lnTo>
            </a:path>
          </a:pathLst>
        </a:custGeom>
        <a:noFill/>
        <a:ln>
          <a:headEnd type="none"/>
          <a:tailEnd type="stealt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0</xdr:colOff>
      <xdr:row>159</xdr:row>
      <xdr:rowOff>11206</xdr:rowOff>
    </xdr:from>
    <xdr:to>
      <xdr:col>4</xdr:col>
      <xdr:colOff>67236</xdr:colOff>
      <xdr:row>162</xdr:row>
      <xdr:rowOff>100852</xdr:rowOff>
    </xdr:to>
    <xdr:sp macro="" textlink="">
      <xdr:nvSpPr>
        <xdr:cNvPr id="527" name="Text Box 7"/>
        <xdr:cNvSpPr txBox="1">
          <a:spLocks noChangeArrowheads="1"/>
        </xdr:cNvSpPr>
      </xdr:nvSpPr>
      <xdr:spPr bwMode="auto">
        <a:xfrm>
          <a:off x="0" y="13927231"/>
          <a:ext cx="410136" cy="346821"/>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2000">
              <a:effectLst/>
              <a:latin typeface="+mn-ea"/>
              <a:ea typeface="+mn-ea"/>
            </a:rPr>
            <a:t>A</a:t>
          </a:r>
          <a:endParaRPr lang="ja-JP" altLang="ja-JP" sz="2000">
            <a:effectLst/>
            <a:latin typeface="+mn-ea"/>
            <a:ea typeface="+mn-ea"/>
          </a:endParaRPr>
        </a:p>
      </xdr:txBody>
    </xdr:sp>
    <xdr:clientData/>
  </xdr:twoCellAnchor>
  <xdr:twoCellAnchor>
    <xdr:from>
      <xdr:col>0</xdr:col>
      <xdr:colOff>0</xdr:colOff>
      <xdr:row>170</xdr:row>
      <xdr:rowOff>127903</xdr:rowOff>
    </xdr:from>
    <xdr:to>
      <xdr:col>4</xdr:col>
      <xdr:colOff>67236</xdr:colOff>
      <xdr:row>172</xdr:row>
      <xdr:rowOff>38255</xdr:rowOff>
    </xdr:to>
    <xdr:sp macro="" textlink="">
      <xdr:nvSpPr>
        <xdr:cNvPr id="528" name="Text Box 7"/>
        <xdr:cNvSpPr txBox="1">
          <a:spLocks noChangeArrowheads="1"/>
        </xdr:cNvSpPr>
      </xdr:nvSpPr>
      <xdr:spPr bwMode="auto">
        <a:xfrm>
          <a:off x="0" y="16129903"/>
          <a:ext cx="410136" cy="367552"/>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2000">
              <a:effectLst/>
              <a:latin typeface="+mn-ea"/>
              <a:ea typeface="+mn-ea"/>
            </a:rPr>
            <a:t>B</a:t>
          </a:r>
          <a:endParaRPr lang="ja-JP" altLang="ja-JP" sz="2000">
            <a:effectLst/>
            <a:latin typeface="+mn-ea"/>
            <a:ea typeface="+mn-ea"/>
          </a:endParaRPr>
        </a:p>
      </xdr:txBody>
    </xdr:sp>
    <xdr:clientData/>
  </xdr:twoCellAnchor>
  <xdr:twoCellAnchor>
    <xdr:from>
      <xdr:col>27</xdr:col>
      <xdr:colOff>11207</xdr:colOff>
      <xdr:row>157</xdr:row>
      <xdr:rowOff>67236</xdr:rowOff>
    </xdr:from>
    <xdr:to>
      <xdr:col>31</xdr:col>
      <xdr:colOff>33619</xdr:colOff>
      <xdr:row>161</xdr:row>
      <xdr:rowOff>67235</xdr:rowOff>
    </xdr:to>
    <xdr:sp macro="" textlink="">
      <xdr:nvSpPr>
        <xdr:cNvPr id="529" name="Text Box 7"/>
        <xdr:cNvSpPr txBox="1">
          <a:spLocks noChangeArrowheads="1"/>
        </xdr:cNvSpPr>
      </xdr:nvSpPr>
      <xdr:spPr bwMode="auto">
        <a:xfrm>
          <a:off x="2287682" y="13811811"/>
          <a:ext cx="412937" cy="342899"/>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2000">
              <a:effectLst/>
              <a:latin typeface="+mn-ea"/>
              <a:ea typeface="+mn-ea"/>
            </a:rPr>
            <a:t>C</a:t>
          </a:r>
          <a:endParaRPr lang="ja-JP" altLang="ja-JP" sz="2000">
            <a:effectLst/>
            <a:latin typeface="+mn-ea"/>
            <a:ea typeface="+mn-ea"/>
          </a:endParaRPr>
        </a:p>
      </xdr:txBody>
    </xdr:sp>
    <xdr:clientData/>
  </xdr:twoCellAnchor>
  <xdr:twoCellAnchor>
    <xdr:from>
      <xdr:col>22</xdr:col>
      <xdr:colOff>41414</xdr:colOff>
      <xdr:row>169</xdr:row>
      <xdr:rowOff>99391</xdr:rowOff>
    </xdr:from>
    <xdr:to>
      <xdr:col>27</xdr:col>
      <xdr:colOff>24848</xdr:colOff>
      <xdr:row>184</xdr:row>
      <xdr:rowOff>16566</xdr:rowOff>
    </xdr:to>
    <xdr:cxnSp macro="">
      <xdr:nvCxnSpPr>
        <xdr:cNvPr id="530" name="直線矢印コネクタ 529"/>
        <xdr:cNvCxnSpPr/>
      </xdr:nvCxnSpPr>
      <xdr:spPr>
        <a:xfrm flipH="1">
          <a:off x="1889264" y="15872791"/>
          <a:ext cx="412059" cy="33461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75</xdr:col>
      <xdr:colOff>56029</xdr:colOff>
      <xdr:row>165</xdr:row>
      <xdr:rowOff>156882</xdr:rowOff>
    </xdr:from>
    <xdr:to>
      <xdr:col>77</xdr:col>
      <xdr:colOff>33618</xdr:colOff>
      <xdr:row>165</xdr:row>
      <xdr:rowOff>156882</xdr:rowOff>
    </xdr:to>
    <xdr:cxnSp macro="">
      <xdr:nvCxnSpPr>
        <xdr:cNvPr id="531" name="直線矢印コネクタ 530"/>
        <xdr:cNvCxnSpPr/>
      </xdr:nvCxnSpPr>
      <xdr:spPr>
        <a:xfrm>
          <a:off x="6456829" y="15015882"/>
          <a:ext cx="149039"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67235</xdr:colOff>
      <xdr:row>168</xdr:row>
      <xdr:rowOff>11205</xdr:rowOff>
    </xdr:from>
    <xdr:to>
      <xdr:col>85</xdr:col>
      <xdr:colOff>33617</xdr:colOff>
      <xdr:row>169</xdr:row>
      <xdr:rowOff>168088</xdr:rowOff>
    </xdr:to>
    <xdr:cxnSp macro="">
      <xdr:nvCxnSpPr>
        <xdr:cNvPr id="532" name="直線矢印コネクタ 531"/>
        <xdr:cNvCxnSpPr/>
      </xdr:nvCxnSpPr>
      <xdr:spPr>
        <a:xfrm>
          <a:off x="7001435" y="15556005"/>
          <a:ext cx="280707" cy="38548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80</xdr:col>
      <xdr:colOff>56030</xdr:colOff>
      <xdr:row>165</xdr:row>
      <xdr:rowOff>168088</xdr:rowOff>
    </xdr:from>
    <xdr:to>
      <xdr:col>81</xdr:col>
      <xdr:colOff>896</xdr:colOff>
      <xdr:row>170</xdr:row>
      <xdr:rowOff>100853</xdr:rowOff>
    </xdr:to>
    <xdr:sp macro="" textlink="">
      <xdr:nvSpPr>
        <xdr:cNvPr id="533" name="右中かっこ 532"/>
        <xdr:cNvSpPr/>
      </xdr:nvSpPr>
      <xdr:spPr>
        <a:xfrm>
          <a:off x="6885455" y="15027088"/>
          <a:ext cx="49641" cy="107576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56</xdr:col>
          <xdr:colOff>38100</xdr:colOff>
          <xdr:row>131</xdr:row>
          <xdr:rowOff>0</xdr:rowOff>
        </xdr:from>
        <xdr:to>
          <xdr:col>80</xdr:col>
          <xdr:colOff>9525</xdr:colOff>
          <xdr:row>138</xdr:row>
          <xdr:rowOff>9525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ゴシック"/>
                  <a:ea typeface="ＭＳ ゴシック"/>
                </a:rPr>
                <a:t>在庫記録転送</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30</xdr:col>
      <xdr:colOff>47625</xdr:colOff>
      <xdr:row>150</xdr:row>
      <xdr:rowOff>0</xdr:rowOff>
    </xdr:from>
    <xdr:to>
      <xdr:col>34</xdr:col>
      <xdr:colOff>76200</xdr:colOff>
      <xdr:row>150</xdr:row>
      <xdr:rowOff>0</xdr:rowOff>
    </xdr:to>
    <xdr:sp macro="" textlink="">
      <xdr:nvSpPr>
        <xdr:cNvPr id="2" name="Line 318"/>
        <xdr:cNvSpPr>
          <a:spLocks noChangeShapeType="1"/>
        </xdr:cNvSpPr>
      </xdr:nvSpPr>
      <xdr:spPr bwMode="auto">
        <a:xfrm>
          <a:off x="2628900" y="13144500"/>
          <a:ext cx="342900" cy="0"/>
        </a:xfrm>
        <a:prstGeom prst="line">
          <a:avLst/>
        </a:prstGeom>
        <a:noFill/>
        <a:ln w="38100">
          <a:solidFill>
            <a:srgbClr val="00B0F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35</xdr:col>
      <xdr:colOff>47625</xdr:colOff>
      <xdr:row>150</xdr:row>
      <xdr:rowOff>0</xdr:rowOff>
    </xdr:from>
    <xdr:to>
      <xdr:col>39</xdr:col>
      <xdr:colOff>47625</xdr:colOff>
      <xdr:row>150</xdr:row>
      <xdr:rowOff>0</xdr:rowOff>
    </xdr:to>
    <xdr:sp macro="" textlink="">
      <xdr:nvSpPr>
        <xdr:cNvPr id="3" name="Line 318"/>
        <xdr:cNvSpPr>
          <a:spLocks noChangeShapeType="1"/>
        </xdr:cNvSpPr>
      </xdr:nvSpPr>
      <xdr:spPr bwMode="auto">
        <a:xfrm>
          <a:off x="3028950" y="13144500"/>
          <a:ext cx="342900" cy="0"/>
        </a:xfrm>
        <a:prstGeom prst="line">
          <a:avLst/>
        </a:prstGeom>
        <a:noFill/>
        <a:ln w="38100">
          <a:solidFill>
            <a:srgbClr val="00B05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40</xdr:col>
      <xdr:colOff>47625</xdr:colOff>
      <xdr:row>150</xdr:row>
      <xdr:rowOff>0</xdr:rowOff>
    </xdr:from>
    <xdr:to>
      <xdr:col>44</xdr:col>
      <xdr:colOff>47625</xdr:colOff>
      <xdr:row>150</xdr:row>
      <xdr:rowOff>0</xdr:rowOff>
    </xdr:to>
    <xdr:sp macro="" textlink="">
      <xdr:nvSpPr>
        <xdr:cNvPr id="4" name="Line 318"/>
        <xdr:cNvSpPr>
          <a:spLocks noChangeShapeType="1"/>
        </xdr:cNvSpPr>
      </xdr:nvSpPr>
      <xdr:spPr bwMode="auto">
        <a:xfrm>
          <a:off x="3457575" y="13144500"/>
          <a:ext cx="342900" cy="0"/>
        </a:xfrm>
        <a:prstGeom prst="line">
          <a:avLst/>
        </a:prstGeom>
        <a:noFill/>
        <a:ln w="38100">
          <a:solidFill>
            <a:srgbClr val="7030A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45</xdr:col>
      <xdr:colOff>47625</xdr:colOff>
      <xdr:row>150</xdr:row>
      <xdr:rowOff>0</xdr:rowOff>
    </xdr:from>
    <xdr:to>
      <xdr:col>49</xdr:col>
      <xdr:colOff>47625</xdr:colOff>
      <xdr:row>150</xdr:row>
      <xdr:rowOff>0</xdr:rowOff>
    </xdr:to>
    <xdr:sp macro="" textlink="">
      <xdr:nvSpPr>
        <xdr:cNvPr id="5" name="Line 318"/>
        <xdr:cNvSpPr>
          <a:spLocks noChangeShapeType="1"/>
        </xdr:cNvSpPr>
      </xdr:nvSpPr>
      <xdr:spPr bwMode="auto">
        <a:xfrm>
          <a:off x="3886200" y="13144500"/>
          <a:ext cx="342900" cy="0"/>
        </a:xfrm>
        <a:prstGeom prst="line">
          <a:avLst/>
        </a:prstGeom>
        <a:noFill/>
        <a:ln w="38100">
          <a:solidFill>
            <a:srgbClr val="FF00FF"/>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50</xdr:col>
      <xdr:colOff>38100</xdr:colOff>
      <xdr:row>149</xdr:row>
      <xdr:rowOff>38100</xdr:rowOff>
    </xdr:from>
    <xdr:to>
      <xdr:col>54</xdr:col>
      <xdr:colOff>38100</xdr:colOff>
      <xdr:row>150</xdr:row>
      <xdr:rowOff>38100</xdr:rowOff>
    </xdr:to>
    <xdr:grpSp>
      <xdr:nvGrpSpPr>
        <xdr:cNvPr id="6" name="グループ化 8"/>
        <xdr:cNvGrpSpPr>
          <a:grpSpLocks/>
        </xdr:cNvGrpSpPr>
      </xdr:nvGrpSpPr>
      <xdr:grpSpPr bwMode="auto">
        <a:xfrm>
          <a:off x="4305300" y="13096875"/>
          <a:ext cx="342900" cy="85725"/>
          <a:chOff x="4421507" y="12946641"/>
          <a:chExt cx="330129" cy="86909"/>
        </a:xfrm>
      </xdr:grpSpPr>
      <xdr:sp macro="" textlink="">
        <xdr:nvSpPr>
          <xdr:cNvPr id="7" name="正方形/長方形 6"/>
          <xdr:cNvSpPr/>
        </xdr:nvSpPr>
        <xdr:spPr>
          <a:xfrm>
            <a:off x="4421507" y="12946641"/>
            <a:ext cx="330129" cy="86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8" name="Line 318"/>
          <xdr:cNvSpPr>
            <a:spLocks noChangeShapeType="1"/>
          </xdr:cNvSpPr>
        </xdr:nvSpPr>
        <xdr:spPr bwMode="auto">
          <a:xfrm>
            <a:off x="4451488" y="12989522"/>
            <a:ext cx="268861" cy="0"/>
          </a:xfrm>
          <a:prstGeom prst="line">
            <a:avLst/>
          </a:prstGeom>
          <a:noFill/>
          <a:ln w="38100">
            <a:solidFill>
              <a:srgbClr val="0000FF"/>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60</xdr:col>
      <xdr:colOff>38100</xdr:colOff>
      <xdr:row>149</xdr:row>
      <xdr:rowOff>38100</xdr:rowOff>
    </xdr:from>
    <xdr:to>
      <xdr:col>64</xdr:col>
      <xdr:colOff>38100</xdr:colOff>
      <xdr:row>150</xdr:row>
      <xdr:rowOff>38100</xdr:rowOff>
    </xdr:to>
    <xdr:grpSp>
      <xdr:nvGrpSpPr>
        <xdr:cNvPr id="9" name="グループ化 10"/>
        <xdr:cNvGrpSpPr>
          <a:grpSpLocks/>
        </xdr:cNvGrpSpPr>
      </xdr:nvGrpSpPr>
      <xdr:grpSpPr bwMode="auto">
        <a:xfrm>
          <a:off x="5153025" y="13096875"/>
          <a:ext cx="342900" cy="85725"/>
          <a:chOff x="5267477" y="12946641"/>
          <a:chExt cx="330129" cy="86909"/>
        </a:xfrm>
      </xdr:grpSpPr>
      <xdr:sp macro="" textlink="">
        <xdr:nvSpPr>
          <xdr:cNvPr id="10" name="正方形/長方形 9"/>
          <xdr:cNvSpPr/>
        </xdr:nvSpPr>
        <xdr:spPr>
          <a:xfrm>
            <a:off x="5267477"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11" name="Line 318"/>
          <xdr:cNvSpPr>
            <a:spLocks noChangeShapeType="1"/>
          </xdr:cNvSpPr>
        </xdr:nvSpPr>
        <xdr:spPr bwMode="auto">
          <a:xfrm>
            <a:off x="5297458" y="12989522"/>
            <a:ext cx="268861" cy="0"/>
          </a:xfrm>
          <a:prstGeom prst="line">
            <a:avLst/>
          </a:prstGeom>
          <a:noFill/>
          <a:ln w="38100">
            <a:solidFill>
              <a:srgbClr val="00B05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65</xdr:col>
      <xdr:colOff>47625</xdr:colOff>
      <xdr:row>149</xdr:row>
      <xdr:rowOff>38100</xdr:rowOff>
    </xdr:from>
    <xdr:to>
      <xdr:col>69</xdr:col>
      <xdr:colOff>47625</xdr:colOff>
      <xdr:row>150</xdr:row>
      <xdr:rowOff>38100</xdr:rowOff>
    </xdr:to>
    <xdr:grpSp>
      <xdr:nvGrpSpPr>
        <xdr:cNvPr id="12" name="グループ化 11"/>
        <xdr:cNvGrpSpPr>
          <a:grpSpLocks/>
        </xdr:cNvGrpSpPr>
      </xdr:nvGrpSpPr>
      <xdr:grpSpPr bwMode="auto">
        <a:xfrm>
          <a:off x="5591175" y="13096875"/>
          <a:ext cx="342900" cy="85725"/>
          <a:chOff x="5690462" y="12946641"/>
          <a:chExt cx="330129" cy="86909"/>
        </a:xfrm>
      </xdr:grpSpPr>
      <xdr:sp macro="" textlink="">
        <xdr:nvSpPr>
          <xdr:cNvPr id="13" name="正方形/長方形 12"/>
          <xdr:cNvSpPr/>
        </xdr:nvSpPr>
        <xdr:spPr>
          <a:xfrm>
            <a:off x="5690462"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14" name="Line 318"/>
          <xdr:cNvSpPr>
            <a:spLocks noChangeShapeType="1"/>
          </xdr:cNvSpPr>
        </xdr:nvSpPr>
        <xdr:spPr bwMode="auto">
          <a:xfrm>
            <a:off x="5720443" y="12989522"/>
            <a:ext cx="268861" cy="0"/>
          </a:xfrm>
          <a:prstGeom prst="line">
            <a:avLst/>
          </a:prstGeom>
          <a:noFill/>
          <a:ln w="38100">
            <a:solidFill>
              <a:srgbClr val="843C0C"/>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70</xdr:col>
      <xdr:colOff>38100</xdr:colOff>
      <xdr:row>149</xdr:row>
      <xdr:rowOff>38100</xdr:rowOff>
    </xdr:from>
    <xdr:to>
      <xdr:col>74</xdr:col>
      <xdr:colOff>38100</xdr:colOff>
      <xdr:row>150</xdr:row>
      <xdr:rowOff>38100</xdr:rowOff>
    </xdr:to>
    <xdr:grpSp>
      <xdr:nvGrpSpPr>
        <xdr:cNvPr id="15" name="グループ化 12"/>
        <xdr:cNvGrpSpPr>
          <a:grpSpLocks/>
        </xdr:cNvGrpSpPr>
      </xdr:nvGrpSpPr>
      <xdr:grpSpPr bwMode="auto">
        <a:xfrm>
          <a:off x="6010275" y="13096875"/>
          <a:ext cx="342900" cy="85725"/>
          <a:chOff x="6113447" y="12946641"/>
          <a:chExt cx="330130" cy="86909"/>
        </a:xfrm>
      </xdr:grpSpPr>
      <xdr:sp macro="" textlink="">
        <xdr:nvSpPr>
          <xdr:cNvPr id="16" name="正方形/長方形 15"/>
          <xdr:cNvSpPr/>
        </xdr:nvSpPr>
        <xdr:spPr>
          <a:xfrm>
            <a:off x="6113447" y="12946641"/>
            <a:ext cx="330130" cy="8690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17" name="Line 318"/>
          <xdr:cNvSpPr>
            <a:spLocks noChangeShapeType="1"/>
          </xdr:cNvSpPr>
        </xdr:nvSpPr>
        <xdr:spPr bwMode="auto">
          <a:xfrm>
            <a:off x="6143428" y="12989522"/>
            <a:ext cx="268862" cy="0"/>
          </a:xfrm>
          <a:prstGeom prst="line">
            <a:avLst/>
          </a:prstGeom>
          <a:noFill/>
          <a:ln w="38100">
            <a:solidFill>
              <a:srgbClr val="33CC33"/>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31</xdr:col>
      <xdr:colOff>18761</xdr:colOff>
      <xdr:row>142</xdr:row>
      <xdr:rowOff>31985</xdr:rowOff>
    </xdr:from>
    <xdr:to>
      <xdr:col>34</xdr:col>
      <xdr:colOff>37946</xdr:colOff>
      <xdr:row>145</xdr:row>
      <xdr:rowOff>24876</xdr:rowOff>
    </xdr:to>
    <xdr:sp macro="" textlink="">
      <xdr:nvSpPr>
        <xdr:cNvPr id="18" name="L 字 17"/>
        <xdr:cNvSpPr/>
      </xdr:nvSpPr>
      <xdr:spPr>
        <a:xfrm>
          <a:off x="2685761" y="12490685"/>
          <a:ext cx="247785" cy="250066"/>
        </a:xfrm>
        <a:prstGeom prst="corner">
          <a:avLst>
            <a:gd name="adj1" fmla="val 14809"/>
            <a:gd name="adj2" fmla="val 15697"/>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36</xdr:col>
      <xdr:colOff>18761</xdr:colOff>
      <xdr:row>142</xdr:row>
      <xdr:rowOff>31985</xdr:rowOff>
    </xdr:from>
    <xdr:to>
      <xdr:col>39</xdr:col>
      <xdr:colOff>9370</xdr:colOff>
      <xdr:row>145</xdr:row>
      <xdr:rowOff>24876</xdr:rowOff>
    </xdr:to>
    <xdr:sp macro="" textlink="">
      <xdr:nvSpPr>
        <xdr:cNvPr id="19" name="L 字 18"/>
        <xdr:cNvSpPr/>
      </xdr:nvSpPr>
      <xdr:spPr>
        <a:xfrm>
          <a:off x="3085811" y="12490685"/>
          <a:ext cx="247784" cy="250066"/>
        </a:xfrm>
        <a:prstGeom prst="corner">
          <a:avLst>
            <a:gd name="adj1" fmla="val 14809"/>
            <a:gd name="adj2" fmla="val 15697"/>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41</xdr:col>
      <xdr:colOff>18761</xdr:colOff>
      <xdr:row>142</xdr:row>
      <xdr:rowOff>31985</xdr:rowOff>
    </xdr:from>
    <xdr:to>
      <xdr:col>44</xdr:col>
      <xdr:colOff>9370</xdr:colOff>
      <xdr:row>145</xdr:row>
      <xdr:rowOff>24876</xdr:rowOff>
    </xdr:to>
    <xdr:sp macro="" textlink="">
      <xdr:nvSpPr>
        <xdr:cNvPr id="20" name="L 字 19"/>
        <xdr:cNvSpPr/>
      </xdr:nvSpPr>
      <xdr:spPr>
        <a:xfrm>
          <a:off x="3514436" y="12490685"/>
          <a:ext cx="247784" cy="250066"/>
        </a:xfrm>
        <a:prstGeom prst="corner">
          <a:avLst>
            <a:gd name="adj1" fmla="val 14809"/>
            <a:gd name="adj2" fmla="val 15697"/>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46</xdr:col>
      <xdr:colOff>18761</xdr:colOff>
      <xdr:row>142</xdr:row>
      <xdr:rowOff>31985</xdr:rowOff>
    </xdr:from>
    <xdr:to>
      <xdr:col>49</xdr:col>
      <xdr:colOff>9370</xdr:colOff>
      <xdr:row>145</xdr:row>
      <xdr:rowOff>24876</xdr:rowOff>
    </xdr:to>
    <xdr:sp macro="" textlink="">
      <xdr:nvSpPr>
        <xdr:cNvPr id="21" name="L 字 20"/>
        <xdr:cNvSpPr/>
      </xdr:nvSpPr>
      <xdr:spPr>
        <a:xfrm>
          <a:off x="3943061" y="12490685"/>
          <a:ext cx="247784" cy="250066"/>
        </a:xfrm>
        <a:prstGeom prst="corner">
          <a:avLst>
            <a:gd name="adj1" fmla="val 14809"/>
            <a:gd name="adj2" fmla="val 15697"/>
          </a:avLst>
        </a:prstGeom>
        <a:solidFill>
          <a:srgbClr val="FF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editAs="oneCell">
    <xdr:from>
      <xdr:col>50</xdr:col>
      <xdr:colOff>76200</xdr:colOff>
      <xdr:row>142</xdr:row>
      <xdr:rowOff>9525</xdr:rowOff>
    </xdr:from>
    <xdr:to>
      <xdr:col>54</xdr:col>
      <xdr:colOff>28575</xdr:colOff>
      <xdr:row>145</xdr:row>
      <xdr:rowOff>47625</xdr:rowOff>
    </xdr:to>
    <xdr:grpSp>
      <xdr:nvGrpSpPr>
        <xdr:cNvPr id="22" name="グループ化 2"/>
        <xdr:cNvGrpSpPr>
          <a:grpSpLocks/>
        </xdr:cNvGrpSpPr>
      </xdr:nvGrpSpPr>
      <xdr:grpSpPr bwMode="auto">
        <a:xfrm>
          <a:off x="4343400" y="12468225"/>
          <a:ext cx="295275" cy="295275"/>
          <a:chOff x="4516203" y="12516630"/>
          <a:chExt cx="293450" cy="299631"/>
        </a:xfrm>
      </xdr:grpSpPr>
      <xdr:sp macro="" textlink="">
        <xdr:nvSpPr>
          <xdr:cNvPr id="23" name="L 字 22"/>
          <xdr:cNvSpPr/>
        </xdr:nvSpPr>
        <xdr:spPr>
          <a:xfrm>
            <a:off x="4544601" y="12545627"/>
            <a:ext cx="246119" cy="251303"/>
          </a:xfrm>
          <a:prstGeom prst="corner">
            <a:avLst>
              <a:gd name="adj1" fmla="val 14809"/>
              <a:gd name="adj2" fmla="val 15697"/>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4" name="L 字 23"/>
          <xdr:cNvSpPr/>
        </xdr:nvSpPr>
        <xdr:spPr>
          <a:xfrm>
            <a:off x="4516203" y="12516630"/>
            <a:ext cx="293450" cy="299631"/>
          </a:xfrm>
          <a:prstGeom prst="corner">
            <a:avLst>
              <a:gd name="adj1" fmla="val 31163"/>
              <a:gd name="adj2" fmla="val 33142"/>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55</xdr:col>
      <xdr:colOff>76200</xdr:colOff>
      <xdr:row>142</xdr:row>
      <xdr:rowOff>9525</xdr:rowOff>
    </xdr:from>
    <xdr:to>
      <xdr:col>59</xdr:col>
      <xdr:colOff>57150</xdr:colOff>
      <xdr:row>145</xdr:row>
      <xdr:rowOff>47625</xdr:rowOff>
    </xdr:to>
    <xdr:grpSp>
      <xdr:nvGrpSpPr>
        <xdr:cNvPr id="25" name="グループ化 317"/>
        <xdr:cNvGrpSpPr>
          <a:grpSpLocks/>
        </xdr:cNvGrpSpPr>
      </xdr:nvGrpSpPr>
      <xdr:grpSpPr bwMode="auto">
        <a:xfrm>
          <a:off x="4791075" y="12468225"/>
          <a:ext cx="295275" cy="295275"/>
          <a:chOff x="4516203" y="12516630"/>
          <a:chExt cx="293450" cy="299631"/>
        </a:xfrm>
      </xdr:grpSpPr>
      <xdr:sp macro="" textlink="">
        <xdr:nvSpPr>
          <xdr:cNvPr id="26" name="L 字 25"/>
          <xdr:cNvSpPr/>
        </xdr:nvSpPr>
        <xdr:spPr>
          <a:xfrm>
            <a:off x="4544601" y="12545627"/>
            <a:ext cx="246119" cy="251303"/>
          </a:xfrm>
          <a:prstGeom prst="corner">
            <a:avLst>
              <a:gd name="adj1" fmla="val 14809"/>
              <a:gd name="adj2" fmla="val 15697"/>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7" name="L 字 26"/>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60</xdr:col>
      <xdr:colOff>76200</xdr:colOff>
      <xdr:row>142</xdr:row>
      <xdr:rowOff>9525</xdr:rowOff>
    </xdr:from>
    <xdr:to>
      <xdr:col>64</xdr:col>
      <xdr:colOff>28575</xdr:colOff>
      <xdr:row>145</xdr:row>
      <xdr:rowOff>47625</xdr:rowOff>
    </xdr:to>
    <xdr:grpSp>
      <xdr:nvGrpSpPr>
        <xdr:cNvPr id="28" name="グループ化 320"/>
        <xdr:cNvGrpSpPr>
          <a:grpSpLocks/>
        </xdr:cNvGrpSpPr>
      </xdr:nvGrpSpPr>
      <xdr:grpSpPr bwMode="auto">
        <a:xfrm>
          <a:off x="5191125" y="12468225"/>
          <a:ext cx="295275" cy="295275"/>
          <a:chOff x="4516203" y="12516630"/>
          <a:chExt cx="293450" cy="299631"/>
        </a:xfrm>
      </xdr:grpSpPr>
      <xdr:sp macro="" textlink="">
        <xdr:nvSpPr>
          <xdr:cNvPr id="29" name="L 字 28"/>
          <xdr:cNvSpPr/>
        </xdr:nvSpPr>
        <xdr:spPr>
          <a:xfrm>
            <a:off x="4544601" y="12545627"/>
            <a:ext cx="246119" cy="251303"/>
          </a:xfrm>
          <a:prstGeom prst="corner">
            <a:avLst>
              <a:gd name="adj1" fmla="val 14809"/>
              <a:gd name="adj2" fmla="val 15697"/>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0" name="L 字 29"/>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55</xdr:col>
      <xdr:colOff>47625</xdr:colOff>
      <xdr:row>149</xdr:row>
      <xdr:rowOff>38100</xdr:rowOff>
    </xdr:from>
    <xdr:to>
      <xdr:col>59</xdr:col>
      <xdr:colOff>76200</xdr:colOff>
      <xdr:row>150</xdr:row>
      <xdr:rowOff>38100</xdr:rowOff>
    </xdr:to>
    <xdr:grpSp>
      <xdr:nvGrpSpPr>
        <xdr:cNvPr id="31" name="グループ化 8"/>
        <xdr:cNvGrpSpPr>
          <a:grpSpLocks/>
        </xdr:cNvGrpSpPr>
      </xdr:nvGrpSpPr>
      <xdr:grpSpPr bwMode="auto">
        <a:xfrm>
          <a:off x="4762500" y="13096875"/>
          <a:ext cx="342900" cy="85725"/>
          <a:chOff x="4421507" y="12946641"/>
          <a:chExt cx="330129" cy="86909"/>
        </a:xfrm>
      </xdr:grpSpPr>
      <xdr:sp macro="" textlink="">
        <xdr:nvSpPr>
          <xdr:cNvPr id="32" name="正方形/長方形 31"/>
          <xdr:cNvSpPr/>
        </xdr:nvSpPr>
        <xdr:spPr>
          <a:xfrm>
            <a:off x="4421507" y="12946641"/>
            <a:ext cx="330129" cy="86909"/>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3" name="Line 318"/>
          <xdr:cNvSpPr>
            <a:spLocks noChangeShapeType="1"/>
          </xdr:cNvSpPr>
        </xdr:nvSpPr>
        <xdr:spPr bwMode="auto">
          <a:xfrm>
            <a:off x="4451488" y="12989522"/>
            <a:ext cx="268861" cy="0"/>
          </a:xfrm>
          <a:prstGeom prst="line">
            <a:avLst/>
          </a:prstGeom>
          <a:noFill/>
          <a:ln w="38100">
            <a:solidFill>
              <a:srgbClr val="00B0F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65</xdr:col>
      <xdr:colOff>76200</xdr:colOff>
      <xdr:row>142</xdr:row>
      <xdr:rowOff>9525</xdr:rowOff>
    </xdr:from>
    <xdr:to>
      <xdr:col>69</xdr:col>
      <xdr:colOff>28575</xdr:colOff>
      <xdr:row>145</xdr:row>
      <xdr:rowOff>47625</xdr:rowOff>
    </xdr:to>
    <xdr:grpSp>
      <xdr:nvGrpSpPr>
        <xdr:cNvPr id="34" name="グループ化 326"/>
        <xdr:cNvGrpSpPr>
          <a:grpSpLocks/>
        </xdr:cNvGrpSpPr>
      </xdr:nvGrpSpPr>
      <xdr:grpSpPr bwMode="auto">
        <a:xfrm>
          <a:off x="5619750" y="12468225"/>
          <a:ext cx="295275" cy="295275"/>
          <a:chOff x="4516203" y="12516630"/>
          <a:chExt cx="293450" cy="299631"/>
        </a:xfrm>
      </xdr:grpSpPr>
      <xdr:sp macro="" textlink="">
        <xdr:nvSpPr>
          <xdr:cNvPr id="35" name="L 字 34"/>
          <xdr:cNvSpPr/>
        </xdr:nvSpPr>
        <xdr:spPr>
          <a:xfrm>
            <a:off x="4544601" y="12545627"/>
            <a:ext cx="246119" cy="251303"/>
          </a:xfrm>
          <a:prstGeom prst="corner">
            <a:avLst>
              <a:gd name="adj1" fmla="val 14809"/>
              <a:gd name="adj2" fmla="val 15697"/>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6" name="L 字 35"/>
          <xdr:cNvSpPr/>
        </xdr:nvSpPr>
        <xdr:spPr>
          <a:xfrm>
            <a:off x="4516203" y="12516630"/>
            <a:ext cx="293450" cy="299631"/>
          </a:xfrm>
          <a:prstGeom prst="corner">
            <a:avLst>
              <a:gd name="adj1" fmla="val 31163"/>
              <a:gd name="adj2" fmla="val 33142"/>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editAs="oneCell">
    <xdr:from>
      <xdr:col>70</xdr:col>
      <xdr:colOff>76200</xdr:colOff>
      <xdr:row>142</xdr:row>
      <xdr:rowOff>9525</xdr:rowOff>
    </xdr:from>
    <xdr:to>
      <xdr:col>74</xdr:col>
      <xdr:colOff>28575</xdr:colOff>
      <xdr:row>145</xdr:row>
      <xdr:rowOff>47625</xdr:rowOff>
    </xdr:to>
    <xdr:grpSp>
      <xdr:nvGrpSpPr>
        <xdr:cNvPr id="37" name="グループ化 329"/>
        <xdr:cNvGrpSpPr>
          <a:grpSpLocks/>
        </xdr:cNvGrpSpPr>
      </xdr:nvGrpSpPr>
      <xdr:grpSpPr bwMode="auto">
        <a:xfrm>
          <a:off x="6048375" y="12468225"/>
          <a:ext cx="295275" cy="295275"/>
          <a:chOff x="4516203" y="12516630"/>
          <a:chExt cx="293450" cy="299631"/>
        </a:xfrm>
      </xdr:grpSpPr>
      <xdr:sp macro="" textlink="">
        <xdr:nvSpPr>
          <xdr:cNvPr id="38" name="L 字 37"/>
          <xdr:cNvSpPr/>
        </xdr:nvSpPr>
        <xdr:spPr>
          <a:xfrm>
            <a:off x="4544601" y="12545627"/>
            <a:ext cx="246119" cy="251303"/>
          </a:xfrm>
          <a:prstGeom prst="corner">
            <a:avLst>
              <a:gd name="adj1" fmla="val 14809"/>
              <a:gd name="adj2" fmla="val 15697"/>
            </a:avLst>
          </a:prstGeom>
          <a:solidFill>
            <a:srgbClr val="33CC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9" name="L 字 38"/>
          <xdr:cNvSpPr/>
        </xdr:nvSpPr>
        <xdr:spPr>
          <a:xfrm>
            <a:off x="4516203" y="12516630"/>
            <a:ext cx="293450" cy="299631"/>
          </a:xfrm>
          <a:prstGeom prst="corner">
            <a:avLst>
              <a:gd name="adj1" fmla="val 31163"/>
              <a:gd name="adj2" fmla="val 33142"/>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xdr:from>
      <xdr:col>217</xdr:col>
      <xdr:colOff>9525</xdr:colOff>
      <xdr:row>51</xdr:row>
      <xdr:rowOff>28575</xdr:rowOff>
    </xdr:from>
    <xdr:to>
      <xdr:col>228</xdr:col>
      <xdr:colOff>76200</xdr:colOff>
      <xdr:row>60</xdr:row>
      <xdr:rowOff>28575</xdr:rowOff>
    </xdr:to>
    <xdr:grpSp>
      <xdr:nvGrpSpPr>
        <xdr:cNvPr id="40" name="グループ化 15"/>
        <xdr:cNvGrpSpPr>
          <a:grpSpLocks/>
        </xdr:cNvGrpSpPr>
      </xdr:nvGrpSpPr>
      <xdr:grpSpPr bwMode="auto">
        <a:xfrm>
          <a:off x="18564225" y="4400550"/>
          <a:ext cx="1009650" cy="771525"/>
          <a:chOff x="4557962" y="3926699"/>
          <a:chExt cx="1253688" cy="982653"/>
        </a:xfrm>
      </xdr:grpSpPr>
      <xdr:grpSp>
        <xdr:nvGrpSpPr>
          <xdr:cNvPr id="41" name="Group 143"/>
          <xdr:cNvGrpSpPr>
            <a:grpSpLocks/>
          </xdr:cNvGrpSpPr>
        </xdr:nvGrpSpPr>
        <xdr:grpSpPr bwMode="auto">
          <a:xfrm>
            <a:off x="5157418" y="3978519"/>
            <a:ext cx="315406" cy="656441"/>
            <a:chOff x="98" y="412"/>
            <a:chExt cx="16" cy="34"/>
          </a:xfrm>
        </xdr:grpSpPr>
        <xdr:sp macro="" textlink="">
          <xdr:nvSpPr>
            <xdr:cNvPr id="45" name="Line 144"/>
            <xdr:cNvSpPr>
              <a:spLocks noChangeShapeType="1"/>
            </xdr:cNvSpPr>
          </xdr:nvSpPr>
          <xdr:spPr bwMode="auto">
            <a:xfrm rot="10800000" flipH="1">
              <a:off x="98" y="446"/>
              <a:ext cx="16"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6" name="Line 145"/>
            <xdr:cNvSpPr>
              <a:spLocks noChangeShapeType="1"/>
            </xdr:cNvSpPr>
          </xdr:nvSpPr>
          <xdr:spPr bwMode="auto">
            <a:xfrm rot="10800000" flipH="1">
              <a:off x="98" y="421"/>
              <a:ext cx="0" cy="25"/>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7" name="Freeform 146"/>
            <xdr:cNvSpPr>
              <a:spLocks/>
            </xdr:cNvSpPr>
          </xdr:nvSpPr>
          <xdr:spPr bwMode="auto">
            <a:xfrm rot="10800000" flipH="1">
              <a:off x="98" y="412"/>
              <a:ext cx="10" cy="9"/>
            </a:xfrm>
            <a:custGeom>
              <a:avLst/>
              <a:gdLst>
                <a:gd name="T0" fmla="*/ 0 w 10"/>
                <a:gd name="T1" fmla="*/ 0 h 9"/>
                <a:gd name="T2" fmla="*/ 1 w 10"/>
                <a:gd name="T3" fmla="*/ 7 h 9"/>
                <a:gd name="T4" fmla="*/ 5 w 10"/>
                <a:gd name="T5" fmla="*/ 9 h 9"/>
                <a:gd name="T6" fmla="*/ 9 w 10"/>
                <a:gd name="T7" fmla="*/ 7 h 9"/>
                <a:gd name="T8" fmla="*/ 10 w 10"/>
                <a:gd name="T9" fmla="*/ 0 h 9"/>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0" h="9">
                  <a:moveTo>
                    <a:pt x="0" y="0"/>
                  </a:moveTo>
                  <a:cubicBezTo>
                    <a:pt x="0" y="1"/>
                    <a:pt x="0" y="6"/>
                    <a:pt x="1" y="7"/>
                  </a:cubicBezTo>
                  <a:cubicBezTo>
                    <a:pt x="2" y="8"/>
                    <a:pt x="4" y="9"/>
                    <a:pt x="5" y="9"/>
                  </a:cubicBezTo>
                  <a:cubicBezTo>
                    <a:pt x="6" y="9"/>
                    <a:pt x="8" y="8"/>
                    <a:pt x="9" y="7"/>
                  </a:cubicBezTo>
                  <a:cubicBezTo>
                    <a:pt x="10" y="6"/>
                    <a:pt x="10" y="1"/>
                    <a:pt x="10" y="0"/>
                  </a:cubicBez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42" name="テキスト ボックス 41"/>
          <xdr:cNvSpPr txBox="1"/>
        </xdr:nvSpPr>
        <xdr:spPr bwMode="auto">
          <a:xfrm>
            <a:off x="5196633" y="3950962"/>
            <a:ext cx="615017"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80</a:t>
            </a:r>
            <a:endParaRPr kumimoji="1" lang="ja-JP" altLang="en-US" sz="1200">
              <a:latin typeface="+mn-ea"/>
              <a:ea typeface="+mn-ea"/>
            </a:endParaRPr>
          </a:p>
        </xdr:txBody>
      </xdr:sp>
      <xdr:sp macro="" textlink="">
        <xdr:nvSpPr>
          <xdr:cNvPr id="43" name="テキスト ボックス 42"/>
          <xdr:cNvSpPr txBox="1"/>
        </xdr:nvSpPr>
        <xdr:spPr bwMode="auto">
          <a:xfrm>
            <a:off x="4557962" y="3926699"/>
            <a:ext cx="745116" cy="861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405</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44" name="テキスト ボックス 43"/>
          <xdr:cNvSpPr txBox="1"/>
        </xdr:nvSpPr>
        <xdr:spPr bwMode="auto">
          <a:xfrm>
            <a:off x="4971916" y="4666722"/>
            <a:ext cx="638671" cy="24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300</a:t>
            </a:r>
            <a:endParaRPr kumimoji="1" lang="ja-JP" altLang="en-US" sz="1200">
              <a:latin typeface="+mn-ea"/>
              <a:ea typeface="+mn-ea"/>
            </a:endParaRPr>
          </a:p>
        </xdr:txBody>
      </xdr:sp>
    </xdr:grpSp>
    <xdr:clientData/>
  </xdr:twoCellAnchor>
  <xdr:twoCellAnchor>
    <xdr:from>
      <xdr:col>198</xdr:col>
      <xdr:colOff>9524</xdr:colOff>
      <xdr:row>26</xdr:row>
      <xdr:rowOff>9525</xdr:rowOff>
    </xdr:from>
    <xdr:to>
      <xdr:col>216</xdr:col>
      <xdr:colOff>76199</xdr:colOff>
      <xdr:row>34</xdr:row>
      <xdr:rowOff>19050</xdr:rowOff>
    </xdr:to>
    <xdr:grpSp>
      <xdr:nvGrpSpPr>
        <xdr:cNvPr id="48" name="グループ化 3"/>
        <xdr:cNvGrpSpPr>
          <a:grpSpLocks/>
        </xdr:cNvGrpSpPr>
      </xdr:nvGrpSpPr>
      <xdr:grpSpPr bwMode="auto">
        <a:xfrm>
          <a:off x="16935449" y="2238375"/>
          <a:ext cx="1609725" cy="695325"/>
          <a:chOff x="7219594" y="3837984"/>
          <a:chExt cx="1943087" cy="842941"/>
        </a:xfrm>
      </xdr:grpSpPr>
      <xdr:grpSp>
        <xdr:nvGrpSpPr>
          <xdr:cNvPr id="49" name="グループ化 2"/>
          <xdr:cNvGrpSpPr>
            <a:grpSpLocks/>
          </xdr:cNvGrpSpPr>
        </xdr:nvGrpSpPr>
        <xdr:grpSpPr bwMode="auto">
          <a:xfrm>
            <a:off x="7219594" y="3837984"/>
            <a:ext cx="1943087" cy="842941"/>
            <a:chOff x="7491057" y="3821315"/>
            <a:chExt cx="1943087" cy="842941"/>
          </a:xfrm>
        </xdr:grpSpPr>
        <xdr:grpSp>
          <xdr:nvGrpSpPr>
            <xdr:cNvPr id="51" name="グループ化 1"/>
            <xdr:cNvGrpSpPr>
              <a:grpSpLocks/>
            </xdr:cNvGrpSpPr>
          </xdr:nvGrpSpPr>
          <xdr:grpSpPr bwMode="auto">
            <a:xfrm>
              <a:off x="7491057" y="3821315"/>
              <a:ext cx="1943087" cy="842941"/>
              <a:chOff x="13706856" y="4818743"/>
              <a:chExt cx="1914569" cy="865730"/>
            </a:xfrm>
          </xdr:grpSpPr>
          <xdr:grpSp>
            <xdr:nvGrpSpPr>
              <xdr:cNvPr id="53" name="グループ化 1"/>
              <xdr:cNvGrpSpPr>
                <a:grpSpLocks/>
              </xdr:cNvGrpSpPr>
            </xdr:nvGrpSpPr>
            <xdr:grpSpPr bwMode="auto">
              <a:xfrm>
                <a:off x="13931347" y="5083481"/>
                <a:ext cx="1125950" cy="366330"/>
                <a:chOff x="8215579" y="1862167"/>
                <a:chExt cx="1135280" cy="356818"/>
              </a:xfrm>
            </xdr:grpSpPr>
            <xdr:sp macro="" textlink="">
              <xdr:nvSpPr>
                <xdr:cNvPr id="58" name="Line 45"/>
                <xdr:cNvSpPr>
                  <a:spLocks noChangeShapeType="1"/>
                </xdr:cNvSpPr>
              </xdr:nvSpPr>
              <xdr:spPr bwMode="auto">
                <a:xfrm>
                  <a:off x="8215579" y="2197266"/>
                  <a:ext cx="445369"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59" name="Line 46"/>
                <xdr:cNvSpPr>
                  <a:spLocks noChangeShapeType="1"/>
                </xdr:cNvSpPr>
              </xdr:nvSpPr>
              <xdr:spPr bwMode="auto">
                <a:xfrm flipV="1">
                  <a:off x="8660949" y="1869144"/>
                  <a:ext cx="334705" cy="328117"/>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60" name="Line 47"/>
                <xdr:cNvSpPr>
                  <a:spLocks noChangeShapeType="1"/>
                </xdr:cNvSpPr>
              </xdr:nvSpPr>
              <xdr:spPr bwMode="auto">
                <a:xfrm>
                  <a:off x="9263769" y="1863004"/>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61" name="Line 48"/>
                <xdr:cNvSpPr>
                  <a:spLocks noChangeShapeType="1"/>
                </xdr:cNvSpPr>
              </xdr:nvSpPr>
              <xdr:spPr bwMode="auto">
                <a:xfrm>
                  <a:off x="9259773" y="2216661"/>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62" name="Line 49"/>
                <xdr:cNvSpPr>
                  <a:spLocks noChangeShapeType="1"/>
                </xdr:cNvSpPr>
              </xdr:nvSpPr>
              <xdr:spPr bwMode="auto">
                <a:xfrm>
                  <a:off x="9304326" y="1862167"/>
                  <a:ext cx="0" cy="356818"/>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63" name="Freeform 51"/>
                <xdr:cNvSpPr>
                  <a:spLocks/>
                </xdr:cNvSpPr>
              </xdr:nvSpPr>
              <xdr:spPr bwMode="auto">
                <a:xfrm>
                  <a:off x="8561579" y="2083915"/>
                  <a:ext cx="200671" cy="106400"/>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54" name="Rectangle 52"/>
              <xdr:cNvSpPr>
                <a:spLocks noChangeArrowheads="1"/>
              </xdr:cNvSpPr>
            </xdr:nvSpPr>
            <xdr:spPr bwMode="auto">
              <a:xfrm>
                <a:off x="14069378" y="5186382"/>
                <a:ext cx="419166" cy="189749"/>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135°</a:t>
                </a:r>
                <a:r>
                  <a:rPr lang="ja-JP" altLang="en-US" sz="1300" b="0" i="0" u="none" strike="noStrike" baseline="0">
                    <a:solidFill>
                      <a:srgbClr val="000000"/>
                    </a:solidFill>
                    <a:latin typeface="ＭＳ Ｐゴシック"/>
                    <a:ea typeface="ＭＳ Ｐゴシック"/>
                  </a:rPr>
                  <a:t>　</a:t>
                </a:r>
              </a:p>
            </xdr:txBody>
          </xdr:sp>
          <xdr:sp macro="" textlink="">
            <xdr:nvSpPr>
              <xdr:cNvPr id="55" name="テキスト ボックス 54"/>
              <xdr:cNvSpPr txBox="1"/>
            </xdr:nvSpPr>
            <xdr:spPr bwMode="auto">
              <a:xfrm>
                <a:off x="14930368" y="4818743"/>
                <a:ext cx="691057" cy="8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ＭＳ ゴシック" panose="020B0609070205080204" pitchFamily="49" charset="-128"/>
                    <a:ea typeface="ＭＳ ゴシック" panose="020B0609070205080204" pitchFamily="49" charset="-128"/>
                  </a:rPr>
                  <a:t>496</a:t>
                </a:r>
              </a:p>
              <a:p>
                <a:pPr algn="ctr">
                  <a:lnSpc>
                    <a:spcPts val="1100"/>
                  </a:lnSpc>
                </a:pPr>
                <a:r>
                  <a:rPr kumimoji="1" lang="en-US" altLang="ja-JP" sz="1100">
                    <a:latin typeface="ＭＳ ゴシック" panose="020B0609070205080204" pitchFamily="49" charset="-128"/>
                    <a:ea typeface="ＭＳ ゴシック" panose="020B0609070205080204" pitchFamily="49" charset="-128"/>
                  </a:rPr>
                  <a:t>(</a:t>
                </a:r>
                <a:r>
                  <a:rPr kumimoji="1" lang="ja-JP" altLang="en-US" sz="1100">
                    <a:latin typeface="ＭＳ ゴシック" panose="020B0609070205080204" pitchFamily="49" charset="-128"/>
                    <a:ea typeface="ＭＳ ゴシック" panose="020B0609070205080204" pitchFamily="49" charset="-128"/>
                  </a:rPr>
                  <a:t>外</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56" name="テキスト ボックス 55"/>
              <xdr:cNvSpPr txBox="1"/>
            </xdr:nvSpPr>
            <xdr:spPr bwMode="auto">
              <a:xfrm>
                <a:off x="13706856" y="5447287"/>
                <a:ext cx="860990" cy="2371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750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57" name="テキスト ボックス 56"/>
              <xdr:cNvSpPr txBox="1"/>
            </xdr:nvSpPr>
            <xdr:spPr bwMode="auto">
              <a:xfrm>
                <a:off x="14012734" y="4984773"/>
                <a:ext cx="827003" cy="249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700</a:t>
                </a:r>
                <a:endParaRPr kumimoji="1" lang="ja-JP" altLang="en-US" sz="1100">
                  <a:latin typeface="ＭＳ ゴシック" panose="020B0609070205080204" pitchFamily="49" charset="-128"/>
                  <a:ea typeface="ＭＳ ゴシック" panose="020B0609070205080204" pitchFamily="49" charset="-128"/>
                </a:endParaRPr>
              </a:p>
            </xdr:txBody>
          </xdr:sp>
        </xdr:grpSp>
        <xdr:cxnSp macro="">
          <xdr:nvCxnSpPr>
            <xdr:cNvPr id="52" name="直線コネクタ 51"/>
            <xdr:cNvCxnSpPr/>
          </xdr:nvCxnSpPr>
          <xdr:spPr bwMode="auto">
            <a:xfrm flipH="1">
              <a:off x="8479850" y="4086899"/>
              <a:ext cx="25294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0" name="テキスト ボックス 49"/>
          <xdr:cNvSpPr txBox="1"/>
        </xdr:nvSpPr>
        <xdr:spPr bwMode="auto">
          <a:xfrm>
            <a:off x="7920948" y="3872625"/>
            <a:ext cx="827824" cy="23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200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198</xdr:col>
      <xdr:colOff>66674</xdr:colOff>
      <xdr:row>35</xdr:row>
      <xdr:rowOff>19051</xdr:rowOff>
    </xdr:from>
    <xdr:to>
      <xdr:col>216</xdr:col>
      <xdr:colOff>38099</xdr:colOff>
      <xdr:row>43</xdr:row>
      <xdr:rowOff>19052</xdr:rowOff>
    </xdr:to>
    <xdr:grpSp>
      <xdr:nvGrpSpPr>
        <xdr:cNvPr id="64" name="グループ化 1"/>
        <xdr:cNvGrpSpPr>
          <a:grpSpLocks/>
        </xdr:cNvGrpSpPr>
      </xdr:nvGrpSpPr>
      <xdr:grpSpPr bwMode="auto">
        <a:xfrm>
          <a:off x="16992599" y="3019426"/>
          <a:ext cx="1514475" cy="685801"/>
          <a:chOff x="13706856" y="4835746"/>
          <a:chExt cx="1792553" cy="850780"/>
        </a:xfrm>
      </xdr:grpSpPr>
      <xdr:grpSp>
        <xdr:nvGrpSpPr>
          <xdr:cNvPr id="65" name="グループ化 1"/>
          <xdr:cNvGrpSpPr>
            <a:grpSpLocks/>
          </xdr:cNvGrpSpPr>
        </xdr:nvGrpSpPr>
        <xdr:grpSpPr bwMode="auto">
          <a:xfrm>
            <a:off x="13931348" y="5083481"/>
            <a:ext cx="943136" cy="366330"/>
            <a:chOff x="8215579" y="1862167"/>
            <a:chExt cx="950951" cy="356818"/>
          </a:xfrm>
        </xdr:grpSpPr>
        <xdr:sp macro="" textlink="">
          <xdr:nvSpPr>
            <xdr:cNvPr id="70" name="Line 45"/>
            <xdr:cNvSpPr>
              <a:spLocks noChangeShapeType="1"/>
            </xdr:cNvSpPr>
          </xdr:nvSpPr>
          <xdr:spPr bwMode="auto">
            <a:xfrm>
              <a:off x="8215579" y="2197266"/>
              <a:ext cx="445369"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1" name="Line 46"/>
            <xdr:cNvSpPr>
              <a:spLocks noChangeShapeType="1"/>
            </xdr:cNvSpPr>
          </xdr:nvSpPr>
          <xdr:spPr bwMode="auto">
            <a:xfrm flipV="1">
              <a:off x="8660949" y="1869144"/>
              <a:ext cx="334705" cy="328117"/>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2" name="Line 47"/>
            <xdr:cNvSpPr>
              <a:spLocks noChangeShapeType="1"/>
            </xdr:cNvSpPr>
          </xdr:nvSpPr>
          <xdr:spPr bwMode="auto">
            <a:xfrm>
              <a:off x="9079440" y="1863004"/>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3" name="Line 48"/>
            <xdr:cNvSpPr>
              <a:spLocks noChangeShapeType="1"/>
            </xdr:cNvSpPr>
          </xdr:nvSpPr>
          <xdr:spPr bwMode="auto">
            <a:xfrm>
              <a:off x="9075444" y="2216661"/>
              <a:ext cx="87090"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4" name="Line 49"/>
            <xdr:cNvSpPr>
              <a:spLocks noChangeShapeType="1"/>
            </xdr:cNvSpPr>
          </xdr:nvSpPr>
          <xdr:spPr bwMode="auto">
            <a:xfrm>
              <a:off x="9119997" y="1862167"/>
              <a:ext cx="0" cy="356818"/>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75" name="Freeform 51"/>
            <xdr:cNvSpPr>
              <a:spLocks/>
            </xdr:cNvSpPr>
          </xdr:nvSpPr>
          <xdr:spPr bwMode="auto">
            <a:xfrm>
              <a:off x="8561579" y="2083915"/>
              <a:ext cx="200671" cy="106400"/>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66" name="Rectangle 52"/>
          <xdr:cNvSpPr>
            <a:spLocks noChangeArrowheads="1"/>
          </xdr:cNvSpPr>
        </xdr:nvSpPr>
        <xdr:spPr bwMode="auto">
          <a:xfrm>
            <a:off x="14067621" y="5190237"/>
            <a:ext cx="417135" cy="189062"/>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135°</a:t>
            </a:r>
            <a:r>
              <a:rPr lang="ja-JP" altLang="en-US" sz="1300" b="0" i="0" u="none" strike="noStrike" baseline="0">
                <a:solidFill>
                  <a:srgbClr val="000000"/>
                </a:solidFill>
                <a:latin typeface="ＭＳ Ｐゴシック"/>
                <a:ea typeface="ＭＳ Ｐゴシック"/>
              </a:rPr>
              <a:t>　</a:t>
            </a:r>
          </a:p>
        </xdr:txBody>
      </xdr:sp>
      <xdr:sp macro="" textlink="">
        <xdr:nvSpPr>
          <xdr:cNvPr id="67" name="テキスト ボックス 66"/>
          <xdr:cNvSpPr txBox="1"/>
        </xdr:nvSpPr>
        <xdr:spPr bwMode="auto">
          <a:xfrm>
            <a:off x="14766604" y="4835746"/>
            <a:ext cx="732805" cy="850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ＭＳ ゴシック" panose="020B0609070205080204" pitchFamily="49" charset="-128"/>
                <a:ea typeface="ＭＳ ゴシック" panose="020B0609070205080204" pitchFamily="49" charset="-128"/>
              </a:rPr>
              <a:t>496</a:t>
            </a:r>
          </a:p>
          <a:p>
            <a:pPr algn="ctr">
              <a:lnSpc>
                <a:spcPts val="1100"/>
              </a:lnSpc>
            </a:pPr>
            <a:r>
              <a:rPr kumimoji="1" lang="en-US" altLang="ja-JP" sz="1100">
                <a:latin typeface="ＭＳ ゴシック" panose="020B0609070205080204" pitchFamily="49" charset="-128"/>
                <a:ea typeface="ＭＳ ゴシック" panose="020B0609070205080204" pitchFamily="49" charset="-128"/>
              </a:rPr>
              <a:t>(</a:t>
            </a:r>
            <a:r>
              <a:rPr kumimoji="1" lang="ja-JP" altLang="en-US" sz="1100">
                <a:latin typeface="ＭＳ ゴシック" panose="020B0609070205080204" pitchFamily="49" charset="-128"/>
                <a:ea typeface="ＭＳ ゴシック" panose="020B0609070205080204" pitchFamily="49" charset="-128"/>
              </a:rPr>
              <a:t>外</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68" name="テキスト ボックス 67"/>
          <xdr:cNvSpPr txBox="1"/>
        </xdr:nvSpPr>
        <xdr:spPr bwMode="auto">
          <a:xfrm>
            <a:off x="13706856" y="5450198"/>
            <a:ext cx="856818" cy="236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750</a:t>
            </a:r>
            <a:endParaRPr kumimoji="1" lang="ja-JP" altLang="en-US" sz="1100">
              <a:latin typeface="ＭＳ ゴシック" panose="020B0609070205080204" pitchFamily="49" charset="-128"/>
              <a:ea typeface="ＭＳ ゴシック" panose="020B0609070205080204" pitchFamily="49" charset="-128"/>
            </a:endParaRPr>
          </a:p>
        </xdr:txBody>
      </xdr:sp>
      <xdr:sp macro="" textlink="">
        <xdr:nvSpPr>
          <xdr:cNvPr id="69" name="テキスト ボックス 68"/>
          <xdr:cNvSpPr txBox="1"/>
        </xdr:nvSpPr>
        <xdr:spPr bwMode="auto">
          <a:xfrm>
            <a:off x="14011252" y="4977543"/>
            <a:ext cx="834270" cy="248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700</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198</xdr:col>
      <xdr:colOff>76200</xdr:colOff>
      <xdr:row>44</xdr:row>
      <xdr:rowOff>66675</xdr:rowOff>
    </xdr:from>
    <xdr:to>
      <xdr:col>213</xdr:col>
      <xdr:colOff>28575</xdr:colOff>
      <xdr:row>51</xdr:row>
      <xdr:rowOff>19050</xdr:rowOff>
    </xdr:to>
    <xdr:grpSp>
      <xdr:nvGrpSpPr>
        <xdr:cNvPr id="76" name="グループ化 456"/>
        <xdr:cNvGrpSpPr>
          <a:grpSpLocks/>
        </xdr:cNvGrpSpPr>
      </xdr:nvGrpSpPr>
      <xdr:grpSpPr bwMode="auto">
        <a:xfrm>
          <a:off x="17002125" y="3838575"/>
          <a:ext cx="1238250" cy="552450"/>
          <a:chOff x="3043284" y="2546966"/>
          <a:chExt cx="1265544" cy="553446"/>
        </a:xfrm>
      </xdr:grpSpPr>
      <xdr:grpSp>
        <xdr:nvGrpSpPr>
          <xdr:cNvPr id="77" name="グループ化 1"/>
          <xdr:cNvGrpSpPr>
            <a:grpSpLocks/>
          </xdr:cNvGrpSpPr>
        </xdr:nvGrpSpPr>
        <xdr:grpSpPr bwMode="auto">
          <a:xfrm>
            <a:off x="3043284" y="2546966"/>
            <a:ext cx="1014785" cy="491924"/>
            <a:chOff x="1464914" y="1519351"/>
            <a:chExt cx="1380720" cy="687292"/>
          </a:xfrm>
        </xdr:grpSpPr>
        <xdr:cxnSp macro="">
          <xdr:nvCxnSpPr>
            <xdr:cNvPr id="79" name="直線コネクタ 78"/>
            <xdr:cNvCxnSpPr/>
          </xdr:nvCxnSpPr>
          <xdr:spPr>
            <a:xfrm>
              <a:off x="1650350" y="2212607"/>
              <a:ext cx="410608"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xdr:cNvCxnSpPr/>
          </xdr:nvCxnSpPr>
          <xdr:spPr>
            <a:xfrm flipV="1">
              <a:off x="2047712" y="1919306"/>
              <a:ext cx="0" cy="293301"/>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xdr:cNvCxnSpPr/>
          </xdr:nvCxnSpPr>
          <xdr:spPr>
            <a:xfrm>
              <a:off x="2034467" y="1932638"/>
              <a:ext cx="516571"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xdr:cNvCxnSpPr/>
          </xdr:nvCxnSpPr>
          <xdr:spPr>
            <a:xfrm flipV="1">
              <a:off x="2537793" y="1519351"/>
              <a:ext cx="0" cy="413287"/>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テキスト ボックス 82"/>
            <xdr:cNvSpPr txBox="1"/>
          </xdr:nvSpPr>
          <xdr:spPr>
            <a:xfrm>
              <a:off x="1464914" y="1586010"/>
              <a:ext cx="1377523" cy="279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726(</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sp macro="" textlink="">
        <xdr:nvSpPr>
          <xdr:cNvPr id="78" name="テキスト ボックス 77"/>
          <xdr:cNvSpPr txBox="1"/>
        </xdr:nvSpPr>
        <xdr:spPr bwMode="auto">
          <a:xfrm>
            <a:off x="3296393" y="2909569"/>
            <a:ext cx="1012435" cy="190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ＭＳ ゴシック" panose="020B0609070205080204" pitchFamily="49" charset="-128"/>
                <a:ea typeface="ＭＳ ゴシック" panose="020B0609070205080204" pitchFamily="49" charset="-128"/>
              </a:rPr>
              <a:t>400(</a:t>
            </a:r>
            <a:r>
              <a:rPr kumimoji="1" lang="ja-JP" altLang="en-US" sz="1100">
                <a:latin typeface="ＭＳ ゴシック" panose="020B0609070205080204" pitchFamily="49" charset="-128"/>
                <a:ea typeface="ＭＳ ゴシック" panose="020B0609070205080204" pitchFamily="49" charset="-128"/>
              </a:rPr>
              <a:t>芯</a:t>
            </a:r>
            <a:r>
              <a:rPr kumimoji="1" lang="en-US" altLang="ja-JP" sz="1100">
                <a:latin typeface="ＭＳ ゴシック" panose="020B0609070205080204" pitchFamily="49" charset="-128"/>
                <a:ea typeface="ＭＳ ゴシック" panose="020B0609070205080204" pitchFamily="49" charset="-128"/>
              </a:rPr>
              <a:t>)</a:t>
            </a:r>
            <a:endParaRPr kumimoji="1" lang="ja-JP" altLang="en-US" sz="1100">
              <a:latin typeface="ＭＳ ゴシック" panose="020B0609070205080204" pitchFamily="49" charset="-128"/>
              <a:ea typeface="ＭＳ ゴシック" panose="020B0609070205080204" pitchFamily="49" charset="-128"/>
            </a:endParaRPr>
          </a:p>
        </xdr:txBody>
      </xdr:sp>
    </xdr:grpSp>
    <xdr:clientData/>
  </xdr:twoCellAnchor>
  <xdr:twoCellAnchor>
    <xdr:from>
      <xdr:col>197</xdr:col>
      <xdr:colOff>57150</xdr:colOff>
      <xdr:row>53</xdr:row>
      <xdr:rowOff>19050</xdr:rowOff>
    </xdr:from>
    <xdr:to>
      <xdr:col>218</xdr:col>
      <xdr:colOff>38100</xdr:colOff>
      <xdr:row>61</xdr:row>
      <xdr:rowOff>28575</xdr:rowOff>
    </xdr:to>
    <xdr:grpSp>
      <xdr:nvGrpSpPr>
        <xdr:cNvPr id="84" name="グループ化 1"/>
        <xdr:cNvGrpSpPr>
          <a:grpSpLocks/>
        </xdr:cNvGrpSpPr>
      </xdr:nvGrpSpPr>
      <xdr:grpSpPr bwMode="auto">
        <a:xfrm>
          <a:off x="16897350" y="4562475"/>
          <a:ext cx="1781175" cy="695325"/>
          <a:chOff x="1458659" y="1512167"/>
          <a:chExt cx="2479805" cy="983307"/>
        </a:xfrm>
      </xdr:grpSpPr>
      <xdr:cxnSp macro="">
        <xdr:nvCxnSpPr>
          <xdr:cNvPr id="85" name="直線コネクタ 84"/>
          <xdr:cNvCxnSpPr/>
        </xdr:nvCxnSpPr>
        <xdr:spPr>
          <a:xfrm>
            <a:off x="1617791" y="221260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6" name="直線コネクタ 85"/>
          <xdr:cNvCxnSpPr/>
        </xdr:nvCxnSpPr>
        <xdr:spPr>
          <a:xfrm flipV="1">
            <a:off x="2042143" y="1835446"/>
            <a:ext cx="0" cy="37715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xdr:cNvCxnSpPr/>
        </xdr:nvCxnSpPr>
        <xdr:spPr>
          <a:xfrm>
            <a:off x="2028882" y="1835446"/>
            <a:ext cx="623266"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xdr:cNvCxnSpPr/>
        </xdr:nvCxnSpPr>
        <xdr:spPr>
          <a:xfrm flipV="1">
            <a:off x="2638887" y="1848916"/>
            <a:ext cx="0" cy="363689"/>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xdr:cNvCxnSpPr/>
        </xdr:nvCxnSpPr>
        <xdr:spPr>
          <a:xfrm>
            <a:off x="2625626" y="2199135"/>
            <a:ext cx="437613"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xdr:cNvCxnSpPr/>
        </xdr:nvCxnSpPr>
        <xdr:spPr>
          <a:xfrm flipH="1" flipV="1">
            <a:off x="3182588" y="1714216"/>
            <a:ext cx="0" cy="48491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xdr:cNvCxnSpPr/>
        </xdr:nvCxnSpPr>
        <xdr:spPr>
          <a:xfrm>
            <a:off x="3129544" y="1700746"/>
            <a:ext cx="106088"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xdr:cNvCxnSpPr/>
        </xdr:nvCxnSpPr>
        <xdr:spPr>
          <a:xfrm>
            <a:off x="3129544" y="2199135"/>
            <a:ext cx="106088"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93" name="テキスト ボックス 92"/>
          <xdr:cNvSpPr txBox="1"/>
        </xdr:nvSpPr>
        <xdr:spPr>
          <a:xfrm>
            <a:off x="2983673" y="1566047"/>
            <a:ext cx="954791" cy="82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366</a:t>
            </a:r>
            <a:br>
              <a:rPr kumimoji="1" lang="en-US" altLang="ja-JP" sz="1100">
                <a:latin typeface="+mn-ea"/>
                <a:ea typeface="+mn-ea"/>
              </a:rPr>
            </a:b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94" name="テキスト ボックス 93"/>
          <xdr:cNvSpPr txBox="1"/>
        </xdr:nvSpPr>
        <xdr:spPr>
          <a:xfrm>
            <a:off x="1790184" y="1512167"/>
            <a:ext cx="1193489" cy="2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726(</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95" name="テキスト ボックス 94"/>
          <xdr:cNvSpPr txBox="1"/>
        </xdr:nvSpPr>
        <xdr:spPr>
          <a:xfrm>
            <a:off x="1458659" y="2253015"/>
            <a:ext cx="663049"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750</a:t>
            </a:r>
            <a:endParaRPr kumimoji="1" lang="ja-JP" altLang="en-US" sz="1100">
              <a:latin typeface="+mn-ea"/>
              <a:ea typeface="+mn-ea"/>
            </a:endParaRPr>
          </a:p>
        </xdr:txBody>
      </xdr:sp>
      <xdr:sp macro="" textlink="">
        <xdr:nvSpPr>
          <xdr:cNvPr id="96" name="テキスト ボックス 95"/>
          <xdr:cNvSpPr txBox="1"/>
        </xdr:nvSpPr>
        <xdr:spPr>
          <a:xfrm>
            <a:off x="2519538" y="2239545"/>
            <a:ext cx="689571" cy="242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750</a:t>
            </a:r>
            <a:endParaRPr kumimoji="1" lang="ja-JP" altLang="en-US" sz="1100">
              <a:latin typeface="+mn-ea"/>
              <a:ea typeface="+mn-ea"/>
            </a:endParaRPr>
          </a:p>
        </xdr:txBody>
      </xdr:sp>
    </xdr:grpSp>
    <xdr:clientData/>
  </xdr:twoCellAnchor>
  <xdr:twoCellAnchor>
    <xdr:from>
      <xdr:col>219</xdr:col>
      <xdr:colOff>47625</xdr:colOff>
      <xdr:row>26</xdr:row>
      <xdr:rowOff>57150</xdr:rowOff>
    </xdr:from>
    <xdr:to>
      <xdr:col>228</xdr:col>
      <xdr:colOff>114300</xdr:colOff>
      <xdr:row>36</xdr:row>
      <xdr:rowOff>28575</xdr:rowOff>
    </xdr:to>
    <xdr:grpSp>
      <xdr:nvGrpSpPr>
        <xdr:cNvPr id="97" name="グループ化 2"/>
        <xdr:cNvGrpSpPr>
          <a:grpSpLocks/>
        </xdr:cNvGrpSpPr>
      </xdr:nvGrpSpPr>
      <xdr:grpSpPr bwMode="auto">
        <a:xfrm>
          <a:off x="18773775" y="2286000"/>
          <a:ext cx="838200" cy="828675"/>
          <a:chOff x="21350242" y="8437941"/>
          <a:chExt cx="1626737" cy="1277344"/>
        </a:xfrm>
      </xdr:grpSpPr>
      <xdr:grpSp>
        <xdr:nvGrpSpPr>
          <xdr:cNvPr id="98" name="Group 112"/>
          <xdr:cNvGrpSpPr>
            <a:grpSpLocks/>
          </xdr:cNvGrpSpPr>
        </xdr:nvGrpSpPr>
        <xdr:grpSpPr bwMode="auto">
          <a:xfrm>
            <a:off x="21426648" y="8563724"/>
            <a:ext cx="1065088" cy="1116459"/>
            <a:chOff x="817" y="138"/>
            <a:chExt cx="114" cy="117"/>
          </a:xfrm>
        </xdr:grpSpPr>
        <xdr:sp macro="" textlink="">
          <xdr:nvSpPr>
            <xdr:cNvPr id="102" name="Line 113"/>
            <xdr:cNvSpPr>
              <a:spLocks noChangeShapeType="1"/>
            </xdr:cNvSpPr>
          </xdr:nvSpPr>
          <xdr:spPr bwMode="auto">
            <a:xfrm flipH="1">
              <a:off x="874" y="13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3" name="Line 114"/>
            <xdr:cNvSpPr>
              <a:spLocks noChangeShapeType="1"/>
            </xdr:cNvSpPr>
          </xdr:nvSpPr>
          <xdr:spPr bwMode="auto">
            <a:xfrm flipH="1">
              <a:off x="817" y="138"/>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4" name="Line 115"/>
            <xdr:cNvSpPr>
              <a:spLocks noChangeShapeType="1"/>
            </xdr:cNvSpPr>
          </xdr:nvSpPr>
          <xdr:spPr bwMode="auto">
            <a:xfrm flipH="1">
              <a:off x="817" y="177"/>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5" name="Line 116"/>
            <xdr:cNvSpPr>
              <a:spLocks noChangeShapeType="1"/>
            </xdr:cNvSpPr>
          </xdr:nvSpPr>
          <xdr:spPr bwMode="auto">
            <a:xfrm flipH="1">
              <a:off x="817"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6" name="Line 117"/>
            <xdr:cNvSpPr>
              <a:spLocks noChangeShapeType="1"/>
            </xdr:cNvSpPr>
          </xdr:nvSpPr>
          <xdr:spPr bwMode="auto">
            <a:xfrm flipH="1">
              <a:off x="931" y="177"/>
              <a:ext cx="0" cy="2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7" name="Line 118"/>
            <xdr:cNvSpPr>
              <a:spLocks noChangeShapeType="1"/>
            </xdr:cNvSpPr>
          </xdr:nvSpPr>
          <xdr:spPr bwMode="auto">
            <a:xfrm flipH="1">
              <a:off x="874" y="177"/>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8" name="Line 119"/>
            <xdr:cNvSpPr>
              <a:spLocks noChangeShapeType="1"/>
            </xdr:cNvSpPr>
          </xdr:nvSpPr>
          <xdr:spPr bwMode="auto">
            <a:xfrm flipH="1">
              <a:off x="874" y="216"/>
              <a:ext cx="0"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9" name="Line 120"/>
            <xdr:cNvSpPr>
              <a:spLocks noChangeShapeType="1"/>
            </xdr:cNvSpPr>
          </xdr:nvSpPr>
          <xdr:spPr bwMode="auto">
            <a:xfrm flipH="1">
              <a:off x="874" y="234"/>
              <a:ext cx="31" cy="21"/>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10" name="Line 121"/>
            <xdr:cNvSpPr>
              <a:spLocks noChangeShapeType="1"/>
            </xdr:cNvSpPr>
          </xdr:nvSpPr>
          <xdr:spPr bwMode="auto">
            <a:xfrm flipH="1" flipV="1">
              <a:off x="874" y="138"/>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1" name="Line 122"/>
            <xdr:cNvSpPr>
              <a:spLocks noChangeShapeType="1"/>
            </xdr:cNvSpPr>
          </xdr:nvSpPr>
          <xdr:spPr bwMode="auto">
            <a:xfrm flipH="1" flipV="1">
              <a:off x="874" y="177"/>
              <a:ext cx="37" cy="25"/>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12" name="Line 123"/>
            <xdr:cNvSpPr>
              <a:spLocks noChangeShapeType="1"/>
            </xdr:cNvSpPr>
          </xdr:nvSpPr>
          <xdr:spPr bwMode="auto">
            <a:xfrm flipH="1" flipV="1">
              <a:off x="817"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13" name="Line 124"/>
            <xdr:cNvSpPr>
              <a:spLocks noChangeShapeType="1"/>
            </xdr:cNvSpPr>
          </xdr:nvSpPr>
          <xdr:spPr bwMode="auto">
            <a:xfrm flipH="1" flipV="1">
              <a:off x="858" y="244"/>
              <a:ext cx="16" cy="11"/>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14" name="Line 125"/>
            <xdr:cNvSpPr>
              <a:spLocks noChangeShapeType="1"/>
            </xdr:cNvSpPr>
          </xdr:nvSpPr>
          <xdr:spPr bwMode="auto">
            <a:xfrm flipH="1" flipV="1">
              <a:off x="817" y="216"/>
              <a:ext cx="10" cy="7"/>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sp macro="" textlink="">
        <xdr:nvSpPr>
          <xdr:cNvPr id="99" name="Text Box 110"/>
          <xdr:cNvSpPr txBox="1">
            <a:spLocks noChangeArrowheads="1"/>
          </xdr:cNvSpPr>
        </xdr:nvSpPr>
        <xdr:spPr bwMode="auto">
          <a:xfrm>
            <a:off x="22126639" y="9128000"/>
            <a:ext cx="739426" cy="587285"/>
          </a:xfrm>
          <a:prstGeom prst="rect">
            <a:avLst/>
          </a:prstGeom>
          <a:noFill/>
          <a:ln w="9525">
            <a:noFill/>
            <a:miter lim="800000"/>
            <a:headEnd/>
            <a:tailEnd/>
          </a:ln>
          <a:effectLst/>
        </xdr:spPr>
        <xdr:txBody>
          <a:bodyPr wrap="square" lIns="18288" tIns="18288" rIns="18288" bIns="18288" anchor="ctr" upright="1">
            <a:noAutofit/>
          </a:bodyPr>
          <a:lstStyle/>
          <a:p>
            <a:pPr algn="ctr">
              <a:lnSpc>
                <a:spcPts val="1200"/>
              </a:lnSpc>
            </a:pPr>
            <a:r>
              <a:rPr kumimoji="1" lang="en-US" altLang="ja-JP" sz="1100">
                <a:effectLst/>
                <a:latin typeface="+mn-ea"/>
                <a:ea typeface="+mn-ea"/>
                <a:cs typeface="+mn-cs"/>
              </a:rPr>
              <a:t>635</a:t>
            </a:r>
            <a:br>
              <a:rPr kumimoji="1" lang="en-US" altLang="ja-JP" sz="1100">
                <a:effectLst/>
                <a:latin typeface="+mn-ea"/>
                <a:ea typeface="+mn-ea"/>
                <a:cs typeface="+mn-cs"/>
              </a:rPr>
            </a:br>
            <a:r>
              <a:rPr kumimoji="1" lang="en-US" altLang="ja-JP" sz="1100">
                <a:effectLst/>
                <a:latin typeface="+mn-ea"/>
                <a:ea typeface="+mn-ea"/>
                <a:cs typeface="+mn-cs"/>
              </a:rPr>
              <a:t>(</a:t>
            </a:r>
            <a:r>
              <a:rPr kumimoji="1" lang="ja-JP" altLang="en-US" sz="1100">
                <a:effectLst/>
                <a:latin typeface="+mn-ea"/>
                <a:ea typeface="+mn-ea"/>
                <a:cs typeface="+mn-cs"/>
              </a:rPr>
              <a:t>芯</a:t>
            </a:r>
            <a:r>
              <a:rPr kumimoji="1" lang="en-US" altLang="ja-JP" sz="1100">
                <a:effectLst/>
                <a:latin typeface="+mn-ea"/>
                <a:ea typeface="+mn-ea"/>
                <a:cs typeface="+mn-cs"/>
              </a:rPr>
              <a:t>)</a:t>
            </a:r>
            <a:endParaRPr lang="ja-JP" altLang="ja-JP">
              <a:effectLst/>
              <a:latin typeface="+mn-ea"/>
              <a:ea typeface="+mn-ea"/>
            </a:endParaRPr>
          </a:p>
        </xdr:txBody>
      </xdr:sp>
      <xdr:sp macro="" textlink="">
        <xdr:nvSpPr>
          <xdr:cNvPr id="100" name="Text Box 110"/>
          <xdr:cNvSpPr txBox="1">
            <a:spLocks noChangeArrowheads="1"/>
          </xdr:cNvSpPr>
        </xdr:nvSpPr>
        <xdr:spPr bwMode="auto">
          <a:xfrm>
            <a:off x="21350242" y="9274822"/>
            <a:ext cx="794883" cy="396417"/>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580</a:t>
            </a:r>
            <a:endParaRPr lang="ja-JP" altLang="ja-JP">
              <a:effectLst/>
              <a:latin typeface="ＭＳ ゴシック" panose="020B0609070205080204" pitchFamily="49" charset="-128"/>
              <a:ea typeface="ＭＳ ゴシック" panose="020B0609070205080204" pitchFamily="49" charset="-128"/>
            </a:endParaRPr>
          </a:p>
        </xdr:txBody>
      </xdr:sp>
      <xdr:sp macro="" textlink="">
        <xdr:nvSpPr>
          <xdr:cNvPr id="101" name="Text Box 110"/>
          <xdr:cNvSpPr txBox="1">
            <a:spLocks noChangeArrowheads="1"/>
          </xdr:cNvSpPr>
        </xdr:nvSpPr>
        <xdr:spPr bwMode="auto">
          <a:xfrm>
            <a:off x="22237553" y="8437941"/>
            <a:ext cx="739426" cy="411099"/>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825</a:t>
            </a:r>
            <a:endParaRPr lang="ja-JP" altLang="ja-JP">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217</xdr:col>
      <xdr:colOff>38100</xdr:colOff>
      <xdr:row>38</xdr:row>
      <xdr:rowOff>76200</xdr:rowOff>
    </xdr:from>
    <xdr:to>
      <xdr:col>227</xdr:col>
      <xdr:colOff>47625</xdr:colOff>
      <xdr:row>49</xdr:row>
      <xdr:rowOff>27372</xdr:rowOff>
    </xdr:to>
    <xdr:grpSp>
      <xdr:nvGrpSpPr>
        <xdr:cNvPr id="115" name="Group 152"/>
        <xdr:cNvGrpSpPr>
          <a:grpSpLocks/>
        </xdr:cNvGrpSpPr>
      </xdr:nvGrpSpPr>
      <xdr:grpSpPr bwMode="auto">
        <a:xfrm>
          <a:off x="18592800" y="3333750"/>
          <a:ext cx="866775" cy="894147"/>
          <a:chOff x="583" y="985"/>
          <a:chExt cx="162" cy="145"/>
        </a:xfrm>
      </xdr:grpSpPr>
      <xdr:grpSp>
        <xdr:nvGrpSpPr>
          <xdr:cNvPr id="116" name="Group 94"/>
          <xdr:cNvGrpSpPr>
            <a:grpSpLocks/>
          </xdr:cNvGrpSpPr>
        </xdr:nvGrpSpPr>
        <xdr:grpSpPr bwMode="auto">
          <a:xfrm>
            <a:off x="623" y="991"/>
            <a:ext cx="114" cy="117"/>
            <a:chOff x="609" y="138"/>
            <a:chExt cx="114" cy="117"/>
          </a:xfrm>
        </xdr:grpSpPr>
        <xdr:sp macro="" textlink="">
          <xdr:nvSpPr>
            <xdr:cNvPr id="120" name="Line 95"/>
            <xdr:cNvSpPr>
              <a:spLocks noChangeShapeType="1"/>
            </xdr:cNvSpPr>
          </xdr:nvSpPr>
          <xdr:spPr bwMode="auto">
            <a:xfrm>
              <a:off x="666"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nvGrpSpPr>
            <xdr:cNvPr id="121" name="Group 96"/>
            <xdr:cNvGrpSpPr>
              <a:grpSpLocks/>
            </xdr:cNvGrpSpPr>
          </xdr:nvGrpSpPr>
          <xdr:grpSpPr bwMode="auto">
            <a:xfrm>
              <a:off x="609" y="138"/>
              <a:ext cx="114" cy="117"/>
              <a:chOff x="609" y="138"/>
              <a:chExt cx="114" cy="117"/>
            </a:xfrm>
          </xdr:grpSpPr>
          <xdr:sp macro="" textlink="">
            <xdr:nvSpPr>
              <xdr:cNvPr id="122" name="Line 97"/>
              <xdr:cNvSpPr>
                <a:spLocks noChangeShapeType="1"/>
              </xdr:cNvSpPr>
            </xdr:nvSpPr>
            <xdr:spPr bwMode="auto">
              <a:xfrm>
                <a:off x="666" y="13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23" name="Line 98"/>
              <xdr:cNvSpPr>
                <a:spLocks noChangeShapeType="1"/>
              </xdr:cNvSpPr>
            </xdr:nvSpPr>
            <xdr:spPr bwMode="auto">
              <a:xfrm>
                <a:off x="666" y="138"/>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24" name="Line 99"/>
              <xdr:cNvSpPr>
                <a:spLocks noChangeShapeType="1"/>
              </xdr:cNvSpPr>
            </xdr:nvSpPr>
            <xdr:spPr bwMode="auto">
              <a:xfrm>
                <a:off x="723" y="177"/>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25" name="Line 100"/>
              <xdr:cNvSpPr>
                <a:spLocks noChangeShapeType="1"/>
              </xdr:cNvSpPr>
            </xdr:nvSpPr>
            <xdr:spPr bwMode="auto">
              <a:xfrm>
                <a:off x="609" y="177"/>
                <a:ext cx="0" cy="25"/>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26" name="Line 101"/>
              <xdr:cNvSpPr>
                <a:spLocks noChangeShapeType="1"/>
              </xdr:cNvSpPr>
            </xdr:nvSpPr>
            <xdr:spPr bwMode="auto">
              <a:xfrm>
                <a:off x="609" y="177"/>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Line 102"/>
              <xdr:cNvSpPr>
                <a:spLocks noChangeShapeType="1"/>
              </xdr:cNvSpPr>
            </xdr:nvSpPr>
            <xdr:spPr bwMode="auto">
              <a:xfrm>
                <a:off x="666" y="216"/>
                <a:ext cx="0"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8" name="Line 103"/>
              <xdr:cNvSpPr>
                <a:spLocks noChangeShapeType="1"/>
              </xdr:cNvSpPr>
            </xdr:nvSpPr>
            <xdr:spPr bwMode="auto">
              <a:xfrm>
                <a:off x="645" y="241"/>
                <a:ext cx="21" cy="14"/>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29" name="Line 104"/>
              <xdr:cNvSpPr>
                <a:spLocks noChangeShapeType="1"/>
              </xdr:cNvSpPr>
            </xdr:nvSpPr>
            <xdr:spPr bwMode="auto">
              <a:xfrm flipV="1">
                <a:off x="609" y="138"/>
                <a:ext cx="57" cy="3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0" name="Line 105"/>
              <xdr:cNvSpPr>
                <a:spLocks noChangeShapeType="1"/>
              </xdr:cNvSpPr>
            </xdr:nvSpPr>
            <xdr:spPr bwMode="auto">
              <a:xfrm flipV="1">
                <a:off x="629" y="177"/>
                <a:ext cx="37" cy="25"/>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31" name="Line 106"/>
              <xdr:cNvSpPr>
                <a:spLocks noChangeShapeType="1"/>
              </xdr:cNvSpPr>
            </xdr:nvSpPr>
            <xdr:spPr bwMode="auto">
              <a:xfrm flipV="1">
                <a:off x="666" y="177"/>
                <a:ext cx="57"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32" name="Line 107"/>
              <xdr:cNvSpPr>
                <a:spLocks noChangeShapeType="1"/>
              </xdr:cNvSpPr>
            </xdr:nvSpPr>
            <xdr:spPr bwMode="auto">
              <a:xfrm flipV="1">
                <a:off x="666" y="244"/>
                <a:ext cx="16" cy="11"/>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33" name="Line 108"/>
              <xdr:cNvSpPr>
                <a:spLocks noChangeShapeType="1"/>
              </xdr:cNvSpPr>
            </xdr:nvSpPr>
            <xdr:spPr bwMode="auto">
              <a:xfrm flipV="1">
                <a:off x="713" y="216"/>
                <a:ext cx="10" cy="7"/>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grpSp>
      <xdr:sp macro="" textlink="">
        <xdr:nvSpPr>
          <xdr:cNvPr id="117" name="Text Box 109"/>
          <xdr:cNvSpPr txBox="1">
            <a:spLocks noChangeArrowheads="1"/>
          </xdr:cNvSpPr>
        </xdr:nvSpPr>
        <xdr:spPr bwMode="auto">
          <a:xfrm>
            <a:off x="588" y="985"/>
            <a:ext cx="70" cy="36"/>
          </a:xfrm>
          <a:prstGeom prst="rect">
            <a:avLst/>
          </a:prstGeom>
          <a:noFill/>
          <a:ln w="9525">
            <a:noFill/>
            <a:miter lim="800000"/>
            <a:headEnd/>
            <a:tailEnd/>
          </a:ln>
          <a:effectLst/>
        </xdr:spPr>
        <xdr:txBody>
          <a:bodyPr wrap="square" lIns="18288" tIns="18288" rIns="18288" bIns="18288" anchor="ctr" upright="1">
            <a:spAutoFit/>
          </a:bodyPr>
          <a:lstStyle/>
          <a:p>
            <a:pPr algn="ctr" rtl="0">
              <a:defRPr sz="1000"/>
            </a:pP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600</a:t>
            </a:r>
          </a:p>
        </xdr:txBody>
      </xdr:sp>
      <xdr:sp macro="" textlink="">
        <xdr:nvSpPr>
          <xdr:cNvPr id="118" name="Text Box 110"/>
          <xdr:cNvSpPr txBox="1">
            <a:spLocks noChangeArrowheads="1"/>
          </xdr:cNvSpPr>
        </xdr:nvSpPr>
        <xdr:spPr bwMode="auto">
          <a:xfrm>
            <a:off x="583" y="1043"/>
            <a:ext cx="97" cy="87"/>
          </a:xfrm>
          <a:prstGeom prst="rect">
            <a:avLst/>
          </a:prstGeom>
          <a:noFill/>
          <a:ln w="9525">
            <a:noFill/>
            <a:miter lim="800000"/>
            <a:headEnd/>
            <a:tailEnd/>
          </a:ln>
          <a:effectLst/>
        </xdr:spPr>
        <xdr:txBody>
          <a:bodyPr wrap="square" lIns="18288" tIns="18288" rIns="18288" bIns="18288" anchor="ctr" upright="1">
            <a:noAutofit/>
          </a:bodyPr>
          <a:lstStyle/>
          <a:p>
            <a:pPr algn="ctr">
              <a:lnSpc>
                <a:spcPts val="1200"/>
              </a:lnSpc>
            </a:pPr>
            <a:r>
              <a:rPr kumimoji="1" lang="en-US" altLang="ja-JP" sz="1100">
                <a:effectLst/>
                <a:latin typeface="ＭＳ ゴシック" panose="020B0609070205080204" pitchFamily="49" charset="-128"/>
                <a:ea typeface="ＭＳ ゴシック" panose="020B0609070205080204" pitchFamily="49" charset="-128"/>
                <a:cs typeface="+mn-cs"/>
              </a:rPr>
              <a:t>465</a:t>
            </a:r>
            <a:br>
              <a:rPr kumimoji="1" lang="en-US" altLang="ja-JP" sz="1100">
                <a:effectLst/>
                <a:latin typeface="ＭＳ ゴシック" panose="020B0609070205080204" pitchFamily="49" charset="-128"/>
                <a:ea typeface="ＭＳ ゴシック" panose="020B0609070205080204" pitchFamily="49" charset="-128"/>
                <a:cs typeface="+mn-cs"/>
              </a:rPr>
            </a:br>
            <a:r>
              <a:rPr kumimoji="1" lang="en-US" altLang="ja-JP" sz="1100">
                <a:effectLst/>
                <a:latin typeface="ＭＳ ゴシック" panose="020B0609070205080204" pitchFamily="49" charset="-128"/>
                <a:ea typeface="ＭＳ ゴシック" panose="020B0609070205080204" pitchFamily="49" charset="-128"/>
                <a:cs typeface="+mn-cs"/>
              </a:rPr>
              <a:t>(</a:t>
            </a:r>
            <a:r>
              <a:rPr kumimoji="1" lang="ja-JP" altLang="en-US" sz="1100">
                <a:effectLst/>
                <a:latin typeface="ＭＳ ゴシック" panose="020B0609070205080204" pitchFamily="49" charset="-128"/>
                <a:ea typeface="ＭＳ ゴシック" panose="020B0609070205080204" pitchFamily="49" charset="-128"/>
                <a:cs typeface="+mn-cs"/>
              </a:rPr>
              <a:t>芯</a:t>
            </a:r>
            <a:r>
              <a:rPr kumimoji="1" lang="en-US" altLang="ja-JP" sz="1100">
                <a:effectLst/>
                <a:latin typeface="ＭＳ ゴシック" panose="020B0609070205080204" pitchFamily="49" charset="-128"/>
                <a:ea typeface="ＭＳ ゴシック" panose="020B0609070205080204" pitchFamily="49" charset="-128"/>
                <a:cs typeface="+mn-cs"/>
              </a:rPr>
              <a:t>)</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119" name="Text Box 111"/>
          <xdr:cNvSpPr txBox="1">
            <a:spLocks noChangeArrowheads="1"/>
          </xdr:cNvSpPr>
        </xdr:nvSpPr>
        <xdr:spPr bwMode="auto">
          <a:xfrm>
            <a:off x="697" y="1072"/>
            <a:ext cx="48" cy="33"/>
          </a:xfrm>
          <a:prstGeom prst="rect">
            <a:avLst/>
          </a:prstGeom>
          <a:noFill/>
          <a:ln w="9525">
            <a:noFill/>
            <a:miter lim="800000"/>
            <a:headEnd/>
            <a:tailEnd/>
          </a:ln>
          <a:effectLst/>
        </xdr:spPr>
        <xdr:txBody>
          <a:bodyPr wrap="none" lIns="18288" tIns="18288" rIns="18288" bIns="18288" anchor="ctr" upright="1">
            <a:spAutoFit/>
          </a:bodyPr>
          <a:lstStyle/>
          <a:p>
            <a:pPr algn="ctr" rtl="0">
              <a:defRPr sz="1000"/>
            </a:pP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135</a:t>
            </a:r>
          </a:p>
        </xdr:txBody>
      </xdr:sp>
    </xdr:grpSp>
    <xdr:clientData/>
  </xdr:twoCellAnchor>
  <xdr:twoCellAnchor>
    <xdr:from>
      <xdr:col>200</xdr:col>
      <xdr:colOff>57150</xdr:colOff>
      <xdr:row>61</xdr:row>
      <xdr:rowOff>76200</xdr:rowOff>
    </xdr:from>
    <xdr:to>
      <xdr:col>212</xdr:col>
      <xdr:colOff>19050</xdr:colOff>
      <xdr:row>71</xdr:row>
      <xdr:rowOff>57150</xdr:rowOff>
    </xdr:to>
    <xdr:grpSp>
      <xdr:nvGrpSpPr>
        <xdr:cNvPr id="134" name="Group 23"/>
        <xdr:cNvGrpSpPr>
          <a:grpSpLocks/>
        </xdr:cNvGrpSpPr>
      </xdr:nvGrpSpPr>
      <xdr:grpSpPr bwMode="auto">
        <a:xfrm>
          <a:off x="17154525" y="5305425"/>
          <a:ext cx="990600" cy="838200"/>
          <a:chOff x="74" y="128"/>
          <a:chExt cx="82" cy="50"/>
        </a:xfrm>
      </xdr:grpSpPr>
      <xdr:sp macro="" textlink="">
        <xdr:nvSpPr>
          <xdr:cNvPr id="135" name="Text Box 7"/>
          <xdr:cNvSpPr txBox="1">
            <a:spLocks noChangeArrowheads="1"/>
          </xdr:cNvSpPr>
        </xdr:nvSpPr>
        <xdr:spPr bwMode="auto">
          <a:xfrm>
            <a:off x="107" y="143"/>
            <a:ext cx="49" cy="13"/>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mn-ea"/>
                <a:ea typeface="+mn-ea"/>
                <a:cs typeface="+mn-cs"/>
              </a:rPr>
              <a:t>910(</a:t>
            </a:r>
            <a:r>
              <a:rPr kumimoji="1" lang="ja-JP" altLang="en-US" sz="1100">
                <a:effectLst/>
                <a:latin typeface="+mn-ea"/>
                <a:ea typeface="+mn-ea"/>
                <a:cs typeface="+mn-cs"/>
              </a:rPr>
              <a:t>芯</a:t>
            </a:r>
            <a:r>
              <a:rPr kumimoji="1" lang="en-US" altLang="ja-JP" sz="1100">
                <a:effectLst/>
                <a:latin typeface="+mn-ea"/>
                <a:ea typeface="+mn-ea"/>
                <a:cs typeface="+mn-cs"/>
              </a:rPr>
              <a:t>)</a:t>
            </a:r>
            <a:endParaRPr lang="ja-JP" altLang="ja-JP" sz="1100">
              <a:effectLst/>
              <a:latin typeface="+mn-ea"/>
              <a:ea typeface="+mn-ea"/>
            </a:endParaRPr>
          </a:p>
        </xdr:txBody>
      </xdr:sp>
      <xdr:grpSp>
        <xdr:nvGrpSpPr>
          <xdr:cNvPr id="136" name="Group 1"/>
          <xdr:cNvGrpSpPr>
            <a:grpSpLocks/>
          </xdr:cNvGrpSpPr>
        </xdr:nvGrpSpPr>
        <xdr:grpSpPr bwMode="auto">
          <a:xfrm>
            <a:off x="74" y="143"/>
            <a:ext cx="59" cy="19"/>
            <a:chOff x="83" y="142"/>
            <a:chExt cx="86" cy="19"/>
          </a:xfrm>
        </xdr:grpSpPr>
        <xdr:sp macro="" textlink="">
          <xdr:nvSpPr>
            <xdr:cNvPr id="139"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0" name="Line 4"/>
            <xdr:cNvSpPr>
              <a:spLocks noChangeShapeType="1"/>
            </xdr:cNvSpPr>
          </xdr:nvSpPr>
          <xdr:spPr bwMode="auto">
            <a:xfrm>
              <a:off x="125" y="161"/>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1" name="Line 5"/>
            <xdr:cNvSpPr>
              <a:spLocks noChangeShapeType="1"/>
            </xdr:cNvSpPr>
          </xdr:nvSpPr>
          <xdr:spPr bwMode="auto">
            <a:xfrm>
              <a:off x="126" y="142"/>
              <a:ext cx="0" cy="19"/>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37" name="Text Box 7"/>
          <xdr:cNvSpPr txBox="1">
            <a:spLocks noChangeArrowheads="1"/>
          </xdr:cNvSpPr>
        </xdr:nvSpPr>
        <xdr:spPr bwMode="auto">
          <a:xfrm>
            <a:off x="78" y="128"/>
            <a:ext cx="48" cy="14"/>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825</a:t>
            </a:r>
            <a:endParaRPr lang="ja-JP" altLang="ja-JP" sz="1100">
              <a:effectLst/>
              <a:latin typeface="ＭＳ ゴシック" panose="020B0609070205080204" pitchFamily="49" charset="-128"/>
              <a:ea typeface="ＭＳ ゴシック" panose="020B0609070205080204" pitchFamily="49" charset="-128"/>
            </a:endParaRPr>
          </a:p>
        </xdr:txBody>
      </xdr:sp>
      <xdr:sp macro="" textlink="">
        <xdr:nvSpPr>
          <xdr:cNvPr id="138" name="Text Box 7"/>
          <xdr:cNvSpPr txBox="1">
            <a:spLocks noChangeArrowheads="1"/>
          </xdr:cNvSpPr>
        </xdr:nvSpPr>
        <xdr:spPr bwMode="auto">
          <a:xfrm>
            <a:off x="113" y="164"/>
            <a:ext cx="32" cy="14"/>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825</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202</xdr:col>
      <xdr:colOff>66675</xdr:colOff>
      <xdr:row>71</xdr:row>
      <xdr:rowOff>76200</xdr:rowOff>
    </xdr:from>
    <xdr:to>
      <xdr:col>211</xdr:col>
      <xdr:colOff>38100</xdr:colOff>
      <xdr:row>81</xdr:row>
      <xdr:rowOff>57150</xdr:rowOff>
    </xdr:to>
    <xdr:grpSp>
      <xdr:nvGrpSpPr>
        <xdr:cNvPr id="142" name="グループ化 15"/>
        <xdr:cNvGrpSpPr>
          <a:grpSpLocks/>
        </xdr:cNvGrpSpPr>
      </xdr:nvGrpSpPr>
      <xdr:grpSpPr bwMode="auto">
        <a:xfrm>
          <a:off x="17335500" y="6162675"/>
          <a:ext cx="742950" cy="838200"/>
          <a:chOff x="17776657" y="6426868"/>
          <a:chExt cx="776967" cy="882520"/>
        </a:xfrm>
      </xdr:grpSpPr>
      <xdr:grpSp>
        <xdr:nvGrpSpPr>
          <xdr:cNvPr id="143" name="Group 23"/>
          <xdr:cNvGrpSpPr>
            <a:grpSpLocks/>
          </xdr:cNvGrpSpPr>
        </xdr:nvGrpSpPr>
        <xdr:grpSpPr bwMode="auto">
          <a:xfrm>
            <a:off x="17776657" y="6426868"/>
            <a:ext cx="776967" cy="639234"/>
            <a:chOff x="73" y="132"/>
            <a:chExt cx="56" cy="29"/>
          </a:xfrm>
        </xdr:grpSpPr>
        <xdr:sp macro="" textlink="">
          <xdr:nvSpPr>
            <xdr:cNvPr id="145" name="Text Box 7"/>
            <xdr:cNvSpPr txBox="1">
              <a:spLocks noChangeArrowheads="1"/>
            </xdr:cNvSpPr>
          </xdr:nvSpPr>
          <xdr:spPr bwMode="auto">
            <a:xfrm>
              <a:off x="104" y="142"/>
              <a:ext cx="25" cy="18"/>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1100">
                  <a:effectLst/>
                  <a:latin typeface="ＭＳ ゴシック" panose="020B0609070205080204" pitchFamily="49" charset="-128"/>
                  <a:ea typeface="ＭＳ ゴシック" panose="020B0609070205080204" pitchFamily="49" charset="-128"/>
                </a:rPr>
                <a:t>450</a:t>
              </a:r>
              <a:endParaRPr lang="ja-JP" altLang="ja-JP" sz="1100">
                <a:effectLst/>
                <a:latin typeface="ＭＳ ゴシック" panose="020B0609070205080204" pitchFamily="49" charset="-128"/>
                <a:ea typeface="ＭＳ ゴシック" panose="020B0609070205080204" pitchFamily="49" charset="-128"/>
              </a:endParaRPr>
            </a:p>
          </xdr:txBody>
        </xdr:sp>
        <xdr:grpSp>
          <xdr:nvGrpSpPr>
            <xdr:cNvPr id="146" name="Group 1"/>
            <xdr:cNvGrpSpPr>
              <a:grpSpLocks/>
            </xdr:cNvGrpSpPr>
          </xdr:nvGrpSpPr>
          <xdr:grpSpPr bwMode="auto">
            <a:xfrm>
              <a:off x="73" y="143"/>
              <a:ext cx="30" cy="18"/>
              <a:chOff x="82" y="142"/>
              <a:chExt cx="44" cy="18"/>
            </a:xfrm>
          </xdr:grpSpPr>
          <xdr:sp macro="" textlink="">
            <xdr:nvSpPr>
              <xdr:cNvPr id="148" name="Line 3"/>
              <xdr:cNvSpPr>
                <a:spLocks noChangeShapeType="1"/>
              </xdr:cNvSpPr>
            </xdr:nvSpPr>
            <xdr:spPr bwMode="auto">
              <a:xfrm>
                <a:off x="83" y="142"/>
                <a:ext cx="43"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9" name="Line 4"/>
              <xdr:cNvSpPr>
                <a:spLocks noChangeShapeType="1"/>
              </xdr:cNvSpPr>
            </xdr:nvSpPr>
            <xdr:spPr bwMode="auto">
              <a:xfrm>
                <a:off x="82" y="160"/>
                <a:ext cx="44"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50" name="Line 5"/>
              <xdr:cNvSpPr>
                <a:spLocks noChangeShapeType="1"/>
              </xdr:cNvSpPr>
            </xdr:nvSpPr>
            <xdr:spPr bwMode="auto">
              <a:xfrm>
                <a:off x="126" y="142"/>
                <a:ext cx="0" cy="1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47" name="Text Box 7"/>
            <xdr:cNvSpPr txBox="1">
              <a:spLocks noChangeArrowheads="1"/>
            </xdr:cNvSpPr>
          </xdr:nvSpPr>
          <xdr:spPr bwMode="auto">
            <a:xfrm>
              <a:off x="78" y="132"/>
              <a:ext cx="30" cy="11"/>
            </a:xfrm>
            <a:prstGeom prst="rect">
              <a:avLst/>
            </a:prstGeom>
            <a:noFill/>
            <a:ln w="9525">
              <a:noFill/>
              <a:miter lim="800000"/>
              <a:headEnd/>
              <a:tailEnd/>
            </a:ln>
            <a:effectLst/>
          </xdr:spPr>
          <xdr:txBody>
            <a:bodyPr wrap="square" lIns="18288" tIns="18288" rIns="18288" bIns="18288" anchor="ctr" upright="1">
              <a:sp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sp macro="" textlink="">
        <xdr:nvSpPr>
          <xdr:cNvPr id="144" name="Text Box 7"/>
          <xdr:cNvSpPr txBox="1">
            <a:spLocks noChangeArrowheads="1"/>
          </xdr:cNvSpPr>
        </xdr:nvSpPr>
        <xdr:spPr bwMode="auto">
          <a:xfrm>
            <a:off x="17856346" y="7068701"/>
            <a:ext cx="418367" cy="240687"/>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ＭＳ ゴシック" panose="020B0609070205080204" pitchFamily="49" charset="-128"/>
                <a:ea typeface="ＭＳ ゴシック" panose="020B0609070205080204" pitchFamily="49" charset="-128"/>
                <a:cs typeface="+mn-cs"/>
              </a:rPr>
              <a:t>600</a:t>
            </a:r>
            <a:endParaRPr lang="ja-JP" altLang="ja-JP" sz="1100">
              <a:effectLst/>
              <a:latin typeface="ＭＳ ゴシック" panose="020B0609070205080204" pitchFamily="49" charset="-128"/>
              <a:ea typeface="ＭＳ ゴシック" panose="020B0609070205080204" pitchFamily="49" charset="-128"/>
            </a:endParaRPr>
          </a:p>
        </xdr:txBody>
      </xdr:sp>
    </xdr:grpSp>
    <xdr:clientData/>
  </xdr:twoCellAnchor>
  <xdr:twoCellAnchor>
    <xdr:from>
      <xdr:col>215</xdr:col>
      <xdr:colOff>76200</xdr:colOff>
      <xdr:row>62</xdr:row>
      <xdr:rowOff>1890</xdr:rowOff>
    </xdr:from>
    <xdr:to>
      <xdr:col>229</xdr:col>
      <xdr:colOff>1243</xdr:colOff>
      <xdr:row>67</xdr:row>
      <xdr:rowOff>76199</xdr:rowOff>
    </xdr:to>
    <xdr:grpSp>
      <xdr:nvGrpSpPr>
        <xdr:cNvPr id="151" name="グループ化 8"/>
        <xdr:cNvGrpSpPr>
          <a:grpSpLocks/>
        </xdr:cNvGrpSpPr>
      </xdr:nvGrpSpPr>
      <xdr:grpSpPr bwMode="auto">
        <a:xfrm>
          <a:off x="18459450" y="5316840"/>
          <a:ext cx="1315693" cy="502934"/>
          <a:chOff x="7041466" y="1491308"/>
          <a:chExt cx="1401570" cy="559370"/>
        </a:xfrm>
      </xdr:grpSpPr>
      <xdr:grpSp>
        <xdr:nvGrpSpPr>
          <xdr:cNvPr id="152" name="グループ化 426"/>
          <xdr:cNvGrpSpPr>
            <a:grpSpLocks/>
          </xdr:cNvGrpSpPr>
        </xdr:nvGrpSpPr>
        <xdr:grpSpPr bwMode="auto">
          <a:xfrm>
            <a:off x="7041466" y="1491308"/>
            <a:ext cx="1401570" cy="539556"/>
            <a:chOff x="12603700" y="9746849"/>
            <a:chExt cx="1360614" cy="541232"/>
          </a:xfrm>
        </xdr:grpSpPr>
        <xdr:grpSp>
          <xdr:nvGrpSpPr>
            <xdr:cNvPr id="155" name="グループ化 1"/>
            <xdr:cNvGrpSpPr>
              <a:grpSpLocks/>
            </xdr:cNvGrpSpPr>
          </xdr:nvGrpSpPr>
          <xdr:grpSpPr bwMode="auto">
            <a:xfrm rot="-8764192">
              <a:off x="12907099" y="9746849"/>
              <a:ext cx="1057215" cy="541232"/>
              <a:chOff x="4705715" y="1472677"/>
              <a:chExt cx="1054946" cy="544775"/>
            </a:xfrm>
          </xdr:grpSpPr>
          <xdr:grpSp>
            <xdr:nvGrpSpPr>
              <xdr:cNvPr id="157" name="グループ化 1"/>
              <xdr:cNvGrpSpPr>
                <a:grpSpLocks/>
              </xdr:cNvGrpSpPr>
            </xdr:nvGrpSpPr>
            <xdr:grpSpPr bwMode="auto">
              <a:xfrm>
                <a:off x="4705715" y="1472677"/>
                <a:ext cx="795404" cy="469299"/>
                <a:chOff x="13873714" y="4940635"/>
                <a:chExt cx="839740" cy="508142"/>
              </a:xfrm>
            </xdr:grpSpPr>
            <xdr:grpSp>
              <xdr:nvGrpSpPr>
                <xdr:cNvPr id="159" name="グループ化 1"/>
                <xdr:cNvGrpSpPr>
                  <a:grpSpLocks/>
                </xdr:cNvGrpSpPr>
              </xdr:nvGrpSpPr>
              <xdr:grpSpPr bwMode="auto">
                <a:xfrm>
                  <a:off x="14362003" y="4940635"/>
                  <a:ext cx="103839" cy="508142"/>
                  <a:chOff x="8649935" y="1723062"/>
                  <a:chExt cx="104701" cy="494958"/>
                </a:xfrm>
              </xdr:grpSpPr>
              <xdr:sp macro="" textlink="">
                <xdr:nvSpPr>
                  <xdr:cNvPr id="162" name="Line 45"/>
                  <xdr:cNvSpPr>
                    <a:spLocks noChangeShapeType="1"/>
                  </xdr:cNvSpPr>
                </xdr:nvSpPr>
                <xdr:spPr bwMode="auto">
                  <a:xfrm flipH="1">
                    <a:off x="8649935" y="1723062"/>
                    <a:ext cx="0" cy="494958"/>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63" name="Freeform 51"/>
                  <xdr:cNvSpPr>
                    <a:spLocks/>
                  </xdr:cNvSpPr>
                </xdr:nvSpPr>
                <xdr:spPr bwMode="auto">
                  <a:xfrm rot="2957976">
                    <a:off x="8655531" y="2039951"/>
                    <a:ext cx="120714" cy="77496"/>
                  </a:xfrm>
                  <a:custGeom>
                    <a:avLst/>
                    <a:gdLst>
                      <a:gd name="T0" fmla="*/ 0 w 15"/>
                      <a:gd name="T1" fmla="*/ 2147483646 h 8"/>
                      <a:gd name="T2" fmla="*/ 2147483646 w 15"/>
                      <a:gd name="T3" fmla="*/ 2147483646 h 8"/>
                      <a:gd name="T4" fmla="*/ 2147483646 w 15"/>
                      <a:gd name="T5" fmla="*/ 0 h 8"/>
                      <a:gd name="T6" fmla="*/ 2147483646 w 15"/>
                      <a:gd name="T7" fmla="*/ 2147483646 h 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 h="8">
                        <a:moveTo>
                          <a:pt x="0" y="8"/>
                        </a:moveTo>
                        <a:cubicBezTo>
                          <a:pt x="1" y="5"/>
                          <a:pt x="2" y="3"/>
                          <a:pt x="3" y="2"/>
                        </a:cubicBezTo>
                        <a:cubicBezTo>
                          <a:pt x="4" y="1"/>
                          <a:pt x="6" y="0"/>
                          <a:pt x="8" y="0"/>
                        </a:cubicBezTo>
                        <a:cubicBezTo>
                          <a:pt x="10" y="0"/>
                          <a:pt x="12" y="1"/>
                          <a:pt x="15" y="2"/>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160" name="Rectangle 52"/>
                <xdr:cNvSpPr>
                  <a:spLocks noChangeArrowheads="1"/>
                </xdr:cNvSpPr>
              </xdr:nvSpPr>
              <xdr:spPr bwMode="auto">
                <a:xfrm rot="8764192">
                  <a:off x="14277624" y="5023513"/>
                  <a:ext cx="435830" cy="208469"/>
                </a:xfrm>
                <a:prstGeom prst="rect">
                  <a:avLst/>
                </a:prstGeom>
                <a:noFill/>
                <a:ln>
                  <a:noFill/>
                </a:ln>
                <a:extLst>
                  <a:ext uri="{909E8E84-426E-40DD-AFC4-6F175D3DCCD1}">
                    <a14:hiddenFill xmlns:a14="http://schemas.microsoft.com/office/drawing/2010/main">
                      <a:solidFill>
                        <a:srgbClr xmlns:mc="http://schemas.openxmlformats.org/markup-compatibility/2006" val="E6E6E6"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noAutofit/>
                </a:bodyPr>
                <a:lstStyle/>
                <a:p>
                  <a:pPr algn="ctr" rtl="0">
                    <a:defRPr sz="1000"/>
                  </a:pPr>
                  <a:r>
                    <a:rPr lang="en-US" altLang="ja-JP" sz="1100" b="0" i="0" u="none" strike="noStrike" baseline="0">
                      <a:solidFill>
                        <a:srgbClr val="000000"/>
                      </a:solidFill>
                      <a:latin typeface="ＭＳ Ｐゴシック"/>
                      <a:ea typeface="ＭＳ Ｐゴシック"/>
                    </a:rPr>
                    <a:t>4</a:t>
                  </a:r>
                  <a:r>
                    <a:rPr lang="ja-JP" altLang="en-US" sz="1100" b="0" i="0" u="none" strike="noStrike" baseline="0">
                      <a:solidFill>
                        <a:srgbClr val="000000"/>
                      </a:solidFill>
                      <a:latin typeface="ＭＳ Ｐゴシック"/>
                      <a:ea typeface="ＭＳ Ｐゴシック"/>
                    </a:rPr>
                    <a:t>5°</a:t>
                  </a:r>
                </a:p>
              </xdr:txBody>
            </xdr:sp>
            <xdr:sp macro="" textlink="">
              <xdr:nvSpPr>
                <xdr:cNvPr id="161" name="テキスト ボックス 160"/>
                <xdr:cNvSpPr txBox="1"/>
              </xdr:nvSpPr>
              <xdr:spPr bwMode="auto">
                <a:xfrm rot="8764192">
                  <a:off x="13873714" y="5171825"/>
                  <a:ext cx="591485" cy="220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100</a:t>
                  </a:r>
                  <a:endParaRPr kumimoji="1" lang="ja-JP" altLang="en-US" sz="1100">
                    <a:latin typeface="+mn-ea"/>
                    <a:ea typeface="+mn-ea"/>
                  </a:endParaRPr>
                </a:p>
              </xdr:txBody>
            </xdr:sp>
          </xdr:grpSp>
          <xdr:sp macro="" textlink="">
            <xdr:nvSpPr>
              <xdr:cNvPr id="158" name="テキスト ボックス 157"/>
              <xdr:cNvSpPr txBox="1"/>
            </xdr:nvSpPr>
            <xdr:spPr bwMode="auto">
              <a:xfrm rot="8764192">
                <a:off x="5190575" y="1782133"/>
                <a:ext cx="570086" cy="235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180</a:t>
                </a:r>
                <a:endParaRPr kumimoji="1" lang="ja-JP" altLang="en-US" sz="1100">
                  <a:latin typeface="+mn-ea"/>
                  <a:ea typeface="+mn-ea"/>
                </a:endParaRPr>
              </a:p>
            </xdr:txBody>
          </xdr:sp>
        </xdr:grpSp>
        <xdr:sp macro="" textlink="">
          <xdr:nvSpPr>
            <xdr:cNvPr id="156" name="テキスト ボックス 155"/>
            <xdr:cNvSpPr txBox="1"/>
          </xdr:nvSpPr>
          <xdr:spPr bwMode="auto">
            <a:xfrm>
              <a:off x="12603700" y="9999777"/>
              <a:ext cx="581162" cy="233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100</a:t>
              </a:r>
              <a:endParaRPr kumimoji="1" lang="ja-JP" altLang="en-US" sz="1100">
                <a:latin typeface="+mn-ea"/>
                <a:ea typeface="+mn-ea"/>
              </a:endParaRPr>
            </a:p>
          </xdr:txBody>
        </xdr:sp>
      </xdr:grpSp>
      <xdr:cxnSp macro="">
        <xdr:nvCxnSpPr>
          <xdr:cNvPr id="153" name="直線コネクタ 2"/>
          <xdr:cNvCxnSpPr>
            <a:cxnSpLocks noChangeShapeType="1"/>
          </xdr:cNvCxnSpPr>
        </xdr:nvCxnSpPr>
        <xdr:spPr bwMode="auto">
          <a:xfrm>
            <a:off x="7494522" y="1643876"/>
            <a:ext cx="555264" cy="0"/>
          </a:xfrm>
          <a:prstGeom prst="line">
            <a:avLst/>
          </a:prstGeom>
          <a:noFill/>
          <a:ln w="2857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54" name="直線コネクタ 6"/>
          <xdr:cNvCxnSpPr>
            <a:cxnSpLocks noChangeShapeType="1"/>
          </xdr:cNvCxnSpPr>
        </xdr:nvCxnSpPr>
        <xdr:spPr bwMode="auto">
          <a:xfrm>
            <a:off x="7508653" y="1649451"/>
            <a:ext cx="0" cy="401227"/>
          </a:xfrm>
          <a:prstGeom prst="line">
            <a:avLst/>
          </a:prstGeom>
          <a:noFill/>
          <a:ln w="28575" algn="ctr">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twoCellAnchor>
    <xdr:from>
      <xdr:col>166</xdr:col>
      <xdr:colOff>66675</xdr:colOff>
      <xdr:row>131</xdr:row>
      <xdr:rowOff>9525</xdr:rowOff>
    </xdr:from>
    <xdr:to>
      <xdr:col>168</xdr:col>
      <xdr:colOff>66675</xdr:colOff>
      <xdr:row>137</xdr:row>
      <xdr:rowOff>123825</xdr:rowOff>
    </xdr:to>
    <xdr:grpSp>
      <xdr:nvGrpSpPr>
        <xdr:cNvPr id="164" name="グループ化 1"/>
        <xdr:cNvGrpSpPr>
          <a:grpSpLocks/>
        </xdr:cNvGrpSpPr>
      </xdr:nvGrpSpPr>
      <xdr:grpSpPr bwMode="auto">
        <a:xfrm>
          <a:off x="14230350" y="11239500"/>
          <a:ext cx="171450" cy="857250"/>
          <a:chOff x="14685470" y="13356897"/>
          <a:chExt cx="188090" cy="879256"/>
        </a:xfrm>
      </xdr:grpSpPr>
      <xdr:sp macro="" textlink="">
        <xdr:nvSpPr>
          <xdr:cNvPr id="165" name="円/楕円 323"/>
          <xdr:cNvSpPr>
            <a:spLocks noChangeArrowheads="1"/>
          </xdr:cNvSpPr>
        </xdr:nvSpPr>
        <xdr:spPr bwMode="auto">
          <a:xfrm flipH="1" flipV="1">
            <a:off x="14685470" y="13356897"/>
            <a:ext cx="133350" cy="123825"/>
          </a:xfrm>
          <a:prstGeom prst="ellipse">
            <a:avLst/>
          </a:prstGeom>
          <a:solidFill>
            <a:srgbClr val="000000"/>
          </a:solidFill>
          <a:ln w="9525" algn="ctr">
            <a:solidFill>
              <a:srgbClr val="FFFFFF"/>
            </a:solidFill>
            <a:round/>
            <a:headEnd/>
            <a:tailEnd/>
          </a:ln>
        </xdr:spPr>
      </xdr:sp>
      <xdr:sp macro="" textlink="">
        <xdr:nvSpPr>
          <xdr:cNvPr id="166" name="円/楕円 323"/>
          <xdr:cNvSpPr>
            <a:spLocks noChangeArrowheads="1"/>
          </xdr:cNvSpPr>
        </xdr:nvSpPr>
        <xdr:spPr bwMode="auto">
          <a:xfrm flipH="1" flipV="1">
            <a:off x="14696418" y="13575862"/>
            <a:ext cx="133350" cy="123825"/>
          </a:xfrm>
          <a:prstGeom prst="ellipse">
            <a:avLst/>
          </a:prstGeom>
          <a:solidFill>
            <a:srgbClr val="F79646"/>
          </a:solidFill>
          <a:ln w="9525" algn="ctr">
            <a:solidFill>
              <a:srgbClr val="FFFFFF"/>
            </a:solidFill>
            <a:round/>
            <a:headEnd/>
            <a:tailEnd/>
          </a:ln>
        </xdr:spPr>
      </xdr:sp>
      <xdr:sp macro="" textlink="">
        <xdr:nvSpPr>
          <xdr:cNvPr id="167" name="円/楕円 323"/>
          <xdr:cNvSpPr>
            <a:spLocks noChangeArrowheads="1"/>
          </xdr:cNvSpPr>
        </xdr:nvSpPr>
        <xdr:spPr bwMode="auto">
          <a:xfrm flipH="1" flipV="1">
            <a:off x="14729262" y="13882414"/>
            <a:ext cx="133350" cy="123825"/>
          </a:xfrm>
          <a:prstGeom prst="ellipse">
            <a:avLst/>
          </a:prstGeom>
          <a:solidFill>
            <a:srgbClr val="FF0000"/>
          </a:solidFill>
          <a:ln w="9525" algn="ctr">
            <a:solidFill>
              <a:srgbClr val="FFFFFF"/>
            </a:solidFill>
            <a:round/>
            <a:headEnd/>
            <a:tailEnd/>
          </a:ln>
        </xdr:spPr>
      </xdr:sp>
      <xdr:sp macro="" textlink="">
        <xdr:nvSpPr>
          <xdr:cNvPr id="168" name="円/楕円 323"/>
          <xdr:cNvSpPr>
            <a:spLocks noChangeArrowheads="1"/>
          </xdr:cNvSpPr>
        </xdr:nvSpPr>
        <xdr:spPr bwMode="auto">
          <a:xfrm flipH="1" flipV="1">
            <a:off x="14740210" y="14112328"/>
            <a:ext cx="133350" cy="123825"/>
          </a:xfrm>
          <a:prstGeom prst="ellipse">
            <a:avLst/>
          </a:prstGeom>
          <a:solidFill>
            <a:srgbClr val="00B050"/>
          </a:solidFill>
          <a:ln w="9525" algn="ctr">
            <a:solidFill>
              <a:srgbClr val="FFFFFF"/>
            </a:solidFill>
            <a:round/>
            <a:headEnd/>
            <a:tailEnd/>
          </a:ln>
        </xdr:spPr>
      </xdr:sp>
      <xdr:sp macro="" textlink="">
        <xdr:nvSpPr>
          <xdr:cNvPr id="169" name="円/楕円 323"/>
          <xdr:cNvSpPr>
            <a:spLocks noChangeArrowheads="1"/>
          </xdr:cNvSpPr>
        </xdr:nvSpPr>
        <xdr:spPr bwMode="auto">
          <a:xfrm flipH="1" flipV="1">
            <a:off x="14705574" y="13724191"/>
            <a:ext cx="133350" cy="123825"/>
          </a:xfrm>
          <a:prstGeom prst="ellipse">
            <a:avLst/>
          </a:prstGeom>
          <a:solidFill>
            <a:srgbClr val="00B0F0"/>
          </a:solidFill>
          <a:ln w="9525" algn="ctr">
            <a:solidFill>
              <a:srgbClr val="FFFFFF"/>
            </a:solidFill>
            <a:round/>
            <a:headEnd/>
            <a:tailEnd/>
          </a:ln>
        </xdr:spPr>
      </xdr:sp>
    </xdr:grpSp>
    <xdr:clientData/>
  </xdr:twoCellAnchor>
  <xdr:twoCellAnchor>
    <xdr:from>
      <xdr:col>145</xdr:col>
      <xdr:colOff>47625</xdr:colOff>
      <xdr:row>132</xdr:row>
      <xdr:rowOff>47625</xdr:rowOff>
    </xdr:from>
    <xdr:to>
      <xdr:col>163</xdr:col>
      <xdr:colOff>76200</xdr:colOff>
      <xdr:row>137</xdr:row>
      <xdr:rowOff>28575</xdr:rowOff>
    </xdr:to>
    <xdr:grpSp>
      <xdr:nvGrpSpPr>
        <xdr:cNvPr id="170" name="グループ化 18"/>
        <xdr:cNvGrpSpPr>
          <a:grpSpLocks/>
        </xdr:cNvGrpSpPr>
      </xdr:nvGrpSpPr>
      <xdr:grpSpPr bwMode="auto">
        <a:xfrm>
          <a:off x="12420600" y="11363325"/>
          <a:ext cx="1562100" cy="638175"/>
          <a:chOff x="12475678" y="11652994"/>
          <a:chExt cx="1578969" cy="647052"/>
        </a:xfrm>
      </xdr:grpSpPr>
      <xdr:grpSp>
        <xdr:nvGrpSpPr>
          <xdr:cNvPr id="171" name="Group 189"/>
          <xdr:cNvGrpSpPr>
            <a:grpSpLocks/>
          </xdr:cNvGrpSpPr>
        </xdr:nvGrpSpPr>
        <xdr:grpSpPr bwMode="auto">
          <a:xfrm>
            <a:off x="12475678" y="11652994"/>
            <a:ext cx="1578969" cy="647052"/>
            <a:chOff x="572" y="150"/>
            <a:chExt cx="218" cy="79"/>
          </a:xfrm>
        </xdr:grpSpPr>
        <xdr:sp macro="" textlink="">
          <xdr:nvSpPr>
            <xdr:cNvPr id="175" name="Line 36"/>
            <xdr:cNvSpPr>
              <a:spLocks noChangeShapeType="1"/>
            </xdr:cNvSpPr>
          </xdr:nvSpPr>
          <xdr:spPr bwMode="auto">
            <a:xfrm flipH="1" flipV="1">
              <a:off x="670" y="209"/>
              <a:ext cx="64"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6" name="Line 36"/>
            <xdr:cNvSpPr>
              <a:spLocks noChangeShapeType="1"/>
            </xdr:cNvSpPr>
          </xdr:nvSpPr>
          <xdr:spPr bwMode="auto">
            <a:xfrm>
              <a:off x="574" y="150"/>
              <a:ext cx="9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7" name="Line 36"/>
            <xdr:cNvSpPr>
              <a:spLocks noChangeShapeType="1"/>
            </xdr:cNvSpPr>
          </xdr:nvSpPr>
          <xdr:spPr bwMode="auto">
            <a:xfrm>
              <a:off x="572" y="200"/>
              <a:ext cx="56"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8" name="Line 36"/>
            <xdr:cNvSpPr>
              <a:spLocks noChangeShapeType="1"/>
            </xdr:cNvSpPr>
          </xdr:nvSpPr>
          <xdr:spPr bwMode="auto">
            <a:xfrm>
              <a:off x="669" y="15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9" name="Line 36"/>
            <xdr:cNvSpPr>
              <a:spLocks noChangeShapeType="1"/>
            </xdr:cNvSpPr>
          </xdr:nvSpPr>
          <xdr:spPr bwMode="auto">
            <a:xfrm flipH="1" flipV="1">
              <a:off x="627" y="228"/>
              <a:ext cx="162"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0" name="Line 36"/>
            <xdr:cNvSpPr>
              <a:spLocks noChangeShapeType="1"/>
            </xdr:cNvSpPr>
          </xdr:nvSpPr>
          <xdr:spPr bwMode="auto">
            <a:xfrm>
              <a:off x="734" y="15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1" name="Line 36"/>
            <xdr:cNvSpPr>
              <a:spLocks noChangeShapeType="1"/>
            </xdr:cNvSpPr>
          </xdr:nvSpPr>
          <xdr:spPr bwMode="auto">
            <a:xfrm>
              <a:off x="628" y="15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2" name="Line 36"/>
            <xdr:cNvSpPr>
              <a:spLocks noChangeShapeType="1"/>
            </xdr:cNvSpPr>
          </xdr:nvSpPr>
          <xdr:spPr bwMode="auto">
            <a:xfrm rot="-5400000">
              <a:off x="762" y="12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3" name="Line 33"/>
            <xdr:cNvSpPr>
              <a:spLocks noChangeShapeType="1"/>
            </xdr:cNvSpPr>
          </xdr:nvSpPr>
          <xdr:spPr bwMode="auto">
            <a:xfrm>
              <a:off x="595" y="166"/>
              <a:ext cx="65"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184" name="Line 33"/>
            <xdr:cNvSpPr>
              <a:spLocks noChangeShapeType="1"/>
            </xdr:cNvSpPr>
          </xdr:nvSpPr>
          <xdr:spPr bwMode="auto">
            <a:xfrm>
              <a:off x="576" y="150"/>
              <a:ext cx="91"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grpSp>
      <xdr:sp macro="" textlink="">
        <xdr:nvSpPr>
          <xdr:cNvPr id="172" name="Line 33"/>
          <xdr:cNvSpPr>
            <a:spLocks noChangeShapeType="1"/>
          </xdr:cNvSpPr>
        </xdr:nvSpPr>
        <xdr:spPr bwMode="auto">
          <a:xfrm>
            <a:off x="12888002" y="12135038"/>
            <a:ext cx="1153382" cy="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173" name="Line 33"/>
          <xdr:cNvSpPr>
            <a:spLocks noChangeShapeType="1"/>
          </xdr:cNvSpPr>
        </xdr:nvSpPr>
        <xdr:spPr bwMode="auto">
          <a:xfrm>
            <a:off x="12880587" y="12293830"/>
            <a:ext cx="1153382" cy="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174" name="Line 33"/>
          <xdr:cNvSpPr>
            <a:spLocks noChangeShapeType="1"/>
          </xdr:cNvSpPr>
        </xdr:nvSpPr>
        <xdr:spPr bwMode="auto">
          <a:xfrm>
            <a:off x="12645082" y="11911296"/>
            <a:ext cx="470793"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clientData/>
  </xdr:twoCellAnchor>
  <xdr:twoCellAnchor>
    <xdr:from>
      <xdr:col>200</xdr:col>
      <xdr:colOff>19050</xdr:colOff>
      <xdr:row>83</xdr:row>
      <xdr:rowOff>38100</xdr:rowOff>
    </xdr:from>
    <xdr:to>
      <xdr:col>212</xdr:col>
      <xdr:colOff>9525</xdr:colOff>
      <xdr:row>89</xdr:row>
      <xdr:rowOff>76200</xdr:rowOff>
    </xdr:to>
    <xdr:grpSp>
      <xdr:nvGrpSpPr>
        <xdr:cNvPr id="185" name="グループ化 686"/>
        <xdr:cNvGrpSpPr>
          <a:grpSpLocks/>
        </xdr:cNvGrpSpPr>
      </xdr:nvGrpSpPr>
      <xdr:grpSpPr bwMode="auto">
        <a:xfrm rot="-5400000">
          <a:off x="17349788" y="6919912"/>
          <a:ext cx="552450" cy="1019175"/>
          <a:chOff x="17859902" y="6382786"/>
          <a:chExt cx="582725" cy="1082446"/>
        </a:xfrm>
      </xdr:grpSpPr>
      <xdr:grpSp>
        <xdr:nvGrpSpPr>
          <xdr:cNvPr id="186" name="Group 23"/>
          <xdr:cNvGrpSpPr>
            <a:grpSpLocks/>
          </xdr:cNvGrpSpPr>
        </xdr:nvGrpSpPr>
        <xdr:grpSpPr bwMode="auto">
          <a:xfrm>
            <a:off x="17859902" y="6382786"/>
            <a:ext cx="582725" cy="793533"/>
            <a:chOff x="79" y="130"/>
            <a:chExt cx="42" cy="36"/>
          </a:xfrm>
        </xdr:grpSpPr>
        <xdr:sp macro="" textlink="">
          <xdr:nvSpPr>
            <xdr:cNvPr id="188" name="Text Box 7"/>
            <xdr:cNvSpPr txBox="1">
              <a:spLocks noChangeArrowheads="1"/>
            </xdr:cNvSpPr>
          </xdr:nvSpPr>
          <xdr:spPr bwMode="auto">
            <a:xfrm rot="5400000">
              <a:off x="96" y="141"/>
              <a:ext cx="29" cy="20"/>
            </a:xfrm>
            <a:prstGeom prst="rect">
              <a:avLst/>
            </a:prstGeom>
            <a:noFill/>
            <a:ln w="9525">
              <a:noFill/>
              <a:miter lim="800000"/>
              <a:headEnd/>
              <a:tailEnd/>
            </a:ln>
            <a:effectLst/>
          </xdr:spPr>
          <xdr:txBody>
            <a:bodyPr wrap="square" lIns="18288" tIns="18288" rIns="18288" bIns="18288" anchor="ctr" upright="1">
              <a:noAutofit/>
            </a:bodyPr>
            <a:lstStyle/>
            <a:p>
              <a:pPr algn="ctr"/>
              <a:r>
                <a:rPr lang="en-US" altLang="ja-JP" sz="1100">
                  <a:effectLst/>
                  <a:latin typeface="+mn-ea"/>
                  <a:ea typeface="+mn-ea"/>
                </a:rPr>
                <a:t>660(</a:t>
              </a:r>
              <a:r>
                <a:rPr lang="ja-JP" altLang="en-US" sz="1100">
                  <a:effectLst/>
                  <a:latin typeface="+mn-ea"/>
                  <a:ea typeface="+mn-ea"/>
                </a:rPr>
                <a:t>芯</a:t>
              </a:r>
              <a:r>
                <a:rPr lang="en-US" altLang="ja-JP" sz="1100">
                  <a:effectLst/>
                  <a:latin typeface="+mn-ea"/>
                  <a:ea typeface="+mn-ea"/>
                </a:rPr>
                <a:t>)</a:t>
              </a:r>
              <a:endParaRPr lang="ja-JP" altLang="ja-JP" sz="1100">
                <a:effectLst/>
                <a:latin typeface="+mn-ea"/>
                <a:ea typeface="+mn-ea"/>
              </a:endParaRPr>
            </a:p>
          </xdr:txBody>
        </xdr:sp>
        <xdr:grpSp>
          <xdr:nvGrpSpPr>
            <xdr:cNvPr id="189" name="Group 1"/>
            <xdr:cNvGrpSpPr>
              <a:grpSpLocks/>
            </xdr:cNvGrpSpPr>
          </xdr:nvGrpSpPr>
          <xdr:grpSpPr bwMode="auto">
            <a:xfrm>
              <a:off x="81" y="143"/>
              <a:ext cx="19" cy="18"/>
              <a:chOff x="97" y="142"/>
              <a:chExt cx="29" cy="18"/>
            </a:xfrm>
          </xdr:grpSpPr>
          <xdr:sp macro="" textlink="">
            <xdr:nvSpPr>
              <xdr:cNvPr id="191" name="Line 3"/>
              <xdr:cNvSpPr>
                <a:spLocks noChangeShapeType="1"/>
              </xdr:cNvSpPr>
            </xdr:nvSpPr>
            <xdr:spPr bwMode="auto">
              <a:xfrm>
                <a:off x="97" y="142"/>
                <a:ext cx="29"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92" name="Line 4"/>
              <xdr:cNvSpPr>
                <a:spLocks noChangeShapeType="1"/>
              </xdr:cNvSpPr>
            </xdr:nvSpPr>
            <xdr:spPr bwMode="auto">
              <a:xfrm>
                <a:off x="97" y="160"/>
                <a:ext cx="29" cy="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93" name="Line 5"/>
              <xdr:cNvSpPr>
                <a:spLocks noChangeShapeType="1"/>
              </xdr:cNvSpPr>
            </xdr:nvSpPr>
            <xdr:spPr bwMode="auto">
              <a:xfrm>
                <a:off x="126" y="142"/>
                <a:ext cx="0" cy="1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90" name="Text Box 7"/>
            <xdr:cNvSpPr txBox="1">
              <a:spLocks noChangeArrowheads="1"/>
            </xdr:cNvSpPr>
          </xdr:nvSpPr>
          <xdr:spPr bwMode="auto">
            <a:xfrm rot="5400000">
              <a:off x="82" y="127"/>
              <a:ext cx="14" cy="19"/>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mn-ea"/>
                  <a:ea typeface="+mn-ea"/>
                  <a:cs typeface="+mn-cs"/>
                </a:rPr>
                <a:t>200</a:t>
              </a:r>
              <a:endParaRPr lang="ja-JP" altLang="ja-JP" sz="1100">
                <a:effectLst/>
                <a:latin typeface="+mn-ea"/>
                <a:ea typeface="+mn-ea"/>
              </a:endParaRPr>
            </a:p>
          </xdr:txBody>
        </xdr:sp>
      </xdr:grpSp>
      <xdr:sp macro="" textlink="">
        <xdr:nvSpPr>
          <xdr:cNvPr id="187" name="Text Box 7"/>
          <xdr:cNvSpPr txBox="1">
            <a:spLocks noChangeArrowheads="1"/>
          </xdr:cNvSpPr>
        </xdr:nvSpPr>
        <xdr:spPr bwMode="auto">
          <a:xfrm rot="5400000">
            <a:off x="17838594" y="7142515"/>
            <a:ext cx="354071" cy="291363"/>
          </a:xfrm>
          <a:prstGeom prst="rect">
            <a:avLst/>
          </a:prstGeom>
          <a:noFill/>
          <a:ln w="9525">
            <a:noFill/>
            <a:miter lim="800000"/>
            <a:headEnd/>
            <a:tailEnd/>
          </a:ln>
          <a:effectLst/>
        </xdr:spPr>
        <xdr:txBody>
          <a:bodyPr wrap="square" lIns="18288" tIns="18288" rIns="18288" bIns="18288" anchor="ctr" upright="1">
            <a:noAutofit/>
          </a:bodyPr>
          <a:lstStyle/>
          <a:p>
            <a:r>
              <a:rPr kumimoji="1" lang="en-US" altLang="ja-JP" sz="1100">
                <a:effectLst/>
                <a:latin typeface="+mn-ea"/>
                <a:ea typeface="+mn-ea"/>
                <a:cs typeface="+mn-cs"/>
              </a:rPr>
              <a:t>200</a:t>
            </a:r>
            <a:endParaRPr lang="ja-JP" altLang="ja-JP" sz="1100">
              <a:effectLst/>
              <a:latin typeface="+mn-ea"/>
              <a:ea typeface="+mn-ea"/>
            </a:endParaRPr>
          </a:p>
        </xdr:txBody>
      </xdr:sp>
    </xdr:grpSp>
    <xdr:clientData/>
  </xdr:twoCellAnchor>
  <xdr:twoCellAnchor>
    <xdr:from>
      <xdr:col>229</xdr:col>
      <xdr:colOff>146438</xdr:colOff>
      <xdr:row>6</xdr:row>
      <xdr:rowOff>60043</xdr:rowOff>
    </xdr:from>
    <xdr:to>
      <xdr:col>229</xdr:col>
      <xdr:colOff>252489</xdr:colOff>
      <xdr:row>15</xdr:row>
      <xdr:rowOff>66522</xdr:rowOff>
    </xdr:to>
    <xdr:sp macro="" textlink="">
      <xdr:nvSpPr>
        <xdr:cNvPr id="194" name="右大かっこ 193"/>
        <xdr:cNvSpPr/>
      </xdr:nvSpPr>
      <xdr:spPr>
        <a:xfrm flipH="1">
          <a:off x="19920338" y="574393"/>
          <a:ext cx="106051" cy="778004"/>
        </a:xfrm>
        <a:prstGeom prst="rightBracket">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twoCellAnchor>
    <xdr:from>
      <xdr:col>230</xdr:col>
      <xdr:colOff>258616</xdr:colOff>
      <xdr:row>6</xdr:row>
      <xdr:rowOff>10184</xdr:rowOff>
    </xdr:from>
    <xdr:to>
      <xdr:col>231</xdr:col>
      <xdr:colOff>93102</xdr:colOff>
      <xdr:row>15</xdr:row>
      <xdr:rowOff>16665</xdr:rowOff>
    </xdr:to>
    <xdr:sp macro="" textlink="">
      <xdr:nvSpPr>
        <xdr:cNvPr id="195" name="右大かっこ 194"/>
        <xdr:cNvSpPr/>
      </xdr:nvSpPr>
      <xdr:spPr>
        <a:xfrm>
          <a:off x="20299216" y="524534"/>
          <a:ext cx="101186" cy="778006"/>
        </a:xfrm>
        <a:prstGeom prst="rightBracket">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twoCellAnchor>
    <xdr:from>
      <xdr:col>146</xdr:col>
      <xdr:colOff>57150</xdr:colOff>
      <xdr:row>140</xdr:row>
      <xdr:rowOff>19050</xdr:rowOff>
    </xdr:from>
    <xdr:to>
      <xdr:col>161</xdr:col>
      <xdr:colOff>38100</xdr:colOff>
      <xdr:row>153</xdr:row>
      <xdr:rowOff>0</xdr:rowOff>
    </xdr:to>
    <xdr:grpSp>
      <xdr:nvGrpSpPr>
        <xdr:cNvPr id="196" name="グループ化 20"/>
        <xdr:cNvGrpSpPr>
          <a:grpSpLocks/>
        </xdr:cNvGrpSpPr>
      </xdr:nvGrpSpPr>
      <xdr:grpSpPr bwMode="auto">
        <a:xfrm>
          <a:off x="12515850" y="12306300"/>
          <a:ext cx="1285875" cy="1095375"/>
          <a:chOff x="12964701" y="12840264"/>
          <a:chExt cx="1288172" cy="1111059"/>
        </a:xfrm>
      </xdr:grpSpPr>
      <xdr:grpSp>
        <xdr:nvGrpSpPr>
          <xdr:cNvPr id="197" name="Group 189"/>
          <xdr:cNvGrpSpPr>
            <a:grpSpLocks/>
          </xdr:cNvGrpSpPr>
        </xdr:nvGrpSpPr>
        <xdr:grpSpPr bwMode="auto">
          <a:xfrm flipH="1">
            <a:off x="13474909" y="12840272"/>
            <a:ext cx="771535" cy="813895"/>
            <a:chOff x="563" y="129"/>
            <a:chExt cx="106" cy="100"/>
          </a:xfrm>
        </xdr:grpSpPr>
        <xdr:sp macro="" textlink="">
          <xdr:nvSpPr>
            <xdr:cNvPr id="209" name="Line 36"/>
            <xdr:cNvSpPr>
              <a:spLocks noChangeShapeType="1"/>
            </xdr:cNvSpPr>
          </xdr:nvSpPr>
          <xdr:spPr bwMode="auto">
            <a:xfrm>
              <a:off x="629" y="129"/>
              <a:ext cx="40" cy="2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0"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1" name="Line 36"/>
            <xdr:cNvSpPr>
              <a:spLocks noChangeShapeType="1"/>
            </xdr:cNvSpPr>
          </xdr:nvSpPr>
          <xdr:spPr bwMode="auto">
            <a:xfrm>
              <a:off x="669" y="15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2"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98" name="Line 36"/>
          <xdr:cNvSpPr>
            <a:spLocks noChangeShapeType="1"/>
          </xdr:cNvSpPr>
        </xdr:nvSpPr>
        <xdr:spPr bwMode="auto">
          <a:xfrm flipH="1">
            <a:off x="12964701" y="13481506"/>
            <a:ext cx="800295" cy="46981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99" name="Line 36"/>
          <xdr:cNvSpPr>
            <a:spLocks noChangeShapeType="1"/>
          </xdr:cNvSpPr>
        </xdr:nvSpPr>
        <xdr:spPr bwMode="auto">
          <a:xfrm flipH="1" flipV="1">
            <a:off x="13765204" y="13218168"/>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0" name="Line 36"/>
          <xdr:cNvSpPr>
            <a:spLocks noChangeShapeType="1"/>
          </xdr:cNvSpPr>
        </xdr:nvSpPr>
        <xdr:spPr bwMode="auto">
          <a:xfrm flipH="1">
            <a:off x="12968007" y="13428277"/>
            <a:ext cx="506037" cy="2970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1" name="Line 36"/>
          <xdr:cNvSpPr>
            <a:spLocks noChangeShapeType="1"/>
          </xdr:cNvSpPr>
        </xdr:nvSpPr>
        <xdr:spPr bwMode="auto">
          <a:xfrm flipH="1">
            <a:off x="13522699" y="12840264"/>
            <a:ext cx="245500" cy="144121"/>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02"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03" name="Line 36"/>
          <xdr:cNvSpPr>
            <a:spLocks noChangeShapeType="1"/>
          </xdr:cNvSpPr>
        </xdr:nvSpPr>
        <xdr:spPr bwMode="auto">
          <a:xfrm flipH="1">
            <a:off x="13620750" y="12970253"/>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204" name="Line 36"/>
          <xdr:cNvSpPr>
            <a:spLocks noChangeShapeType="1"/>
          </xdr:cNvSpPr>
        </xdr:nvSpPr>
        <xdr:spPr bwMode="auto">
          <a:xfrm flipH="1" flipV="1">
            <a:off x="13770444" y="12970251"/>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205" name="Line 36"/>
          <xdr:cNvSpPr>
            <a:spLocks noChangeShapeType="1"/>
          </xdr:cNvSpPr>
        </xdr:nvSpPr>
        <xdr:spPr bwMode="auto">
          <a:xfrm flipH="1">
            <a:off x="13621871" y="13091836"/>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206" name="Line 36"/>
          <xdr:cNvSpPr>
            <a:spLocks noChangeShapeType="1"/>
          </xdr:cNvSpPr>
        </xdr:nvSpPr>
        <xdr:spPr bwMode="auto">
          <a:xfrm flipH="1" flipV="1">
            <a:off x="13771565" y="13091834"/>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207" name="Line 36"/>
          <xdr:cNvSpPr>
            <a:spLocks noChangeShapeType="1"/>
          </xdr:cNvSpPr>
        </xdr:nvSpPr>
        <xdr:spPr bwMode="auto">
          <a:xfrm flipH="1">
            <a:off x="13194104" y="13299706"/>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208" name="Line 36"/>
          <xdr:cNvSpPr>
            <a:spLocks noChangeShapeType="1"/>
          </xdr:cNvSpPr>
        </xdr:nvSpPr>
        <xdr:spPr bwMode="auto">
          <a:xfrm flipH="1">
            <a:off x="13214834" y="13505334"/>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clientData/>
  </xdr:twoCellAnchor>
  <xdr:twoCellAnchor>
    <xdr:from>
      <xdr:col>228</xdr:col>
      <xdr:colOff>230255</xdr:colOff>
      <xdr:row>23</xdr:row>
      <xdr:rowOff>74846</xdr:rowOff>
    </xdr:from>
    <xdr:to>
      <xdr:col>232</xdr:col>
      <xdr:colOff>43212</xdr:colOff>
      <xdr:row>28</xdr:row>
      <xdr:rowOff>29126</xdr:rowOff>
    </xdr:to>
    <xdr:sp macro="" textlink="">
      <xdr:nvSpPr>
        <xdr:cNvPr id="213" name="テキスト ボックス 212"/>
        <xdr:cNvSpPr txBox="1"/>
      </xdr:nvSpPr>
      <xdr:spPr bwMode="auto">
        <a:xfrm>
          <a:off x="19727930" y="2046521"/>
          <a:ext cx="889282"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230</xdr:col>
      <xdr:colOff>257652</xdr:colOff>
      <xdr:row>21</xdr:row>
      <xdr:rowOff>37283</xdr:rowOff>
    </xdr:from>
    <xdr:to>
      <xdr:col>232</xdr:col>
      <xdr:colOff>218873</xdr:colOff>
      <xdr:row>25</xdr:row>
      <xdr:rowOff>19277</xdr:rowOff>
    </xdr:to>
    <xdr:sp macro="" textlink="">
      <xdr:nvSpPr>
        <xdr:cNvPr id="214" name="テキスト ボックス 213"/>
        <xdr:cNvSpPr txBox="1"/>
      </xdr:nvSpPr>
      <xdr:spPr bwMode="auto">
        <a:xfrm>
          <a:off x="20298252" y="1837508"/>
          <a:ext cx="494621" cy="324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0">
              <a:latin typeface="ＭＳ ゴシック" panose="020B0609070205080204" pitchFamily="49" charset="-128"/>
              <a:ea typeface="ＭＳ ゴシック" panose="020B0609070205080204" pitchFamily="49" charset="-128"/>
            </a:rPr>
            <a:t>(</a:t>
          </a:r>
          <a:r>
            <a:rPr kumimoji="1" lang="ja-JP" altLang="en-US" sz="1000" b="0">
              <a:latin typeface="ＭＳ ゴシック" panose="020B0609070205080204" pitchFamily="49" charset="-128"/>
              <a:ea typeface="ＭＳ ゴシック" panose="020B0609070205080204" pitchFamily="49" charset="-128"/>
            </a:rPr>
            <a:t>上</a:t>
          </a:r>
          <a:r>
            <a:rPr kumimoji="1" lang="en-US" altLang="ja-JP" sz="1000" b="0">
              <a:latin typeface="ＭＳ ゴシック" panose="020B0609070205080204" pitchFamily="49" charset="-128"/>
              <a:ea typeface="ＭＳ ゴシック" panose="020B0609070205080204" pitchFamily="49" charset="-128"/>
            </a:rPr>
            <a:t>)</a:t>
          </a:r>
          <a:endParaRPr kumimoji="1" lang="ja-JP" altLang="en-US" sz="1000" b="0">
            <a:latin typeface="ＭＳ ゴシック" panose="020B0609070205080204" pitchFamily="49" charset="-128"/>
            <a:ea typeface="ＭＳ ゴシック" panose="020B0609070205080204" pitchFamily="49" charset="-128"/>
          </a:endParaRPr>
        </a:p>
      </xdr:txBody>
    </xdr:sp>
    <xdr:clientData/>
  </xdr:twoCellAnchor>
  <xdr:twoCellAnchor>
    <xdr:from>
      <xdr:col>230</xdr:col>
      <xdr:colOff>267870</xdr:colOff>
      <xdr:row>23</xdr:row>
      <xdr:rowOff>80685</xdr:rowOff>
    </xdr:from>
    <xdr:to>
      <xdr:col>232</xdr:col>
      <xdr:colOff>229091</xdr:colOff>
      <xdr:row>27</xdr:row>
      <xdr:rowOff>61412</xdr:rowOff>
    </xdr:to>
    <xdr:sp macro="" textlink="">
      <xdr:nvSpPr>
        <xdr:cNvPr id="215" name="テキスト ボックス 214"/>
        <xdr:cNvSpPr txBox="1"/>
      </xdr:nvSpPr>
      <xdr:spPr bwMode="auto">
        <a:xfrm>
          <a:off x="20308470" y="2052360"/>
          <a:ext cx="494621" cy="323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0">
              <a:latin typeface="ＭＳ ゴシック" panose="020B0609070205080204" pitchFamily="49" charset="-128"/>
              <a:ea typeface="ＭＳ ゴシック" panose="020B0609070205080204" pitchFamily="49" charset="-128"/>
            </a:rPr>
            <a:t>(</a:t>
          </a:r>
          <a:r>
            <a:rPr kumimoji="1" lang="ja-JP" altLang="en-US" sz="1000" b="0">
              <a:latin typeface="ＭＳ ゴシック" panose="020B0609070205080204" pitchFamily="49" charset="-128"/>
              <a:ea typeface="ＭＳ ゴシック" panose="020B0609070205080204" pitchFamily="49" charset="-128"/>
            </a:rPr>
            <a:t>下</a:t>
          </a:r>
          <a:r>
            <a:rPr kumimoji="1" lang="en-US" altLang="ja-JP" sz="1000" b="0">
              <a:latin typeface="ＭＳ ゴシック" panose="020B0609070205080204" pitchFamily="49" charset="-128"/>
              <a:ea typeface="ＭＳ ゴシック" panose="020B0609070205080204" pitchFamily="49" charset="-128"/>
            </a:rPr>
            <a:t>)</a:t>
          </a:r>
          <a:endParaRPr kumimoji="1" lang="ja-JP" altLang="en-US" sz="10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276048</xdr:colOff>
      <xdr:row>27</xdr:row>
      <xdr:rowOff>40147</xdr:rowOff>
    </xdr:from>
    <xdr:to>
      <xdr:col>232</xdr:col>
      <xdr:colOff>219074</xdr:colOff>
      <xdr:row>31</xdr:row>
      <xdr:rowOff>74921</xdr:rowOff>
    </xdr:to>
    <xdr:sp macro="" textlink="">
      <xdr:nvSpPr>
        <xdr:cNvPr id="216" name="テキスト ボックス 215"/>
        <xdr:cNvSpPr txBox="1"/>
      </xdr:nvSpPr>
      <xdr:spPr bwMode="auto">
        <a:xfrm>
          <a:off x="19773723" y="2354722"/>
          <a:ext cx="1019351" cy="37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直ハンチ</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237397</xdr:colOff>
      <xdr:row>30</xdr:row>
      <xdr:rowOff>64980</xdr:rowOff>
    </xdr:from>
    <xdr:to>
      <xdr:col>234</xdr:col>
      <xdr:colOff>95249</xdr:colOff>
      <xdr:row>35</xdr:row>
      <xdr:rowOff>19261</xdr:rowOff>
    </xdr:to>
    <xdr:sp macro="" textlink="">
      <xdr:nvSpPr>
        <xdr:cNvPr id="217" name="テキスト ボックス 216"/>
        <xdr:cNvSpPr txBox="1"/>
      </xdr:nvSpPr>
      <xdr:spPr bwMode="auto">
        <a:xfrm>
          <a:off x="19735072" y="2636730"/>
          <a:ext cx="1467577" cy="382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カット補強筋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228213</xdr:colOff>
      <xdr:row>33</xdr:row>
      <xdr:rowOff>72805</xdr:rowOff>
    </xdr:from>
    <xdr:to>
      <xdr:col>233</xdr:col>
      <xdr:colOff>70619</xdr:colOff>
      <xdr:row>38</xdr:row>
      <xdr:rowOff>27085</xdr:rowOff>
    </xdr:to>
    <xdr:sp macro="" textlink="">
      <xdr:nvSpPr>
        <xdr:cNvPr id="218" name="テキスト ボックス 217"/>
        <xdr:cNvSpPr txBox="1"/>
      </xdr:nvSpPr>
      <xdr:spPr bwMode="auto">
        <a:xfrm>
          <a:off x="19725888" y="2901730"/>
          <a:ext cx="1185431"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(F4</a:t>
          </a:r>
          <a:r>
            <a:rPr kumimoji="1" lang="ja-JP" altLang="en-US" sz="1100" b="0">
              <a:latin typeface="ＭＳ ゴシック" panose="020B0609070205080204" pitchFamily="49" charset="-128"/>
              <a:ea typeface="ＭＳ ゴシック" panose="020B0609070205080204" pitchFamily="49" charset="-128"/>
            </a:rPr>
            <a:t>端部筋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228</xdr:col>
      <xdr:colOff>256999</xdr:colOff>
      <xdr:row>36</xdr:row>
      <xdr:rowOff>63620</xdr:rowOff>
    </xdr:from>
    <xdr:to>
      <xdr:col>233</xdr:col>
      <xdr:colOff>107960</xdr:colOff>
      <xdr:row>41</xdr:row>
      <xdr:rowOff>17900</xdr:rowOff>
    </xdr:to>
    <xdr:sp macro="" textlink="">
      <xdr:nvSpPr>
        <xdr:cNvPr id="219" name="テキスト ボックス 218"/>
        <xdr:cNvSpPr txBox="1"/>
      </xdr:nvSpPr>
      <xdr:spPr bwMode="auto">
        <a:xfrm>
          <a:off x="19754674" y="3149720"/>
          <a:ext cx="1193986"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b="0">
              <a:latin typeface="ＭＳ ゴシック" panose="020B0609070205080204" pitchFamily="49" charset="-128"/>
              <a:ea typeface="ＭＳ ゴシック" panose="020B0609070205080204" pitchFamily="49" charset="-128"/>
            </a:rPr>
            <a:t>(</a:t>
          </a:r>
          <a:r>
            <a:rPr kumimoji="1" lang="ja-JP" altLang="en-US" sz="1100" b="0">
              <a:latin typeface="ＭＳ ゴシック" panose="020B0609070205080204" pitchFamily="49" charset="-128"/>
              <a:ea typeface="ＭＳ ゴシック" panose="020B0609070205080204" pitchFamily="49" charset="-128"/>
            </a:rPr>
            <a:t>幅止筋</a:t>
          </a:r>
          <a:r>
            <a:rPr kumimoji="1" lang="en-US" altLang="ja-JP" sz="1100" b="0">
              <a:latin typeface="ＭＳ ゴシック" panose="020B0609070205080204" pitchFamily="49" charset="-128"/>
              <a:ea typeface="ＭＳ ゴシック" panose="020B0609070205080204" pitchFamily="49" charset="-128"/>
            </a:rPr>
            <a:t>)</a:t>
          </a:r>
          <a:endParaRPr kumimoji="1" lang="ja-JP" altLang="en-US" sz="1100" b="0">
            <a:latin typeface="ＭＳ ゴシック" panose="020B0609070205080204" pitchFamily="49" charset="-128"/>
            <a:ea typeface="ＭＳ ゴシック" panose="020B0609070205080204" pitchFamily="49" charset="-128"/>
          </a:endParaRPr>
        </a:p>
      </xdr:txBody>
    </xdr:sp>
    <xdr:clientData/>
  </xdr:twoCellAnchor>
  <xdr:twoCellAnchor>
    <xdr:from>
      <xdr:col>148</xdr:col>
      <xdr:colOff>0</xdr:colOff>
      <xdr:row>155</xdr:row>
      <xdr:rowOff>57150</xdr:rowOff>
    </xdr:from>
    <xdr:to>
      <xdr:col>163</xdr:col>
      <xdr:colOff>0</xdr:colOff>
      <xdr:row>167</xdr:row>
      <xdr:rowOff>19050</xdr:rowOff>
    </xdr:to>
    <xdr:grpSp>
      <xdr:nvGrpSpPr>
        <xdr:cNvPr id="220" name="グループ化 21"/>
        <xdr:cNvGrpSpPr>
          <a:grpSpLocks/>
        </xdr:cNvGrpSpPr>
      </xdr:nvGrpSpPr>
      <xdr:grpSpPr bwMode="auto">
        <a:xfrm>
          <a:off x="12630150" y="13630275"/>
          <a:ext cx="1276350" cy="990600"/>
          <a:chOff x="13277848" y="14109070"/>
          <a:chExt cx="1339563" cy="1028121"/>
        </a:xfrm>
      </xdr:grpSpPr>
      <xdr:grpSp>
        <xdr:nvGrpSpPr>
          <xdr:cNvPr id="221" name="グループ化 767"/>
          <xdr:cNvGrpSpPr>
            <a:grpSpLocks/>
          </xdr:cNvGrpSpPr>
        </xdr:nvGrpSpPr>
        <xdr:grpSpPr bwMode="auto">
          <a:xfrm flipH="1">
            <a:off x="13277848" y="14109070"/>
            <a:ext cx="1339563" cy="1028121"/>
            <a:chOff x="12987237" y="12530992"/>
            <a:chExt cx="1302876" cy="1001091"/>
          </a:xfrm>
        </xdr:grpSpPr>
        <xdr:grpSp>
          <xdr:nvGrpSpPr>
            <xdr:cNvPr id="232" name="Group 189"/>
            <xdr:cNvGrpSpPr>
              <a:grpSpLocks/>
            </xdr:cNvGrpSpPr>
          </xdr:nvGrpSpPr>
          <xdr:grpSpPr bwMode="auto">
            <a:xfrm flipH="1">
              <a:off x="12987237" y="12530992"/>
              <a:ext cx="1302876" cy="1001091"/>
              <a:chOff x="557" y="91"/>
              <a:chExt cx="179" cy="123"/>
            </a:xfrm>
          </xdr:grpSpPr>
          <xdr:sp macro="" textlink="">
            <xdr:nvSpPr>
              <xdr:cNvPr id="236" name="Line 36"/>
              <xdr:cNvSpPr>
                <a:spLocks noChangeShapeType="1"/>
              </xdr:cNvSpPr>
            </xdr:nvSpPr>
            <xdr:spPr bwMode="auto">
              <a:xfrm>
                <a:off x="557" y="91"/>
                <a:ext cx="112"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7"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8"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9" name="Line 36"/>
              <xdr:cNvSpPr>
                <a:spLocks noChangeShapeType="1"/>
              </xdr:cNvSpPr>
            </xdr:nvSpPr>
            <xdr:spPr bwMode="auto">
              <a:xfrm>
                <a:off x="629" y="130"/>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33" name="Line 36"/>
            <xdr:cNvSpPr>
              <a:spLocks noChangeShapeType="1"/>
            </xdr:cNvSpPr>
          </xdr:nvSpPr>
          <xdr:spPr bwMode="auto">
            <a:xfrm flipH="1">
              <a:off x="13470324" y="13359881"/>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4" name="Line 36"/>
            <xdr:cNvSpPr>
              <a:spLocks noChangeShapeType="1"/>
            </xdr:cNvSpPr>
          </xdr:nvSpPr>
          <xdr:spPr bwMode="auto">
            <a:xfrm flipH="1" flipV="1">
              <a:off x="12990358" y="13266819"/>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5" name="Line 36"/>
            <xdr:cNvSpPr>
              <a:spLocks noChangeShapeType="1"/>
            </xdr:cNvSpPr>
          </xdr:nvSpPr>
          <xdr:spPr bwMode="auto">
            <a:xfrm flipH="1">
              <a:off x="13767177" y="12917450"/>
              <a:ext cx="506037" cy="2970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22" name="Line 36"/>
          <xdr:cNvSpPr>
            <a:spLocks noChangeShapeType="1"/>
          </xdr:cNvSpPr>
        </xdr:nvSpPr>
        <xdr:spPr bwMode="auto">
          <a:xfrm>
            <a:off x="13307730" y="14123911"/>
            <a:ext cx="815427" cy="47966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23"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224" name="Line 36"/>
          <xdr:cNvSpPr>
            <a:spLocks noChangeShapeType="1"/>
          </xdr:cNvSpPr>
        </xdr:nvSpPr>
        <xdr:spPr bwMode="auto">
          <a:xfrm>
            <a:off x="13462250" y="14215789"/>
            <a:ext cx="0" cy="38945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5" name="Line 36"/>
          <xdr:cNvSpPr>
            <a:spLocks noChangeShapeType="1"/>
          </xdr:cNvSpPr>
        </xdr:nvSpPr>
        <xdr:spPr bwMode="auto">
          <a:xfrm>
            <a:off x="13342986" y="14298902"/>
            <a:ext cx="784469" cy="461429"/>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226" name="Line 36"/>
          <xdr:cNvSpPr>
            <a:spLocks noChangeShapeType="1"/>
          </xdr:cNvSpPr>
        </xdr:nvSpPr>
        <xdr:spPr bwMode="auto">
          <a:xfrm flipV="1">
            <a:off x="14127455" y="14603732"/>
            <a:ext cx="291606" cy="156600"/>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227" name="Line 36"/>
          <xdr:cNvSpPr>
            <a:spLocks noChangeShapeType="1"/>
          </xdr:cNvSpPr>
        </xdr:nvSpPr>
        <xdr:spPr bwMode="auto">
          <a:xfrm>
            <a:off x="13287028" y="14499218"/>
            <a:ext cx="784468" cy="4614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228" name="Line 36"/>
          <xdr:cNvSpPr>
            <a:spLocks noChangeShapeType="1"/>
          </xdr:cNvSpPr>
        </xdr:nvSpPr>
        <xdr:spPr bwMode="auto">
          <a:xfrm>
            <a:off x="13841016" y="14970738"/>
            <a:ext cx="270409" cy="15979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229" name="Line 36"/>
          <xdr:cNvSpPr>
            <a:spLocks noChangeShapeType="1"/>
          </xdr:cNvSpPr>
        </xdr:nvSpPr>
        <xdr:spPr bwMode="auto">
          <a:xfrm flipV="1">
            <a:off x="14111425" y="14973929"/>
            <a:ext cx="291606" cy="15660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230" name="Line 36"/>
          <xdr:cNvSpPr>
            <a:spLocks noChangeShapeType="1"/>
          </xdr:cNvSpPr>
        </xdr:nvSpPr>
        <xdr:spPr bwMode="auto">
          <a:xfrm>
            <a:off x="13965160" y="14961325"/>
            <a:ext cx="153467" cy="90012"/>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231" name="Line 36"/>
          <xdr:cNvSpPr>
            <a:spLocks noChangeShapeType="1"/>
          </xdr:cNvSpPr>
        </xdr:nvSpPr>
        <xdr:spPr bwMode="auto">
          <a:xfrm flipV="1">
            <a:off x="14118627" y="14965332"/>
            <a:ext cx="159142" cy="8600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82</xdr:col>
      <xdr:colOff>9922</xdr:colOff>
      <xdr:row>133</xdr:row>
      <xdr:rowOff>138906</xdr:rowOff>
    </xdr:from>
    <xdr:to>
      <xdr:col>121</xdr:col>
      <xdr:colOff>9922</xdr:colOff>
      <xdr:row>223</xdr:row>
      <xdr:rowOff>2303</xdr:rowOff>
    </xdr:to>
    <xdr:sp macro="" textlink="">
      <xdr:nvSpPr>
        <xdr:cNvPr id="240" name="正方形/長方形 239"/>
        <xdr:cNvSpPr/>
      </xdr:nvSpPr>
      <xdr:spPr>
        <a:xfrm>
          <a:off x="7029847" y="11540331"/>
          <a:ext cx="3305175" cy="791202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219</xdr:col>
      <xdr:colOff>76200</xdr:colOff>
      <xdr:row>70</xdr:row>
      <xdr:rowOff>76200</xdr:rowOff>
    </xdr:from>
    <xdr:to>
      <xdr:col>229</xdr:col>
      <xdr:colOff>38100</xdr:colOff>
      <xdr:row>84</xdr:row>
      <xdr:rowOff>76200</xdr:rowOff>
    </xdr:to>
    <xdr:grpSp>
      <xdr:nvGrpSpPr>
        <xdr:cNvPr id="241" name="グループ化 2"/>
        <xdr:cNvGrpSpPr>
          <a:grpSpLocks/>
        </xdr:cNvGrpSpPr>
      </xdr:nvGrpSpPr>
      <xdr:grpSpPr bwMode="auto">
        <a:xfrm>
          <a:off x="18802350" y="6076950"/>
          <a:ext cx="1009650" cy="1200150"/>
          <a:chOff x="14258943" y="5931675"/>
          <a:chExt cx="1838921" cy="1754615"/>
        </a:xfrm>
      </xdr:grpSpPr>
      <xdr:grpSp>
        <xdr:nvGrpSpPr>
          <xdr:cNvPr id="242" name="Group 778"/>
          <xdr:cNvGrpSpPr>
            <a:grpSpLocks/>
          </xdr:cNvGrpSpPr>
        </xdr:nvGrpSpPr>
        <xdr:grpSpPr bwMode="auto">
          <a:xfrm>
            <a:off x="14258943" y="6115430"/>
            <a:ext cx="762001" cy="1418838"/>
            <a:chOff x="653" y="551"/>
            <a:chExt cx="36" cy="73"/>
          </a:xfrm>
        </xdr:grpSpPr>
        <xdr:grpSp>
          <xdr:nvGrpSpPr>
            <xdr:cNvPr id="246" name="Group 779"/>
            <xdr:cNvGrpSpPr>
              <a:grpSpLocks/>
            </xdr:cNvGrpSpPr>
          </xdr:nvGrpSpPr>
          <xdr:grpSpPr bwMode="auto">
            <a:xfrm>
              <a:off x="654" y="551"/>
              <a:ext cx="35" cy="73"/>
              <a:chOff x="672" y="538"/>
              <a:chExt cx="35" cy="73"/>
            </a:xfrm>
          </xdr:grpSpPr>
          <xdr:sp macro="" textlink="">
            <xdr:nvSpPr>
              <xdr:cNvPr id="253" name="Line 780"/>
              <xdr:cNvSpPr>
                <a:spLocks noChangeShapeType="1"/>
              </xdr:cNvSpPr>
            </xdr:nvSpPr>
            <xdr:spPr bwMode="auto">
              <a:xfrm flipH="1">
                <a:off x="672" y="538"/>
                <a:ext cx="15" cy="8"/>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54" name="Line 781"/>
              <xdr:cNvSpPr>
                <a:spLocks noChangeShapeType="1"/>
              </xdr:cNvSpPr>
            </xdr:nvSpPr>
            <xdr:spPr bwMode="auto">
              <a:xfrm>
                <a:off x="686" y="590"/>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55" name="Line 782"/>
              <xdr:cNvSpPr>
                <a:spLocks noChangeShapeType="1"/>
              </xdr:cNvSpPr>
            </xdr:nvSpPr>
            <xdr:spPr bwMode="auto">
              <a:xfrm flipH="1">
                <a:off x="691" y="551"/>
                <a:ext cx="15" cy="8"/>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56" name="Line 783"/>
              <xdr:cNvSpPr>
                <a:spLocks noChangeShapeType="1"/>
              </xdr:cNvSpPr>
            </xdr:nvSpPr>
            <xdr:spPr bwMode="auto">
              <a:xfrm>
                <a:off x="672" y="546"/>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57" name="Line 784"/>
              <xdr:cNvSpPr>
                <a:spLocks noChangeShapeType="1"/>
              </xdr:cNvSpPr>
            </xdr:nvSpPr>
            <xdr:spPr bwMode="auto">
              <a:xfrm>
                <a:off x="672" y="546"/>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58" name="Line 785"/>
              <xdr:cNvSpPr>
                <a:spLocks noChangeShapeType="1"/>
              </xdr:cNvSpPr>
            </xdr:nvSpPr>
            <xdr:spPr bwMode="auto">
              <a:xfrm>
                <a:off x="691" y="559"/>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59" name="Line 786"/>
              <xdr:cNvSpPr>
                <a:spLocks noChangeShapeType="1"/>
              </xdr:cNvSpPr>
            </xdr:nvSpPr>
            <xdr:spPr bwMode="auto">
              <a:xfrm>
                <a:off x="672" y="598"/>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60" name="Line 787"/>
              <xdr:cNvSpPr>
                <a:spLocks noChangeShapeType="1"/>
              </xdr:cNvSpPr>
            </xdr:nvSpPr>
            <xdr:spPr bwMode="auto">
              <a:xfrm>
                <a:off x="686" y="538"/>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61" name="Line 788"/>
              <xdr:cNvSpPr>
                <a:spLocks noChangeShapeType="1"/>
              </xdr:cNvSpPr>
            </xdr:nvSpPr>
            <xdr:spPr bwMode="auto">
              <a:xfrm>
                <a:off x="707" y="551"/>
                <a:ext cx="0" cy="52"/>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62" name="Line 789"/>
              <xdr:cNvSpPr>
                <a:spLocks noChangeShapeType="1"/>
              </xdr:cNvSpPr>
            </xdr:nvSpPr>
            <xdr:spPr bwMode="auto">
              <a:xfrm>
                <a:off x="688" y="538"/>
                <a:ext cx="19" cy="13"/>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grpSp>
        <xdr:grpSp>
          <xdr:nvGrpSpPr>
            <xdr:cNvPr id="247" name="Group 792"/>
            <xdr:cNvGrpSpPr>
              <a:grpSpLocks/>
            </xdr:cNvGrpSpPr>
          </xdr:nvGrpSpPr>
          <xdr:grpSpPr bwMode="auto">
            <a:xfrm>
              <a:off x="653" y="551"/>
              <a:ext cx="36" cy="73"/>
              <a:chOff x="671" y="538"/>
              <a:chExt cx="36" cy="73"/>
            </a:xfrm>
          </xdr:grpSpPr>
          <xdr:sp macro="" textlink="">
            <xdr:nvSpPr>
              <xdr:cNvPr id="248" name="Line 795"/>
              <xdr:cNvSpPr>
                <a:spLocks noChangeShapeType="1"/>
              </xdr:cNvSpPr>
            </xdr:nvSpPr>
            <xdr:spPr bwMode="auto">
              <a:xfrm flipH="1" flipV="1">
                <a:off x="687" y="538"/>
                <a:ext cx="20" cy="14"/>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9" name="Line 796"/>
              <xdr:cNvSpPr>
                <a:spLocks noChangeShapeType="1"/>
              </xdr:cNvSpPr>
            </xdr:nvSpPr>
            <xdr:spPr bwMode="auto">
              <a:xfrm>
                <a:off x="707" y="551"/>
                <a:ext cx="0" cy="5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0" name="Line 796"/>
              <xdr:cNvSpPr>
                <a:spLocks noChangeShapeType="1"/>
              </xdr:cNvSpPr>
            </xdr:nvSpPr>
            <xdr:spPr bwMode="auto">
              <a:xfrm>
                <a:off x="687" y="538"/>
                <a:ext cx="0" cy="5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1" name="Line 793"/>
              <xdr:cNvSpPr>
                <a:spLocks noChangeShapeType="1"/>
              </xdr:cNvSpPr>
            </xdr:nvSpPr>
            <xdr:spPr bwMode="auto">
              <a:xfrm flipH="1">
                <a:off x="671" y="590"/>
                <a:ext cx="16" cy="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2" name="Line 793"/>
              <xdr:cNvSpPr>
                <a:spLocks noChangeShapeType="1"/>
              </xdr:cNvSpPr>
            </xdr:nvSpPr>
            <xdr:spPr bwMode="auto">
              <a:xfrm flipH="1">
                <a:off x="691" y="603"/>
                <a:ext cx="16" cy="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243" name="テキスト ボックス 242"/>
          <xdr:cNvSpPr txBox="1"/>
        </xdr:nvSpPr>
        <xdr:spPr>
          <a:xfrm>
            <a:off x="14709999" y="5931675"/>
            <a:ext cx="1387865" cy="389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220(</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244" name="テキスト ボックス 243"/>
          <xdr:cNvSpPr txBox="1"/>
        </xdr:nvSpPr>
        <xdr:spPr>
          <a:xfrm>
            <a:off x="14970224" y="6516547"/>
            <a:ext cx="815371" cy="71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705</a:t>
            </a:r>
          </a:p>
          <a:p>
            <a:pPr>
              <a:lnSpc>
                <a:spcPts val="1200"/>
              </a:lnSpc>
            </a:pP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sp macro="" textlink="">
        <xdr:nvSpPr>
          <xdr:cNvPr id="245" name="テキスト ボックス 244"/>
          <xdr:cNvSpPr txBox="1"/>
        </xdr:nvSpPr>
        <xdr:spPr>
          <a:xfrm>
            <a:off x="14675302" y="7393854"/>
            <a:ext cx="745977" cy="292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n-ea"/>
                <a:ea typeface="+mn-ea"/>
              </a:rPr>
              <a:t>300</a:t>
            </a:r>
            <a:endParaRPr kumimoji="1" lang="ja-JP" altLang="en-US" sz="1100">
              <a:latin typeface="+mn-ea"/>
              <a:ea typeface="+mn-ea"/>
            </a:endParaRPr>
          </a:p>
        </xdr:txBody>
      </xdr:sp>
    </xdr:grpSp>
    <xdr:clientData/>
  </xdr:twoCellAnchor>
  <xdr:twoCellAnchor>
    <xdr:from>
      <xdr:col>198</xdr:col>
      <xdr:colOff>57150</xdr:colOff>
      <xdr:row>90</xdr:row>
      <xdr:rowOff>66675</xdr:rowOff>
    </xdr:from>
    <xdr:to>
      <xdr:col>214</xdr:col>
      <xdr:colOff>0</xdr:colOff>
      <xdr:row>103</xdr:row>
      <xdr:rowOff>9525</xdr:rowOff>
    </xdr:to>
    <xdr:grpSp>
      <xdr:nvGrpSpPr>
        <xdr:cNvPr id="263" name="グループ化 4"/>
        <xdr:cNvGrpSpPr>
          <a:grpSpLocks/>
        </xdr:cNvGrpSpPr>
      </xdr:nvGrpSpPr>
      <xdr:grpSpPr bwMode="auto">
        <a:xfrm>
          <a:off x="16983075" y="7781925"/>
          <a:ext cx="1314450" cy="1057275"/>
          <a:chOff x="16206017" y="8122024"/>
          <a:chExt cx="1313643" cy="1062886"/>
        </a:xfrm>
      </xdr:grpSpPr>
      <xdr:grpSp>
        <xdr:nvGrpSpPr>
          <xdr:cNvPr id="264" name="グループ化 3"/>
          <xdr:cNvGrpSpPr>
            <a:grpSpLocks/>
          </xdr:cNvGrpSpPr>
        </xdr:nvGrpSpPr>
        <xdr:grpSpPr bwMode="auto">
          <a:xfrm>
            <a:off x="16206017" y="8122024"/>
            <a:ext cx="1313643" cy="1062886"/>
            <a:chOff x="16946980" y="8495283"/>
            <a:chExt cx="1374967" cy="1111588"/>
          </a:xfrm>
        </xdr:grpSpPr>
        <xdr:grpSp>
          <xdr:nvGrpSpPr>
            <xdr:cNvPr id="266" name="グループ化 2"/>
            <xdr:cNvGrpSpPr>
              <a:grpSpLocks/>
            </xdr:cNvGrpSpPr>
          </xdr:nvGrpSpPr>
          <xdr:grpSpPr bwMode="auto">
            <a:xfrm>
              <a:off x="16946980" y="8694093"/>
              <a:ext cx="1374967" cy="828655"/>
              <a:chOff x="16037867" y="7900738"/>
              <a:chExt cx="1294976" cy="778852"/>
            </a:xfrm>
          </xdr:grpSpPr>
          <xdr:grpSp>
            <xdr:nvGrpSpPr>
              <xdr:cNvPr id="269" name="グループ化 404"/>
              <xdr:cNvGrpSpPr>
                <a:grpSpLocks/>
              </xdr:cNvGrpSpPr>
            </xdr:nvGrpSpPr>
            <xdr:grpSpPr bwMode="auto">
              <a:xfrm>
                <a:off x="16037867" y="7900738"/>
                <a:ext cx="1294976" cy="778852"/>
                <a:chOff x="304549" y="2988093"/>
                <a:chExt cx="1252232" cy="767751"/>
              </a:xfrm>
            </xdr:grpSpPr>
            <xdr:grpSp>
              <xdr:nvGrpSpPr>
                <xdr:cNvPr id="272" name="Group 96"/>
                <xdr:cNvGrpSpPr>
                  <a:grpSpLocks/>
                </xdr:cNvGrpSpPr>
              </xdr:nvGrpSpPr>
              <xdr:grpSpPr bwMode="auto">
                <a:xfrm>
                  <a:off x="721355" y="2988093"/>
                  <a:ext cx="654073" cy="374262"/>
                  <a:chOff x="647" y="148"/>
                  <a:chExt cx="69" cy="39"/>
                </a:xfrm>
              </xdr:grpSpPr>
              <xdr:sp macro="" textlink="">
                <xdr:nvSpPr>
                  <xdr:cNvPr id="276" name="Line 97"/>
                  <xdr:cNvSpPr>
                    <a:spLocks noChangeShapeType="1"/>
                  </xdr:cNvSpPr>
                </xdr:nvSpPr>
                <xdr:spPr bwMode="auto">
                  <a:xfrm>
                    <a:off x="679" y="14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77" name="Line 101"/>
                  <xdr:cNvSpPr>
                    <a:spLocks noChangeShapeType="1"/>
                  </xdr:cNvSpPr>
                </xdr:nvSpPr>
                <xdr:spPr bwMode="auto">
                  <a:xfrm>
                    <a:off x="679" y="148"/>
                    <a:ext cx="37" cy="2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8" name="Line 104"/>
                  <xdr:cNvSpPr>
                    <a:spLocks noChangeShapeType="1"/>
                  </xdr:cNvSpPr>
                </xdr:nvSpPr>
                <xdr:spPr bwMode="auto">
                  <a:xfrm flipV="1">
                    <a:off x="647" y="148"/>
                    <a:ext cx="32" cy="2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73" name="テキスト ボックス 272"/>
                <xdr:cNvSpPr txBox="1"/>
              </xdr:nvSpPr>
              <xdr:spPr bwMode="auto">
                <a:xfrm>
                  <a:off x="622144" y="3119357"/>
                  <a:ext cx="580745" cy="250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274" name="テキスト ボックス 273"/>
                <xdr:cNvSpPr txBox="1"/>
              </xdr:nvSpPr>
              <xdr:spPr bwMode="auto">
                <a:xfrm>
                  <a:off x="976036" y="3202861"/>
                  <a:ext cx="580745" cy="259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275" name="テキスト ボックス 274"/>
                <xdr:cNvSpPr txBox="1"/>
              </xdr:nvSpPr>
              <xdr:spPr bwMode="auto">
                <a:xfrm>
                  <a:off x="304549" y="3045130"/>
                  <a:ext cx="462781" cy="714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mn-ea"/>
                      <a:ea typeface="+mn-ea"/>
                    </a:rPr>
                    <a:t>600</a:t>
                  </a:r>
                </a:p>
                <a:p>
                  <a:pPr algn="ctr">
                    <a:lnSpc>
                      <a:spcPts val="1300"/>
                    </a:lnSpc>
                  </a:pP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270" name="Line 104"/>
              <xdr:cNvSpPr>
                <a:spLocks noChangeShapeType="1"/>
              </xdr:cNvSpPr>
            </xdr:nvSpPr>
            <xdr:spPr bwMode="auto">
              <a:xfrm flipV="1">
                <a:off x="16463363" y="8256274"/>
                <a:ext cx="323080" cy="2231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1" name="Line 102"/>
              <xdr:cNvSpPr>
                <a:spLocks noChangeShapeType="1"/>
              </xdr:cNvSpPr>
            </xdr:nvSpPr>
            <xdr:spPr bwMode="auto">
              <a:xfrm>
                <a:off x="16470316" y="8110559"/>
                <a:ext cx="0" cy="368451"/>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7" name="テキスト ボックス 266"/>
            <xdr:cNvSpPr txBox="1"/>
          </xdr:nvSpPr>
          <xdr:spPr bwMode="auto">
            <a:xfrm>
              <a:off x="17763989" y="8495283"/>
              <a:ext cx="478249" cy="420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sp macro="" textlink="">
          <xdr:nvSpPr>
            <xdr:cNvPr id="268" name="テキスト ボックス 267"/>
            <xdr:cNvSpPr txBox="1"/>
          </xdr:nvSpPr>
          <xdr:spPr bwMode="auto">
            <a:xfrm>
              <a:off x="17365448" y="9126184"/>
              <a:ext cx="488213" cy="480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grpSp>
      <xdr:sp macro="" textlink="">
        <xdr:nvSpPr>
          <xdr:cNvPr id="265" name="Line 101"/>
          <xdr:cNvSpPr>
            <a:spLocks noChangeShapeType="1"/>
          </xdr:cNvSpPr>
        </xdr:nvSpPr>
        <xdr:spPr bwMode="auto">
          <a:xfrm>
            <a:off x="16956059" y="8678580"/>
            <a:ext cx="367935" cy="19807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200</xdr:col>
      <xdr:colOff>76200</xdr:colOff>
      <xdr:row>101</xdr:row>
      <xdr:rowOff>66675</xdr:rowOff>
    </xdr:from>
    <xdr:to>
      <xdr:col>216</xdr:col>
      <xdr:colOff>9525</xdr:colOff>
      <xdr:row>114</xdr:row>
      <xdr:rowOff>19050</xdr:rowOff>
    </xdr:to>
    <xdr:grpSp>
      <xdr:nvGrpSpPr>
        <xdr:cNvPr id="279" name="グループ化 495"/>
        <xdr:cNvGrpSpPr>
          <a:grpSpLocks/>
        </xdr:cNvGrpSpPr>
      </xdr:nvGrpSpPr>
      <xdr:grpSpPr bwMode="auto">
        <a:xfrm flipH="1">
          <a:off x="17173575" y="8724900"/>
          <a:ext cx="1304925" cy="1066800"/>
          <a:chOff x="16206017" y="8122024"/>
          <a:chExt cx="1313643" cy="1062886"/>
        </a:xfrm>
      </xdr:grpSpPr>
      <xdr:grpSp>
        <xdr:nvGrpSpPr>
          <xdr:cNvPr id="280" name="グループ化 496"/>
          <xdr:cNvGrpSpPr>
            <a:grpSpLocks/>
          </xdr:cNvGrpSpPr>
        </xdr:nvGrpSpPr>
        <xdr:grpSpPr bwMode="auto">
          <a:xfrm>
            <a:off x="16206017" y="8122024"/>
            <a:ext cx="1313643" cy="1062886"/>
            <a:chOff x="16946980" y="8495283"/>
            <a:chExt cx="1374967" cy="1111588"/>
          </a:xfrm>
        </xdr:grpSpPr>
        <xdr:grpSp>
          <xdr:nvGrpSpPr>
            <xdr:cNvPr id="282" name="グループ化 498"/>
            <xdr:cNvGrpSpPr>
              <a:grpSpLocks/>
            </xdr:cNvGrpSpPr>
          </xdr:nvGrpSpPr>
          <xdr:grpSpPr bwMode="auto">
            <a:xfrm>
              <a:off x="16946980" y="8694093"/>
              <a:ext cx="1374967" cy="828655"/>
              <a:chOff x="16037867" y="7900738"/>
              <a:chExt cx="1294976" cy="778852"/>
            </a:xfrm>
          </xdr:grpSpPr>
          <xdr:grpSp>
            <xdr:nvGrpSpPr>
              <xdr:cNvPr id="285" name="グループ化 404"/>
              <xdr:cNvGrpSpPr>
                <a:grpSpLocks/>
              </xdr:cNvGrpSpPr>
            </xdr:nvGrpSpPr>
            <xdr:grpSpPr bwMode="auto">
              <a:xfrm>
                <a:off x="16037867" y="7900738"/>
                <a:ext cx="1294976" cy="778852"/>
                <a:chOff x="304549" y="2988093"/>
                <a:chExt cx="1252232" cy="767751"/>
              </a:xfrm>
            </xdr:grpSpPr>
            <xdr:grpSp>
              <xdr:nvGrpSpPr>
                <xdr:cNvPr id="288" name="Group 96"/>
                <xdr:cNvGrpSpPr>
                  <a:grpSpLocks/>
                </xdr:cNvGrpSpPr>
              </xdr:nvGrpSpPr>
              <xdr:grpSpPr bwMode="auto">
                <a:xfrm>
                  <a:off x="721355" y="2988093"/>
                  <a:ext cx="654073" cy="374262"/>
                  <a:chOff x="647" y="148"/>
                  <a:chExt cx="69" cy="39"/>
                </a:xfrm>
              </xdr:grpSpPr>
              <xdr:sp macro="" textlink="">
                <xdr:nvSpPr>
                  <xdr:cNvPr id="292" name="Line 97"/>
                  <xdr:cNvSpPr>
                    <a:spLocks noChangeShapeType="1"/>
                  </xdr:cNvSpPr>
                </xdr:nvSpPr>
                <xdr:spPr bwMode="auto">
                  <a:xfrm>
                    <a:off x="679" y="148"/>
                    <a:ext cx="0" cy="39"/>
                  </a:xfrm>
                  <a:prstGeom prst="line">
                    <a:avLst/>
                  </a:prstGeom>
                  <a:noFill/>
                  <a:ln w="6350"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293" name="Line 101"/>
                  <xdr:cNvSpPr>
                    <a:spLocks noChangeShapeType="1"/>
                  </xdr:cNvSpPr>
                </xdr:nvSpPr>
                <xdr:spPr bwMode="auto">
                  <a:xfrm>
                    <a:off x="679" y="148"/>
                    <a:ext cx="37" cy="2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4" name="Line 104"/>
                  <xdr:cNvSpPr>
                    <a:spLocks noChangeShapeType="1"/>
                  </xdr:cNvSpPr>
                </xdr:nvSpPr>
                <xdr:spPr bwMode="auto">
                  <a:xfrm flipV="1">
                    <a:off x="647" y="148"/>
                    <a:ext cx="32" cy="22"/>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89" name="テキスト ボックス 288"/>
                <xdr:cNvSpPr txBox="1"/>
              </xdr:nvSpPr>
              <xdr:spPr bwMode="auto">
                <a:xfrm>
                  <a:off x="615322" y="3116540"/>
                  <a:ext cx="584984" cy="25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290" name="テキスト ボックス 289"/>
                <xdr:cNvSpPr txBox="1"/>
              </xdr:nvSpPr>
              <xdr:spPr bwMode="auto">
                <a:xfrm>
                  <a:off x="971797" y="3208494"/>
                  <a:ext cx="584984" cy="248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100">
                      <a:latin typeface="+mn-ea"/>
                      <a:ea typeface="+mn-ea"/>
                    </a:rPr>
                    <a:t>500</a:t>
                  </a:r>
                  <a:endParaRPr kumimoji="1" lang="ja-JP" altLang="en-US" sz="1100">
                    <a:latin typeface="+mn-ea"/>
                    <a:ea typeface="+mn-ea"/>
                  </a:endParaRPr>
                </a:p>
              </xdr:txBody>
            </xdr:sp>
            <xdr:sp macro="" textlink="">
              <xdr:nvSpPr>
                <xdr:cNvPr id="291" name="テキスト ボックス 290"/>
                <xdr:cNvSpPr txBox="1"/>
              </xdr:nvSpPr>
              <xdr:spPr bwMode="auto">
                <a:xfrm>
                  <a:off x="304549" y="3042976"/>
                  <a:ext cx="466159" cy="717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400"/>
                    </a:lnSpc>
                  </a:pPr>
                  <a:r>
                    <a:rPr kumimoji="1" lang="en-US" altLang="ja-JP" sz="1100">
                      <a:latin typeface="+mn-ea"/>
                      <a:ea typeface="+mn-ea"/>
                    </a:rPr>
                    <a:t>600</a:t>
                  </a:r>
                </a:p>
                <a:p>
                  <a:pPr algn="ctr">
                    <a:lnSpc>
                      <a:spcPts val="1300"/>
                    </a:lnSpc>
                  </a:pPr>
                  <a:r>
                    <a:rPr kumimoji="1" lang="en-US" altLang="ja-JP" sz="1100">
                      <a:latin typeface="+mn-ea"/>
                      <a:ea typeface="+mn-ea"/>
                    </a:rPr>
                    <a:t>(</a:t>
                  </a:r>
                  <a:r>
                    <a:rPr kumimoji="1" lang="ja-JP" altLang="en-US" sz="1100">
                      <a:latin typeface="+mn-ea"/>
                      <a:ea typeface="+mn-ea"/>
                    </a:rPr>
                    <a:t>外</a:t>
                  </a:r>
                  <a:r>
                    <a:rPr kumimoji="1" lang="en-US" altLang="ja-JP" sz="1100">
                      <a:latin typeface="+mn-ea"/>
                      <a:ea typeface="+mn-ea"/>
                    </a:rPr>
                    <a:t>)</a:t>
                  </a:r>
                  <a:endParaRPr kumimoji="1" lang="ja-JP" altLang="en-US" sz="1100">
                    <a:latin typeface="+mn-ea"/>
                    <a:ea typeface="+mn-ea"/>
                  </a:endParaRPr>
                </a:p>
              </xdr:txBody>
            </xdr:sp>
          </xdr:grpSp>
          <xdr:sp macro="" textlink="">
            <xdr:nvSpPr>
              <xdr:cNvPr id="286" name="Line 104"/>
              <xdr:cNvSpPr>
                <a:spLocks noChangeShapeType="1"/>
              </xdr:cNvSpPr>
            </xdr:nvSpPr>
            <xdr:spPr bwMode="auto">
              <a:xfrm flipV="1">
                <a:off x="16463363" y="8256274"/>
                <a:ext cx="323080" cy="223150"/>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7" name="Line 102"/>
              <xdr:cNvSpPr>
                <a:spLocks noChangeShapeType="1"/>
              </xdr:cNvSpPr>
            </xdr:nvSpPr>
            <xdr:spPr bwMode="auto">
              <a:xfrm>
                <a:off x="16470316" y="8110559"/>
                <a:ext cx="0" cy="368451"/>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83" name="テキスト ボックス 282"/>
            <xdr:cNvSpPr txBox="1"/>
          </xdr:nvSpPr>
          <xdr:spPr bwMode="auto">
            <a:xfrm>
              <a:off x="17759917" y="8495283"/>
              <a:ext cx="481740" cy="416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sp macro="" textlink="">
          <xdr:nvSpPr>
            <xdr:cNvPr id="284" name="テキスト ボックス 283"/>
            <xdr:cNvSpPr txBox="1"/>
          </xdr:nvSpPr>
          <xdr:spPr bwMode="auto">
            <a:xfrm>
              <a:off x="17358466" y="9130476"/>
              <a:ext cx="491777" cy="476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lnSpc>
                  <a:spcPts val="1200"/>
                </a:lnSpc>
              </a:pPr>
              <a:r>
                <a:rPr kumimoji="1" lang="en-US" altLang="ja-JP" sz="1100">
                  <a:latin typeface="+mn-ea"/>
                  <a:ea typeface="+mn-ea"/>
                </a:rPr>
                <a:t>500</a:t>
              </a:r>
              <a:endParaRPr kumimoji="1" lang="ja-JP" altLang="en-US" sz="1100">
                <a:latin typeface="+mn-ea"/>
                <a:ea typeface="+mn-ea"/>
              </a:endParaRPr>
            </a:p>
          </xdr:txBody>
        </xdr:sp>
      </xdr:grpSp>
      <xdr:sp macro="" textlink="">
        <xdr:nvSpPr>
          <xdr:cNvPr id="281" name="Line 101"/>
          <xdr:cNvSpPr>
            <a:spLocks noChangeShapeType="1"/>
          </xdr:cNvSpPr>
        </xdr:nvSpPr>
        <xdr:spPr bwMode="auto">
          <a:xfrm>
            <a:off x="16956059" y="8678580"/>
            <a:ext cx="367935" cy="198078"/>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147</xdr:col>
      <xdr:colOff>57150</xdr:colOff>
      <xdr:row>169</xdr:row>
      <xdr:rowOff>47625</xdr:rowOff>
    </xdr:from>
    <xdr:to>
      <xdr:col>165</xdr:col>
      <xdr:colOff>28575</xdr:colOff>
      <xdr:row>178</xdr:row>
      <xdr:rowOff>9525</xdr:rowOff>
    </xdr:to>
    <xdr:grpSp>
      <xdr:nvGrpSpPr>
        <xdr:cNvPr id="295" name="グループ化 6"/>
        <xdr:cNvGrpSpPr>
          <a:grpSpLocks/>
        </xdr:cNvGrpSpPr>
      </xdr:nvGrpSpPr>
      <xdr:grpSpPr bwMode="auto">
        <a:xfrm>
          <a:off x="12601575" y="14820900"/>
          <a:ext cx="1504950" cy="733425"/>
          <a:chOff x="12717914" y="15055230"/>
          <a:chExt cx="1529617" cy="737790"/>
        </a:xfrm>
      </xdr:grpSpPr>
      <xdr:grpSp>
        <xdr:nvGrpSpPr>
          <xdr:cNvPr id="296" name="Group 189"/>
          <xdr:cNvGrpSpPr>
            <a:grpSpLocks/>
          </xdr:cNvGrpSpPr>
        </xdr:nvGrpSpPr>
        <xdr:grpSpPr bwMode="auto">
          <a:xfrm>
            <a:off x="12717914" y="15055230"/>
            <a:ext cx="1528171" cy="737790"/>
            <a:chOff x="574" y="150"/>
            <a:chExt cx="209" cy="93"/>
          </a:xfrm>
        </xdr:grpSpPr>
        <xdr:sp macro="" textlink="">
          <xdr:nvSpPr>
            <xdr:cNvPr id="305" name="Line 36"/>
            <xdr:cNvSpPr>
              <a:spLocks noChangeShapeType="1"/>
            </xdr:cNvSpPr>
          </xdr:nvSpPr>
          <xdr:spPr bwMode="auto">
            <a:xfrm>
              <a:off x="574" y="150"/>
              <a:ext cx="209"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06" name="Line 36"/>
            <xdr:cNvSpPr>
              <a:spLocks noChangeShapeType="1"/>
            </xdr:cNvSpPr>
          </xdr:nvSpPr>
          <xdr:spPr bwMode="auto">
            <a:xfrm>
              <a:off x="574" y="164"/>
              <a:ext cx="94"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07" name="Line 36"/>
            <xdr:cNvSpPr>
              <a:spLocks noChangeShapeType="1"/>
            </xdr:cNvSpPr>
          </xdr:nvSpPr>
          <xdr:spPr bwMode="auto">
            <a:xfrm>
              <a:off x="683" y="164"/>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08" name="Line 36"/>
            <xdr:cNvSpPr>
              <a:spLocks noChangeShapeType="1"/>
            </xdr:cNvSpPr>
          </xdr:nvSpPr>
          <xdr:spPr bwMode="auto">
            <a:xfrm>
              <a:off x="667" y="164"/>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97" name="Line 36"/>
          <xdr:cNvSpPr>
            <a:spLocks noChangeShapeType="1"/>
          </xdr:cNvSpPr>
        </xdr:nvSpPr>
        <xdr:spPr bwMode="auto">
          <a:xfrm>
            <a:off x="13515046" y="15166483"/>
            <a:ext cx="73248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8" name="正方形/長方形 297"/>
          <xdr:cNvSpPr/>
        </xdr:nvSpPr>
        <xdr:spPr>
          <a:xfrm>
            <a:off x="13085797" y="15170210"/>
            <a:ext cx="735765" cy="344941"/>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99" name="Line 33"/>
          <xdr:cNvSpPr>
            <a:spLocks noChangeShapeType="1"/>
          </xdr:cNvSpPr>
        </xdr:nvSpPr>
        <xdr:spPr bwMode="auto">
          <a:xfrm>
            <a:off x="12733476" y="15116214"/>
            <a:ext cx="400074"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0" name="Line 33"/>
          <xdr:cNvSpPr>
            <a:spLocks noChangeShapeType="1"/>
          </xdr:cNvSpPr>
        </xdr:nvSpPr>
        <xdr:spPr bwMode="auto">
          <a:xfrm rot="-5400000">
            <a:off x="12931904" y="15302857"/>
            <a:ext cx="379577"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1" name="Line 33"/>
          <xdr:cNvSpPr>
            <a:spLocks noChangeShapeType="1"/>
          </xdr:cNvSpPr>
        </xdr:nvSpPr>
        <xdr:spPr bwMode="auto">
          <a:xfrm>
            <a:off x="13120056" y="15483507"/>
            <a:ext cx="618595"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2" name="Line 33"/>
          <xdr:cNvSpPr>
            <a:spLocks noChangeShapeType="1"/>
          </xdr:cNvSpPr>
        </xdr:nvSpPr>
        <xdr:spPr bwMode="auto">
          <a:xfrm>
            <a:off x="13189802" y="15435533"/>
            <a:ext cx="598216"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3" name="Line 33"/>
          <xdr:cNvSpPr>
            <a:spLocks noChangeShapeType="1"/>
          </xdr:cNvSpPr>
        </xdr:nvSpPr>
        <xdr:spPr bwMode="auto">
          <a:xfrm rot="-5400000">
            <a:off x="13616063" y="15275545"/>
            <a:ext cx="338255"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04" name="Line 33"/>
          <xdr:cNvSpPr>
            <a:spLocks noChangeShapeType="1"/>
          </xdr:cNvSpPr>
        </xdr:nvSpPr>
        <xdr:spPr bwMode="auto">
          <a:xfrm>
            <a:off x="13776351" y="15114704"/>
            <a:ext cx="423659"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148</xdr:col>
      <xdr:colOff>66675</xdr:colOff>
      <xdr:row>181</xdr:row>
      <xdr:rowOff>28575</xdr:rowOff>
    </xdr:from>
    <xdr:to>
      <xdr:col>162</xdr:col>
      <xdr:colOff>0</xdr:colOff>
      <xdr:row>193</xdr:row>
      <xdr:rowOff>47625</xdr:rowOff>
    </xdr:to>
    <xdr:grpSp>
      <xdr:nvGrpSpPr>
        <xdr:cNvPr id="309" name="グループ化 7"/>
        <xdr:cNvGrpSpPr>
          <a:grpSpLocks/>
        </xdr:cNvGrpSpPr>
      </xdr:nvGrpSpPr>
      <xdr:grpSpPr bwMode="auto">
        <a:xfrm>
          <a:off x="12696825" y="15830550"/>
          <a:ext cx="1152525" cy="1095375"/>
          <a:chOff x="13376231" y="16420286"/>
          <a:chExt cx="1188443" cy="1142613"/>
        </a:xfrm>
      </xdr:grpSpPr>
      <xdr:grpSp>
        <xdr:nvGrpSpPr>
          <xdr:cNvPr id="310" name="グループ化 565"/>
          <xdr:cNvGrpSpPr>
            <a:grpSpLocks/>
          </xdr:cNvGrpSpPr>
        </xdr:nvGrpSpPr>
        <xdr:grpSpPr bwMode="auto">
          <a:xfrm rot="5400000">
            <a:off x="13374487" y="16422030"/>
            <a:ext cx="1142613" cy="1139126"/>
            <a:chOff x="12717915" y="14689046"/>
            <a:chExt cx="1110760" cy="1103974"/>
          </a:xfrm>
        </xdr:grpSpPr>
        <xdr:grpSp>
          <xdr:nvGrpSpPr>
            <xdr:cNvPr id="313" name="Group 189"/>
            <xdr:cNvGrpSpPr>
              <a:grpSpLocks/>
            </xdr:cNvGrpSpPr>
          </xdr:nvGrpSpPr>
          <xdr:grpSpPr bwMode="auto">
            <a:xfrm>
              <a:off x="12717915" y="15055230"/>
              <a:ext cx="1001720" cy="737790"/>
              <a:chOff x="574" y="150"/>
              <a:chExt cx="137" cy="93"/>
            </a:xfrm>
          </xdr:grpSpPr>
          <xdr:sp macro="" textlink="">
            <xdr:nvSpPr>
              <xdr:cNvPr id="321" name="Line 36"/>
              <xdr:cNvSpPr>
                <a:spLocks noChangeShapeType="1"/>
              </xdr:cNvSpPr>
            </xdr:nvSpPr>
            <xdr:spPr bwMode="auto">
              <a:xfrm>
                <a:off x="574" y="150"/>
                <a:ext cx="137"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2" name="Line 36"/>
              <xdr:cNvSpPr>
                <a:spLocks noChangeShapeType="1"/>
              </xdr:cNvSpPr>
            </xdr:nvSpPr>
            <xdr:spPr bwMode="auto">
              <a:xfrm>
                <a:off x="574" y="164"/>
                <a:ext cx="93"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3" name="Line 36"/>
              <xdr:cNvSpPr>
                <a:spLocks noChangeShapeType="1"/>
              </xdr:cNvSpPr>
            </xdr:nvSpPr>
            <xdr:spPr bwMode="auto">
              <a:xfrm>
                <a:off x="683" y="164"/>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4" name="Line 36"/>
              <xdr:cNvSpPr>
                <a:spLocks noChangeShapeType="1"/>
              </xdr:cNvSpPr>
            </xdr:nvSpPr>
            <xdr:spPr bwMode="auto">
              <a:xfrm>
                <a:off x="667" y="164"/>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14" name="Line 36"/>
            <xdr:cNvSpPr>
              <a:spLocks noChangeShapeType="1"/>
            </xdr:cNvSpPr>
          </xdr:nvSpPr>
          <xdr:spPr bwMode="auto">
            <a:xfrm>
              <a:off x="13515047" y="15166484"/>
              <a:ext cx="310790"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5" name="正方形/長方形 314"/>
            <xdr:cNvSpPr/>
          </xdr:nvSpPr>
          <xdr:spPr>
            <a:xfrm>
              <a:off x="13084948" y="15183819"/>
              <a:ext cx="743726" cy="352194"/>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16" name="Line 33"/>
            <xdr:cNvSpPr>
              <a:spLocks noChangeShapeType="1"/>
            </xdr:cNvSpPr>
          </xdr:nvSpPr>
          <xdr:spPr bwMode="auto">
            <a:xfrm>
              <a:off x="12733476" y="15116214"/>
              <a:ext cx="400074"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17" name="Line 33"/>
            <xdr:cNvSpPr>
              <a:spLocks noChangeShapeType="1"/>
            </xdr:cNvSpPr>
          </xdr:nvSpPr>
          <xdr:spPr bwMode="auto">
            <a:xfrm rot="-5400000">
              <a:off x="12931904" y="15302857"/>
              <a:ext cx="379577"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18" name="Line 33"/>
            <xdr:cNvSpPr>
              <a:spLocks noChangeShapeType="1"/>
            </xdr:cNvSpPr>
          </xdr:nvSpPr>
          <xdr:spPr bwMode="auto">
            <a:xfrm>
              <a:off x="13120056" y="15483507"/>
              <a:ext cx="618595" cy="0"/>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19" name="Line 33"/>
            <xdr:cNvSpPr>
              <a:spLocks noChangeShapeType="1"/>
            </xdr:cNvSpPr>
          </xdr:nvSpPr>
          <xdr:spPr bwMode="auto">
            <a:xfrm>
              <a:off x="13189802" y="15435533"/>
              <a:ext cx="588476"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20" name="Line 33"/>
            <xdr:cNvSpPr>
              <a:spLocks noChangeShapeType="1"/>
            </xdr:cNvSpPr>
          </xdr:nvSpPr>
          <xdr:spPr bwMode="auto">
            <a:xfrm rot="-5400000">
              <a:off x="13397171" y="15061731"/>
              <a:ext cx="745369" cy="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311" name="Line 36"/>
          <xdr:cNvSpPr>
            <a:spLocks noChangeShapeType="1"/>
          </xdr:cNvSpPr>
        </xdr:nvSpPr>
        <xdr:spPr bwMode="auto">
          <a:xfrm>
            <a:off x="14024789" y="17559275"/>
            <a:ext cx="53988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2" name="Line 36"/>
          <xdr:cNvSpPr>
            <a:spLocks noChangeShapeType="1"/>
          </xdr:cNvSpPr>
        </xdr:nvSpPr>
        <xdr:spPr bwMode="auto">
          <a:xfrm>
            <a:off x="14136773" y="17447314"/>
            <a:ext cx="422835"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187</xdr:col>
      <xdr:colOff>18264</xdr:colOff>
      <xdr:row>4</xdr:row>
      <xdr:rowOff>34482</xdr:rowOff>
    </xdr:from>
    <xdr:to>
      <xdr:col>190</xdr:col>
      <xdr:colOff>16776</xdr:colOff>
      <xdr:row>7</xdr:row>
      <xdr:rowOff>37073</xdr:rowOff>
    </xdr:to>
    <xdr:sp macro="" textlink="$HZ$2">
      <xdr:nvSpPr>
        <xdr:cNvPr id="325" name="円/楕円 324"/>
        <xdr:cNvSpPr/>
      </xdr:nvSpPr>
      <xdr:spPr bwMode="auto">
        <a:xfrm>
          <a:off x="16001214" y="377382"/>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D3DB31D-40C4-421E-BCC1-7FC3ECE76BD5}" type="TxLink">
            <a:rPr lang="en-US" altLang="en-US" sz="1200" b="1" i="0" u="none" strike="noStrike">
              <a:solidFill>
                <a:srgbClr val="FF3300"/>
              </a:solidFill>
              <a:latin typeface="ＭＳ ゴシック"/>
              <a:ea typeface="ＭＳ ゴシック"/>
              <a:cs typeface="メイリオ" panose="020B0604030504040204" pitchFamily="50" charset="-128"/>
            </a:rPr>
            <a:pPr algn="ctr"/>
            <a:t>2</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22498</xdr:colOff>
      <xdr:row>8</xdr:row>
      <xdr:rowOff>38716</xdr:rowOff>
    </xdr:from>
    <xdr:to>
      <xdr:col>190</xdr:col>
      <xdr:colOff>21010</xdr:colOff>
      <xdr:row>11</xdr:row>
      <xdr:rowOff>41307</xdr:rowOff>
    </xdr:to>
    <xdr:sp macro="" textlink="$HZ$3">
      <xdr:nvSpPr>
        <xdr:cNvPr id="326" name="円/楕円 325"/>
        <xdr:cNvSpPr/>
      </xdr:nvSpPr>
      <xdr:spPr bwMode="auto">
        <a:xfrm>
          <a:off x="16005448" y="724516"/>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3AEBC8FD-770A-4CE5-B79B-CBD35610CA70}" type="TxLink">
            <a:rPr lang="en-US" altLang="en-US" sz="1200" b="1" i="0" u="none" strike="noStrike">
              <a:solidFill>
                <a:srgbClr val="FF3300"/>
              </a:solidFill>
              <a:latin typeface="ＭＳ ゴシック"/>
              <a:ea typeface="ＭＳ ゴシック"/>
              <a:cs typeface="メイリオ" panose="020B0604030504040204" pitchFamily="50" charset="-128"/>
            </a:rPr>
            <a:pPr algn="ctr"/>
            <a:t>3</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37315</xdr:colOff>
      <xdr:row>12</xdr:row>
      <xdr:rowOff>21782</xdr:rowOff>
    </xdr:from>
    <xdr:to>
      <xdr:col>190</xdr:col>
      <xdr:colOff>35827</xdr:colOff>
      <xdr:row>15</xdr:row>
      <xdr:rowOff>24373</xdr:rowOff>
    </xdr:to>
    <xdr:sp macro="" textlink="$HZ$4">
      <xdr:nvSpPr>
        <xdr:cNvPr id="327" name="円/楕円 326"/>
        <xdr:cNvSpPr/>
      </xdr:nvSpPr>
      <xdr:spPr bwMode="auto">
        <a:xfrm>
          <a:off x="16020265" y="1050482"/>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5C54D6F-0FBB-497E-8033-4D8B65BBAFDD}" type="TxLink">
            <a:rPr lang="en-US" altLang="en-US" sz="1200" b="1" i="0" u="none" strike="noStrike">
              <a:solidFill>
                <a:srgbClr val="FF3300"/>
              </a:solidFill>
              <a:latin typeface="ＭＳ ゴシック"/>
              <a:ea typeface="ＭＳ ゴシック"/>
              <a:cs typeface="メイリオ" panose="020B0604030504040204" pitchFamily="50" charset="-128"/>
            </a:rPr>
            <a:pPr algn="ctr"/>
            <a:t>4</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52132</xdr:colOff>
      <xdr:row>16</xdr:row>
      <xdr:rowOff>15432</xdr:rowOff>
    </xdr:from>
    <xdr:to>
      <xdr:col>190</xdr:col>
      <xdr:colOff>50644</xdr:colOff>
      <xdr:row>19</xdr:row>
      <xdr:rowOff>18023</xdr:rowOff>
    </xdr:to>
    <xdr:sp macro="" textlink="$HZ$5">
      <xdr:nvSpPr>
        <xdr:cNvPr id="328" name="円/楕円 327"/>
        <xdr:cNvSpPr/>
      </xdr:nvSpPr>
      <xdr:spPr bwMode="auto">
        <a:xfrm>
          <a:off x="16035082" y="1387032"/>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9B76B1E-9498-406F-B277-C99CE585958E}" type="TxLink">
            <a:rPr lang="en-US" altLang="en-US" sz="1200" b="1" i="0" u="none" strike="noStrike">
              <a:solidFill>
                <a:srgbClr val="FF3300"/>
              </a:solidFill>
              <a:latin typeface="ＭＳ ゴシック"/>
              <a:ea typeface="ＭＳ ゴシック"/>
              <a:cs typeface="メイリオ" panose="020B0604030504040204" pitchFamily="50" charset="-128"/>
            </a:rPr>
            <a:pPr algn="ctr"/>
            <a:t>5</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56365</xdr:colOff>
      <xdr:row>20</xdr:row>
      <xdr:rowOff>19666</xdr:rowOff>
    </xdr:from>
    <xdr:to>
      <xdr:col>190</xdr:col>
      <xdr:colOff>54877</xdr:colOff>
      <xdr:row>23</xdr:row>
      <xdr:rowOff>22257</xdr:rowOff>
    </xdr:to>
    <xdr:sp macro="" textlink="$HZ$6">
      <xdr:nvSpPr>
        <xdr:cNvPr id="329" name="円/楕円 328"/>
        <xdr:cNvSpPr/>
      </xdr:nvSpPr>
      <xdr:spPr bwMode="auto">
        <a:xfrm>
          <a:off x="16039315" y="1734166"/>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3554A95-548E-466B-A266-115A35DAC694}" type="TxLink">
            <a:rPr lang="en-US" altLang="en-US" sz="1200" b="1" i="0" u="none" strike="noStrike">
              <a:solidFill>
                <a:srgbClr val="FF3300"/>
              </a:solidFill>
              <a:latin typeface="ＭＳ ゴシック"/>
              <a:ea typeface="ＭＳ ゴシック"/>
              <a:cs typeface="メイリオ" panose="020B0604030504040204" pitchFamily="50" charset="-128"/>
            </a:rPr>
            <a:pPr algn="ctr"/>
            <a:t>6</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60598</xdr:colOff>
      <xdr:row>24</xdr:row>
      <xdr:rowOff>2733</xdr:rowOff>
    </xdr:from>
    <xdr:to>
      <xdr:col>190</xdr:col>
      <xdr:colOff>59110</xdr:colOff>
      <xdr:row>27</xdr:row>
      <xdr:rowOff>5324</xdr:rowOff>
    </xdr:to>
    <xdr:sp macro="" textlink="$HZ$7">
      <xdr:nvSpPr>
        <xdr:cNvPr id="330" name="円/楕円 329"/>
        <xdr:cNvSpPr/>
      </xdr:nvSpPr>
      <xdr:spPr bwMode="auto">
        <a:xfrm>
          <a:off x="16043548" y="2060133"/>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887DCFAA-0236-46A2-BAB6-8BE788EC4ACD}" type="TxLink">
            <a:rPr lang="en-US" altLang="en-US" sz="1200" b="1" i="0" u="none" strike="noStrike">
              <a:solidFill>
                <a:srgbClr val="FF3300"/>
              </a:solidFill>
              <a:latin typeface="ＭＳ ゴシック"/>
              <a:ea typeface="ＭＳ ゴシック"/>
              <a:cs typeface="メイリオ" panose="020B0604030504040204" pitchFamily="50" charset="-128"/>
            </a:rPr>
            <a:pPr algn="ctr"/>
            <a:t>7</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43665</xdr:colOff>
      <xdr:row>27</xdr:row>
      <xdr:rowOff>70466</xdr:rowOff>
    </xdr:from>
    <xdr:to>
      <xdr:col>190</xdr:col>
      <xdr:colOff>42177</xdr:colOff>
      <xdr:row>30</xdr:row>
      <xdr:rowOff>73057</xdr:rowOff>
    </xdr:to>
    <xdr:sp macro="" textlink="$HZ$8">
      <xdr:nvSpPr>
        <xdr:cNvPr id="331" name="円/楕円 330"/>
        <xdr:cNvSpPr/>
      </xdr:nvSpPr>
      <xdr:spPr bwMode="auto">
        <a:xfrm>
          <a:off x="16026615" y="2385041"/>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F3C46F3E-1D48-4734-81F8-B7FCC81EB5E6}" type="TxLink">
            <a:rPr lang="en-US" altLang="en-US" sz="1200" b="1" i="0" u="none" strike="noStrike">
              <a:solidFill>
                <a:srgbClr val="FF3300"/>
              </a:solidFill>
              <a:latin typeface="ＭＳ ゴシック"/>
              <a:ea typeface="ＭＳ ゴシック"/>
              <a:cs typeface="メイリオ" panose="020B0604030504040204" pitchFamily="50" charset="-128"/>
            </a:rPr>
            <a:pPr algn="ctr"/>
            <a:t>8</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37315</xdr:colOff>
      <xdr:row>31</xdr:row>
      <xdr:rowOff>53532</xdr:rowOff>
    </xdr:from>
    <xdr:to>
      <xdr:col>190</xdr:col>
      <xdr:colOff>35827</xdr:colOff>
      <xdr:row>34</xdr:row>
      <xdr:rowOff>56123</xdr:rowOff>
    </xdr:to>
    <xdr:sp macro="" textlink="$HZ$9">
      <xdr:nvSpPr>
        <xdr:cNvPr id="332" name="円/楕円 331"/>
        <xdr:cNvSpPr/>
      </xdr:nvSpPr>
      <xdr:spPr bwMode="auto">
        <a:xfrm>
          <a:off x="16020265" y="2711007"/>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ED25C4C-0BB0-4B5C-B988-DA26EEDC8ACE}" type="TxLink">
            <a:rPr lang="en-US" altLang="en-US" sz="1200" b="1" i="0" u="none" strike="noStrike">
              <a:solidFill>
                <a:srgbClr val="FF3300"/>
              </a:solidFill>
              <a:latin typeface="ＭＳ ゴシック"/>
              <a:ea typeface="ＭＳ ゴシック"/>
              <a:cs typeface="メイリオ" panose="020B0604030504040204" pitchFamily="50" charset="-128"/>
            </a:rPr>
            <a:pPr algn="ctr"/>
            <a:t>9</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73298</xdr:colOff>
      <xdr:row>35</xdr:row>
      <xdr:rowOff>47183</xdr:rowOff>
    </xdr:from>
    <xdr:to>
      <xdr:col>190</xdr:col>
      <xdr:colOff>71810</xdr:colOff>
      <xdr:row>38</xdr:row>
      <xdr:rowOff>49774</xdr:rowOff>
    </xdr:to>
    <xdr:sp macro="" textlink="$HZ$10">
      <xdr:nvSpPr>
        <xdr:cNvPr id="333" name="円/楕円 332"/>
        <xdr:cNvSpPr/>
      </xdr:nvSpPr>
      <xdr:spPr bwMode="auto">
        <a:xfrm>
          <a:off x="16056248" y="3047558"/>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047A370-058A-420A-91D5-9D0083280B24}" type="TxLink">
            <a:rPr lang="en-US" altLang="en-US" sz="1100" b="1" i="0" u="none" strike="noStrike">
              <a:solidFill>
                <a:srgbClr val="FF3300"/>
              </a:solidFill>
              <a:latin typeface="ＭＳ ゴシック"/>
              <a:ea typeface="ＭＳ ゴシック"/>
              <a:cs typeface="メイリオ" panose="020B0604030504040204" pitchFamily="50" charset="-128"/>
            </a:rPr>
            <a:pPr algn="ctr"/>
            <a:t>10</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66948</xdr:colOff>
      <xdr:row>39</xdr:row>
      <xdr:rowOff>51416</xdr:rowOff>
    </xdr:from>
    <xdr:to>
      <xdr:col>190</xdr:col>
      <xdr:colOff>65460</xdr:colOff>
      <xdr:row>42</xdr:row>
      <xdr:rowOff>54007</xdr:rowOff>
    </xdr:to>
    <xdr:sp macro="" textlink="$HZ$11">
      <xdr:nvSpPr>
        <xdr:cNvPr id="334" name="円/楕円 333"/>
        <xdr:cNvSpPr/>
      </xdr:nvSpPr>
      <xdr:spPr bwMode="auto">
        <a:xfrm>
          <a:off x="16049898" y="3394691"/>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6D255DF-4B32-4E8A-A973-F130C5811B98}" type="TxLink">
            <a:rPr lang="en-US" altLang="en-US" sz="1100" b="1" i="0" u="none" strike="noStrike">
              <a:solidFill>
                <a:srgbClr val="FF3300"/>
              </a:solidFill>
              <a:latin typeface="ＭＳ ゴシック"/>
              <a:ea typeface="ＭＳ ゴシック"/>
              <a:cs typeface="メイリオ" panose="020B0604030504040204" pitchFamily="50" charset="-128"/>
            </a:rPr>
            <a:pPr algn="ctr"/>
            <a:t>11</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60598</xdr:colOff>
      <xdr:row>43</xdr:row>
      <xdr:rowOff>76816</xdr:rowOff>
    </xdr:from>
    <xdr:to>
      <xdr:col>190</xdr:col>
      <xdr:colOff>59110</xdr:colOff>
      <xdr:row>46</xdr:row>
      <xdr:rowOff>79407</xdr:rowOff>
    </xdr:to>
    <xdr:sp macro="" textlink="$HZ$12">
      <xdr:nvSpPr>
        <xdr:cNvPr id="335" name="円/楕円 334"/>
        <xdr:cNvSpPr/>
      </xdr:nvSpPr>
      <xdr:spPr bwMode="auto">
        <a:xfrm>
          <a:off x="16043548" y="3762991"/>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3F058762-A3A2-42C3-B2C0-A68C8E350C0E}" type="TxLink">
            <a:rPr lang="en-US" altLang="en-US" sz="1100" b="1" i="0" u="none" strike="noStrike">
              <a:solidFill>
                <a:srgbClr val="FF3300"/>
              </a:solidFill>
              <a:latin typeface="ＭＳ ゴシック"/>
              <a:ea typeface="ＭＳ ゴシック"/>
              <a:cs typeface="メイリオ" panose="020B0604030504040204" pitchFamily="50" charset="-128"/>
            </a:rPr>
            <a:pPr algn="ctr"/>
            <a:t>12</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64831</xdr:colOff>
      <xdr:row>47</xdr:row>
      <xdr:rowOff>81050</xdr:rowOff>
    </xdr:from>
    <xdr:to>
      <xdr:col>190</xdr:col>
      <xdr:colOff>63343</xdr:colOff>
      <xdr:row>50</xdr:row>
      <xdr:rowOff>83641</xdr:rowOff>
    </xdr:to>
    <xdr:sp macro="" textlink="$HZ$13">
      <xdr:nvSpPr>
        <xdr:cNvPr id="336" name="円/楕円 335"/>
        <xdr:cNvSpPr/>
      </xdr:nvSpPr>
      <xdr:spPr bwMode="auto">
        <a:xfrm>
          <a:off x="16047781" y="411012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CAAF154E-5A08-4540-A06C-AC6370A0DE30}" type="TxLink">
            <a:rPr lang="en-US" altLang="en-US" sz="1100" b="1" i="0" u="none" strike="noStrike">
              <a:solidFill>
                <a:srgbClr val="FF3300"/>
              </a:solidFill>
              <a:latin typeface="ＭＳ ゴシック"/>
              <a:ea typeface="ＭＳ ゴシック"/>
              <a:cs typeface="メイリオ" panose="020B0604030504040204" pitchFamily="50" charset="-128"/>
            </a:rPr>
            <a:pPr algn="ctr"/>
            <a:t>13</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58481</xdr:colOff>
      <xdr:row>52</xdr:row>
      <xdr:rowOff>11199</xdr:rowOff>
    </xdr:from>
    <xdr:to>
      <xdr:col>190</xdr:col>
      <xdr:colOff>56993</xdr:colOff>
      <xdr:row>55</xdr:row>
      <xdr:rowOff>13790</xdr:rowOff>
    </xdr:to>
    <xdr:sp macro="" textlink="$HZ$14">
      <xdr:nvSpPr>
        <xdr:cNvPr id="337" name="円/楕円 336"/>
        <xdr:cNvSpPr/>
      </xdr:nvSpPr>
      <xdr:spPr bwMode="auto">
        <a:xfrm>
          <a:off x="16041431" y="446889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00F97915-608B-4AE7-84D1-E336BED96228}" type="TxLink">
            <a:rPr lang="en-US" altLang="en-US" sz="1100" b="1" i="0" u="none" strike="noStrike">
              <a:solidFill>
                <a:srgbClr val="FF3300"/>
              </a:solidFill>
              <a:latin typeface="ＭＳ ゴシック"/>
              <a:ea typeface="ＭＳ ゴシック"/>
              <a:cs typeface="メイリオ" panose="020B0604030504040204" pitchFamily="50" charset="-128"/>
            </a:rPr>
            <a:pPr algn="ctr"/>
            <a:t>14</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62715</xdr:colOff>
      <xdr:row>56</xdr:row>
      <xdr:rowOff>4850</xdr:rowOff>
    </xdr:from>
    <xdr:to>
      <xdr:col>190</xdr:col>
      <xdr:colOff>61227</xdr:colOff>
      <xdr:row>59</xdr:row>
      <xdr:rowOff>7441</xdr:rowOff>
    </xdr:to>
    <xdr:sp macro="" textlink="$HZ$15">
      <xdr:nvSpPr>
        <xdr:cNvPr id="338" name="円/楕円 337"/>
        <xdr:cNvSpPr/>
      </xdr:nvSpPr>
      <xdr:spPr bwMode="auto">
        <a:xfrm>
          <a:off x="16045665" y="4805450"/>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D21A42FD-A284-4986-8CE4-FC908C243C35}" type="TxLink">
            <a:rPr lang="en-US" altLang="en-US" sz="1100" b="1" i="0" u="none" strike="noStrike">
              <a:solidFill>
                <a:srgbClr val="FF3300"/>
              </a:solidFill>
              <a:latin typeface="ＭＳ ゴシック"/>
              <a:ea typeface="ＭＳ ゴシック"/>
              <a:cs typeface="メイリオ" panose="020B0604030504040204" pitchFamily="50" charset="-128"/>
            </a:rPr>
            <a:pPr algn="ctr"/>
            <a:t>15</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77532</xdr:colOff>
      <xdr:row>60</xdr:row>
      <xdr:rowOff>9083</xdr:rowOff>
    </xdr:from>
    <xdr:to>
      <xdr:col>190</xdr:col>
      <xdr:colOff>76044</xdr:colOff>
      <xdr:row>63</xdr:row>
      <xdr:rowOff>11674</xdr:rowOff>
    </xdr:to>
    <xdr:sp macro="" textlink="$HZ$16">
      <xdr:nvSpPr>
        <xdr:cNvPr id="339" name="円/楕円 338"/>
        <xdr:cNvSpPr/>
      </xdr:nvSpPr>
      <xdr:spPr bwMode="auto">
        <a:xfrm>
          <a:off x="16060482" y="5152583"/>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DA60221-06F9-4632-9570-800CC07DA582}" type="TxLink">
            <a:rPr lang="en-US" altLang="en-US" sz="1100" b="1" i="0" u="none" strike="noStrike">
              <a:solidFill>
                <a:srgbClr val="FF3300"/>
              </a:solidFill>
              <a:latin typeface="ＭＳ ゴシック"/>
              <a:ea typeface="ＭＳ ゴシック"/>
              <a:cs typeface="メイリオ" panose="020B0604030504040204" pitchFamily="50" charset="-128"/>
            </a:rPr>
            <a:pPr algn="ctr"/>
            <a:t>16</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187</xdr:col>
      <xdr:colOff>81765</xdr:colOff>
      <xdr:row>64</xdr:row>
      <xdr:rowOff>13316</xdr:rowOff>
    </xdr:from>
    <xdr:to>
      <xdr:col>190</xdr:col>
      <xdr:colOff>80277</xdr:colOff>
      <xdr:row>67</xdr:row>
      <xdr:rowOff>15907</xdr:rowOff>
    </xdr:to>
    <xdr:sp macro="" textlink="$HZ$17">
      <xdr:nvSpPr>
        <xdr:cNvPr id="340" name="円/楕円 339"/>
        <xdr:cNvSpPr/>
      </xdr:nvSpPr>
      <xdr:spPr bwMode="auto">
        <a:xfrm>
          <a:off x="16064715" y="5499716"/>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7E98003B-B58B-4DB4-9920-CE1C9C0A65F4}" type="TxLink">
            <a:rPr lang="en-US" altLang="en-US" sz="1100" b="1" i="0" u="none" strike="noStrike">
              <a:solidFill>
                <a:srgbClr val="FF3300"/>
              </a:solidFill>
              <a:latin typeface="ＭＳ ゴシック"/>
              <a:ea typeface="ＭＳ ゴシック"/>
              <a:cs typeface="メイリオ" panose="020B0604030504040204" pitchFamily="50" charset="-128"/>
            </a:rPr>
            <a:pPr algn="ctr"/>
            <a:t>17</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11915</xdr:colOff>
      <xdr:row>67</xdr:row>
      <xdr:rowOff>81050</xdr:rowOff>
    </xdr:from>
    <xdr:to>
      <xdr:col>191</xdr:col>
      <xdr:colOff>10427</xdr:colOff>
      <xdr:row>70</xdr:row>
      <xdr:rowOff>83641</xdr:rowOff>
    </xdr:to>
    <xdr:sp macro="" textlink="$HZ$18">
      <xdr:nvSpPr>
        <xdr:cNvPr id="341" name="円/楕円 340"/>
        <xdr:cNvSpPr/>
      </xdr:nvSpPr>
      <xdr:spPr bwMode="auto">
        <a:xfrm>
          <a:off x="16080590" y="582462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BA2F3EA-ABBD-47BD-A7AF-14C5B1E820A6}" type="TxLink">
            <a:rPr lang="en-US" altLang="en-US" sz="1100" b="1" i="0" u="none" strike="noStrike">
              <a:solidFill>
                <a:srgbClr val="FF3300"/>
              </a:solidFill>
              <a:latin typeface="ＭＳ ゴシック"/>
              <a:ea typeface="ＭＳ ゴシック"/>
              <a:cs typeface="メイリオ" panose="020B0604030504040204" pitchFamily="50" charset="-128"/>
            </a:rPr>
            <a:pPr algn="ctr"/>
            <a:t>18</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5565</xdr:colOff>
      <xdr:row>72</xdr:row>
      <xdr:rowOff>617</xdr:rowOff>
    </xdr:from>
    <xdr:to>
      <xdr:col>191</xdr:col>
      <xdr:colOff>4077</xdr:colOff>
      <xdr:row>75</xdr:row>
      <xdr:rowOff>3208</xdr:rowOff>
    </xdr:to>
    <xdr:sp macro="" textlink="$HZ$19">
      <xdr:nvSpPr>
        <xdr:cNvPr id="342" name="円/楕円 341"/>
        <xdr:cNvSpPr/>
      </xdr:nvSpPr>
      <xdr:spPr bwMode="auto">
        <a:xfrm>
          <a:off x="16074240" y="6172817"/>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7A444C1-BA22-4AE6-B49E-CC0B7812D0E2}" type="TxLink">
            <a:rPr lang="en-US" altLang="en-US" sz="1100" b="1" i="0" u="none" strike="noStrike">
              <a:solidFill>
                <a:srgbClr val="FF3300"/>
              </a:solidFill>
              <a:latin typeface="ＭＳ ゴシック"/>
              <a:ea typeface="ＭＳ ゴシック"/>
              <a:cs typeface="メイリオ" panose="020B0604030504040204" pitchFamily="50" charset="-128"/>
            </a:rPr>
            <a:pPr algn="ctr"/>
            <a:t>19</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11915</xdr:colOff>
      <xdr:row>76</xdr:row>
      <xdr:rowOff>6966</xdr:rowOff>
    </xdr:from>
    <xdr:to>
      <xdr:col>191</xdr:col>
      <xdr:colOff>10427</xdr:colOff>
      <xdr:row>79</xdr:row>
      <xdr:rowOff>9557</xdr:rowOff>
    </xdr:to>
    <xdr:sp macro="" textlink="$HZ$20">
      <xdr:nvSpPr>
        <xdr:cNvPr id="343" name="円/楕円 342"/>
        <xdr:cNvSpPr/>
      </xdr:nvSpPr>
      <xdr:spPr bwMode="auto">
        <a:xfrm>
          <a:off x="16080590" y="6522066"/>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4D174B44-E503-44FD-8716-583A9942789D}" type="TxLink">
            <a:rPr lang="en-US" altLang="en-US" sz="1100" b="1" i="0" u="none" strike="noStrike">
              <a:solidFill>
                <a:srgbClr val="FF3300"/>
              </a:solidFill>
              <a:latin typeface="ＭＳ ゴシック"/>
              <a:ea typeface="ＭＳ ゴシック"/>
              <a:cs typeface="メイリオ" panose="020B0604030504040204" pitchFamily="50" charset="-128"/>
            </a:rPr>
            <a:pPr algn="ctr"/>
            <a:t>20</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26732</xdr:colOff>
      <xdr:row>79</xdr:row>
      <xdr:rowOff>74700</xdr:rowOff>
    </xdr:from>
    <xdr:to>
      <xdr:col>191</xdr:col>
      <xdr:colOff>25244</xdr:colOff>
      <xdr:row>82</xdr:row>
      <xdr:rowOff>77291</xdr:rowOff>
    </xdr:to>
    <xdr:sp macro="" textlink="$HZ$21">
      <xdr:nvSpPr>
        <xdr:cNvPr id="344" name="円/楕円 343"/>
        <xdr:cNvSpPr/>
      </xdr:nvSpPr>
      <xdr:spPr bwMode="auto">
        <a:xfrm>
          <a:off x="16095407" y="684697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DAFC333-95FC-4593-ACF0-A58241763B58}" type="TxLink">
            <a:rPr lang="en-US" altLang="en-US" sz="1100" b="1" i="0" u="none" strike="noStrike">
              <a:solidFill>
                <a:srgbClr val="FF3300"/>
              </a:solidFill>
              <a:latin typeface="ＭＳ ゴシック"/>
              <a:ea typeface="ＭＳ ゴシック"/>
              <a:cs typeface="メイリオ" panose="020B0604030504040204" pitchFamily="50" charset="-128"/>
            </a:rPr>
            <a:pPr algn="ctr"/>
            <a:t>21</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20382</xdr:colOff>
      <xdr:row>83</xdr:row>
      <xdr:rowOff>78934</xdr:rowOff>
    </xdr:from>
    <xdr:to>
      <xdr:col>191</xdr:col>
      <xdr:colOff>18894</xdr:colOff>
      <xdr:row>86</xdr:row>
      <xdr:rowOff>81525</xdr:rowOff>
    </xdr:to>
    <xdr:sp macro="" textlink="$HZ$22">
      <xdr:nvSpPr>
        <xdr:cNvPr id="345" name="円/楕円 344"/>
        <xdr:cNvSpPr/>
      </xdr:nvSpPr>
      <xdr:spPr bwMode="auto">
        <a:xfrm>
          <a:off x="16089057" y="719410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1A5F5BCC-26AA-4C2C-91BB-AD1887664EB4}" type="TxLink">
            <a:rPr lang="en-US" altLang="en-US" sz="1100" b="1" i="0" u="none" strike="noStrike">
              <a:solidFill>
                <a:srgbClr val="FF3300"/>
              </a:solidFill>
              <a:latin typeface="ＭＳ ゴシック"/>
              <a:ea typeface="ＭＳ ゴシック"/>
              <a:cs typeface="メイリオ" panose="020B0604030504040204" pitchFamily="50" charset="-128"/>
            </a:rPr>
            <a:pPr algn="ctr"/>
            <a:t>22</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16148</xdr:colOff>
      <xdr:row>87</xdr:row>
      <xdr:rowOff>53533</xdr:rowOff>
    </xdr:from>
    <xdr:to>
      <xdr:col>191</xdr:col>
      <xdr:colOff>14660</xdr:colOff>
      <xdr:row>90</xdr:row>
      <xdr:rowOff>56124</xdr:rowOff>
    </xdr:to>
    <xdr:sp macro="" textlink="$HZ$23">
      <xdr:nvSpPr>
        <xdr:cNvPr id="346" name="円/楕円 345"/>
        <xdr:cNvSpPr/>
      </xdr:nvSpPr>
      <xdr:spPr bwMode="auto">
        <a:xfrm>
          <a:off x="16084823" y="7511608"/>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79C5B39B-A578-4BD5-840A-26D5F06723FB}" type="TxLink">
            <a:rPr lang="en-US" altLang="en-US" sz="1100" b="1" i="0" u="none" strike="noStrike">
              <a:solidFill>
                <a:srgbClr val="FF3300"/>
              </a:solidFill>
              <a:latin typeface="ＭＳ ゴシック"/>
              <a:ea typeface="ＭＳ ゴシック"/>
              <a:cs typeface="メイリオ" panose="020B0604030504040204" pitchFamily="50" charset="-128"/>
            </a:rPr>
            <a:pPr algn="ctr"/>
            <a:t>23</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30965</xdr:colOff>
      <xdr:row>91</xdr:row>
      <xdr:rowOff>36600</xdr:rowOff>
    </xdr:from>
    <xdr:to>
      <xdr:col>191</xdr:col>
      <xdr:colOff>29477</xdr:colOff>
      <xdr:row>94</xdr:row>
      <xdr:rowOff>39191</xdr:rowOff>
    </xdr:to>
    <xdr:sp macro="" textlink="$HZ$24">
      <xdr:nvSpPr>
        <xdr:cNvPr id="347" name="円/楕円 346"/>
        <xdr:cNvSpPr/>
      </xdr:nvSpPr>
      <xdr:spPr bwMode="auto">
        <a:xfrm>
          <a:off x="16099640" y="783757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EACD4F54-5C63-4FCB-82FD-9E586800FF80}" type="TxLink">
            <a:rPr lang="en-US" altLang="en-US" sz="1100" b="1" i="0" u="none" strike="noStrike">
              <a:solidFill>
                <a:srgbClr val="FF3300"/>
              </a:solidFill>
              <a:latin typeface="ＭＳ ゴシック"/>
              <a:ea typeface="ＭＳ ゴシック"/>
              <a:cs typeface="メイリオ" panose="020B0604030504040204" pitchFamily="50" charset="-128"/>
            </a:rPr>
            <a:pPr algn="ctr"/>
            <a:t>24</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24615</xdr:colOff>
      <xdr:row>95</xdr:row>
      <xdr:rowOff>40834</xdr:rowOff>
    </xdr:from>
    <xdr:to>
      <xdr:col>191</xdr:col>
      <xdr:colOff>23127</xdr:colOff>
      <xdr:row>98</xdr:row>
      <xdr:rowOff>43425</xdr:rowOff>
    </xdr:to>
    <xdr:sp macro="" textlink="$HZ$25">
      <xdr:nvSpPr>
        <xdr:cNvPr id="348" name="円/楕円 347"/>
        <xdr:cNvSpPr/>
      </xdr:nvSpPr>
      <xdr:spPr bwMode="auto">
        <a:xfrm>
          <a:off x="16093290" y="818470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F311314-E9F9-438C-92DC-72B1F8ECFEC8}" type="TxLink">
            <a:rPr lang="en-US" altLang="en-US" sz="1100" b="1" i="0" u="none" strike="noStrike">
              <a:solidFill>
                <a:srgbClr val="FF3300"/>
              </a:solidFill>
              <a:latin typeface="ＭＳ ゴシック"/>
              <a:ea typeface="ＭＳ ゴシック"/>
              <a:cs typeface="メイリオ" panose="020B0604030504040204" pitchFamily="50" charset="-128"/>
            </a:rPr>
            <a:pPr algn="ctr"/>
            <a:t>25</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26731</xdr:colOff>
      <xdr:row>99</xdr:row>
      <xdr:rowOff>53533</xdr:rowOff>
    </xdr:from>
    <xdr:to>
      <xdr:col>191</xdr:col>
      <xdr:colOff>25243</xdr:colOff>
      <xdr:row>102</xdr:row>
      <xdr:rowOff>56124</xdr:rowOff>
    </xdr:to>
    <xdr:sp macro="" textlink="$HZ$26">
      <xdr:nvSpPr>
        <xdr:cNvPr id="349" name="円/楕円 348"/>
        <xdr:cNvSpPr/>
      </xdr:nvSpPr>
      <xdr:spPr bwMode="auto">
        <a:xfrm>
          <a:off x="16095406" y="8540308"/>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AEA0CA53-1050-44D5-9623-B366B20F028A}" type="TxLink">
            <a:rPr lang="en-US" altLang="en-US" sz="1100" b="1" i="0" u="none" strike="noStrike">
              <a:solidFill>
                <a:srgbClr val="FF3300"/>
              </a:solidFill>
              <a:latin typeface="ＭＳ ゴシック"/>
              <a:ea typeface="ＭＳ ゴシック"/>
              <a:cs typeface="メイリオ" panose="020B0604030504040204" pitchFamily="50" charset="-128"/>
            </a:rPr>
            <a:pPr algn="ctr"/>
            <a:t>26</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41548</xdr:colOff>
      <xdr:row>103</xdr:row>
      <xdr:rowOff>36600</xdr:rowOff>
    </xdr:from>
    <xdr:to>
      <xdr:col>191</xdr:col>
      <xdr:colOff>40060</xdr:colOff>
      <xdr:row>106</xdr:row>
      <xdr:rowOff>39191</xdr:rowOff>
    </xdr:to>
    <xdr:sp macro="" textlink="$HZ$27">
      <xdr:nvSpPr>
        <xdr:cNvPr id="350" name="円/楕円 349"/>
        <xdr:cNvSpPr/>
      </xdr:nvSpPr>
      <xdr:spPr bwMode="auto">
        <a:xfrm>
          <a:off x="16110223" y="8866275"/>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288A294C-6CAD-4399-AEB7-32F4849CA5F8}" type="TxLink">
            <a:rPr lang="en-US" altLang="en-US" sz="1100" b="1" i="0" u="none" strike="noStrike">
              <a:solidFill>
                <a:srgbClr val="FF3300"/>
              </a:solidFill>
              <a:latin typeface="ＭＳ ゴシック"/>
              <a:ea typeface="ＭＳ ゴシック"/>
              <a:cs typeface="メイリオ" panose="020B0604030504040204" pitchFamily="50" charset="-128"/>
            </a:rPr>
            <a:pPr algn="ctr"/>
            <a:t>27</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35198</xdr:colOff>
      <xdr:row>107</xdr:row>
      <xdr:rowOff>40834</xdr:rowOff>
    </xdr:from>
    <xdr:to>
      <xdr:col>191</xdr:col>
      <xdr:colOff>33710</xdr:colOff>
      <xdr:row>110</xdr:row>
      <xdr:rowOff>43425</xdr:rowOff>
    </xdr:to>
    <xdr:sp macro="" textlink="$HZ$28">
      <xdr:nvSpPr>
        <xdr:cNvPr id="351" name="円/楕円 350"/>
        <xdr:cNvSpPr/>
      </xdr:nvSpPr>
      <xdr:spPr bwMode="auto">
        <a:xfrm>
          <a:off x="16103873" y="921340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1D9C7957-1B4D-46E1-8441-1CB3436A2287}" type="TxLink">
            <a:rPr lang="en-US" altLang="en-US" sz="1100" b="1" i="0" u="none" strike="noStrike">
              <a:solidFill>
                <a:srgbClr val="FF3300"/>
              </a:solidFill>
              <a:latin typeface="ＭＳ ゴシック"/>
              <a:ea typeface="ＭＳ ゴシック"/>
              <a:cs typeface="メイリオ" panose="020B0604030504040204" pitchFamily="50" charset="-128"/>
            </a:rPr>
            <a:pPr algn="ctr"/>
            <a:t>28</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30964</xdr:colOff>
      <xdr:row>111</xdr:row>
      <xdr:rowOff>15433</xdr:rowOff>
    </xdr:from>
    <xdr:to>
      <xdr:col>191</xdr:col>
      <xdr:colOff>29476</xdr:colOff>
      <xdr:row>114</xdr:row>
      <xdr:rowOff>18024</xdr:rowOff>
    </xdr:to>
    <xdr:sp macro="" textlink="$HZ$29">
      <xdr:nvSpPr>
        <xdr:cNvPr id="352" name="円/楕円 351"/>
        <xdr:cNvSpPr/>
      </xdr:nvSpPr>
      <xdr:spPr bwMode="auto">
        <a:xfrm>
          <a:off x="16099639" y="9530908"/>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52ED1725-8A12-446F-AB41-877C0F388DFD}" type="TxLink">
            <a:rPr lang="en-US" altLang="en-US" sz="1100" b="1" i="0" u="none" strike="noStrike">
              <a:solidFill>
                <a:srgbClr val="FF3300"/>
              </a:solidFill>
              <a:latin typeface="ＭＳ ゴシック"/>
              <a:ea typeface="ＭＳ ゴシック"/>
              <a:cs typeface="メイリオ" panose="020B0604030504040204" pitchFamily="50" charset="-128"/>
            </a:rPr>
            <a:pPr algn="ctr"/>
            <a:t>29</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45781</xdr:colOff>
      <xdr:row>114</xdr:row>
      <xdr:rowOff>83167</xdr:rowOff>
    </xdr:from>
    <xdr:to>
      <xdr:col>191</xdr:col>
      <xdr:colOff>44293</xdr:colOff>
      <xdr:row>118</xdr:row>
      <xdr:rowOff>1091</xdr:rowOff>
    </xdr:to>
    <xdr:sp macro="" textlink="$HZ$30">
      <xdr:nvSpPr>
        <xdr:cNvPr id="353" name="円/楕円 352"/>
        <xdr:cNvSpPr/>
      </xdr:nvSpPr>
      <xdr:spPr bwMode="auto">
        <a:xfrm>
          <a:off x="16114456" y="9855817"/>
          <a:ext cx="255687" cy="260824"/>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88A29B24-45CD-4564-B513-C93E28A101E4}" type="TxLink">
            <a:rPr lang="en-US" altLang="en-US" sz="1100" b="1" i="0" u="none" strike="noStrike">
              <a:solidFill>
                <a:srgbClr val="FF3300"/>
              </a:solidFill>
              <a:latin typeface="ＭＳ ゴシック"/>
              <a:ea typeface="ＭＳ ゴシック"/>
              <a:cs typeface="メイリオ" panose="020B0604030504040204" pitchFamily="50" charset="-128"/>
            </a:rPr>
            <a:pPr algn="ctr"/>
            <a:t>30</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188</xdr:col>
      <xdr:colOff>39431</xdr:colOff>
      <xdr:row>119</xdr:row>
      <xdr:rowOff>2734</xdr:rowOff>
    </xdr:from>
    <xdr:to>
      <xdr:col>191</xdr:col>
      <xdr:colOff>37943</xdr:colOff>
      <xdr:row>122</xdr:row>
      <xdr:rowOff>5325</xdr:rowOff>
    </xdr:to>
    <xdr:sp macro="" textlink="$HZ$31">
      <xdr:nvSpPr>
        <xdr:cNvPr id="354" name="円/楕円 353"/>
        <xdr:cNvSpPr/>
      </xdr:nvSpPr>
      <xdr:spPr bwMode="auto">
        <a:xfrm>
          <a:off x="16108106" y="1020400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6F994252-79EB-4C7C-B47D-FF25066F3C43}" type="TxLink">
            <a:rPr lang="en-US" altLang="en-US" sz="1100" b="1" i="0" u="none" strike="noStrike">
              <a:solidFill>
                <a:srgbClr val="FF3300"/>
              </a:solidFill>
              <a:latin typeface="ＭＳ ゴシック"/>
              <a:ea typeface="ＭＳ ゴシック"/>
              <a:cs typeface="メイリオ" panose="020B0604030504040204" pitchFamily="50" charset="-128"/>
            </a:rPr>
            <a:pPr algn="ctr"/>
            <a:t>31</a:t>
          </a:fld>
          <a:endParaRPr lang="ja-JP" altLang="en-US" sz="11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186</xdr:col>
      <xdr:colOff>79647</xdr:colOff>
      <xdr:row>0</xdr:row>
      <xdr:rowOff>77874</xdr:rowOff>
    </xdr:from>
    <xdr:to>
      <xdr:col>189</xdr:col>
      <xdr:colOff>78159</xdr:colOff>
      <xdr:row>3</xdr:row>
      <xdr:rowOff>80465</xdr:rowOff>
    </xdr:to>
    <xdr:sp macro="" textlink="$HZ$1">
      <xdr:nvSpPr>
        <xdr:cNvPr id="355" name="円/楕円 354"/>
        <xdr:cNvSpPr/>
      </xdr:nvSpPr>
      <xdr:spPr bwMode="auto">
        <a:xfrm>
          <a:off x="15976872" y="77874"/>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B375562-0DDD-4D4D-A9E6-4822BC4D4BF6}" type="TxLink">
            <a:rPr lang="en-US" altLang="en-US" sz="1200" b="1" i="0" u="none" strike="noStrike">
              <a:solidFill>
                <a:srgbClr val="FF3300"/>
              </a:solidFill>
              <a:latin typeface="ＭＳ ゴシック"/>
              <a:ea typeface="ＭＳ ゴシック"/>
              <a:cs typeface="メイリオ" panose="020B0604030504040204" pitchFamily="50" charset="-128"/>
            </a:rPr>
            <a:pPr algn="ctr"/>
            <a:t>1</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twoCellAnchor>
    <xdr:from>
      <xdr:col>170</xdr:col>
      <xdr:colOff>38100</xdr:colOff>
      <xdr:row>156</xdr:row>
      <xdr:rowOff>66675</xdr:rowOff>
    </xdr:from>
    <xdr:to>
      <xdr:col>185</xdr:col>
      <xdr:colOff>9525</xdr:colOff>
      <xdr:row>168</xdr:row>
      <xdr:rowOff>28575</xdr:rowOff>
    </xdr:to>
    <xdr:grpSp>
      <xdr:nvGrpSpPr>
        <xdr:cNvPr id="356" name="グループ化 21"/>
        <xdr:cNvGrpSpPr>
          <a:grpSpLocks/>
        </xdr:cNvGrpSpPr>
      </xdr:nvGrpSpPr>
      <xdr:grpSpPr bwMode="auto">
        <a:xfrm flipH="1">
          <a:off x="14544675" y="13725525"/>
          <a:ext cx="1276350" cy="990600"/>
          <a:chOff x="13277848" y="14109070"/>
          <a:chExt cx="1339563" cy="1028121"/>
        </a:xfrm>
      </xdr:grpSpPr>
      <xdr:grpSp>
        <xdr:nvGrpSpPr>
          <xdr:cNvPr id="357" name="グループ化 767"/>
          <xdr:cNvGrpSpPr>
            <a:grpSpLocks/>
          </xdr:cNvGrpSpPr>
        </xdr:nvGrpSpPr>
        <xdr:grpSpPr bwMode="auto">
          <a:xfrm flipH="1">
            <a:off x="13277848" y="14109070"/>
            <a:ext cx="1339563" cy="1028121"/>
            <a:chOff x="12987237" y="12530992"/>
            <a:chExt cx="1302876" cy="1001091"/>
          </a:xfrm>
        </xdr:grpSpPr>
        <xdr:grpSp>
          <xdr:nvGrpSpPr>
            <xdr:cNvPr id="368" name="Group 189"/>
            <xdr:cNvGrpSpPr>
              <a:grpSpLocks/>
            </xdr:cNvGrpSpPr>
          </xdr:nvGrpSpPr>
          <xdr:grpSpPr bwMode="auto">
            <a:xfrm flipH="1">
              <a:off x="12987237" y="12530992"/>
              <a:ext cx="1302876" cy="1001091"/>
              <a:chOff x="557" y="91"/>
              <a:chExt cx="179" cy="123"/>
            </a:xfrm>
          </xdr:grpSpPr>
          <xdr:sp macro="" textlink="">
            <xdr:nvSpPr>
              <xdr:cNvPr id="372" name="Line 36"/>
              <xdr:cNvSpPr>
                <a:spLocks noChangeShapeType="1"/>
              </xdr:cNvSpPr>
            </xdr:nvSpPr>
            <xdr:spPr bwMode="auto">
              <a:xfrm>
                <a:off x="557" y="91"/>
                <a:ext cx="112"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3"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4"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5" name="Line 36"/>
              <xdr:cNvSpPr>
                <a:spLocks noChangeShapeType="1"/>
              </xdr:cNvSpPr>
            </xdr:nvSpPr>
            <xdr:spPr bwMode="auto">
              <a:xfrm>
                <a:off x="629" y="130"/>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69" name="Line 36"/>
            <xdr:cNvSpPr>
              <a:spLocks noChangeShapeType="1"/>
            </xdr:cNvSpPr>
          </xdr:nvSpPr>
          <xdr:spPr bwMode="auto">
            <a:xfrm flipH="1">
              <a:off x="13470324" y="13359881"/>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0" name="Line 36"/>
            <xdr:cNvSpPr>
              <a:spLocks noChangeShapeType="1"/>
            </xdr:cNvSpPr>
          </xdr:nvSpPr>
          <xdr:spPr bwMode="auto">
            <a:xfrm flipH="1" flipV="1">
              <a:off x="12990358" y="13266819"/>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1" name="Line 36"/>
            <xdr:cNvSpPr>
              <a:spLocks noChangeShapeType="1"/>
            </xdr:cNvSpPr>
          </xdr:nvSpPr>
          <xdr:spPr bwMode="auto">
            <a:xfrm flipH="1">
              <a:off x="13767177" y="12917450"/>
              <a:ext cx="506037" cy="2970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58" name="Line 36"/>
          <xdr:cNvSpPr>
            <a:spLocks noChangeShapeType="1"/>
          </xdr:cNvSpPr>
        </xdr:nvSpPr>
        <xdr:spPr bwMode="auto">
          <a:xfrm>
            <a:off x="13307730" y="14123911"/>
            <a:ext cx="815427" cy="47966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59"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60" name="Line 36"/>
          <xdr:cNvSpPr>
            <a:spLocks noChangeShapeType="1"/>
          </xdr:cNvSpPr>
        </xdr:nvSpPr>
        <xdr:spPr bwMode="auto">
          <a:xfrm>
            <a:off x="13462250" y="14215789"/>
            <a:ext cx="0" cy="38945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1" name="Line 36"/>
          <xdr:cNvSpPr>
            <a:spLocks noChangeShapeType="1"/>
          </xdr:cNvSpPr>
        </xdr:nvSpPr>
        <xdr:spPr bwMode="auto">
          <a:xfrm>
            <a:off x="13342986" y="14298902"/>
            <a:ext cx="784469" cy="461429"/>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362" name="Line 36"/>
          <xdr:cNvSpPr>
            <a:spLocks noChangeShapeType="1"/>
          </xdr:cNvSpPr>
        </xdr:nvSpPr>
        <xdr:spPr bwMode="auto">
          <a:xfrm flipV="1">
            <a:off x="14127455" y="14603732"/>
            <a:ext cx="291606" cy="156600"/>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363" name="Line 36"/>
          <xdr:cNvSpPr>
            <a:spLocks noChangeShapeType="1"/>
          </xdr:cNvSpPr>
        </xdr:nvSpPr>
        <xdr:spPr bwMode="auto">
          <a:xfrm>
            <a:off x="13287028" y="14499218"/>
            <a:ext cx="784468" cy="4614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64" name="Line 36"/>
          <xdr:cNvSpPr>
            <a:spLocks noChangeShapeType="1"/>
          </xdr:cNvSpPr>
        </xdr:nvSpPr>
        <xdr:spPr bwMode="auto">
          <a:xfrm>
            <a:off x="13841016" y="14970738"/>
            <a:ext cx="270409" cy="15979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65" name="Line 36"/>
          <xdr:cNvSpPr>
            <a:spLocks noChangeShapeType="1"/>
          </xdr:cNvSpPr>
        </xdr:nvSpPr>
        <xdr:spPr bwMode="auto">
          <a:xfrm flipV="1">
            <a:off x="14111425" y="14973929"/>
            <a:ext cx="291606" cy="15660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66" name="Line 36"/>
          <xdr:cNvSpPr>
            <a:spLocks noChangeShapeType="1"/>
          </xdr:cNvSpPr>
        </xdr:nvSpPr>
        <xdr:spPr bwMode="auto">
          <a:xfrm>
            <a:off x="13965160" y="14961325"/>
            <a:ext cx="153467" cy="90012"/>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367" name="Line 36"/>
          <xdr:cNvSpPr>
            <a:spLocks noChangeShapeType="1"/>
          </xdr:cNvSpPr>
        </xdr:nvSpPr>
        <xdr:spPr bwMode="auto">
          <a:xfrm flipV="1">
            <a:off x="14118627" y="14965332"/>
            <a:ext cx="159142" cy="8600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215</xdr:col>
      <xdr:colOff>38100</xdr:colOff>
      <xdr:row>85</xdr:row>
      <xdr:rowOff>76200</xdr:rowOff>
    </xdr:from>
    <xdr:to>
      <xdr:col>227</xdr:col>
      <xdr:colOff>27142</xdr:colOff>
      <xdr:row>94</xdr:row>
      <xdr:rowOff>14905</xdr:rowOff>
    </xdr:to>
    <xdr:grpSp>
      <xdr:nvGrpSpPr>
        <xdr:cNvPr id="376" name="グループ化 375"/>
        <xdr:cNvGrpSpPr/>
      </xdr:nvGrpSpPr>
      <xdr:grpSpPr>
        <a:xfrm>
          <a:off x="18421350" y="7362825"/>
          <a:ext cx="1017742" cy="710230"/>
          <a:chOff x="10997529" y="8948788"/>
          <a:chExt cx="958610" cy="665918"/>
        </a:xfrm>
      </xdr:grpSpPr>
      <xdr:grpSp>
        <xdr:nvGrpSpPr>
          <xdr:cNvPr id="377" name="グループ化 1"/>
          <xdr:cNvGrpSpPr>
            <a:grpSpLocks/>
          </xdr:cNvGrpSpPr>
        </xdr:nvGrpSpPr>
        <xdr:grpSpPr bwMode="auto">
          <a:xfrm>
            <a:off x="11419296" y="9169078"/>
            <a:ext cx="536843" cy="445628"/>
            <a:chOff x="1806365" y="2181440"/>
            <a:chExt cx="1203113" cy="970963"/>
          </a:xfrm>
        </xdr:grpSpPr>
        <xdr:sp macro="" textlink="">
          <xdr:nvSpPr>
            <xdr:cNvPr id="380" name="正方形/長方形 379"/>
            <xdr:cNvSpPr/>
          </xdr:nvSpPr>
          <xdr:spPr bwMode="auto">
            <a:xfrm>
              <a:off x="1806365" y="2181440"/>
              <a:ext cx="1106360" cy="970963"/>
            </a:xfrm>
            <a:prstGeom prst="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81" name="フリーフォーム 7"/>
            <xdr:cNvSpPr>
              <a:spLocks/>
            </xdr:cNvSpPr>
          </xdr:nvSpPr>
          <xdr:spPr bwMode="auto">
            <a:xfrm rot="21433064">
              <a:off x="2762032" y="2246636"/>
              <a:ext cx="247446" cy="356395"/>
            </a:xfrm>
            <a:custGeom>
              <a:avLst/>
              <a:gdLst>
                <a:gd name="T0" fmla="*/ 145304 w 219335"/>
                <a:gd name="T1" fmla="*/ 220553 h 314939"/>
                <a:gd name="T2" fmla="*/ 147294 w 219335"/>
                <a:gd name="T3" fmla="*/ 35494 h 314939"/>
                <a:gd name="T4" fmla="*/ 109477 w 219335"/>
                <a:gd name="T5" fmla="*/ 4985 h 314939"/>
                <a:gd name="T6" fmla="*/ 0 w 219335"/>
                <a:gd name="T7" fmla="*/ 100568 h 31493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19335" h="314939">
                  <a:moveTo>
                    <a:pt x="211989" y="314939"/>
                  </a:moveTo>
                  <a:cubicBezTo>
                    <a:pt x="217797" y="208460"/>
                    <a:pt x="223605" y="101981"/>
                    <a:pt x="214893" y="50678"/>
                  </a:cubicBezTo>
                  <a:cubicBezTo>
                    <a:pt x="206181" y="-625"/>
                    <a:pt x="195533" y="-8369"/>
                    <a:pt x="159718" y="7119"/>
                  </a:cubicBezTo>
                  <a:cubicBezTo>
                    <a:pt x="123902" y="22607"/>
                    <a:pt x="0" y="143605"/>
                    <a:pt x="0" y="143605"/>
                  </a:cubicBezTo>
                </a:path>
              </a:pathLst>
            </a:custGeom>
            <a:noFill/>
            <a:ln w="2857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sp macro="" textlink="">
        <xdr:nvSpPr>
          <xdr:cNvPr id="378" name="テキスト ボックス 377"/>
          <xdr:cNvSpPr txBox="1"/>
        </xdr:nvSpPr>
        <xdr:spPr bwMode="auto">
          <a:xfrm>
            <a:off x="10997529" y="9298243"/>
            <a:ext cx="495306" cy="182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120</a:t>
            </a:r>
            <a:endParaRPr kumimoji="1" lang="ja-JP" altLang="en-US" sz="1200">
              <a:latin typeface="+mn-ea"/>
              <a:ea typeface="+mn-ea"/>
            </a:endParaRPr>
          </a:p>
        </xdr:txBody>
      </xdr:sp>
      <xdr:sp macro="" textlink="">
        <xdr:nvSpPr>
          <xdr:cNvPr id="379" name="テキスト ボックス 378"/>
          <xdr:cNvSpPr txBox="1"/>
        </xdr:nvSpPr>
        <xdr:spPr bwMode="auto">
          <a:xfrm>
            <a:off x="11405420" y="8948788"/>
            <a:ext cx="495306" cy="182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200">
                <a:latin typeface="+mn-ea"/>
                <a:ea typeface="+mn-ea"/>
              </a:rPr>
              <a:t>180</a:t>
            </a:r>
            <a:endParaRPr kumimoji="1" lang="ja-JP" altLang="en-US" sz="1200">
              <a:latin typeface="+mn-ea"/>
              <a:ea typeface="+mn-ea"/>
            </a:endParaRPr>
          </a:p>
        </xdr:txBody>
      </xdr:sp>
    </xdr:grpSp>
    <xdr:clientData/>
  </xdr:twoCellAnchor>
  <xdr:twoCellAnchor>
    <xdr:from>
      <xdr:col>170</xdr:col>
      <xdr:colOff>66675</xdr:colOff>
      <xdr:row>140</xdr:row>
      <xdr:rowOff>19050</xdr:rowOff>
    </xdr:from>
    <xdr:to>
      <xdr:col>185</xdr:col>
      <xdr:colOff>43253</xdr:colOff>
      <xdr:row>151</xdr:row>
      <xdr:rowOff>28985</xdr:rowOff>
    </xdr:to>
    <xdr:grpSp>
      <xdr:nvGrpSpPr>
        <xdr:cNvPr id="382" name="グループ化 381"/>
        <xdr:cNvGrpSpPr/>
      </xdr:nvGrpSpPr>
      <xdr:grpSpPr>
        <a:xfrm>
          <a:off x="14573250" y="12306300"/>
          <a:ext cx="1281503" cy="952910"/>
          <a:chOff x="9410109" y="6373566"/>
          <a:chExt cx="1445230" cy="1081093"/>
        </a:xfrm>
      </xdr:grpSpPr>
      <xdr:grpSp>
        <xdr:nvGrpSpPr>
          <xdr:cNvPr id="383" name="グループ化 21"/>
          <xdr:cNvGrpSpPr>
            <a:grpSpLocks/>
          </xdr:cNvGrpSpPr>
        </xdr:nvGrpSpPr>
        <xdr:grpSpPr bwMode="auto">
          <a:xfrm flipH="1">
            <a:off x="9410109" y="6373566"/>
            <a:ext cx="1445230" cy="1081093"/>
            <a:chOff x="13096523" y="14013128"/>
            <a:chExt cx="1520886" cy="1124068"/>
          </a:xfrm>
        </xdr:grpSpPr>
        <xdr:grpSp>
          <xdr:nvGrpSpPr>
            <xdr:cNvPr id="390" name="グループ化 767"/>
            <xdr:cNvGrpSpPr>
              <a:grpSpLocks/>
            </xdr:cNvGrpSpPr>
          </xdr:nvGrpSpPr>
          <xdr:grpSpPr bwMode="auto">
            <a:xfrm flipH="1">
              <a:off x="13096523" y="14013128"/>
              <a:ext cx="1520886" cy="1124068"/>
              <a:chOff x="12987239" y="12437567"/>
              <a:chExt cx="1479233" cy="1094515"/>
            </a:xfrm>
          </xdr:grpSpPr>
          <xdr:grpSp>
            <xdr:nvGrpSpPr>
              <xdr:cNvPr id="396" name="Group 189"/>
              <xdr:cNvGrpSpPr>
                <a:grpSpLocks/>
              </xdr:cNvGrpSpPr>
            </xdr:nvGrpSpPr>
            <xdr:grpSpPr bwMode="auto">
              <a:xfrm flipH="1">
                <a:off x="12987239" y="12750743"/>
                <a:ext cx="815207" cy="781339"/>
                <a:chOff x="624" y="118"/>
                <a:chExt cx="112" cy="96"/>
              </a:xfrm>
            </xdr:grpSpPr>
            <xdr:sp macro="" textlink="">
              <xdr:nvSpPr>
                <xdr:cNvPr id="400" name="Line 36"/>
                <xdr:cNvSpPr>
                  <a:spLocks noChangeShapeType="1"/>
                </xdr:cNvSpPr>
              </xdr:nvSpPr>
              <xdr:spPr bwMode="auto">
                <a:xfrm>
                  <a:off x="625" y="127"/>
                  <a:ext cx="44" cy="2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1" name="Line 36"/>
                <xdr:cNvSpPr>
                  <a:spLocks noChangeShapeType="1"/>
                </xdr:cNvSpPr>
              </xdr:nvSpPr>
              <xdr:spPr bwMode="auto">
                <a:xfrm flipV="1">
                  <a:off x="669" y="118"/>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2" name="Line 36"/>
                <xdr:cNvSpPr>
                  <a:spLocks noChangeShapeType="1"/>
                </xdr:cNvSpPr>
              </xdr:nvSpPr>
              <xdr:spPr bwMode="auto">
                <a:xfrm>
                  <a:off x="669" y="150"/>
                  <a:ext cx="0" cy="6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3" name="Line 36"/>
                <xdr:cNvSpPr>
                  <a:spLocks noChangeShapeType="1"/>
                </xdr:cNvSpPr>
              </xdr:nvSpPr>
              <xdr:spPr bwMode="auto">
                <a:xfrm>
                  <a:off x="624" y="127"/>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97" name="Line 36"/>
              <xdr:cNvSpPr>
                <a:spLocks noChangeShapeType="1"/>
              </xdr:cNvSpPr>
            </xdr:nvSpPr>
            <xdr:spPr bwMode="auto">
              <a:xfrm flipH="1">
                <a:off x="13470322" y="13036509"/>
                <a:ext cx="842033" cy="49432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8" name="Line 36"/>
              <xdr:cNvSpPr>
                <a:spLocks noChangeShapeType="1"/>
              </xdr:cNvSpPr>
            </xdr:nvSpPr>
            <xdr:spPr bwMode="auto">
              <a:xfrm flipH="1" flipV="1">
                <a:off x="12990863" y="13163383"/>
                <a:ext cx="487670"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9" name="Line 36"/>
              <xdr:cNvSpPr>
                <a:spLocks noChangeShapeType="1"/>
              </xdr:cNvSpPr>
            </xdr:nvSpPr>
            <xdr:spPr bwMode="auto">
              <a:xfrm flipH="1">
                <a:off x="14163233" y="12437567"/>
                <a:ext cx="303239" cy="17801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391" name="Line 36"/>
            <xdr:cNvSpPr>
              <a:spLocks noChangeShapeType="1"/>
            </xdr:cNvSpPr>
          </xdr:nvSpPr>
          <xdr:spPr bwMode="auto">
            <a:xfrm>
              <a:off x="13875695" y="14458009"/>
              <a:ext cx="247462" cy="145566"/>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92" name="Line 36"/>
            <xdr:cNvSpPr>
              <a:spLocks noChangeShapeType="1"/>
            </xdr:cNvSpPr>
          </xdr:nvSpPr>
          <xdr:spPr bwMode="auto">
            <a:xfrm flipV="1">
              <a:off x="14123157" y="14449154"/>
              <a:ext cx="291606" cy="154422"/>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393" name="Line 36"/>
            <xdr:cNvSpPr>
              <a:spLocks noChangeShapeType="1"/>
            </xdr:cNvSpPr>
          </xdr:nvSpPr>
          <xdr:spPr bwMode="auto">
            <a:xfrm>
              <a:off x="13399603" y="14191085"/>
              <a:ext cx="0" cy="5263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4" name="Line 36"/>
            <xdr:cNvSpPr>
              <a:spLocks noChangeShapeType="1"/>
            </xdr:cNvSpPr>
          </xdr:nvSpPr>
          <xdr:spPr bwMode="auto">
            <a:xfrm>
              <a:off x="13965160" y="14647968"/>
              <a:ext cx="153467" cy="90012"/>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95" name="Line 36"/>
            <xdr:cNvSpPr>
              <a:spLocks noChangeShapeType="1"/>
            </xdr:cNvSpPr>
          </xdr:nvSpPr>
          <xdr:spPr bwMode="auto">
            <a:xfrm flipV="1">
              <a:off x="14118627" y="14651975"/>
              <a:ext cx="159142" cy="86006"/>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384" name="Line 36"/>
          <xdr:cNvSpPr>
            <a:spLocks noChangeShapeType="1"/>
          </xdr:cNvSpPr>
        </xdr:nvSpPr>
        <xdr:spPr bwMode="auto">
          <a:xfrm flipH="1">
            <a:off x="10202618" y="6879580"/>
            <a:ext cx="365242" cy="21677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5" name="Line 36"/>
          <xdr:cNvSpPr>
            <a:spLocks noChangeShapeType="1"/>
          </xdr:cNvSpPr>
        </xdr:nvSpPr>
        <xdr:spPr bwMode="auto">
          <a:xfrm flipH="1">
            <a:off x="9884353" y="7091667"/>
            <a:ext cx="145833" cy="86571"/>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86" name="Line 36"/>
          <xdr:cNvSpPr>
            <a:spLocks noChangeShapeType="1"/>
          </xdr:cNvSpPr>
        </xdr:nvSpPr>
        <xdr:spPr bwMode="auto">
          <a:xfrm flipH="1" flipV="1">
            <a:off x="9733127" y="7095521"/>
            <a:ext cx="151226" cy="82718"/>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387" name="Line 36"/>
          <xdr:cNvSpPr>
            <a:spLocks noChangeShapeType="1"/>
          </xdr:cNvSpPr>
        </xdr:nvSpPr>
        <xdr:spPr bwMode="auto">
          <a:xfrm flipH="1">
            <a:off x="9902328" y="6741914"/>
            <a:ext cx="889201" cy="529370"/>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88" name="Line 36"/>
          <xdr:cNvSpPr>
            <a:spLocks noChangeShapeType="1"/>
          </xdr:cNvSpPr>
        </xdr:nvSpPr>
        <xdr:spPr bwMode="auto">
          <a:xfrm flipH="1" flipV="1">
            <a:off x="9625227" y="7120672"/>
            <a:ext cx="277100" cy="150613"/>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389" name="Line 36"/>
          <xdr:cNvSpPr>
            <a:spLocks noChangeShapeType="1"/>
          </xdr:cNvSpPr>
        </xdr:nvSpPr>
        <xdr:spPr bwMode="auto">
          <a:xfrm flipH="1">
            <a:off x="9891018" y="6916639"/>
            <a:ext cx="889201" cy="529370"/>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grpSp>
    <xdr:clientData/>
  </xdr:twoCellAnchor>
  <xdr:twoCellAnchor>
    <xdr:from>
      <xdr:col>170</xdr:col>
      <xdr:colOff>66675</xdr:colOff>
      <xdr:row>172</xdr:row>
      <xdr:rowOff>66675</xdr:rowOff>
    </xdr:from>
    <xdr:to>
      <xdr:col>182</xdr:col>
      <xdr:colOff>46739</xdr:colOff>
      <xdr:row>181</xdr:row>
      <xdr:rowOff>892</xdr:rowOff>
    </xdr:to>
    <xdr:grpSp>
      <xdr:nvGrpSpPr>
        <xdr:cNvPr id="404" name="グループ化 403"/>
        <xdr:cNvGrpSpPr/>
      </xdr:nvGrpSpPr>
      <xdr:grpSpPr>
        <a:xfrm>
          <a:off x="14573250" y="15097125"/>
          <a:ext cx="1008764" cy="705742"/>
          <a:chOff x="9889164" y="7996068"/>
          <a:chExt cx="1003625" cy="705275"/>
        </a:xfrm>
      </xdr:grpSpPr>
      <xdr:grpSp>
        <xdr:nvGrpSpPr>
          <xdr:cNvPr id="405" name="グループ化 767"/>
          <xdr:cNvGrpSpPr>
            <a:grpSpLocks/>
          </xdr:cNvGrpSpPr>
        </xdr:nvGrpSpPr>
        <xdr:grpSpPr bwMode="auto">
          <a:xfrm>
            <a:off x="9889164" y="7997970"/>
            <a:ext cx="999083" cy="703373"/>
            <a:chOff x="13751493" y="12636799"/>
            <a:chExt cx="1007097" cy="699950"/>
          </a:xfrm>
        </xdr:grpSpPr>
        <xdr:grpSp>
          <xdr:nvGrpSpPr>
            <xdr:cNvPr id="420" name="Group 189"/>
            <xdr:cNvGrpSpPr>
              <a:grpSpLocks/>
            </xdr:cNvGrpSpPr>
          </xdr:nvGrpSpPr>
          <xdr:grpSpPr bwMode="auto">
            <a:xfrm flipH="1">
              <a:off x="13751493" y="12636799"/>
              <a:ext cx="720585" cy="699950"/>
              <a:chOff x="532" y="104"/>
              <a:chExt cx="99" cy="86"/>
            </a:xfrm>
          </xdr:grpSpPr>
          <xdr:sp macro="" textlink="">
            <xdr:nvSpPr>
              <xdr:cNvPr id="424" name="Line 36"/>
              <xdr:cNvSpPr>
                <a:spLocks noChangeShapeType="1"/>
              </xdr:cNvSpPr>
            </xdr:nvSpPr>
            <xdr:spPr bwMode="auto">
              <a:xfrm>
                <a:off x="582" y="104"/>
                <a:ext cx="49" cy="2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5" name="Line 36"/>
              <xdr:cNvSpPr>
                <a:spLocks noChangeShapeType="1"/>
              </xdr:cNvSpPr>
            </xdr:nvSpPr>
            <xdr:spPr bwMode="auto">
              <a:xfrm flipV="1">
                <a:off x="532" y="104"/>
                <a:ext cx="51" cy="2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6" name="Line 36"/>
              <xdr:cNvSpPr>
                <a:spLocks noChangeShapeType="1"/>
              </xdr:cNvSpPr>
            </xdr:nvSpPr>
            <xdr:spPr bwMode="auto">
              <a:xfrm>
                <a:off x="532" y="127"/>
                <a:ext cx="0" cy="63"/>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21" name="Line 36"/>
            <xdr:cNvSpPr>
              <a:spLocks noChangeShapeType="1"/>
            </xdr:cNvSpPr>
          </xdr:nvSpPr>
          <xdr:spPr bwMode="auto">
            <a:xfrm flipH="1">
              <a:off x="14467393" y="13163928"/>
              <a:ext cx="291197" cy="1709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2" name="Line 36"/>
            <xdr:cNvSpPr>
              <a:spLocks noChangeShapeType="1"/>
            </xdr:cNvSpPr>
          </xdr:nvSpPr>
          <xdr:spPr bwMode="auto">
            <a:xfrm flipH="1" flipV="1">
              <a:off x="14102983" y="13005020"/>
              <a:ext cx="370825" cy="19804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3" name="Line 36"/>
            <xdr:cNvSpPr>
              <a:spLocks noChangeShapeType="1"/>
            </xdr:cNvSpPr>
          </xdr:nvSpPr>
          <xdr:spPr bwMode="auto">
            <a:xfrm flipH="1">
              <a:off x="13767177" y="13013768"/>
              <a:ext cx="341966" cy="20075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06" name="Line 36"/>
          <xdr:cNvSpPr>
            <a:spLocks noChangeShapeType="1"/>
          </xdr:cNvSpPr>
        </xdr:nvSpPr>
        <xdr:spPr bwMode="auto">
          <a:xfrm flipH="1" flipV="1">
            <a:off x="10237798" y="8000021"/>
            <a:ext cx="358259" cy="192394"/>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07" name="Line 36"/>
          <xdr:cNvSpPr>
            <a:spLocks noChangeShapeType="1"/>
          </xdr:cNvSpPr>
        </xdr:nvSpPr>
        <xdr:spPr bwMode="auto">
          <a:xfrm flipH="1">
            <a:off x="10245565" y="7996068"/>
            <a:ext cx="0" cy="38106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8" name="Line 36"/>
          <xdr:cNvSpPr>
            <a:spLocks noChangeShapeType="1"/>
          </xdr:cNvSpPr>
        </xdr:nvSpPr>
        <xdr:spPr bwMode="auto">
          <a:xfrm flipH="1">
            <a:off x="10610218" y="8219891"/>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09" name="Line 36"/>
          <xdr:cNvSpPr>
            <a:spLocks noChangeShapeType="1"/>
          </xdr:cNvSpPr>
        </xdr:nvSpPr>
        <xdr:spPr bwMode="auto">
          <a:xfrm flipH="1">
            <a:off x="10603909" y="8023544"/>
            <a:ext cx="288880" cy="17178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0" name="Line 36"/>
          <xdr:cNvSpPr>
            <a:spLocks noChangeShapeType="1"/>
          </xdr:cNvSpPr>
        </xdr:nvSpPr>
        <xdr:spPr bwMode="auto">
          <a:xfrm flipH="1">
            <a:off x="10594379" y="8045877"/>
            <a:ext cx="265717" cy="15850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11" name="Line 36"/>
          <xdr:cNvSpPr>
            <a:spLocks noChangeShapeType="1"/>
          </xdr:cNvSpPr>
        </xdr:nvSpPr>
        <xdr:spPr bwMode="auto">
          <a:xfrm flipH="1">
            <a:off x="9991190" y="7996787"/>
            <a:ext cx="265717" cy="158508"/>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12" name="Line 36"/>
          <xdr:cNvSpPr>
            <a:spLocks noChangeShapeType="1"/>
          </xdr:cNvSpPr>
        </xdr:nvSpPr>
        <xdr:spPr bwMode="auto">
          <a:xfrm flipH="1" flipV="1">
            <a:off x="10250931" y="8376152"/>
            <a:ext cx="358259" cy="192394"/>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13" name="Line 36"/>
          <xdr:cNvSpPr>
            <a:spLocks noChangeShapeType="1"/>
          </xdr:cNvSpPr>
        </xdr:nvSpPr>
        <xdr:spPr bwMode="auto">
          <a:xfrm flipH="1">
            <a:off x="10595661" y="8435119"/>
            <a:ext cx="229482" cy="136893"/>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14" name="Line 36"/>
          <xdr:cNvSpPr>
            <a:spLocks noChangeShapeType="1"/>
          </xdr:cNvSpPr>
        </xdr:nvSpPr>
        <xdr:spPr bwMode="auto">
          <a:xfrm flipH="1">
            <a:off x="10065360" y="8364415"/>
            <a:ext cx="192828" cy="115028"/>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15" name="Line 36"/>
          <xdr:cNvSpPr>
            <a:spLocks noChangeShapeType="1"/>
          </xdr:cNvSpPr>
        </xdr:nvSpPr>
        <xdr:spPr bwMode="auto">
          <a:xfrm flipH="1" flipV="1">
            <a:off x="10461580" y="8229614"/>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16" name="Line 36"/>
          <xdr:cNvSpPr>
            <a:spLocks noChangeShapeType="1"/>
          </xdr:cNvSpPr>
        </xdr:nvSpPr>
        <xdr:spPr bwMode="auto">
          <a:xfrm flipH="1">
            <a:off x="10611500" y="8335657"/>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17" name="Line 36"/>
          <xdr:cNvSpPr>
            <a:spLocks noChangeShapeType="1"/>
          </xdr:cNvSpPr>
        </xdr:nvSpPr>
        <xdr:spPr bwMode="auto">
          <a:xfrm flipH="1" flipV="1">
            <a:off x="10462862" y="8345380"/>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18" name="Line 36"/>
          <xdr:cNvSpPr>
            <a:spLocks noChangeShapeType="1"/>
          </xdr:cNvSpPr>
        </xdr:nvSpPr>
        <xdr:spPr bwMode="auto">
          <a:xfrm flipH="1">
            <a:off x="10107774" y="8120428"/>
            <a:ext cx="147996" cy="88279"/>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19" name="Line 36"/>
          <xdr:cNvSpPr>
            <a:spLocks noChangeShapeType="1"/>
          </xdr:cNvSpPr>
        </xdr:nvSpPr>
        <xdr:spPr bwMode="auto">
          <a:xfrm flipH="1" flipV="1">
            <a:off x="10247634" y="8120992"/>
            <a:ext cx="153552" cy="84154"/>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grpSp>
    <xdr:clientData/>
  </xdr:twoCellAnchor>
  <xdr:twoCellAnchor>
    <xdr:from>
      <xdr:col>125</xdr:col>
      <xdr:colOff>19050</xdr:colOff>
      <xdr:row>141</xdr:row>
      <xdr:rowOff>28575</xdr:rowOff>
    </xdr:from>
    <xdr:to>
      <xdr:col>140</xdr:col>
      <xdr:colOff>83737</xdr:colOff>
      <xdr:row>151</xdr:row>
      <xdr:rowOff>57381</xdr:rowOff>
    </xdr:to>
    <xdr:grpSp>
      <xdr:nvGrpSpPr>
        <xdr:cNvPr id="427" name="グループ化 426"/>
        <xdr:cNvGrpSpPr/>
      </xdr:nvGrpSpPr>
      <xdr:grpSpPr>
        <a:xfrm>
          <a:off x="10687050" y="12401550"/>
          <a:ext cx="1341037" cy="886056"/>
          <a:chOff x="5064105" y="7704559"/>
          <a:chExt cx="1366547" cy="904668"/>
        </a:xfrm>
      </xdr:grpSpPr>
      <xdr:grpSp>
        <xdr:nvGrpSpPr>
          <xdr:cNvPr id="428" name="グループ化 20"/>
          <xdr:cNvGrpSpPr>
            <a:grpSpLocks/>
          </xdr:cNvGrpSpPr>
        </xdr:nvGrpSpPr>
        <xdr:grpSpPr bwMode="auto">
          <a:xfrm>
            <a:off x="5064105" y="7704559"/>
            <a:ext cx="1366547" cy="904668"/>
            <a:chOff x="12914453" y="12840264"/>
            <a:chExt cx="1342934" cy="895294"/>
          </a:xfrm>
        </xdr:grpSpPr>
        <xdr:grpSp>
          <xdr:nvGrpSpPr>
            <xdr:cNvPr id="436" name="Group 189"/>
            <xdr:cNvGrpSpPr>
              <a:grpSpLocks/>
            </xdr:cNvGrpSpPr>
          </xdr:nvGrpSpPr>
          <xdr:grpSpPr bwMode="auto">
            <a:xfrm flipH="1">
              <a:off x="12914453" y="12840273"/>
              <a:ext cx="1331990" cy="895285"/>
              <a:chOff x="563" y="129"/>
              <a:chExt cx="183" cy="110"/>
            </a:xfrm>
          </xdr:grpSpPr>
          <xdr:sp macro="" textlink="">
            <xdr:nvSpPr>
              <xdr:cNvPr id="448" name="Line 36"/>
              <xdr:cNvSpPr>
                <a:spLocks noChangeShapeType="1"/>
              </xdr:cNvSpPr>
            </xdr:nvSpPr>
            <xdr:spPr bwMode="auto">
              <a:xfrm>
                <a:off x="629" y="129"/>
                <a:ext cx="117" cy="6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9" name="Line 36"/>
              <xdr:cNvSpPr>
                <a:spLocks noChangeShapeType="1"/>
              </xdr:cNvSpPr>
            </xdr:nvSpPr>
            <xdr:spPr bwMode="auto">
              <a:xfrm flipV="1">
                <a:off x="563" y="129"/>
                <a:ext cx="67"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0" name="Line 36"/>
              <xdr:cNvSpPr>
                <a:spLocks noChangeShapeType="1"/>
              </xdr:cNvSpPr>
            </xdr:nvSpPr>
            <xdr:spPr bwMode="auto">
              <a:xfrm>
                <a:off x="687" y="160"/>
                <a:ext cx="0" cy="7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1" name="Line 36"/>
              <xdr:cNvSpPr>
                <a:spLocks noChangeShapeType="1"/>
              </xdr:cNvSpPr>
            </xdr:nvSpPr>
            <xdr:spPr bwMode="auto">
              <a:xfrm>
                <a:off x="629" y="130"/>
                <a:ext cx="0" cy="7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437" name="Line 36"/>
            <xdr:cNvSpPr>
              <a:spLocks noChangeShapeType="1"/>
            </xdr:cNvSpPr>
          </xdr:nvSpPr>
          <xdr:spPr bwMode="auto">
            <a:xfrm flipH="1">
              <a:off x="13349680" y="13481505"/>
              <a:ext cx="415314" cy="24381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8" name="Line 36"/>
            <xdr:cNvSpPr>
              <a:spLocks noChangeShapeType="1"/>
            </xdr:cNvSpPr>
          </xdr:nvSpPr>
          <xdr:spPr bwMode="auto">
            <a:xfrm flipH="1" flipV="1">
              <a:off x="13769718" y="13474235"/>
              <a:ext cx="487669" cy="260446"/>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9" name="Line 36"/>
            <xdr:cNvSpPr>
              <a:spLocks noChangeShapeType="1"/>
            </xdr:cNvSpPr>
          </xdr:nvSpPr>
          <xdr:spPr bwMode="auto">
            <a:xfrm flipH="1">
              <a:off x="12968007" y="13507873"/>
              <a:ext cx="370452" cy="217474"/>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0" name="Line 36"/>
            <xdr:cNvSpPr>
              <a:spLocks noChangeShapeType="1"/>
            </xdr:cNvSpPr>
          </xdr:nvSpPr>
          <xdr:spPr bwMode="auto">
            <a:xfrm flipH="1">
              <a:off x="13074956" y="12840264"/>
              <a:ext cx="693243" cy="406969"/>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41" name="Line 36"/>
            <xdr:cNvSpPr>
              <a:spLocks noChangeShapeType="1"/>
            </xdr:cNvSpPr>
          </xdr:nvSpPr>
          <xdr:spPr bwMode="auto">
            <a:xfrm flipH="1" flipV="1">
              <a:off x="13760919" y="12840264"/>
              <a:ext cx="257639" cy="137595"/>
            </a:xfrm>
            <a:prstGeom prst="line">
              <a:avLst/>
            </a:prstGeom>
            <a:noFill/>
            <a:ln w="28575">
              <a:solidFill>
                <a:srgbClr val="FF0000"/>
              </a:solidFill>
              <a:round/>
              <a:headEnd/>
              <a:tailEnd/>
            </a:ln>
            <a:extLst>
              <a:ext uri="{909E8E84-426E-40DD-AFC4-6F175D3DCCD1}">
                <a14:hiddenFill xmlns:a14="http://schemas.microsoft.com/office/drawing/2010/main">
                  <a:noFill/>
                </a14:hiddenFill>
              </a:ext>
            </a:extLst>
          </xdr:spPr>
        </xdr:sp>
        <xdr:sp macro="" textlink="">
          <xdr:nvSpPr>
            <xdr:cNvPr id="442" name="Line 36"/>
            <xdr:cNvSpPr>
              <a:spLocks noChangeShapeType="1"/>
            </xdr:cNvSpPr>
          </xdr:nvSpPr>
          <xdr:spPr bwMode="auto">
            <a:xfrm flipH="1">
              <a:off x="13620750" y="12970253"/>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43" name="Line 36"/>
            <xdr:cNvSpPr>
              <a:spLocks noChangeShapeType="1"/>
            </xdr:cNvSpPr>
          </xdr:nvSpPr>
          <xdr:spPr bwMode="auto">
            <a:xfrm flipH="1" flipV="1">
              <a:off x="13770444" y="12970251"/>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44" name="Line 36"/>
            <xdr:cNvSpPr>
              <a:spLocks noChangeShapeType="1"/>
            </xdr:cNvSpPr>
          </xdr:nvSpPr>
          <xdr:spPr bwMode="auto">
            <a:xfrm flipH="1">
              <a:off x="13621871" y="13151281"/>
              <a:ext cx="156974" cy="92152"/>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45" name="Line 36"/>
            <xdr:cNvSpPr>
              <a:spLocks noChangeShapeType="1"/>
            </xdr:cNvSpPr>
          </xdr:nvSpPr>
          <xdr:spPr bwMode="auto">
            <a:xfrm flipH="1" flipV="1">
              <a:off x="13771565" y="13151279"/>
              <a:ext cx="161269" cy="8612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46" name="Line 36"/>
            <xdr:cNvSpPr>
              <a:spLocks noChangeShapeType="1"/>
            </xdr:cNvSpPr>
          </xdr:nvSpPr>
          <xdr:spPr bwMode="auto">
            <a:xfrm flipH="1">
              <a:off x="13130919" y="1297504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47" name="Line 36"/>
            <xdr:cNvSpPr>
              <a:spLocks noChangeShapeType="1"/>
            </xdr:cNvSpPr>
          </xdr:nvSpPr>
          <xdr:spPr bwMode="auto">
            <a:xfrm flipH="1">
              <a:off x="13160675" y="13322428"/>
              <a:ext cx="506037" cy="297070"/>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grpSp>
      <xdr:sp macro="" textlink="">
        <xdr:nvSpPr>
          <xdr:cNvPr id="429" name="Line 36"/>
          <xdr:cNvSpPr>
            <a:spLocks noChangeShapeType="1"/>
          </xdr:cNvSpPr>
        </xdr:nvSpPr>
        <xdr:spPr bwMode="auto">
          <a:xfrm flipH="1">
            <a:off x="5788380" y="8255356"/>
            <a:ext cx="160843" cy="92718"/>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30" name="Line 36"/>
          <xdr:cNvSpPr>
            <a:spLocks noChangeShapeType="1"/>
          </xdr:cNvSpPr>
        </xdr:nvSpPr>
        <xdr:spPr bwMode="auto">
          <a:xfrm flipH="1" flipV="1">
            <a:off x="5942043" y="8255354"/>
            <a:ext cx="165079" cy="86855"/>
          </a:xfrm>
          <a:prstGeom prst="line">
            <a:avLst/>
          </a:prstGeom>
          <a:noFill/>
          <a:ln w="28575">
            <a:solidFill>
              <a:srgbClr val="00B0F0"/>
            </a:solidFill>
            <a:round/>
            <a:headEnd/>
            <a:tailEnd/>
          </a:ln>
          <a:extLst>
            <a:ext uri="{909E8E84-426E-40DD-AFC4-6F175D3DCCD1}">
              <a14:hiddenFill xmlns:a14="http://schemas.microsoft.com/office/drawing/2010/main">
                <a:noFill/>
              </a14:hiddenFill>
            </a:ext>
          </a:extLst>
        </xdr:spPr>
      </xdr:sp>
      <xdr:sp macro="" textlink="">
        <xdr:nvSpPr>
          <xdr:cNvPr id="431" name="Line 36"/>
          <xdr:cNvSpPr>
            <a:spLocks noChangeShapeType="1"/>
          </xdr:cNvSpPr>
        </xdr:nvSpPr>
        <xdr:spPr bwMode="auto">
          <a:xfrm flipH="1">
            <a:off x="5301488" y="8142489"/>
            <a:ext cx="514142" cy="301237"/>
          </a:xfrm>
          <a:prstGeom prst="line">
            <a:avLst/>
          </a:prstGeom>
          <a:noFill/>
          <a:ln w="28575">
            <a:solidFill>
              <a:srgbClr val="00B050"/>
            </a:solidFill>
            <a:round/>
            <a:headEnd/>
            <a:tailEnd/>
          </a:ln>
          <a:extLst>
            <a:ext uri="{909E8E84-426E-40DD-AFC4-6F175D3DCCD1}">
              <a14:hiddenFill xmlns:a14="http://schemas.microsoft.com/office/drawing/2010/main">
                <a:noFill/>
              </a14:hiddenFill>
            </a:ext>
          </a:extLst>
        </xdr:spPr>
      </xdr:sp>
      <xdr:sp macro="" textlink="">
        <xdr:nvSpPr>
          <xdr:cNvPr id="432" name="Line 36"/>
          <xdr:cNvSpPr>
            <a:spLocks noChangeShapeType="1"/>
          </xdr:cNvSpPr>
        </xdr:nvSpPr>
        <xdr:spPr bwMode="auto">
          <a:xfrm flipH="1">
            <a:off x="5356829" y="7992600"/>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433" name="Line 36"/>
          <xdr:cNvSpPr>
            <a:spLocks noChangeShapeType="1"/>
          </xdr:cNvSpPr>
        </xdr:nvSpPr>
        <xdr:spPr bwMode="auto">
          <a:xfrm flipH="1">
            <a:off x="5375701" y="8146586"/>
            <a:ext cx="326329" cy="188126"/>
          </a:xfrm>
          <a:prstGeom prst="line">
            <a:avLst/>
          </a:prstGeom>
          <a:noFill/>
          <a:ln w="28575">
            <a:solidFill>
              <a:srgbClr val="7030A0"/>
            </a:solidFill>
            <a:round/>
            <a:headEnd/>
            <a:tailEnd/>
          </a:ln>
          <a:extLst>
            <a:ext uri="{909E8E84-426E-40DD-AFC4-6F175D3DCCD1}">
              <a14:hiddenFill xmlns:a14="http://schemas.microsoft.com/office/drawing/2010/main">
                <a:noFill/>
              </a14:hiddenFill>
            </a:ext>
          </a:extLst>
        </xdr:spPr>
      </xdr:sp>
      <xdr:sp macro="" textlink="">
        <xdr:nvSpPr>
          <xdr:cNvPr id="434" name="Line 36"/>
          <xdr:cNvSpPr>
            <a:spLocks noChangeShapeType="1"/>
          </xdr:cNvSpPr>
        </xdr:nvSpPr>
        <xdr:spPr bwMode="auto">
          <a:xfrm flipH="1">
            <a:off x="5684917" y="8352913"/>
            <a:ext cx="256472" cy="149397"/>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sp macro="" textlink="">
        <xdr:nvSpPr>
          <xdr:cNvPr id="435" name="Line 36"/>
          <xdr:cNvSpPr>
            <a:spLocks noChangeShapeType="1"/>
          </xdr:cNvSpPr>
        </xdr:nvSpPr>
        <xdr:spPr bwMode="auto">
          <a:xfrm flipH="1" flipV="1">
            <a:off x="5934210" y="8352911"/>
            <a:ext cx="268790" cy="139932"/>
          </a:xfrm>
          <a:prstGeom prst="line">
            <a:avLst/>
          </a:prstGeom>
          <a:noFill/>
          <a:ln w="28575">
            <a:solidFill>
              <a:srgbClr val="FF00FF"/>
            </a:solidFill>
            <a:round/>
            <a:headEnd/>
            <a:tailEnd/>
          </a:ln>
          <a:extLst>
            <a:ext uri="{909E8E84-426E-40DD-AFC4-6F175D3DCCD1}">
              <a14:hiddenFill xmlns:a14="http://schemas.microsoft.com/office/drawing/2010/main">
                <a:noFill/>
              </a14:hiddenFill>
            </a:ext>
          </a:extLst>
        </xdr:spPr>
      </xdr:sp>
    </xdr:grpSp>
    <xdr:clientData/>
  </xdr:twoCellAnchor>
  <xdr:twoCellAnchor>
    <xdr:from>
      <xdr:col>202</xdr:col>
      <xdr:colOff>12972</xdr:colOff>
      <xdr:row>9</xdr:row>
      <xdr:rowOff>1674</xdr:rowOff>
    </xdr:from>
    <xdr:to>
      <xdr:col>205</xdr:col>
      <xdr:colOff>11484</xdr:colOff>
      <xdr:row>12</xdr:row>
      <xdr:rowOff>4265</xdr:rowOff>
    </xdr:to>
    <xdr:sp macro="" textlink="$HZ$1">
      <xdr:nvSpPr>
        <xdr:cNvPr id="452" name="円/楕円 451"/>
        <xdr:cNvSpPr/>
      </xdr:nvSpPr>
      <xdr:spPr bwMode="auto">
        <a:xfrm>
          <a:off x="17281797" y="773199"/>
          <a:ext cx="255687" cy="259766"/>
        </a:xfrm>
        <a:prstGeom prst="ellipse">
          <a:avLst/>
        </a:prstGeom>
        <a:noFill/>
        <a:ln w="31750">
          <a:solidFill>
            <a:srgbClr val="FF3300"/>
          </a:solidFill>
          <a:headEnd type="none" w="med" len="med"/>
          <a:tailEnd type="none" w="med" len="med"/>
        </a:ln>
      </xdr:spPr>
      <xdr:style>
        <a:lnRef idx="2">
          <a:schemeClr val="accent6"/>
        </a:lnRef>
        <a:fillRef idx="1">
          <a:schemeClr val="lt1"/>
        </a:fillRef>
        <a:effectRef idx="0">
          <a:schemeClr val="accent6"/>
        </a:effectRef>
        <a:fontRef idx="minor">
          <a:schemeClr val="dk1"/>
        </a:fontRef>
      </xdr:style>
      <xdr:txBody>
        <a:bodyPr vertOverflow="clip" horzOverflow="clip" wrap="square" lIns="18288" tIns="0" rIns="0" bIns="0" rtlCol="0" anchor="ctr" upright="1"/>
        <a:lstStyle/>
        <a:p>
          <a:pPr algn="ctr"/>
          <a:fld id="{BB375562-0DDD-4D4D-A9E6-4822BC4D4BF6}" type="TxLink">
            <a:rPr lang="en-US" altLang="en-US" sz="1200" b="1" i="0" u="none" strike="noStrike">
              <a:solidFill>
                <a:srgbClr val="FF3300"/>
              </a:solidFill>
              <a:latin typeface="ＭＳ ゴシック"/>
              <a:ea typeface="ＭＳ ゴシック"/>
              <a:cs typeface="メイリオ" panose="020B0604030504040204" pitchFamily="50" charset="-128"/>
            </a:rPr>
            <a:pPr algn="ctr"/>
            <a:t>1</a:t>
          </a:fld>
          <a:endParaRPr lang="ja-JP" altLang="en-US" sz="1200" b="1">
            <a:solidFill>
              <a:srgbClr val="FF3300"/>
            </a:solidFill>
            <a:latin typeface="ＭＳ ゴシック" panose="020B0609070205080204" pitchFamily="49" charset="-128"/>
            <a:ea typeface="ＭＳ ゴシック" panose="020B0609070205080204" pitchFamily="49" charset="-128"/>
            <a:cs typeface="メイリオ" panose="020B0604030504040204" pitchFamily="50"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9968;&#333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入力"/>
      <sheetName val="副資材"/>
      <sheetName val="フレック"/>
      <sheetName val="網リスト"/>
      <sheetName val="網リスト2"/>
      <sheetName val="網リスト4"/>
      <sheetName val="網リスト3"/>
      <sheetName val="網リスト4 (2)"/>
      <sheetName val="在庫J"/>
      <sheetName val="特殊J"/>
      <sheetName val="特殊J(ﾌｼﾞﾊﾟﾚｽﾍﾞﾀ)"/>
      <sheetName val="特殊J(ﾌｼﾞﾊﾟﾚｽﾍﾞﾀ) (4)"/>
      <sheetName val="L曲げユニット460"/>
      <sheetName val="L曲げユニット410"/>
      <sheetName val="L曲げユニット310"/>
      <sheetName val="L曲げユニット760A"/>
      <sheetName val="L曲げユニット410A"/>
      <sheetName val="L曲げユニット3020"/>
      <sheetName val="L曲げユニット左2320"/>
      <sheetName val="スラブ(D13)タテ"/>
      <sheetName val="スラブ(D13)ヨコ"/>
      <sheetName val="特殊J(ﾌｼﾞﾊﾟﾚｽﾍﾞﾀ) (3)"/>
      <sheetName val="スラブ(D16)タテ"/>
      <sheetName val="スラブ(D16)ヨコ"/>
      <sheetName val="スラブ(D13)タテ (3)"/>
      <sheetName val="スラブ(D13)ヨコ (2)"/>
      <sheetName val="スラブ(D10)タテ"/>
      <sheetName val="スラブ(D10)ヨコ"/>
      <sheetName val="溶接01"/>
      <sheetName val="溶接02"/>
      <sheetName val="溶接03"/>
      <sheetName val="溶接04"/>
      <sheetName val="溶接05"/>
      <sheetName val="溶接06"/>
      <sheetName val="溶接07"/>
      <sheetName val="溶接08"/>
      <sheetName val="溶接09"/>
      <sheetName val="溶接10"/>
      <sheetName val="溶接11"/>
      <sheetName val="溶接12"/>
      <sheetName val="溶接13"/>
      <sheetName val="溶接14"/>
      <sheetName val="溶接15"/>
      <sheetName val="F3"/>
      <sheetName val="梁(両ﾌｯｸ) (3)"/>
      <sheetName val="梁(両ﾌｯｸ) (4)"/>
      <sheetName val="←入力する"/>
      <sheetName val="りれき"/>
      <sheetName val="枠のみ"/>
      <sheetName val="副資材 (後納入)"/>
      <sheetName val="特殊J（第一）"/>
      <sheetName val="特殊J(ｽｳｪｰﾃﾞﾝﾊｳｽ) "/>
      <sheetName val="特殊J（東栄）"/>
      <sheetName val="特殊J（古河林業）"/>
      <sheetName val="特殊J（ｳｯﾃﾞｨｰﾗﾝﾄﾞ）"/>
      <sheetName val="特殊J（三洋）"/>
      <sheetName val="特殊J（SXL）"/>
      <sheetName val="特殊J（住友不動産）"/>
      <sheetName val="特殊J（住不ﾊﾟﾜｰ）"/>
      <sheetName val="特殊ジョイント(白紙)"/>
      <sheetName val="材料表"/>
      <sheetName val="副資材 (2)"/>
      <sheetName val="特殊J（木下）"/>
      <sheetName val="特殊J（木下点斜）"/>
      <sheetName val="特殊J（ｱｷｭﾗ布）"/>
      <sheetName val="特殊J（ナイス）"/>
      <sheetName val="スラブ筋(白紙)"/>
      <sheetName val="梁(両ﾌｯｸ)"/>
      <sheetName val="梁 (片ﾌｯｸ)"/>
      <sheetName val="梁 (両ﾌｯｸ縦長)"/>
      <sheetName val="梁 (片ﾌｯｸ縦長)"/>
      <sheetName val="特殊(ﾌﾚｱ)"/>
      <sheetName val="梁(両ﾌｯｸ) (ｳｯﾃﾞｨ)"/>
      <sheetName val="白紙 (手書)"/>
      <sheetName val="Sheet1"/>
      <sheetName val="特殊ジョイント (タマ)"/>
      <sheetName val="特殊J（ﾔﾏﾋｻ）"/>
      <sheetName val="特殊J（ﾔﾏﾋｻ2） (2)"/>
      <sheetName val="特殊J（ﾔﾏﾋｻ3）"/>
      <sheetName val="特殊J（らいずほーむ）"/>
      <sheetName val="特殊J（東栄遠州）"/>
      <sheetName val="特殊J（ﾀｲｺｳ）"/>
      <sheetName val="Sheet2"/>
    </sheetNames>
    <sheetDataSet>
      <sheetData sheetId="0">
        <row r="3">
          <cell r="C3" t="str">
            <v>FP久寿川駅北</v>
          </cell>
        </row>
        <row r="7">
          <cell r="C7" t="str">
            <v>西宮市</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HZ724"/>
  <sheetViews>
    <sheetView tabSelected="1" topLeftCell="A28" zoomScaleNormal="100" workbookViewId="0">
      <selection activeCell="EH80" sqref="EH80:EQ82"/>
    </sheetView>
  </sheetViews>
  <sheetFormatPr defaultColWidth="3.5" defaultRowHeight="6.95" customHeight="1"/>
  <cols>
    <col min="1" max="21" width="1.125" customWidth="1"/>
    <col min="22" max="22" width="0.625" customWidth="1"/>
    <col min="23" max="27" width="1.125" customWidth="1"/>
    <col min="28" max="28" width="1.25" customWidth="1"/>
    <col min="29" max="29" width="1.625" customWidth="1"/>
    <col min="30" max="32" width="1.125" customWidth="1"/>
    <col min="33" max="33" width="0.75" customWidth="1"/>
    <col min="34" max="47" width="1.125" customWidth="1"/>
    <col min="48" max="49" width="0.625" customWidth="1"/>
    <col min="50" max="50" width="1.375" customWidth="1"/>
    <col min="51" max="54" width="1.125" customWidth="1"/>
    <col min="55" max="55" width="1.375" customWidth="1"/>
    <col min="56" max="58" width="1.125" customWidth="1"/>
    <col min="59" max="59" width="0.75" customWidth="1"/>
    <col min="60" max="80" width="1.125" customWidth="1"/>
    <col min="81" max="81" width="1.375" customWidth="1"/>
    <col min="82" max="84" width="1.125" customWidth="1"/>
    <col min="85" max="85" width="0.75" customWidth="1"/>
    <col min="86" max="106" width="1.125" customWidth="1"/>
    <col min="107" max="107" width="1.375" customWidth="1"/>
    <col min="108" max="110" width="1.125" customWidth="1"/>
    <col min="111" max="111" width="0.75" customWidth="1"/>
    <col min="112" max="132" width="1.125" customWidth="1"/>
    <col min="133" max="133" width="1.375" customWidth="1"/>
    <col min="134" max="136" width="1.125" customWidth="1"/>
    <col min="137" max="137" width="0.75" customWidth="1"/>
    <col min="138" max="158" width="1.125" customWidth="1"/>
    <col min="159" max="159" width="1.375" customWidth="1"/>
    <col min="160" max="162" width="1.125" customWidth="1"/>
    <col min="163" max="163" width="0.75" customWidth="1"/>
    <col min="164" max="184" width="1.125" customWidth="1"/>
    <col min="185" max="185" width="1.375" customWidth="1"/>
    <col min="186" max="228" width="1.125" customWidth="1"/>
    <col min="229" max="229" width="3.625" bestFit="1" customWidth="1"/>
    <col min="230" max="233" width="3.5" customWidth="1"/>
    <col min="234" max="234" width="3.5" style="41" customWidth="1"/>
  </cols>
  <sheetData>
    <row r="1" spans="1:234" ht="6.95" customHeight="1">
      <c r="A1" s="233" t="s">
        <v>65</v>
      </c>
      <c r="B1" s="233"/>
      <c r="C1" s="233"/>
      <c r="D1" s="233"/>
      <c r="E1" s="233"/>
      <c r="F1" s="233"/>
      <c r="G1" s="233"/>
      <c r="H1" s="233"/>
      <c r="I1" s="233"/>
      <c r="J1" s="233"/>
      <c r="K1" s="233"/>
      <c r="L1" s="233"/>
      <c r="M1" s="233"/>
      <c r="N1" s="233"/>
      <c r="O1" s="233"/>
      <c r="P1" s="233"/>
      <c r="Q1" s="233"/>
      <c r="R1" s="235" t="str">
        <f>[1]入力!$C$7</f>
        <v>西宮市</v>
      </c>
      <c r="S1" s="236"/>
      <c r="T1" s="236"/>
      <c r="U1" s="236"/>
      <c r="V1" s="236"/>
      <c r="W1" s="236"/>
      <c r="X1" s="236"/>
      <c r="Y1" s="236"/>
      <c r="Z1" s="236"/>
      <c r="AA1" s="236"/>
      <c r="AB1" s="236"/>
      <c r="AC1" s="236"/>
      <c r="AD1" s="210" t="str">
        <f>[1]入力!$C$3</f>
        <v>FP久寿川駅北</v>
      </c>
      <c r="AE1" s="211"/>
      <c r="AF1" s="211"/>
      <c r="AG1" s="211"/>
      <c r="AH1" s="211"/>
      <c r="AI1" s="211"/>
      <c r="AJ1" s="211"/>
      <c r="AK1" s="211"/>
      <c r="AL1" s="211"/>
      <c r="AM1" s="211"/>
      <c r="AN1" s="211"/>
      <c r="AO1" s="211"/>
      <c r="AP1" s="211"/>
      <c r="AQ1" s="211"/>
      <c r="AR1" s="211"/>
      <c r="AS1" s="211"/>
      <c r="AT1" s="211"/>
      <c r="AU1" s="211"/>
      <c r="AV1" s="211"/>
      <c r="AW1" s="211"/>
      <c r="AX1" s="211"/>
      <c r="AY1" s="211"/>
      <c r="AZ1" s="211"/>
      <c r="BA1" s="211"/>
      <c r="BB1" s="211"/>
      <c r="BC1" s="211"/>
      <c r="BD1" s="211"/>
      <c r="BE1" s="211"/>
      <c r="BF1" s="211"/>
      <c r="BG1" s="211"/>
      <c r="BH1" s="211"/>
      <c r="BI1" s="211"/>
      <c r="BJ1" s="211"/>
      <c r="BK1" s="211"/>
      <c r="BL1" s="211"/>
      <c r="BM1" s="211"/>
      <c r="BN1" s="211"/>
      <c r="BO1" s="213" t="s">
        <v>66</v>
      </c>
      <c r="BP1" s="213"/>
      <c r="BQ1" s="213"/>
      <c r="BR1" s="213"/>
      <c r="BS1" s="213"/>
      <c r="BT1" s="213"/>
      <c r="BV1" s="216" t="s">
        <v>67</v>
      </c>
      <c r="BW1" s="216"/>
      <c r="BX1" s="216"/>
      <c r="BY1" s="216"/>
      <c r="BZ1" s="216"/>
      <c r="CA1" s="216"/>
      <c r="HZ1" s="42">
        <v>1</v>
      </c>
    </row>
    <row r="2" spans="1:234" ht="6.95" customHeight="1">
      <c r="A2" s="233"/>
      <c r="B2" s="233"/>
      <c r="C2" s="233"/>
      <c r="D2" s="233"/>
      <c r="E2" s="233"/>
      <c r="F2" s="233"/>
      <c r="G2" s="233"/>
      <c r="H2" s="233"/>
      <c r="I2" s="233"/>
      <c r="J2" s="233"/>
      <c r="K2" s="233"/>
      <c r="L2" s="233"/>
      <c r="M2" s="233"/>
      <c r="N2" s="233"/>
      <c r="O2" s="233"/>
      <c r="P2" s="233"/>
      <c r="Q2" s="233"/>
      <c r="R2" s="236"/>
      <c r="S2" s="236"/>
      <c r="T2" s="236"/>
      <c r="U2" s="236"/>
      <c r="V2" s="236"/>
      <c r="W2" s="236"/>
      <c r="X2" s="236"/>
      <c r="Y2" s="236"/>
      <c r="Z2" s="236"/>
      <c r="AA2" s="236"/>
      <c r="AB2" s="236"/>
      <c r="AC2" s="236"/>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c r="BJ2" s="211"/>
      <c r="BK2" s="211"/>
      <c r="BL2" s="211"/>
      <c r="BM2" s="211"/>
      <c r="BN2" s="211"/>
      <c r="BO2" s="213"/>
      <c r="BP2" s="213"/>
      <c r="BQ2" s="213"/>
      <c r="BR2" s="213"/>
      <c r="BS2" s="213"/>
      <c r="BT2" s="213"/>
      <c r="BV2" s="216"/>
      <c r="BW2" s="216"/>
      <c r="BX2" s="216"/>
      <c r="BY2" s="216"/>
      <c r="BZ2" s="216"/>
      <c r="CA2" s="216"/>
      <c r="CD2" s="161"/>
      <c r="CE2" s="161"/>
      <c r="HZ2" s="42">
        <v>2</v>
      </c>
    </row>
    <row r="3" spans="1:234" ht="6.95" customHeight="1">
      <c r="A3" s="234"/>
      <c r="B3" s="234"/>
      <c r="C3" s="234"/>
      <c r="D3" s="234"/>
      <c r="E3" s="234"/>
      <c r="F3" s="234"/>
      <c r="G3" s="234"/>
      <c r="H3" s="234"/>
      <c r="I3" s="234"/>
      <c r="J3" s="234"/>
      <c r="K3" s="234"/>
      <c r="L3" s="234"/>
      <c r="M3" s="234"/>
      <c r="N3" s="234"/>
      <c r="O3" s="234"/>
      <c r="P3" s="234"/>
      <c r="Q3" s="234"/>
      <c r="R3" s="237"/>
      <c r="S3" s="237"/>
      <c r="T3" s="237"/>
      <c r="U3" s="237"/>
      <c r="V3" s="237"/>
      <c r="W3" s="237"/>
      <c r="X3" s="237"/>
      <c r="Y3" s="237"/>
      <c r="Z3" s="237"/>
      <c r="AA3" s="237"/>
      <c r="AB3" s="237"/>
      <c r="AC3" s="237"/>
      <c r="AD3" s="212"/>
      <c r="AE3" s="212"/>
      <c r="AF3" s="212"/>
      <c r="AG3" s="212"/>
      <c r="AH3" s="212"/>
      <c r="AI3" s="212"/>
      <c r="AJ3" s="212"/>
      <c r="AK3" s="212"/>
      <c r="AL3" s="212"/>
      <c r="AM3" s="212"/>
      <c r="AN3" s="212"/>
      <c r="AO3" s="212"/>
      <c r="AP3" s="212"/>
      <c r="AQ3" s="212"/>
      <c r="AR3" s="212"/>
      <c r="AS3" s="212"/>
      <c r="AT3" s="212"/>
      <c r="AU3" s="212"/>
      <c r="AV3" s="212"/>
      <c r="AW3" s="212"/>
      <c r="AX3" s="212"/>
      <c r="AY3" s="212"/>
      <c r="AZ3" s="212"/>
      <c r="BA3" s="212"/>
      <c r="BB3" s="212"/>
      <c r="BC3" s="212"/>
      <c r="BD3" s="212"/>
      <c r="BE3" s="212"/>
      <c r="BF3" s="212"/>
      <c r="BG3" s="212"/>
      <c r="BH3" s="212"/>
      <c r="BI3" s="212"/>
      <c r="BJ3" s="212"/>
      <c r="BK3" s="212"/>
      <c r="BL3" s="212"/>
      <c r="BM3" s="212"/>
      <c r="BN3" s="212"/>
      <c r="BO3" s="214"/>
      <c r="BP3" s="214"/>
      <c r="BQ3" s="214"/>
      <c r="BR3" s="214"/>
      <c r="BS3" s="214"/>
      <c r="BT3" s="214"/>
      <c r="BV3" s="216"/>
      <c r="BW3" s="216"/>
      <c r="BX3" s="216"/>
      <c r="BY3" s="216"/>
      <c r="BZ3" s="216"/>
      <c r="CA3" s="216"/>
      <c r="CD3" s="161"/>
      <c r="CE3" s="161"/>
      <c r="HZ3" s="42">
        <v>3</v>
      </c>
    </row>
    <row r="4" spans="1:234" ht="6.95" customHeight="1" thickBot="1">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c r="DR4" s="89"/>
      <c r="DS4" s="89"/>
      <c r="DT4" s="89"/>
      <c r="DU4" s="89"/>
      <c r="DV4" s="89"/>
      <c r="DW4" s="89"/>
      <c r="DX4" s="89"/>
      <c r="DY4" s="89"/>
      <c r="DZ4" s="89"/>
      <c r="EA4" s="89"/>
      <c r="EB4" s="89"/>
      <c r="EC4" s="89"/>
      <c r="ED4" s="89"/>
      <c r="EE4" s="89"/>
      <c r="EF4" s="89"/>
      <c r="EG4" s="89"/>
      <c r="EH4" s="89"/>
      <c r="EI4" s="89"/>
      <c r="EJ4" s="89"/>
      <c r="EK4" s="89"/>
      <c r="EL4" s="89"/>
      <c r="EM4" s="89"/>
      <c r="EN4" s="89"/>
      <c r="EO4" s="89"/>
      <c r="EP4" s="89"/>
      <c r="EQ4" s="89"/>
      <c r="ER4" s="89"/>
      <c r="ES4" s="89"/>
      <c r="ET4" s="89"/>
      <c r="EU4" s="89"/>
      <c r="EV4" s="89"/>
      <c r="EW4" s="89"/>
      <c r="EX4" s="89"/>
      <c r="EY4" s="89"/>
      <c r="EZ4" s="89"/>
      <c r="FA4" s="89"/>
      <c r="FB4" s="89"/>
      <c r="FC4" s="89"/>
      <c r="FD4" s="89"/>
      <c r="FE4" s="89"/>
      <c r="FF4" s="89"/>
      <c r="FG4" s="89"/>
      <c r="FH4" s="89"/>
      <c r="FI4" s="89"/>
      <c r="FJ4" s="89"/>
      <c r="FK4" s="89"/>
      <c r="FL4" s="89"/>
      <c r="FM4" s="89"/>
      <c r="FN4" s="89"/>
      <c r="FO4" s="89"/>
      <c r="FP4" s="89"/>
      <c r="FQ4" s="89"/>
      <c r="FR4" s="89"/>
      <c r="FS4" s="89"/>
      <c r="FT4" s="89"/>
      <c r="FU4" s="89"/>
      <c r="FV4" s="89"/>
      <c r="FW4" s="89"/>
      <c r="FX4" s="89"/>
      <c r="FY4" s="89"/>
      <c r="FZ4" s="89"/>
      <c r="GA4" s="89"/>
      <c r="GB4" s="89"/>
      <c r="HZ4" s="42">
        <v>4</v>
      </c>
    </row>
    <row r="5" spans="1:234" ht="6.95" customHeight="1">
      <c r="A5" s="92"/>
      <c r="B5" s="93"/>
      <c r="C5" s="93"/>
      <c r="D5" s="93"/>
      <c r="E5" s="94"/>
      <c r="F5" s="167">
        <v>11</v>
      </c>
      <c r="G5" s="168"/>
      <c r="H5" s="168"/>
      <c r="I5" s="168"/>
      <c r="J5" s="169"/>
      <c r="K5" s="156" t="s">
        <v>73</v>
      </c>
      <c r="L5" s="157"/>
      <c r="M5" s="157"/>
      <c r="N5" s="157"/>
      <c r="O5" s="157"/>
      <c r="P5" s="157"/>
      <c r="Q5" s="157"/>
      <c r="R5" s="157"/>
      <c r="S5" s="157"/>
      <c r="T5" s="157"/>
      <c r="U5" s="157"/>
      <c r="V5" s="14"/>
      <c r="W5" s="174" t="s">
        <v>3</v>
      </c>
      <c r="X5" s="143"/>
      <c r="Y5" s="143">
        <v>2</v>
      </c>
      <c r="Z5" s="143"/>
      <c r="AA5" s="143" t="s">
        <v>4</v>
      </c>
      <c r="AB5" s="143"/>
      <c r="AC5" s="205">
        <f t="shared" ref="AC5" si="0">F5*Y5</f>
        <v>22</v>
      </c>
      <c r="AD5" s="134"/>
      <c r="AE5" s="134"/>
      <c r="AF5" s="134"/>
      <c r="AG5" s="134"/>
      <c r="AH5" s="134"/>
      <c r="AI5" s="135"/>
      <c r="AJ5" s="135"/>
      <c r="AK5" s="135"/>
      <c r="AL5" s="135"/>
      <c r="AM5" s="135"/>
      <c r="AN5" s="133"/>
      <c r="AO5" s="133"/>
      <c r="AP5" s="133"/>
      <c r="AQ5" s="133"/>
      <c r="AR5" s="133"/>
      <c r="AS5" s="133"/>
      <c r="AT5" s="133"/>
      <c r="AU5" s="133"/>
      <c r="AV5" s="80"/>
      <c r="AW5" s="131"/>
      <c r="AX5" s="131"/>
      <c r="AY5" s="131"/>
      <c r="AZ5" s="131"/>
      <c r="BA5" s="131"/>
      <c r="BB5" s="131"/>
      <c r="BC5" s="132">
        <f>AI5*AY5</f>
        <v>0</v>
      </c>
      <c r="BD5" s="204"/>
      <c r="BE5" s="204"/>
      <c r="BF5" s="204"/>
      <c r="BG5" s="204"/>
      <c r="BH5" s="203"/>
      <c r="BI5" s="203"/>
      <c r="BJ5" s="203"/>
      <c r="BK5" s="203"/>
      <c r="BL5" s="203"/>
      <c r="BM5" s="203"/>
      <c r="BN5" s="203"/>
      <c r="BO5" s="203"/>
      <c r="BP5" s="203"/>
      <c r="BQ5" s="203"/>
      <c r="BR5" s="206" t="str">
        <f>IF(CA5="","",IF(CA5=1,"-","-各"))</f>
        <v/>
      </c>
      <c r="BS5" s="206"/>
      <c r="BT5" s="206"/>
      <c r="BU5" s="206"/>
      <c r="BV5" s="207"/>
      <c r="BW5" s="207"/>
      <c r="BX5" s="207"/>
      <c r="BY5" s="207"/>
      <c r="BZ5" s="207"/>
      <c r="CA5" s="209"/>
      <c r="CB5" s="209"/>
      <c r="CC5" s="209">
        <f>BV5*CA5</f>
        <v>0</v>
      </c>
      <c r="CD5" s="204"/>
      <c r="CE5" s="204"/>
      <c r="CF5" s="204"/>
      <c r="CG5" s="204"/>
      <c r="CH5" s="203"/>
      <c r="CI5" s="203"/>
      <c r="CJ5" s="203"/>
      <c r="CK5" s="203"/>
      <c r="CL5" s="203"/>
      <c r="CM5" s="203"/>
      <c r="CN5" s="203"/>
      <c r="CO5" s="203"/>
      <c r="CP5" s="203"/>
      <c r="CQ5" s="203"/>
      <c r="CR5" s="206" t="str">
        <f>IF(DA5="","",IF(DA5=1,"-","-各"))</f>
        <v/>
      </c>
      <c r="CS5" s="206"/>
      <c r="CT5" s="206"/>
      <c r="CU5" s="206"/>
      <c r="CV5" s="207"/>
      <c r="CW5" s="207"/>
      <c r="CX5" s="207"/>
      <c r="CY5" s="207"/>
      <c r="CZ5" s="207"/>
      <c r="DA5" s="209"/>
      <c r="DB5" s="209"/>
      <c r="DC5" s="209">
        <f>CV5*DA5</f>
        <v>0</v>
      </c>
      <c r="DD5" s="204"/>
      <c r="DE5" s="204"/>
      <c r="DF5" s="204"/>
      <c r="DG5" s="204"/>
      <c r="DH5" s="203"/>
      <c r="DI5" s="203"/>
      <c r="DJ5" s="203"/>
      <c r="DK5" s="203"/>
      <c r="DL5" s="203"/>
      <c r="DM5" s="203"/>
      <c r="DN5" s="203"/>
      <c r="DO5" s="203"/>
      <c r="DP5" s="203"/>
      <c r="DQ5" s="203"/>
      <c r="DR5" s="206" t="str">
        <f>IF(EA5="","",IF(EA5=1,"-","-各"))</f>
        <v/>
      </c>
      <c r="DS5" s="206"/>
      <c r="DT5" s="206"/>
      <c r="DU5" s="206"/>
      <c r="DV5" s="207"/>
      <c r="DW5" s="207"/>
      <c r="DX5" s="207"/>
      <c r="DY5" s="207"/>
      <c r="DZ5" s="207"/>
      <c r="EA5" s="209"/>
      <c r="EB5" s="209"/>
      <c r="EC5" s="209">
        <f>DV5*EA5</f>
        <v>0</v>
      </c>
      <c r="ED5" s="204"/>
      <c r="EE5" s="204"/>
      <c r="EF5" s="204"/>
      <c r="EG5" s="204"/>
      <c r="EH5" s="203"/>
      <c r="EI5" s="203"/>
      <c r="EJ5" s="203"/>
      <c r="EK5" s="203"/>
      <c r="EL5" s="203"/>
      <c r="EM5" s="203"/>
      <c r="EN5" s="203"/>
      <c r="EO5" s="203"/>
      <c r="EP5" s="203"/>
      <c r="EQ5" s="203"/>
      <c r="ER5" s="206" t="str">
        <f>IF(FA5="","",IF(FA5=1,"-","-各"))</f>
        <v/>
      </c>
      <c r="ES5" s="206"/>
      <c r="ET5" s="206"/>
      <c r="EU5" s="206"/>
      <c r="EV5" s="207"/>
      <c r="EW5" s="207"/>
      <c r="EX5" s="207"/>
      <c r="EY5" s="207"/>
      <c r="EZ5" s="207"/>
      <c r="FA5" s="209"/>
      <c r="FB5" s="209"/>
      <c r="FC5" s="209">
        <f>EV5*FA5</f>
        <v>0</v>
      </c>
      <c r="FD5" s="204"/>
      <c r="FE5" s="204"/>
      <c r="FF5" s="204"/>
      <c r="FG5" s="204"/>
      <c r="FH5" s="203"/>
      <c r="FI5" s="203"/>
      <c r="FJ5" s="203"/>
      <c r="FK5" s="203"/>
      <c r="FL5" s="203"/>
      <c r="FM5" s="203"/>
      <c r="FN5" s="203"/>
      <c r="FO5" s="203"/>
      <c r="FP5" s="203"/>
      <c r="FQ5" s="203"/>
      <c r="FR5" s="206" t="str">
        <f>IF(GA5="","",IF(GA5=1,"-","-各"))</f>
        <v/>
      </c>
      <c r="FS5" s="206"/>
      <c r="FT5" s="206"/>
      <c r="FU5" s="206"/>
      <c r="FV5" s="207"/>
      <c r="FW5" s="207"/>
      <c r="FX5" s="207"/>
      <c r="FY5" s="207"/>
      <c r="FZ5" s="207"/>
      <c r="GA5" s="209"/>
      <c r="GB5" s="209"/>
      <c r="GC5" s="209">
        <f>FV5*GA5</f>
        <v>0</v>
      </c>
      <c r="GD5" s="217"/>
      <c r="GE5" s="217"/>
      <c r="GF5" s="217"/>
      <c r="GG5" s="217"/>
      <c r="GH5" s="217"/>
      <c r="GI5" s="217"/>
      <c r="GJ5" s="217"/>
      <c r="GK5" s="217"/>
      <c r="GL5" s="217"/>
      <c r="GM5" s="217"/>
      <c r="HZ5" s="42">
        <v>5</v>
      </c>
    </row>
    <row r="6" spans="1:234" ht="6.95" customHeight="1">
      <c r="A6" s="95"/>
      <c r="B6" s="96"/>
      <c r="C6" s="96"/>
      <c r="D6" s="96"/>
      <c r="E6" s="97"/>
      <c r="F6" s="170"/>
      <c r="G6" s="171"/>
      <c r="H6" s="171"/>
      <c r="I6" s="171"/>
      <c r="J6" s="172"/>
      <c r="K6" s="158"/>
      <c r="L6" s="159"/>
      <c r="M6" s="159"/>
      <c r="N6" s="159"/>
      <c r="O6" s="159"/>
      <c r="P6" s="159"/>
      <c r="Q6" s="159"/>
      <c r="R6" s="159"/>
      <c r="S6" s="159"/>
      <c r="T6" s="159"/>
      <c r="U6" s="159"/>
      <c r="V6" s="16"/>
      <c r="W6" s="175"/>
      <c r="X6" s="144"/>
      <c r="Y6" s="144"/>
      <c r="Z6" s="144"/>
      <c r="AA6" s="138"/>
      <c r="AB6" s="138"/>
      <c r="AC6" s="205"/>
      <c r="AD6" s="134"/>
      <c r="AE6" s="134"/>
      <c r="AF6" s="134"/>
      <c r="AG6" s="134"/>
      <c r="AH6" s="134"/>
      <c r="AI6" s="135"/>
      <c r="AJ6" s="135"/>
      <c r="AK6" s="135"/>
      <c r="AL6" s="135"/>
      <c r="AM6" s="135"/>
      <c r="AN6" s="133"/>
      <c r="AO6" s="133"/>
      <c r="AP6" s="133"/>
      <c r="AQ6" s="133"/>
      <c r="AR6" s="133"/>
      <c r="AS6" s="133"/>
      <c r="AT6" s="133"/>
      <c r="AU6" s="133"/>
      <c r="AV6" s="80"/>
      <c r="AW6" s="131"/>
      <c r="AX6" s="131"/>
      <c r="AY6" s="131"/>
      <c r="AZ6" s="131"/>
      <c r="BA6" s="131"/>
      <c r="BB6" s="131"/>
      <c r="BC6" s="132"/>
      <c r="BD6" s="204"/>
      <c r="BE6" s="204"/>
      <c r="BF6" s="204"/>
      <c r="BG6" s="204"/>
      <c r="BH6" s="203"/>
      <c r="BI6" s="203"/>
      <c r="BJ6" s="203"/>
      <c r="BK6" s="203"/>
      <c r="BL6" s="203"/>
      <c r="BM6" s="203"/>
      <c r="BN6" s="203"/>
      <c r="BO6" s="203"/>
      <c r="BP6" s="203"/>
      <c r="BQ6" s="203"/>
      <c r="BR6" s="206"/>
      <c r="BS6" s="206"/>
      <c r="BT6" s="206"/>
      <c r="BU6" s="206"/>
      <c r="BV6" s="207"/>
      <c r="BW6" s="207"/>
      <c r="BX6" s="207"/>
      <c r="BY6" s="207"/>
      <c r="BZ6" s="207"/>
      <c r="CA6" s="209"/>
      <c r="CB6" s="209"/>
      <c r="CC6" s="209"/>
      <c r="CD6" s="204"/>
      <c r="CE6" s="204"/>
      <c r="CF6" s="204"/>
      <c r="CG6" s="204"/>
      <c r="CH6" s="203"/>
      <c r="CI6" s="203"/>
      <c r="CJ6" s="203"/>
      <c r="CK6" s="203"/>
      <c r="CL6" s="203"/>
      <c r="CM6" s="203"/>
      <c r="CN6" s="203"/>
      <c r="CO6" s="203"/>
      <c r="CP6" s="203"/>
      <c r="CQ6" s="203"/>
      <c r="CR6" s="206"/>
      <c r="CS6" s="206"/>
      <c r="CT6" s="206"/>
      <c r="CU6" s="206"/>
      <c r="CV6" s="207"/>
      <c r="CW6" s="207"/>
      <c r="CX6" s="207"/>
      <c r="CY6" s="207"/>
      <c r="CZ6" s="207"/>
      <c r="DA6" s="209"/>
      <c r="DB6" s="209"/>
      <c r="DC6" s="209"/>
      <c r="DD6" s="204"/>
      <c r="DE6" s="204"/>
      <c r="DF6" s="204"/>
      <c r="DG6" s="204"/>
      <c r="DH6" s="203"/>
      <c r="DI6" s="203"/>
      <c r="DJ6" s="203"/>
      <c r="DK6" s="203"/>
      <c r="DL6" s="203"/>
      <c r="DM6" s="203"/>
      <c r="DN6" s="203"/>
      <c r="DO6" s="203"/>
      <c r="DP6" s="203"/>
      <c r="DQ6" s="203"/>
      <c r="DR6" s="206"/>
      <c r="DS6" s="206"/>
      <c r="DT6" s="206"/>
      <c r="DU6" s="206"/>
      <c r="DV6" s="207"/>
      <c r="DW6" s="207"/>
      <c r="DX6" s="207"/>
      <c r="DY6" s="207"/>
      <c r="DZ6" s="207"/>
      <c r="EA6" s="209"/>
      <c r="EB6" s="209"/>
      <c r="EC6" s="209"/>
      <c r="ED6" s="204"/>
      <c r="EE6" s="204"/>
      <c r="EF6" s="204"/>
      <c r="EG6" s="204"/>
      <c r="EH6" s="203"/>
      <c r="EI6" s="203"/>
      <c r="EJ6" s="203"/>
      <c r="EK6" s="203"/>
      <c r="EL6" s="203"/>
      <c r="EM6" s="203"/>
      <c r="EN6" s="203"/>
      <c r="EO6" s="203"/>
      <c r="EP6" s="203"/>
      <c r="EQ6" s="203"/>
      <c r="ER6" s="206"/>
      <c r="ES6" s="206"/>
      <c r="ET6" s="206"/>
      <c r="EU6" s="206"/>
      <c r="EV6" s="207"/>
      <c r="EW6" s="207"/>
      <c r="EX6" s="207"/>
      <c r="EY6" s="207"/>
      <c r="EZ6" s="207"/>
      <c r="FA6" s="209"/>
      <c r="FB6" s="209"/>
      <c r="FC6" s="209"/>
      <c r="FD6" s="204"/>
      <c r="FE6" s="204"/>
      <c r="FF6" s="204"/>
      <c r="FG6" s="204"/>
      <c r="FH6" s="203"/>
      <c r="FI6" s="203"/>
      <c r="FJ6" s="203"/>
      <c r="FK6" s="203"/>
      <c r="FL6" s="203"/>
      <c r="FM6" s="203"/>
      <c r="FN6" s="203"/>
      <c r="FO6" s="203"/>
      <c r="FP6" s="203"/>
      <c r="FQ6" s="203"/>
      <c r="FR6" s="206"/>
      <c r="FS6" s="206"/>
      <c r="FT6" s="206"/>
      <c r="FU6" s="206"/>
      <c r="FV6" s="207"/>
      <c r="FW6" s="207"/>
      <c r="FX6" s="207"/>
      <c r="FY6" s="207"/>
      <c r="FZ6" s="207"/>
      <c r="GA6" s="209"/>
      <c r="GB6" s="209"/>
      <c r="GC6" s="209"/>
      <c r="GD6" s="215"/>
      <c r="GE6" s="215"/>
      <c r="GF6" s="215"/>
      <c r="GG6" s="215"/>
      <c r="GH6" s="215"/>
      <c r="GI6" s="215"/>
      <c r="GJ6" s="215"/>
      <c r="GK6" s="215"/>
      <c r="GL6" s="215"/>
      <c r="GM6" s="215"/>
      <c r="HZ6" s="42">
        <v>6</v>
      </c>
    </row>
    <row r="7" spans="1:234" ht="6.95" customHeight="1">
      <c r="A7" s="95"/>
      <c r="B7" s="96"/>
      <c r="C7" s="96"/>
      <c r="D7" s="96"/>
      <c r="E7" s="97"/>
      <c r="F7" s="170"/>
      <c r="G7" s="171"/>
      <c r="H7" s="171"/>
      <c r="I7" s="171"/>
      <c r="J7" s="172"/>
      <c r="K7" s="165" t="s">
        <v>74</v>
      </c>
      <c r="L7" s="117"/>
      <c r="M7" s="117"/>
      <c r="N7" s="117"/>
      <c r="O7" s="117"/>
      <c r="P7" s="117"/>
      <c r="Q7" s="117"/>
      <c r="R7" s="117"/>
      <c r="S7" s="117"/>
      <c r="T7" s="117"/>
      <c r="U7" s="117"/>
      <c r="V7" s="15"/>
      <c r="W7" s="153" t="s">
        <v>3</v>
      </c>
      <c r="X7" s="137"/>
      <c r="Y7" s="137">
        <v>1</v>
      </c>
      <c r="Z7" s="137"/>
      <c r="AA7" s="137" t="s">
        <v>4</v>
      </c>
      <c r="AB7" s="137"/>
      <c r="AC7" s="205">
        <f>F5*Y7</f>
        <v>11</v>
      </c>
      <c r="AD7" s="134"/>
      <c r="AE7" s="134"/>
      <c r="AF7" s="134"/>
      <c r="AG7" s="134"/>
      <c r="AH7" s="134"/>
      <c r="AI7" s="135"/>
      <c r="AJ7" s="135"/>
      <c r="AK7" s="135"/>
      <c r="AL7" s="135"/>
      <c r="AM7" s="135"/>
      <c r="AN7" s="133"/>
      <c r="AO7" s="133"/>
      <c r="AP7" s="133"/>
      <c r="AQ7" s="133"/>
      <c r="AR7" s="133"/>
      <c r="AS7" s="133"/>
      <c r="AT7" s="133"/>
      <c r="AU7" s="133"/>
      <c r="AV7" s="80"/>
      <c r="AW7" s="131"/>
      <c r="AX7" s="131"/>
      <c r="AY7" s="131"/>
      <c r="AZ7" s="131"/>
      <c r="BA7" s="131"/>
      <c r="BB7" s="131"/>
      <c r="BC7" s="132">
        <f>AI5*AY7</f>
        <v>0</v>
      </c>
      <c r="BD7" s="204"/>
      <c r="BE7" s="204"/>
      <c r="BF7" s="204"/>
      <c r="BG7" s="204"/>
      <c r="BH7" s="203"/>
      <c r="BI7" s="203"/>
      <c r="BJ7" s="203"/>
      <c r="BK7" s="203"/>
      <c r="BL7" s="203"/>
      <c r="BM7" s="203"/>
      <c r="BN7" s="203"/>
      <c r="BO7" s="203"/>
      <c r="BP7" s="203"/>
      <c r="BQ7" s="203"/>
      <c r="BR7" s="206"/>
      <c r="BS7" s="206"/>
      <c r="BT7" s="206"/>
      <c r="BU7" s="206"/>
      <c r="BV7" s="207"/>
      <c r="BW7" s="207"/>
      <c r="BX7" s="207"/>
      <c r="BY7" s="207"/>
      <c r="BZ7" s="207"/>
      <c r="CA7" s="209"/>
      <c r="CB7" s="209"/>
      <c r="CC7" s="209"/>
      <c r="CD7" s="204"/>
      <c r="CE7" s="204"/>
      <c r="CF7" s="204"/>
      <c r="CG7" s="204"/>
      <c r="CH7" s="203"/>
      <c r="CI7" s="203"/>
      <c r="CJ7" s="203"/>
      <c r="CK7" s="203"/>
      <c r="CL7" s="203"/>
      <c r="CM7" s="203"/>
      <c r="CN7" s="203"/>
      <c r="CO7" s="203"/>
      <c r="CP7" s="203"/>
      <c r="CQ7" s="203"/>
      <c r="CR7" s="206"/>
      <c r="CS7" s="206"/>
      <c r="CT7" s="206"/>
      <c r="CU7" s="206"/>
      <c r="CV7" s="207"/>
      <c r="CW7" s="207"/>
      <c r="CX7" s="207"/>
      <c r="CY7" s="207"/>
      <c r="CZ7" s="207"/>
      <c r="DA7" s="209"/>
      <c r="DB7" s="209"/>
      <c r="DC7" s="209"/>
      <c r="DD7" s="204"/>
      <c r="DE7" s="204"/>
      <c r="DF7" s="204"/>
      <c r="DG7" s="204"/>
      <c r="DH7" s="203"/>
      <c r="DI7" s="203"/>
      <c r="DJ7" s="203"/>
      <c r="DK7" s="203"/>
      <c r="DL7" s="203"/>
      <c r="DM7" s="203"/>
      <c r="DN7" s="203"/>
      <c r="DO7" s="203"/>
      <c r="DP7" s="203"/>
      <c r="DQ7" s="203"/>
      <c r="DR7" s="206"/>
      <c r="DS7" s="206"/>
      <c r="DT7" s="206"/>
      <c r="DU7" s="206"/>
      <c r="DV7" s="207"/>
      <c r="DW7" s="207"/>
      <c r="DX7" s="207"/>
      <c r="DY7" s="207"/>
      <c r="DZ7" s="207"/>
      <c r="EA7" s="209"/>
      <c r="EB7" s="209"/>
      <c r="EC7" s="209"/>
      <c r="ED7" s="204"/>
      <c r="EE7" s="204"/>
      <c r="EF7" s="204"/>
      <c r="EG7" s="204"/>
      <c r="EH7" s="203"/>
      <c r="EI7" s="203"/>
      <c r="EJ7" s="203"/>
      <c r="EK7" s="203"/>
      <c r="EL7" s="203"/>
      <c r="EM7" s="203"/>
      <c r="EN7" s="203"/>
      <c r="EO7" s="203"/>
      <c r="EP7" s="203"/>
      <c r="EQ7" s="203"/>
      <c r="ER7" s="206"/>
      <c r="ES7" s="206"/>
      <c r="ET7" s="206"/>
      <c r="EU7" s="206"/>
      <c r="EV7" s="207"/>
      <c r="EW7" s="207"/>
      <c r="EX7" s="207"/>
      <c r="EY7" s="207"/>
      <c r="EZ7" s="207"/>
      <c r="FA7" s="209"/>
      <c r="FB7" s="209"/>
      <c r="FC7" s="209"/>
      <c r="FD7" s="204"/>
      <c r="FE7" s="204"/>
      <c r="FF7" s="204"/>
      <c r="FG7" s="204"/>
      <c r="FH7" s="203"/>
      <c r="FI7" s="203"/>
      <c r="FJ7" s="203"/>
      <c r="FK7" s="203"/>
      <c r="FL7" s="203"/>
      <c r="FM7" s="203"/>
      <c r="FN7" s="203"/>
      <c r="FO7" s="203"/>
      <c r="FP7" s="203"/>
      <c r="FQ7" s="203"/>
      <c r="FR7" s="206"/>
      <c r="FS7" s="206"/>
      <c r="FT7" s="206"/>
      <c r="FU7" s="206"/>
      <c r="FV7" s="207"/>
      <c r="FW7" s="207"/>
      <c r="FX7" s="207"/>
      <c r="FY7" s="207"/>
      <c r="FZ7" s="207"/>
      <c r="GA7" s="209"/>
      <c r="GB7" s="209"/>
      <c r="GC7" s="209"/>
      <c r="GD7" s="215"/>
      <c r="GE7" s="215"/>
      <c r="GF7" s="215"/>
      <c r="GG7" s="215"/>
      <c r="GH7" s="215"/>
      <c r="GI7" s="215"/>
      <c r="GJ7" s="215"/>
      <c r="GK7" s="215"/>
      <c r="GL7" s="215"/>
      <c r="GM7" s="215"/>
      <c r="HZ7" s="42">
        <v>7</v>
      </c>
    </row>
    <row r="8" spans="1:234" ht="6.95" customHeight="1">
      <c r="A8" s="95"/>
      <c r="B8" s="96"/>
      <c r="C8" s="96"/>
      <c r="D8" s="96"/>
      <c r="E8" s="97"/>
      <c r="F8" s="170"/>
      <c r="G8" s="171"/>
      <c r="H8" s="171"/>
      <c r="I8" s="171"/>
      <c r="J8" s="172"/>
      <c r="K8" s="173"/>
      <c r="L8" s="118"/>
      <c r="M8" s="118"/>
      <c r="N8" s="118"/>
      <c r="O8" s="118"/>
      <c r="P8" s="118"/>
      <c r="Q8" s="118"/>
      <c r="R8" s="118"/>
      <c r="S8" s="118"/>
      <c r="T8" s="118"/>
      <c r="U8" s="118"/>
      <c r="V8" s="16"/>
      <c r="W8" s="154"/>
      <c r="X8" s="138"/>
      <c r="Y8" s="138"/>
      <c r="Z8" s="138"/>
      <c r="AA8" s="138"/>
      <c r="AB8" s="138"/>
      <c r="AC8" s="205"/>
      <c r="AD8" s="134"/>
      <c r="AE8" s="134"/>
      <c r="AF8" s="134"/>
      <c r="AG8" s="134"/>
      <c r="AH8" s="134"/>
      <c r="AI8" s="135"/>
      <c r="AJ8" s="135"/>
      <c r="AK8" s="135"/>
      <c r="AL8" s="135"/>
      <c r="AM8" s="135"/>
      <c r="AN8" s="133"/>
      <c r="AO8" s="133"/>
      <c r="AP8" s="133"/>
      <c r="AQ8" s="133"/>
      <c r="AR8" s="133"/>
      <c r="AS8" s="133"/>
      <c r="AT8" s="133"/>
      <c r="AU8" s="133"/>
      <c r="AV8" s="80"/>
      <c r="AW8" s="131"/>
      <c r="AX8" s="131"/>
      <c r="AY8" s="131"/>
      <c r="AZ8" s="131"/>
      <c r="BA8" s="131"/>
      <c r="BB8" s="131"/>
      <c r="BC8" s="132"/>
      <c r="BD8" s="204">
        <v>13</v>
      </c>
      <c r="BE8" s="204"/>
      <c r="BF8" s="204"/>
      <c r="BG8" s="204"/>
      <c r="BH8" s="203"/>
      <c r="BI8" s="203"/>
      <c r="BJ8" s="203"/>
      <c r="BK8" s="203"/>
      <c r="BL8" s="203"/>
      <c r="BM8" s="203"/>
      <c r="BN8" s="203"/>
      <c r="BO8" s="203"/>
      <c r="BP8" s="203"/>
      <c r="BQ8" s="203"/>
      <c r="BR8" s="206" t="str">
        <f t="shared" ref="BR8" si="1">IF(CA8="","",IF(CA8=1,"-","-各"))</f>
        <v/>
      </c>
      <c r="BS8" s="206"/>
      <c r="BT8" s="206"/>
      <c r="BU8" s="206"/>
      <c r="BV8" s="207"/>
      <c r="BW8" s="207"/>
      <c r="BX8" s="207"/>
      <c r="BY8" s="207"/>
      <c r="BZ8" s="207"/>
      <c r="CA8" s="209"/>
      <c r="CB8" s="209"/>
      <c r="CC8" s="209">
        <f>BV8*CA8</f>
        <v>0</v>
      </c>
      <c r="CD8" s="204">
        <v>16</v>
      </c>
      <c r="CE8" s="204"/>
      <c r="CF8" s="204"/>
      <c r="CG8" s="204"/>
      <c r="CH8" s="203" t="s">
        <v>86</v>
      </c>
      <c r="CI8" s="203"/>
      <c r="CJ8" s="203"/>
      <c r="CK8" s="203"/>
      <c r="CL8" s="203"/>
      <c r="CM8" s="203"/>
      <c r="CN8" s="203"/>
      <c r="CO8" s="203"/>
      <c r="CP8" s="203"/>
      <c r="CQ8" s="203"/>
      <c r="CR8" s="206" t="str">
        <f t="shared" ref="CR8" si="2">IF(DA8="","",IF(DA8=1,"-","-各"))</f>
        <v>-</v>
      </c>
      <c r="CS8" s="206"/>
      <c r="CT8" s="206"/>
      <c r="CU8" s="206"/>
      <c r="CV8" s="207">
        <v>1</v>
      </c>
      <c r="CW8" s="207"/>
      <c r="CX8" s="207"/>
      <c r="CY8" s="207"/>
      <c r="CZ8" s="207"/>
      <c r="DA8" s="209">
        <v>1</v>
      </c>
      <c r="DB8" s="209"/>
      <c r="DC8" s="209">
        <f t="shared" ref="DC8" si="3">CV8*DA8</f>
        <v>1</v>
      </c>
      <c r="DD8" s="204">
        <v>13</v>
      </c>
      <c r="DE8" s="204"/>
      <c r="DF8" s="204"/>
      <c r="DG8" s="204"/>
      <c r="DH8" s="203"/>
      <c r="DI8" s="203"/>
      <c r="DJ8" s="203"/>
      <c r="DK8" s="203"/>
      <c r="DL8" s="203"/>
      <c r="DM8" s="203"/>
      <c r="DN8" s="203"/>
      <c r="DO8" s="203"/>
      <c r="DP8" s="203"/>
      <c r="DQ8" s="203"/>
      <c r="DR8" s="206" t="str">
        <f>IF(EA8="","",IF(EA8=1,"-","-各"))</f>
        <v/>
      </c>
      <c r="DS8" s="206"/>
      <c r="DT8" s="206"/>
      <c r="DU8" s="206"/>
      <c r="DV8" s="207"/>
      <c r="DW8" s="207"/>
      <c r="DX8" s="207"/>
      <c r="DY8" s="207"/>
      <c r="DZ8" s="207"/>
      <c r="EA8" s="209"/>
      <c r="EB8" s="209"/>
      <c r="EC8" s="209">
        <f>DV8*EA8</f>
        <v>0</v>
      </c>
      <c r="ED8" s="204"/>
      <c r="EE8" s="204"/>
      <c r="EF8" s="204"/>
      <c r="EG8" s="204"/>
      <c r="EH8" s="203"/>
      <c r="EI8" s="203"/>
      <c r="EJ8" s="203"/>
      <c r="EK8" s="203"/>
      <c r="EL8" s="203"/>
      <c r="EM8" s="203"/>
      <c r="EN8" s="203"/>
      <c r="EO8" s="203"/>
      <c r="EP8" s="203"/>
      <c r="EQ8" s="203"/>
      <c r="ER8" s="206" t="str">
        <f>IF(FA8="","",IF(FA8=1,"-","-各"))</f>
        <v/>
      </c>
      <c r="ES8" s="206"/>
      <c r="ET8" s="206"/>
      <c r="EU8" s="206"/>
      <c r="EV8" s="207"/>
      <c r="EW8" s="207"/>
      <c r="EX8" s="207"/>
      <c r="EY8" s="207"/>
      <c r="EZ8" s="207"/>
      <c r="FA8" s="209"/>
      <c r="FB8" s="209"/>
      <c r="FC8" s="209">
        <f>EV8*FA8</f>
        <v>0</v>
      </c>
      <c r="FD8" s="204"/>
      <c r="FE8" s="204"/>
      <c r="FF8" s="204"/>
      <c r="FG8" s="204"/>
      <c r="FH8" s="203"/>
      <c r="FI8" s="203"/>
      <c r="FJ8" s="203"/>
      <c r="FK8" s="203"/>
      <c r="FL8" s="203"/>
      <c r="FM8" s="203"/>
      <c r="FN8" s="203"/>
      <c r="FO8" s="203"/>
      <c r="FP8" s="203"/>
      <c r="FQ8" s="203"/>
      <c r="FR8" s="206" t="str">
        <f>IF(GA8="","",IF(GA8=1,"-","-各"))</f>
        <v/>
      </c>
      <c r="FS8" s="206"/>
      <c r="FT8" s="206"/>
      <c r="FU8" s="206"/>
      <c r="FV8" s="207"/>
      <c r="FW8" s="207"/>
      <c r="FX8" s="207"/>
      <c r="FY8" s="207"/>
      <c r="FZ8" s="207"/>
      <c r="GA8" s="209"/>
      <c r="GB8" s="209"/>
      <c r="GC8" s="209">
        <f>FV8*GA8</f>
        <v>0</v>
      </c>
      <c r="GD8" s="215"/>
      <c r="GE8" s="215"/>
      <c r="GF8" s="215"/>
      <c r="GG8" s="215"/>
      <c r="GH8" s="215"/>
      <c r="GI8" s="215"/>
      <c r="GJ8" s="215"/>
      <c r="GK8" s="215"/>
      <c r="GL8" s="215"/>
      <c r="GM8" s="215"/>
      <c r="HZ8" s="42">
        <v>8</v>
      </c>
    </row>
    <row r="9" spans="1:234" ht="6.95" customHeight="1">
      <c r="A9" s="95"/>
      <c r="B9" s="96"/>
      <c r="C9" s="96"/>
      <c r="D9" s="96"/>
      <c r="E9" s="97"/>
      <c r="F9" s="176" t="s">
        <v>0</v>
      </c>
      <c r="G9" s="177"/>
      <c r="H9" s="177"/>
      <c r="I9" s="177"/>
      <c r="J9" s="178"/>
      <c r="K9" s="165"/>
      <c r="L9" s="117"/>
      <c r="M9" s="117"/>
      <c r="N9" s="117"/>
      <c r="O9" s="117"/>
      <c r="P9" s="117"/>
      <c r="Q9" s="117"/>
      <c r="R9" s="117"/>
      <c r="S9" s="117"/>
      <c r="T9" s="117"/>
      <c r="U9" s="117"/>
      <c r="V9" s="15"/>
      <c r="W9" s="153" t="s">
        <v>3</v>
      </c>
      <c r="X9" s="137"/>
      <c r="Y9" s="137"/>
      <c r="Z9" s="137"/>
      <c r="AA9" s="137" t="s">
        <v>4</v>
      </c>
      <c r="AB9" s="137"/>
      <c r="AC9" s="205">
        <f>F5*Y9</f>
        <v>0</v>
      </c>
      <c r="AD9" s="134"/>
      <c r="AE9" s="134"/>
      <c r="AF9" s="134"/>
      <c r="AG9" s="134"/>
      <c r="AH9" s="134"/>
      <c r="AI9" s="136"/>
      <c r="AJ9" s="136"/>
      <c r="AK9" s="136"/>
      <c r="AL9" s="136"/>
      <c r="AM9" s="136"/>
      <c r="AN9" s="133"/>
      <c r="AO9" s="133"/>
      <c r="AP9" s="133"/>
      <c r="AQ9" s="133"/>
      <c r="AR9" s="133"/>
      <c r="AS9" s="133"/>
      <c r="AT9" s="133"/>
      <c r="AU9" s="133"/>
      <c r="AV9" s="80"/>
      <c r="AW9" s="131"/>
      <c r="AX9" s="131"/>
      <c r="AY9" s="131"/>
      <c r="AZ9" s="131"/>
      <c r="BA9" s="131"/>
      <c r="BB9" s="131"/>
      <c r="BC9" s="132">
        <f>AI5*AY9</f>
        <v>0</v>
      </c>
      <c r="BD9" s="204"/>
      <c r="BE9" s="204"/>
      <c r="BF9" s="204"/>
      <c r="BG9" s="204"/>
      <c r="BH9" s="203"/>
      <c r="BI9" s="203"/>
      <c r="BJ9" s="203"/>
      <c r="BK9" s="203"/>
      <c r="BL9" s="203"/>
      <c r="BM9" s="203"/>
      <c r="BN9" s="203"/>
      <c r="BO9" s="203"/>
      <c r="BP9" s="203"/>
      <c r="BQ9" s="203"/>
      <c r="BR9" s="206"/>
      <c r="BS9" s="206"/>
      <c r="BT9" s="206"/>
      <c r="BU9" s="206"/>
      <c r="BV9" s="207"/>
      <c r="BW9" s="207"/>
      <c r="BX9" s="207"/>
      <c r="BY9" s="207"/>
      <c r="BZ9" s="207"/>
      <c r="CA9" s="209"/>
      <c r="CB9" s="209"/>
      <c r="CC9" s="209"/>
      <c r="CD9" s="204"/>
      <c r="CE9" s="204"/>
      <c r="CF9" s="204"/>
      <c r="CG9" s="204"/>
      <c r="CH9" s="203"/>
      <c r="CI9" s="203"/>
      <c r="CJ9" s="203"/>
      <c r="CK9" s="203"/>
      <c r="CL9" s="203"/>
      <c r="CM9" s="203"/>
      <c r="CN9" s="203"/>
      <c r="CO9" s="203"/>
      <c r="CP9" s="203"/>
      <c r="CQ9" s="203"/>
      <c r="CR9" s="206"/>
      <c r="CS9" s="206"/>
      <c r="CT9" s="206"/>
      <c r="CU9" s="206"/>
      <c r="CV9" s="207"/>
      <c r="CW9" s="207"/>
      <c r="CX9" s="207"/>
      <c r="CY9" s="207"/>
      <c r="CZ9" s="207"/>
      <c r="DA9" s="209"/>
      <c r="DB9" s="209"/>
      <c r="DC9" s="209"/>
      <c r="DD9" s="204"/>
      <c r="DE9" s="204"/>
      <c r="DF9" s="204"/>
      <c r="DG9" s="204"/>
      <c r="DH9" s="203"/>
      <c r="DI9" s="203"/>
      <c r="DJ9" s="203"/>
      <c r="DK9" s="203"/>
      <c r="DL9" s="203"/>
      <c r="DM9" s="203"/>
      <c r="DN9" s="203"/>
      <c r="DO9" s="203"/>
      <c r="DP9" s="203"/>
      <c r="DQ9" s="203"/>
      <c r="DR9" s="206"/>
      <c r="DS9" s="206"/>
      <c r="DT9" s="206"/>
      <c r="DU9" s="206"/>
      <c r="DV9" s="207"/>
      <c r="DW9" s="207"/>
      <c r="DX9" s="207"/>
      <c r="DY9" s="207"/>
      <c r="DZ9" s="207"/>
      <c r="EA9" s="209"/>
      <c r="EB9" s="209"/>
      <c r="EC9" s="209"/>
      <c r="ED9" s="204"/>
      <c r="EE9" s="204"/>
      <c r="EF9" s="204"/>
      <c r="EG9" s="204"/>
      <c r="EH9" s="203"/>
      <c r="EI9" s="203"/>
      <c r="EJ9" s="203"/>
      <c r="EK9" s="203"/>
      <c r="EL9" s="203"/>
      <c r="EM9" s="203"/>
      <c r="EN9" s="203"/>
      <c r="EO9" s="203"/>
      <c r="EP9" s="203"/>
      <c r="EQ9" s="203"/>
      <c r="ER9" s="206"/>
      <c r="ES9" s="206"/>
      <c r="ET9" s="206"/>
      <c r="EU9" s="206"/>
      <c r="EV9" s="207"/>
      <c r="EW9" s="207"/>
      <c r="EX9" s="207"/>
      <c r="EY9" s="207"/>
      <c r="EZ9" s="207"/>
      <c r="FA9" s="209"/>
      <c r="FB9" s="209"/>
      <c r="FC9" s="209"/>
      <c r="FD9" s="204"/>
      <c r="FE9" s="204"/>
      <c r="FF9" s="204"/>
      <c r="FG9" s="204"/>
      <c r="FH9" s="203"/>
      <c r="FI9" s="203"/>
      <c r="FJ9" s="203"/>
      <c r="FK9" s="203"/>
      <c r="FL9" s="203"/>
      <c r="FM9" s="203"/>
      <c r="FN9" s="203"/>
      <c r="FO9" s="203"/>
      <c r="FP9" s="203"/>
      <c r="FQ9" s="203"/>
      <c r="FR9" s="206"/>
      <c r="FS9" s="206"/>
      <c r="FT9" s="206"/>
      <c r="FU9" s="206"/>
      <c r="FV9" s="207"/>
      <c r="FW9" s="207"/>
      <c r="FX9" s="207"/>
      <c r="FY9" s="207"/>
      <c r="FZ9" s="207"/>
      <c r="GA9" s="209"/>
      <c r="GB9" s="209"/>
      <c r="GC9" s="209"/>
      <c r="GD9" s="215"/>
      <c r="GE9" s="215"/>
      <c r="GF9" s="215"/>
      <c r="GG9" s="215"/>
      <c r="GH9" s="215"/>
      <c r="GI9" s="215"/>
      <c r="GJ9" s="215"/>
      <c r="GK9" s="215"/>
      <c r="GL9" s="215"/>
      <c r="GM9" s="215"/>
      <c r="HZ9" s="42">
        <v>9</v>
      </c>
    </row>
    <row r="10" spans="1:234" ht="6.95" customHeight="1" thickBot="1">
      <c r="A10" s="98"/>
      <c r="B10" s="99"/>
      <c r="C10" s="99"/>
      <c r="D10" s="99"/>
      <c r="E10" s="100"/>
      <c r="F10" s="179"/>
      <c r="G10" s="180"/>
      <c r="H10" s="180"/>
      <c r="I10" s="180"/>
      <c r="J10" s="181"/>
      <c r="K10" s="166"/>
      <c r="L10" s="127"/>
      <c r="M10" s="127"/>
      <c r="N10" s="127"/>
      <c r="O10" s="127"/>
      <c r="P10" s="127"/>
      <c r="Q10" s="127"/>
      <c r="R10" s="127"/>
      <c r="S10" s="127"/>
      <c r="T10" s="127"/>
      <c r="U10" s="127"/>
      <c r="V10" s="17"/>
      <c r="W10" s="155"/>
      <c r="X10" s="139"/>
      <c r="Y10" s="139"/>
      <c r="Z10" s="139"/>
      <c r="AA10" s="139"/>
      <c r="AB10" s="139"/>
      <c r="AC10" s="205"/>
      <c r="AD10" s="134"/>
      <c r="AE10" s="134"/>
      <c r="AF10" s="134"/>
      <c r="AG10" s="134"/>
      <c r="AH10" s="134"/>
      <c r="AI10" s="136"/>
      <c r="AJ10" s="136"/>
      <c r="AK10" s="136"/>
      <c r="AL10" s="136"/>
      <c r="AM10" s="136"/>
      <c r="AN10" s="133"/>
      <c r="AO10" s="133"/>
      <c r="AP10" s="133"/>
      <c r="AQ10" s="133"/>
      <c r="AR10" s="133"/>
      <c r="AS10" s="133"/>
      <c r="AT10" s="133"/>
      <c r="AU10" s="133"/>
      <c r="AV10" s="80"/>
      <c r="AW10" s="131"/>
      <c r="AX10" s="131"/>
      <c r="AY10" s="131"/>
      <c r="AZ10" s="131"/>
      <c r="BA10" s="131"/>
      <c r="BB10" s="131"/>
      <c r="BC10" s="132"/>
      <c r="BD10" s="204"/>
      <c r="BE10" s="204"/>
      <c r="BF10" s="204"/>
      <c r="BG10" s="204"/>
      <c r="BH10" s="203"/>
      <c r="BI10" s="203"/>
      <c r="BJ10" s="203"/>
      <c r="BK10" s="203"/>
      <c r="BL10" s="203"/>
      <c r="BM10" s="203"/>
      <c r="BN10" s="203"/>
      <c r="BO10" s="203"/>
      <c r="BP10" s="203"/>
      <c r="BQ10" s="203"/>
      <c r="BR10" s="206"/>
      <c r="BS10" s="206"/>
      <c r="BT10" s="206"/>
      <c r="BU10" s="206"/>
      <c r="BV10" s="207"/>
      <c r="BW10" s="207"/>
      <c r="BX10" s="207"/>
      <c r="BY10" s="207"/>
      <c r="BZ10" s="207"/>
      <c r="CA10" s="209"/>
      <c r="CB10" s="209"/>
      <c r="CC10" s="209"/>
      <c r="CD10" s="204"/>
      <c r="CE10" s="204"/>
      <c r="CF10" s="204"/>
      <c r="CG10" s="204"/>
      <c r="CH10" s="203"/>
      <c r="CI10" s="203"/>
      <c r="CJ10" s="203"/>
      <c r="CK10" s="203"/>
      <c r="CL10" s="203"/>
      <c r="CM10" s="203"/>
      <c r="CN10" s="203"/>
      <c r="CO10" s="203"/>
      <c r="CP10" s="203"/>
      <c r="CQ10" s="203"/>
      <c r="CR10" s="206"/>
      <c r="CS10" s="206"/>
      <c r="CT10" s="206"/>
      <c r="CU10" s="206"/>
      <c r="CV10" s="207"/>
      <c r="CW10" s="207"/>
      <c r="CX10" s="207"/>
      <c r="CY10" s="207"/>
      <c r="CZ10" s="207"/>
      <c r="DA10" s="209"/>
      <c r="DB10" s="209"/>
      <c r="DC10" s="209"/>
      <c r="DD10" s="204"/>
      <c r="DE10" s="204"/>
      <c r="DF10" s="204"/>
      <c r="DG10" s="204"/>
      <c r="DH10" s="203"/>
      <c r="DI10" s="203"/>
      <c r="DJ10" s="203"/>
      <c r="DK10" s="203"/>
      <c r="DL10" s="203"/>
      <c r="DM10" s="203"/>
      <c r="DN10" s="203"/>
      <c r="DO10" s="203"/>
      <c r="DP10" s="203"/>
      <c r="DQ10" s="203"/>
      <c r="DR10" s="206"/>
      <c r="DS10" s="206"/>
      <c r="DT10" s="206"/>
      <c r="DU10" s="206"/>
      <c r="DV10" s="207"/>
      <c r="DW10" s="207"/>
      <c r="DX10" s="207"/>
      <c r="DY10" s="207"/>
      <c r="DZ10" s="207"/>
      <c r="EA10" s="209"/>
      <c r="EB10" s="209"/>
      <c r="EC10" s="209"/>
      <c r="ED10" s="204"/>
      <c r="EE10" s="204"/>
      <c r="EF10" s="204"/>
      <c r="EG10" s="204"/>
      <c r="EH10" s="203"/>
      <c r="EI10" s="203"/>
      <c r="EJ10" s="203"/>
      <c r="EK10" s="203"/>
      <c r="EL10" s="203"/>
      <c r="EM10" s="203"/>
      <c r="EN10" s="203"/>
      <c r="EO10" s="203"/>
      <c r="EP10" s="203"/>
      <c r="EQ10" s="203"/>
      <c r="ER10" s="206"/>
      <c r="ES10" s="206"/>
      <c r="ET10" s="206"/>
      <c r="EU10" s="206"/>
      <c r="EV10" s="207"/>
      <c r="EW10" s="207"/>
      <c r="EX10" s="207"/>
      <c r="EY10" s="207"/>
      <c r="EZ10" s="207"/>
      <c r="FA10" s="209"/>
      <c r="FB10" s="209"/>
      <c r="FC10" s="209"/>
      <c r="FD10" s="204"/>
      <c r="FE10" s="204"/>
      <c r="FF10" s="204"/>
      <c r="FG10" s="204"/>
      <c r="FH10" s="203"/>
      <c r="FI10" s="203"/>
      <c r="FJ10" s="203"/>
      <c r="FK10" s="203"/>
      <c r="FL10" s="203"/>
      <c r="FM10" s="203"/>
      <c r="FN10" s="203"/>
      <c r="FO10" s="203"/>
      <c r="FP10" s="203"/>
      <c r="FQ10" s="203"/>
      <c r="FR10" s="206"/>
      <c r="FS10" s="206"/>
      <c r="FT10" s="206"/>
      <c r="FU10" s="206"/>
      <c r="FV10" s="207"/>
      <c r="FW10" s="207"/>
      <c r="FX10" s="207"/>
      <c r="FY10" s="207"/>
      <c r="FZ10" s="207"/>
      <c r="GA10" s="209"/>
      <c r="GB10" s="209"/>
      <c r="GC10" s="209"/>
      <c r="GD10" s="215"/>
      <c r="GE10" s="215"/>
      <c r="GF10" s="215"/>
      <c r="GG10" s="215"/>
      <c r="GH10" s="215"/>
      <c r="GI10" s="215"/>
      <c r="GJ10" s="215"/>
      <c r="GK10" s="215"/>
      <c r="GL10" s="215"/>
      <c r="GM10" s="215"/>
      <c r="HZ10" s="43">
        <v>10</v>
      </c>
    </row>
    <row r="11" spans="1:234" ht="6.95" customHeight="1" thickBot="1">
      <c r="AC11" s="40"/>
      <c r="AD11" s="81"/>
      <c r="AE11" s="81"/>
      <c r="AF11" s="81"/>
      <c r="AG11" s="81"/>
      <c r="AH11" s="82"/>
      <c r="AI11" s="82"/>
      <c r="AJ11" s="82"/>
      <c r="AK11" s="82"/>
      <c r="AL11" s="82"/>
      <c r="AM11" s="82"/>
      <c r="AN11" s="82"/>
      <c r="AO11" s="82"/>
      <c r="AP11" s="82"/>
      <c r="AQ11" s="82"/>
      <c r="AR11" s="82"/>
      <c r="AS11" s="82"/>
      <c r="AT11" s="82"/>
      <c r="AU11" s="82"/>
      <c r="AV11" s="83"/>
      <c r="AW11" s="83"/>
      <c r="AX11" s="83"/>
      <c r="AY11" s="83"/>
      <c r="AZ11" s="83"/>
      <c r="BA11" s="35"/>
      <c r="BB11" s="35"/>
      <c r="BC11" s="79"/>
      <c r="BD11" s="204"/>
      <c r="BE11" s="204"/>
      <c r="BF11" s="204"/>
      <c r="BG11" s="204"/>
      <c r="BH11" s="203"/>
      <c r="BI11" s="203"/>
      <c r="BJ11" s="203"/>
      <c r="BK11" s="203"/>
      <c r="BL11" s="203"/>
      <c r="BM11" s="203"/>
      <c r="BN11" s="203"/>
      <c r="BO11" s="203"/>
      <c r="BP11" s="203"/>
      <c r="BQ11" s="203"/>
      <c r="BR11" s="206" t="str">
        <f t="shared" ref="BR11" si="4">IF(CA11="","",IF(CA11=1,"-","-各"))</f>
        <v/>
      </c>
      <c r="BS11" s="206"/>
      <c r="BT11" s="206"/>
      <c r="BU11" s="206"/>
      <c r="BV11" s="207"/>
      <c r="BW11" s="207"/>
      <c r="BX11" s="207"/>
      <c r="BY11" s="207"/>
      <c r="BZ11" s="207"/>
      <c r="CA11" s="209"/>
      <c r="CB11" s="209"/>
      <c r="CC11" s="209">
        <f>BV11*CA11</f>
        <v>0</v>
      </c>
      <c r="CD11" s="204">
        <v>16</v>
      </c>
      <c r="CE11" s="204"/>
      <c r="CF11" s="204"/>
      <c r="CG11" s="204"/>
      <c r="CH11" s="203">
        <v>1500</v>
      </c>
      <c r="CI11" s="203"/>
      <c r="CJ11" s="203"/>
      <c r="CK11" s="203"/>
      <c r="CL11" s="203"/>
      <c r="CM11" s="203"/>
      <c r="CN11" s="203"/>
      <c r="CO11" s="203"/>
      <c r="CP11" s="203"/>
      <c r="CQ11" s="203"/>
      <c r="CR11" s="206" t="str">
        <f t="shared" ref="CR11" si="5">IF(DA11="","",IF(DA11=1,"-","-各"))</f>
        <v>-</v>
      </c>
      <c r="CS11" s="206"/>
      <c r="CT11" s="206"/>
      <c r="CU11" s="206"/>
      <c r="CV11" s="207">
        <v>1</v>
      </c>
      <c r="CW11" s="207"/>
      <c r="CX11" s="207"/>
      <c r="CY11" s="207"/>
      <c r="CZ11" s="207"/>
      <c r="DA11" s="209">
        <v>1</v>
      </c>
      <c r="DB11" s="209"/>
      <c r="DC11" s="209">
        <f t="shared" ref="DC11" si="6">CV11*DA11</f>
        <v>1</v>
      </c>
      <c r="DD11" s="204"/>
      <c r="DE11" s="204"/>
      <c r="DF11" s="204"/>
      <c r="DG11" s="204"/>
      <c r="DH11" s="203"/>
      <c r="DI11" s="203"/>
      <c r="DJ11" s="203"/>
      <c r="DK11" s="203"/>
      <c r="DL11" s="203"/>
      <c r="DM11" s="203"/>
      <c r="DN11" s="203"/>
      <c r="DO11" s="203"/>
      <c r="DP11" s="203"/>
      <c r="DQ11" s="203"/>
      <c r="DR11" s="206" t="str">
        <f>IF(EA11="","",IF(EA11=1,"-","-各"))</f>
        <v/>
      </c>
      <c r="DS11" s="206"/>
      <c r="DT11" s="206"/>
      <c r="DU11" s="206"/>
      <c r="DV11" s="207"/>
      <c r="DW11" s="207"/>
      <c r="DX11" s="207"/>
      <c r="DY11" s="207"/>
      <c r="DZ11" s="207"/>
      <c r="EA11" s="209"/>
      <c r="EB11" s="209"/>
      <c r="EC11" s="209">
        <f>DV11*EA11</f>
        <v>0</v>
      </c>
      <c r="ED11" s="204"/>
      <c r="EE11" s="204"/>
      <c r="EF11" s="204"/>
      <c r="EG11" s="204"/>
      <c r="EH11" s="203"/>
      <c r="EI11" s="203"/>
      <c r="EJ11" s="203"/>
      <c r="EK11" s="203"/>
      <c r="EL11" s="203"/>
      <c r="EM11" s="203"/>
      <c r="EN11" s="203"/>
      <c r="EO11" s="203"/>
      <c r="EP11" s="203"/>
      <c r="EQ11" s="203"/>
      <c r="ER11" s="206" t="str">
        <f>IF(FA11="","",IF(FA11=1,"-","-各"))</f>
        <v/>
      </c>
      <c r="ES11" s="206"/>
      <c r="ET11" s="206"/>
      <c r="EU11" s="206"/>
      <c r="EV11" s="207"/>
      <c r="EW11" s="207"/>
      <c r="EX11" s="207"/>
      <c r="EY11" s="207"/>
      <c r="EZ11" s="207"/>
      <c r="FA11" s="209"/>
      <c r="FB11" s="209"/>
      <c r="FC11" s="209">
        <f>EV11*FA11</f>
        <v>0</v>
      </c>
      <c r="FD11" s="204"/>
      <c r="FE11" s="204"/>
      <c r="FF11" s="204"/>
      <c r="FG11" s="204"/>
      <c r="FH11" s="203"/>
      <c r="FI11" s="203"/>
      <c r="FJ11" s="203"/>
      <c r="FK11" s="203"/>
      <c r="FL11" s="203"/>
      <c r="FM11" s="203"/>
      <c r="FN11" s="203"/>
      <c r="FO11" s="203"/>
      <c r="FP11" s="203"/>
      <c r="FQ11" s="203"/>
      <c r="FR11" s="206" t="str">
        <f>IF(GA11="","",IF(GA11=1,"-","-各"))</f>
        <v/>
      </c>
      <c r="FS11" s="206"/>
      <c r="FT11" s="206"/>
      <c r="FU11" s="206"/>
      <c r="FV11" s="207"/>
      <c r="FW11" s="207"/>
      <c r="FX11" s="207"/>
      <c r="FY11" s="207"/>
      <c r="FZ11" s="207"/>
      <c r="GA11" s="209"/>
      <c r="GB11" s="209"/>
      <c r="GC11" s="209">
        <f>FV11*GA11</f>
        <v>0</v>
      </c>
      <c r="GD11" s="215"/>
      <c r="GE11" s="215"/>
      <c r="GF11" s="215"/>
      <c r="GG11" s="215"/>
      <c r="GH11" s="215"/>
      <c r="GI11" s="215"/>
      <c r="GJ11" s="215"/>
      <c r="GK11" s="215"/>
      <c r="GL11" s="215"/>
      <c r="GM11" s="215"/>
      <c r="HZ11" s="43">
        <v>11</v>
      </c>
    </row>
    <row r="12" spans="1:234" ht="6.95" customHeight="1">
      <c r="A12" s="92"/>
      <c r="B12" s="93"/>
      <c r="C12" s="93"/>
      <c r="D12" s="93"/>
      <c r="E12" s="94"/>
      <c r="F12" s="167">
        <v>6</v>
      </c>
      <c r="G12" s="168"/>
      <c r="H12" s="168"/>
      <c r="I12" s="168"/>
      <c r="J12" s="169"/>
      <c r="K12" s="156" t="s">
        <v>75</v>
      </c>
      <c r="L12" s="157"/>
      <c r="M12" s="157"/>
      <c r="N12" s="157"/>
      <c r="O12" s="157"/>
      <c r="P12" s="157"/>
      <c r="Q12" s="157"/>
      <c r="R12" s="157"/>
      <c r="S12" s="157"/>
      <c r="T12" s="157"/>
      <c r="U12" s="157"/>
      <c r="V12" s="14"/>
      <c r="W12" s="174" t="s">
        <v>3</v>
      </c>
      <c r="X12" s="143"/>
      <c r="Y12" s="143">
        <v>2</v>
      </c>
      <c r="Z12" s="143"/>
      <c r="AA12" s="143" t="s">
        <v>4</v>
      </c>
      <c r="AB12" s="143"/>
      <c r="AC12" s="205">
        <f t="shared" ref="AC12" si="7">F12*Y12</f>
        <v>12</v>
      </c>
      <c r="AD12" s="134"/>
      <c r="AE12" s="134"/>
      <c r="AF12" s="134"/>
      <c r="AG12" s="134"/>
      <c r="AH12" s="134"/>
      <c r="AI12" s="135">
        <v>2</v>
      </c>
      <c r="AJ12" s="135"/>
      <c r="AK12" s="135"/>
      <c r="AL12" s="135"/>
      <c r="AM12" s="135"/>
      <c r="AN12" s="133" t="s">
        <v>59</v>
      </c>
      <c r="AO12" s="133"/>
      <c r="AP12" s="133"/>
      <c r="AQ12" s="133"/>
      <c r="AR12" s="133"/>
      <c r="AS12" s="133"/>
      <c r="AT12" s="133"/>
      <c r="AU12" s="133"/>
      <c r="AV12" s="80"/>
      <c r="AW12" s="131"/>
      <c r="AX12" s="131"/>
      <c r="AY12" s="131"/>
      <c r="AZ12" s="131"/>
      <c r="BA12" s="131"/>
      <c r="BB12" s="131"/>
      <c r="BC12" s="132">
        <f>AI12*AY12</f>
        <v>0</v>
      </c>
      <c r="BD12" s="204"/>
      <c r="BE12" s="204"/>
      <c r="BF12" s="204"/>
      <c r="BG12" s="204"/>
      <c r="BH12" s="203"/>
      <c r="BI12" s="203"/>
      <c r="BJ12" s="203"/>
      <c r="BK12" s="203"/>
      <c r="BL12" s="203"/>
      <c r="BM12" s="203"/>
      <c r="BN12" s="203"/>
      <c r="BO12" s="203"/>
      <c r="BP12" s="203"/>
      <c r="BQ12" s="203"/>
      <c r="BR12" s="206"/>
      <c r="BS12" s="206"/>
      <c r="BT12" s="206"/>
      <c r="BU12" s="206"/>
      <c r="BV12" s="207"/>
      <c r="BW12" s="207"/>
      <c r="BX12" s="207"/>
      <c r="BY12" s="207"/>
      <c r="BZ12" s="207"/>
      <c r="CA12" s="209"/>
      <c r="CB12" s="209"/>
      <c r="CC12" s="209"/>
      <c r="CD12" s="204"/>
      <c r="CE12" s="204"/>
      <c r="CF12" s="204"/>
      <c r="CG12" s="204"/>
      <c r="CH12" s="203"/>
      <c r="CI12" s="203"/>
      <c r="CJ12" s="203"/>
      <c r="CK12" s="203"/>
      <c r="CL12" s="203"/>
      <c r="CM12" s="203"/>
      <c r="CN12" s="203"/>
      <c r="CO12" s="203"/>
      <c r="CP12" s="203"/>
      <c r="CQ12" s="203"/>
      <c r="CR12" s="206"/>
      <c r="CS12" s="206"/>
      <c r="CT12" s="206"/>
      <c r="CU12" s="206"/>
      <c r="CV12" s="207"/>
      <c r="CW12" s="207"/>
      <c r="CX12" s="207"/>
      <c r="CY12" s="207"/>
      <c r="CZ12" s="207"/>
      <c r="DA12" s="209"/>
      <c r="DB12" s="209"/>
      <c r="DC12" s="209"/>
      <c r="DD12" s="204"/>
      <c r="DE12" s="204"/>
      <c r="DF12" s="204"/>
      <c r="DG12" s="204"/>
      <c r="DH12" s="203"/>
      <c r="DI12" s="203"/>
      <c r="DJ12" s="203"/>
      <c r="DK12" s="203"/>
      <c r="DL12" s="203"/>
      <c r="DM12" s="203"/>
      <c r="DN12" s="203"/>
      <c r="DO12" s="203"/>
      <c r="DP12" s="203"/>
      <c r="DQ12" s="203"/>
      <c r="DR12" s="206"/>
      <c r="DS12" s="206"/>
      <c r="DT12" s="206"/>
      <c r="DU12" s="206"/>
      <c r="DV12" s="207"/>
      <c r="DW12" s="207"/>
      <c r="DX12" s="207"/>
      <c r="DY12" s="207"/>
      <c r="DZ12" s="207"/>
      <c r="EA12" s="209"/>
      <c r="EB12" s="209"/>
      <c r="EC12" s="209"/>
      <c r="ED12" s="204"/>
      <c r="EE12" s="204"/>
      <c r="EF12" s="204"/>
      <c r="EG12" s="204"/>
      <c r="EH12" s="203"/>
      <c r="EI12" s="203"/>
      <c r="EJ12" s="203"/>
      <c r="EK12" s="203"/>
      <c r="EL12" s="203"/>
      <c r="EM12" s="203"/>
      <c r="EN12" s="203"/>
      <c r="EO12" s="203"/>
      <c r="EP12" s="203"/>
      <c r="EQ12" s="203"/>
      <c r="ER12" s="206"/>
      <c r="ES12" s="206"/>
      <c r="ET12" s="206"/>
      <c r="EU12" s="206"/>
      <c r="EV12" s="207"/>
      <c r="EW12" s="207"/>
      <c r="EX12" s="207"/>
      <c r="EY12" s="207"/>
      <c r="EZ12" s="207"/>
      <c r="FA12" s="209"/>
      <c r="FB12" s="209"/>
      <c r="FC12" s="209"/>
      <c r="FD12" s="204"/>
      <c r="FE12" s="204"/>
      <c r="FF12" s="204"/>
      <c r="FG12" s="204"/>
      <c r="FH12" s="203"/>
      <c r="FI12" s="203"/>
      <c r="FJ12" s="203"/>
      <c r="FK12" s="203"/>
      <c r="FL12" s="203"/>
      <c r="FM12" s="203"/>
      <c r="FN12" s="203"/>
      <c r="FO12" s="203"/>
      <c r="FP12" s="203"/>
      <c r="FQ12" s="203"/>
      <c r="FR12" s="206"/>
      <c r="FS12" s="206"/>
      <c r="FT12" s="206"/>
      <c r="FU12" s="206"/>
      <c r="FV12" s="207"/>
      <c r="FW12" s="207"/>
      <c r="FX12" s="207"/>
      <c r="FY12" s="207"/>
      <c r="FZ12" s="207"/>
      <c r="GA12" s="209"/>
      <c r="GB12" s="209"/>
      <c r="GC12" s="209"/>
      <c r="GD12" s="215"/>
      <c r="GE12" s="215"/>
      <c r="GF12" s="215"/>
      <c r="GG12" s="215"/>
      <c r="GH12" s="215"/>
      <c r="GI12" s="215"/>
      <c r="GJ12" s="215"/>
      <c r="GK12" s="215"/>
      <c r="GL12" s="215"/>
      <c r="GM12" s="215"/>
      <c r="HZ12" s="43">
        <v>12</v>
      </c>
    </row>
    <row r="13" spans="1:234" ht="6.95" customHeight="1">
      <c r="A13" s="95"/>
      <c r="B13" s="96"/>
      <c r="C13" s="96"/>
      <c r="D13" s="96"/>
      <c r="E13" s="97"/>
      <c r="F13" s="170"/>
      <c r="G13" s="171"/>
      <c r="H13" s="171"/>
      <c r="I13" s="171"/>
      <c r="J13" s="172"/>
      <c r="K13" s="158"/>
      <c r="L13" s="159"/>
      <c r="M13" s="159"/>
      <c r="N13" s="159"/>
      <c r="O13" s="159"/>
      <c r="P13" s="159"/>
      <c r="Q13" s="159"/>
      <c r="R13" s="159"/>
      <c r="S13" s="159"/>
      <c r="T13" s="159"/>
      <c r="U13" s="159"/>
      <c r="V13" s="16"/>
      <c r="W13" s="175"/>
      <c r="X13" s="144"/>
      <c r="Y13" s="144"/>
      <c r="Z13" s="144"/>
      <c r="AA13" s="138"/>
      <c r="AB13" s="138"/>
      <c r="AC13" s="205"/>
      <c r="AD13" s="134"/>
      <c r="AE13" s="134"/>
      <c r="AF13" s="134"/>
      <c r="AG13" s="134"/>
      <c r="AH13" s="134"/>
      <c r="AI13" s="135"/>
      <c r="AJ13" s="135"/>
      <c r="AK13" s="135"/>
      <c r="AL13" s="135"/>
      <c r="AM13" s="135"/>
      <c r="AN13" s="133"/>
      <c r="AO13" s="133"/>
      <c r="AP13" s="133"/>
      <c r="AQ13" s="133"/>
      <c r="AR13" s="133"/>
      <c r="AS13" s="133"/>
      <c r="AT13" s="133"/>
      <c r="AU13" s="133"/>
      <c r="AV13" s="80"/>
      <c r="AW13" s="131"/>
      <c r="AX13" s="131"/>
      <c r="AY13" s="131"/>
      <c r="AZ13" s="131"/>
      <c r="BA13" s="131"/>
      <c r="BB13" s="131"/>
      <c r="BC13" s="132"/>
      <c r="BD13" s="204"/>
      <c r="BE13" s="204"/>
      <c r="BF13" s="204"/>
      <c r="BG13" s="204"/>
      <c r="BH13" s="203"/>
      <c r="BI13" s="203"/>
      <c r="BJ13" s="203"/>
      <c r="BK13" s="203"/>
      <c r="BL13" s="203"/>
      <c r="BM13" s="203"/>
      <c r="BN13" s="203"/>
      <c r="BO13" s="203"/>
      <c r="BP13" s="203"/>
      <c r="BQ13" s="203"/>
      <c r="BR13" s="206"/>
      <c r="BS13" s="206"/>
      <c r="BT13" s="206"/>
      <c r="BU13" s="206"/>
      <c r="BV13" s="207"/>
      <c r="BW13" s="207"/>
      <c r="BX13" s="207"/>
      <c r="BY13" s="207"/>
      <c r="BZ13" s="207"/>
      <c r="CA13" s="209"/>
      <c r="CB13" s="209"/>
      <c r="CC13" s="209"/>
      <c r="CD13" s="204"/>
      <c r="CE13" s="204"/>
      <c r="CF13" s="204"/>
      <c r="CG13" s="204"/>
      <c r="CH13" s="203"/>
      <c r="CI13" s="203"/>
      <c r="CJ13" s="203"/>
      <c r="CK13" s="203"/>
      <c r="CL13" s="203"/>
      <c r="CM13" s="203"/>
      <c r="CN13" s="203"/>
      <c r="CO13" s="203"/>
      <c r="CP13" s="203"/>
      <c r="CQ13" s="203"/>
      <c r="CR13" s="206"/>
      <c r="CS13" s="206"/>
      <c r="CT13" s="206"/>
      <c r="CU13" s="206"/>
      <c r="CV13" s="207"/>
      <c r="CW13" s="207"/>
      <c r="CX13" s="207"/>
      <c r="CY13" s="207"/>
      <c r="CZ13" s="207"/>
      <c r="DA13" s="209"/>
      <c r="DB13" s="209"/>
      <c r="DC13" s="209"/>
      <c r="DD13" s="204"/>
      <c r="DE13" s="204"/>
      <c r="DF13" s="204"/>
      <c r="DG13" s="204"/>
      <c r="DH13" s="203"/>
      <c r="DI13" s="203"/>
      <c r="DJ13" s="203"/>
      <c r="DK13" s="203"/>
      <c r="DL13" s="203"/>
      <c r="DM13" s="203"/>
      <c r="DN13" s="203"/>
      <c r="DO13" s="203"/>
      <c r="DP13" s="203"/>
      <c r="DQ13" s="203"/>
      <c r="DR13" s="206"/>
      <c r="DS13" s="206"/>
      <c r="DT13" s="206"/>
      <c r="DU13" s="206"/>
      <c r="DV13" s="207"/>
      <c r="DW13" s="207"/>
      <c r="DX13" s="207"/>
      <c r="DY13" s="207"/>
      <c r="DZ13" s="207"/>
      <c r="EA13" s="209"/>
      <c r="EB13" s="209"/>
      <c r="EC13" s="209"/>
      <c r="ED13" s="204"/>
      <c r="EE13" s="204"/>
      <c r="EF13" s="204"/>
      <c r="EG13" s="204"/>
      <c r="EH13" s="203"/>
      <c r="EI13" s="203"/>
      <c r="EJ13" s="203"/>
      <c r="EK13" s="203"/>
      <c r="EL13" s="203"/>
      <c r="EM13" s="203"/>
      <c r="EN13" s="203"/>
      <c r="EO13" s="203"/>
      <c r="EP13" s="203"/>
      <c r="EQ13" s="203"/>
      <c r="ER13" s="206"/>
      <c r="ES13" s="206"/>
      <c r="ET13" s="206"/>
      <c r="EU13" s="206"/>
      <c r="EV13" s="207"/>
      <c r="EW13" s="207"/>
      <c r="EX13" s="207"/>
      <c r="EY13" s="207"/>
      <c r="EZ13" s="207"/>
      <c r="FA13" s="209"/>
      <c r="FB13" s="209"/>
      <c r="FC13" s="209"/>
      <c r="FD13" s="204"/>
      <c r="FE13" s="204"/>
      <c r="FF13" s="204"/>
      <c r="FG13" s="204"/>
      <c r="FH13" s="203"/>
      <c r="FI13" s="203"/>
      <c r="FJ13" s="203"/>
      <c r="FK13" s="203"/>
      <c r="FL13" s="203"/>
      <c r="FM13" s="203"/>
      <c r="FN13" s="203"/>
      <c r="FO13" s="203"/>
      <c r="FP13" s="203"/>
      <c r="FQ13" s="203"/>
      <c r="FR13" s="206"/>
      <c r="FS13" s="206"/>
      <c r="FT13" s="206"/>
      <c r="FU13" s="206"/>
      <c r="FV13" s="207"/>
      <c r="FW13" s="207"/>
      <c r="FX13" s="207"/>
      <c r="FY13" s="207"/>
      <c r="FZ13" s="207"/>
      <c r="GA13" s="209"/>
      <c r="GB13" s="209"/>
      <c r="GC13" s="209"/>
      <c r="GD13" s="215"/>
      <c r="GE13" s="215"/>
      <c r="GF13" s="215"/>
      <c r="GG13" s="215"/>
      <c r="GH13" s="215"/>
      <c r="GI13" s="215"/>
      <c r="GJ13" s="215"/>
      <c r="GK13" s="215"/>
      <c r="GL13" s="215"/>
      <c r="GM13" s="215"/>
      <c r="GN13" s="33">
        <v>5</v>
      </c>
      <c r="GO13" s="33"/>
      <c r="GP13" s="33"/>
      <c r="GQ13" s="33"/>
      <c r="HS13" s="240"/>
      <c r="HT13" s="35"/>
      <c r="HU13" s="34">
        <f>HM13*HS13</f>
        <v>0</v>
      </c>
      <c r="HZ13" s="43">
        <v>13</v>
      </c>
    </row>
    <row r="14" spans="1:234" ht="6.95" customHeight="1">
      <c r="A14" s="95"/>
      <c r="B14" s="96"/>
      <c r="C14" s="96"/>
      <c r="D14" s="96"/>
      <c r="E14" s="97"/>
      <c r="F14" s="170"/>
      <c r="G14" s="171"/>
      <c r="H14" s="171"/>
      <c r="I14" s="171"/>
      <c r="J14" s="172"/>
      <c r="K14" s="165" t="s">
        <v>74</v>
      </c>
      <c r="L14" s="117"/>
      <c r="M14" s="117"/>
      <c r="N14" s="117"/>
      <c r="O14" s="117"/>
      <c r="P14" s="117"/>
      <c r="Q14" s="117"/>
      <c r="R14" s="117"/>
      <c r="S14" s="117"/>
      <c r="T14" s="117"/>
      <c r="U14" s="117"/>
      <c r="V14" s="15"/>
      <c r="W14" s="153" t="s">
        <v>3</v>
      </c>
      <c r="X14" s="137"/>
      <c r="Y14" s="137">
        <v>1</v>
      </c>
      <c r="Z14" s="137"/>
      <c r="AA14" s="137" t="s">
        <v>4</v>
      </c>
      <c r="AB14" s="137"/>
      <c r="AC14" s="205">
        <f>F12*Y14</f>
        <v>6</v>
      </c>
      <c r="AD14" s="134"/>
      <c r="AE14" s="134"/>
      <c r="AF14" s="134"/>
      <c r="AG14" s="134"/>
      <c r="AH14" s="134"/>
      <c r="AI14" s="135"/>
      <c r="AJ14" s="135"/>
      <c r="AK14" s="135"/>
      <c r="AL14" s="135"/>
      <c r="AM14" s="135"/>
      <c r="AN14" s="133"/>
      <c r="AO14" s="133"/>
      <c r="AP14" s="133"/>
      <c r="AQ14" s="133"/>
      <c r="AR14" s="133"/>
      <c r="AS14" s="133"/>
      <c r="AT14" s="133"/>
      <c r="AU14" s="133"/>
      <c r="AV14" s="80"/>
      <c r="AW14" s="131"/>
      <c r="AX14" s="131"/>
      <c r="AY14" s="131"/>
      <c r="AZ14" s="131"/>
      <c r="BA14" s="131"/>
      <c r="BB14" s="131"/>
      <c r="BC14" s="132">
        <f>AI12*AY14</f>
        <v>0</v>
      </c>
      <c r="BD14" s="204"/>
      <c r="BE14" s="204"/>
      <c r="BF14" s="204"/>
      <c r="BG14" s="204"/>
      <c r="BH14" s="203"/>
      <c r="BI14" s="203"/>
      <c r="BJ14" s="203"/>
      <c r="BK14" s="203"/>
      <c r="BL14" s="203"/>
      <c r="BM14" s="203"/>
      <c r="BN14" s="203"/>
      <c r="BO14" s="203"/>
      <c r="BP14" s="203"/>
      <c r="BQ14" s="203"/>
      <c r="BR14" s="206" t="str">
        <f t="shared" ref="BR14" si="8">IF(CA14="","",IF(CA14=1,"-","-各"))</f>
        <v>-各</v>
      </c>
      <c r="BS14" s="206"/>
      <c r="BT14" s="206"/>
      <c r="BU14" s="206"/>
      <c r="BV14" s="207">
        <v>2</v>
      </c>
      <c r="BW14" s="207"/>
      <c r="BX14" s="207"/>
      <c r="BY14" s="207"/>
      <c r="BZ14" s="207"/>
      <c r="CA14" s="209">
        <v>2</v>
      </c>
      <c r="CB14" s="209"/>
      <c r="CC14" s="209">
        <f>BV14*CA14</f>
        <v>4</v>
      </c>
      <c r="CD14" s="204">
        <v>10</v>
      </c>
      <c r="CE14" s="204"/>
      <c r="CF14" s="204"/>
      <c r="CG14" s="204"/>
      <c r="CH14" s="203">
        <v>820</v>
      </c>
      <c r="CI14" s="203"/>
      <c r="CJ14" s="203"/>
      <c r="CK14" s="203"/>
      <c r="CL14" s="203"/>
      <c r="CM14" s="203"/>
      <c r="CN14" s="203"/>
      <c r="CO14" s="203"/>
      <c r="CP14" s="203"/>
      <c r="CQ14" s="203"/>
      <c r="CR14" s="206" t="str">
        <f t="shared" ref="CR14" si="9">IF(DA14="","",IF(DA14=1,"-","-各"))</f>
        <v>-</v>
      </c>
      <c r="CS14" s="206"/>
      <c r="CT14" s="206"/>
      <c r="CU14" s="206"/>
      <c r="CV14" s="207">
        <v>1</v>
      </c>
      <c r="CW14" s="207"/>
      <c r="CX14" s="207"/>
      <c r="CY14" s="207"/>
      <c r="CZ14" s="207"/>
      <c r="DA14" s="209">
        <v>1</v>
      </c>
      <c r="DB14" s="209"/>
      <c r="DC14" s="209">
        <f t="shared" ref="DC14" si="10">CV14*DA14</f>
        <v>1</v>
      </c>
      <c r="DD14" s="204"/>
      <c r="DE14" s="204"/>
      <c r="DF14" s="204"/>
      <c r="DG14" s="204"/>
      <c r="DH14" s="203"/>
      <c r="DI14" s="203"/>
      <c r="DJ14" s="203"/>
      <c r="DK14" s="203"/>
      <c r="DL14" s="203"/>
      <c r="DM14" s="203"/>
      <c r="DN14" s="203"/>
      <c r="DO14" s="203"/>
      <c r="DP14" s="203"/>
      <c r="DQ14" s="203"/>
      <c r="DR14" s="206" t="str">
        <f>IF(EA14="","",IF(EA14=1,"-","-各"))</f>
        <v>-</v>
      </c>
      <c r="DS14" s="206"/>
      <c r="DT14" s="206"/>
      <c r="DU14" s="206"/>
      <c r="DV14" s="207">
        <v>1</v>
      </c>
      <c r="DW14" s="207"/>
      <c r="DX14" s="207"/>
      <c r="DY14" s="207"/>
      <c r="DZ14" s="207"/>
      <c r="EA14" s="209">
        <v>1</v>
      </c>
      <c r="EB14" s="209"/>
      <c r="EC14" s="209">
        <f>DV14*EA14</f>
        <v>1</v>
      </c>
      <c r="ED14" s="204"/>
      <c r="EE14" s="204"/>
      <c r="EF14" s="204"/>
      <c r="EG14" s="204"/>
      <c r="EH14" s="203"/>
      <c r="EI14" s="203"/>
      <c r="EJ14" s="203"/>
      <c r="EK14" s="203"/>
      <c r="EL14" s="203"/>
      <c r="EM14" s="203"/>
      <c r="EN14" s="203"/>
      <c r="EO14" s="203"/>
      <c r="EP14" s="203"/>
      <c r="EQ14" s="203"/>
      <c r="ER14" s="206" t="str">
        <f>IF(FA14="","",IF(FA14=1,"-","-各"))</f>
        <v/>
      </c>
      <c r="ES14" s="206"/>
      <c r="ET14" s="206"/>
      <c r="EU14" s="206"/>
      <c r="EV14" s="207"/>
      <c r="EW14" s="207"/>
      <c r="EX14" s="207"/>
      <c r="EY14" s="207"/>
      <c r="EZ14" s="207"/>
      <c r="FA14" s="209"/>
      <c r="FB14" s="209"/>
      <c r="FC14" s="209">
        <f>EV14*FA14</f>
        <v>0</v>
      </c>
      <c r="FD14" s="204"/>
      <c r="FE14" s="204"/>
      <c r="FF14" s="204"/>
      <c r="FG14" s="204"/>
      <c r="FH14" s="203"/>
      <c r="FI14" s="203"/>
      <c r="FJ14" s="203"/>
      <c r="FK14" s="203"/>
      <c r="FL14" s="203"/>
      <c r="FM14" s="203"/>
      <c r="FN14" s="203"/>
      <c r="FO14" s="203"/>
      <c r="FP14" s="203"/>
      <c r="FQ14" s="203"/>
      <c r="FR14" s="206" t="str">
        <f>IF(GA14="","",IF(GA14=1,"-","-各"))</f>
        <v/>
      </c>
      <c r="FS14" s="206"/>
      <c r="FT14" s="206"/>
      <c r="FU14" s="206"/>
      <c r="FV14" s="207"/>
      <c r="FW14" s="207"/>
      <c r="FX14" s="207"/>
      <c r="FY14" s="207"/>
      <c r="FZ14" s="207"/>
      <c r="GA14" s="209"/>
      <c r="GB14" s="209"/>
      <c r="GC14" s="209">
        <f>FV14*GA14</f>
        <v>0</v>
      </c>
      <c r="GD14" s="215"/>
      <c r="GE14" s="215"/>
      <c r="GF14" s="215"/>
      <c r="GG14" s="215"/>
      <c r="GH14" s="215"/>
      <c r="GI14" s="215"/>
      <c r="GJ14" s="215"/>
      <c r="GK14" s="215"/>
      <c r="GL14" s="215"/>
      <c r="GM14" s="215"/>
      <c r="GN14" s="33"/>
      <c r="GO14" s="33"/>
      <c r="GP14" s="33"/>
      <c r="GQ14" s="33"/>
      <c r="HS14" s="240"/>
      <c r="HT14" s="35"/>
      <c r="HU14" s="34"/>
      <c r="HZ14" s="43">
        <v>14</v>
      </c>
    </row>
    <row r="15" spans="1:234" ht="6.95" customHeight="1">
      <c r="A15" s="95"/>
      <c r="B15" s="96"/>
      <c r="C15" s="96"/>
      <c r="D15" s="96"/>
      <c r="E15" s="97"/>
      <c r="F15" s="170"/>
      <c r="G15" s="171"/>
      <c r="H15" s="171"/>
      <c r="I15" s="171"/>
      <c r="J15" s="172"/>
      <c r="K15" s="173"/>
      <c r="L15" s="118"/>
      <c r="M15" s="118"/>
      <c r="N15" s="118"/>
      <c r="O15" s="118"/>
      <c r="P15" s="118"/>
      <c r="Q15" s="118"/>
      <c r="R15" s="118"/>
      <c r="S15" s="118"/>
      <c r="T15" s="118"/>
      <c r="U15" s="118"/>
      <c r="V15" s="16"/>
      <c r="W15" s="154"/>
      <c r="X15" s="138"/>
      <c r="Y15" s="138"/>
      <c r="Z15" s="138"/>
      <c r="AA15" s="138"/>
      <c r="AB15" s="138"/>
      <c r="AC15" s="205"/>
      <c r="AD15" s="134"/>
      <c r="AE15" s="134"/>
      <c r="AF15" s="134"/>
      <c r="AG15" s="134"/>
      <c r="AH15" s="134"/>
      <c r="AI15" s="135"/>
      <c r="AJ15" s="135"/>
      <c r="AK15" s="135"/>
      <c r="AL15" s="135"/>
      <c r="AM15" s="135"/>
      <c r="AN15" s="133"/>
      <c r="AO15" s="133"/>
      <c r="AP15" s="133"/>
      <c r="AQ15" s="133"/>
      <c r="AR15" s="133"/>
      <c r="AS15" s="133"/>
      <c r="AT15" s="133"/>
      <c r="AU15" s="133"/>
      <c r="AV15" s="80"/>
      <c r="AW15" s="131"/>
      <c r="AX15" s="131"/>
      <c r="AY15" s="131"/>
      <c r="AZ15" s="131"/>
      <c r="BA15" s="131"/>
      <c r="BB15" s="131"/>
      <c r="BC15" s="132"/>
      <c r="BD15" s="204"/>
      <c r="BE15" s="204"/>
      <c r="BF15" s="204"/>
      <c r="BG15" s="204"/>
      <c r="BH15" s="203"/>
      <c r="BI15" s="203"/>
      <c r="BJ15" s="203"/>
      <c r="BK15" s="203"/>
      <c r="BL15" s="203"/>
      <c r="BM15" s="203"/>
      <c r="BN15" s="203"/>
      <c r="BO15" s="203"/>
      <c r="BP15" s="203"/>
      <c r="BQ15" s="203"/>
      <c r="BR15" s="206"/>
      <c r="BS15" s="206"/>
      <c r="BT15" s="206"/>
      <c r="BU15" s="206"/>
      <c r="BV15" s="207"/>
      <c r="BW15" s="207"/>
      <c r="BX15" s="207"/>
      <c r="BY15" s="207"/>
      <c r="BZ15" s="207"/>
      <c r="CA15" s="209"/>
      <c r="CB15" s="209"/>
      <c r="CC15" s="209"/>
      <c r="CD15" s="204"/>
      <c r="CE15" s="204"/>
      <c r="CF15" s="204"/>
      <c r="CG15" s="204"/>
      <c r="CH15" s="203"/>
      <c r="CI15" s="203"/>
      <c r="CJ15" s="203"/>
      <c r="CK15" s="203"/>
      <c r="CL15" s="203"/>
      <c r="CM15" s="203"/>
      <c r="CN15" s="203"/>
      <c r="CO15" s="203"/>
      <c r="CP15" s="203"/>
      <c r="CQ15" s="203"/>
      <c r="CR15" s="206"/>
      <c r="CS15" s="206"/>
      <c r="CT15" s="206"/>
      <c r="CU15" s="206"/>
      <c r="CV15" s="207"/>
      <c r="CW15" s="207"/>
      <c r="CX15" s="207"/>
      <c r="CY15" s="207"/>
      <c r="CZ15" s="207"/>
      <c r="DA15" s="209"/>
      <c r="DB15" s="209"/>
      <c r="DC15" s="209"/>
      <c r="DD15" s="204"/>
      <c r="DE15" s="204"/>
      <c r="DF15" s="204"/>
      <c r="DG15" s="204"/>
      <c r="DH15" s="203"/>
      <c r="DI15" s="203"/>
      <c r="DJ15" s="203"/>
      <c r="DK15" s="203"/>
      <c r="DL15" s="203"/>
      <c r="DM15" s="203"/>
      <c r="DN15" s="203"/>
      <c r="DO15" s="203"/>
      <c r="DP15" s="203"/>
      <c r="DQ15" s="203"/>
      <c r="DR15" s="206"/>
      <c r="DS15" s="206"/>
      <c r="DT15" s="206"/>
      <c r="DU15" s="206"/>
      <c r="DV15" s="207"/>
      <c r="DW15" s="207"/>
      <c r="DX15" s="207"/>
      <c r="DY15" s="207"/>
      <c r="DZ15" s="207"/>
      <c r="EA15" s="209"/>
      <c r="EB15" s="209"/>
      <c r="EC15" s="209"/>
      <c r="ED15" s="204"/>
      <c r="EE15" s="204"/>
      <c r="EF15" s="204"/>
      <c r="EG15" s="204"/>
      <c r="EH15" s="203"/>
      <c r="EI15" s="203"/>
      <c r="EJ15" s="203"/>
      <c r="EK15" s="203"/>
      <c r="EL15" s="203"/>
      <c r="EM15" s="203"/>
      <c r="EN15" s="203"/>
      <c r="EO15" s="203"/>
      <c r="EP15" s="203"/>
      <c r="EQ15" s="203"/>
      <c r="ER15" s="206"/>
      <c r="ES15" s="206"/>
      <c r="ET15" s="206"/>
      <c r="EU15" s="206"/>
      <c r="EV15" s="207"/>
      <c r="EW15" s="207"/>
      <c r="EX15" s="207"/>
      <c r="EY15" s="207"/>
      <c r="EZ15" s="207"/>
      <c r="FA15" s="209"/>
      <c r="FB15" s="209"/>
      <c r="FC15" s="209"/>
      <c r="FD15" s="204"/>
      <c r="FE15" s="204"/>
      <c r="FF15" s="204"/>
      <c r="FG15" s="204"/>
      <c r="FH15" s="203"/>
      <c r="FI15" s="203"/>
      <c r="FJ15" s="203"/>
      <c r="FK15" s="203"/>
      <c r="FL15" s="203"/>
      <c r="FM15" s="203"/>
      <c r="FN15" s="203"/>
      <c r="FO15" s="203"/>
      <c r="FP15" s="203"/>
      <c r="FQ15" s="203"/>
      <c r="FR15" s="206"/>
      <c r="FS15" s="206"/>
      <c r="FT15" s="206"/>
      <c r="FU15" s="206"/>
      <c r="FV15" s="207"/>
      <c r="FW15" s="207"/>
      <c r="FX15" s="207"/>
      <c r="FY15" s="207"/>
      <c r="FZ15" s="207"/>
      <c r="GA15" s="209"/>
      <c r="GB15" s="209"/>
      <c r="GC15" s="209"/>
      <c r="GD15" s="215"/>
      <c r="GE15" s="215"/>
      <c r="GF15" s="215"/>
      <c r="GG15" s="215"/>
      <c r="GH15" s="215"/>
      <c r="GI15" s="215"/>
      <c r="GJ15" s="215"/>
      <c r="GK15" s="215"/>
      <c r="GL15" s="215"/>
      <c r="GM15" s="215"/>
      <c r="GN15" s="33"/>
      <c r="GO15" s="33"/>
      <c r="GP15" s="33"/>
      <c r="GQ15" s="33"/>
      <c r="HS15" s="240"/>
      <c r="HT15" s="35"/>
      <c r="HU15" s="34"/>
      <c r="HZ15" s="43">
        <v>15</v>
      </c>
    </row>
    <row r="16" spans="1:234" ht="6.95" customHeight="1">
      <c r="A16" s="95"/>
      <c r="B16" s="96"/>
      <c r="C16" s="96"/>
      <c r="D16" s="96"/>
      <c r="E16" s="97"/>
      <c r="F16" s="176" t="s">
        <v>0</v>
      </c>
      <c r="G16" s="177"/>
      <c r="H16" s="177"/>
      <c r="I16" s="177"/>
      <c r="J16" s="178"/>
      <c r="K16" s="165"/>
      <c r="L16" s="117"/>
      <c r="M16" s="117"/>
      <c r="N16" s="117"/>
      <c r="O16" s="117"/>
      <c r="P16" s="117"/>
      <c r="Q16" s="117"/>
      <c r="R16" s="117"/>
      <c r="S16" s="117"/>
      <c r="T16" s="117"/>
      <c r="U16" s="117"/>
      <c r="V16" s="15"/>
      <c r="W16" s="153" t="s">
        <v>3</v>
      </c>
      <c r="X16" s="137"/>
      <c r="Y16" s="137"/>
      <c r="Z16" s="137"/>
      <c r="AA16" s="137" t="s">
        <v>4</v>
      </c>
      <c r="AB16" s="137"/>
      <c r="AC16" s="205">
        <f>F12*Y16</f>
        <v>0</v>
      </c>
      <c r="AD16" s="134"/>
      <c r="AE16" s="134"/>
      <c r="AF16" s="134"/>
      <c r="AG16" s="134"/>
      <c r="AH16" s="134"/>
      <c r="AI16" s="136"/>
      <c r="AJ16" s="136"/>
      <c r="AK16" s="136"/>
      <c r="AL16" s="136"/>
      <c r="AM16" s="136"/>
      <c r="AN16" s="133"/>
      <c r="AO16" s="133"/>
      <c r="AP16" s="133"/>
      <c r="AQ16" s="133"/>
      <c r="AR16" s="133"/>
      <c r="AS16" s="133"/>
      <c r="AT16" s="133"/>
      <c r="AU16" s="133"/>
      <c r="AV16" s="80"/>
      <c r="AW16" s="131"/>
      <c r="AX16" s="131"/>
      <c r="AY16" s="131"/>
      <c r="AZ16" s="131"/>
      <c r="BA16" s="131"/>
      <c r="BB16" s="131"/>
      <c r="BC16" s="132">
        <f>AI12*AY16</f>
        <v>0</v>
      </c>
      <c r="BD16" s="204"/>
      <c r="BE16" s="204"/>
      <c r="BF16" s="204"/>
      <c r="BG16" s="204"/>
      <c r="BH16" s="203"/>
      <c r="BI16" s="203"/>
      <c r="BJ16" s="203"/>
      <c r="BK16" s="203"/>
      <c r="BL16" s="203"/>
      <c r="BM16" s="203"/>
      <c r="BN16" s="203"/>
      <c r="BO16" s="203"/>
      <c r="BP16" s="203"/>
      <c r="BQ16" s="203"/>
      <c r="BR16" s="206"/>
      <c r="BS16" s="206"/>
      <c r="BT16" s="206"/>
      <c r="BU16" s="206"/>
      <c r="BV16" s="207"/>
      <c r="BW16" s="207"/>
      <c r="BX16" s="207"/>
      <c r="BY16" s="207"/>
      <c r="BZ16" s="207"/>
      <c r="CA16" s="209"/>
      <c r="CB16" s="209"/>
      <c r="CC16" s="209"/>
      <c r="CD16" s="204"/>
      <c r="CE16" s="204"/>
      <c r="CF16" s="204"/>
      <c r="CG16" s="204"/>
      <c r="CH16" s="203"/>
      <c r="CI16" s="203"/>
      <c r="CJ16" s="203"/>
      <c r="CK16" s="203"/>
      <c r="CL16" s="203"/>
      <c r="CM16" s="203"/>
      <c r="CN16" s="203"/>
      <c r="CO16" s="203"/>
      <c r="CP16" s="203"/>
      <c r="CQ16" s="203"/>
      <c r="CR16" s="206"/>
      <c r="CS16" s="206"/>
      <c r="CT16" s="206"/>
      <c r="CU16" s="206"/>
      <c r="CV16" s="207"/>
      <c r="CW16" s="207"/>
      <c r="CX16" s="207"/>
      <c r="CY16" s="207"/>
      <c r="CZ16" s="207"/>
      <c r="DA16" s="209"/>
      <c r="DB16" s="209"/>
      <c r="DC16" s="209"/>
      <c r="DD16" s="204"/>
      <c r="DE16" s="204"/>
      <c r="DF16" s="204"/>
      <c r="DG16" s="204"/>
      <c r="DH16" s="203"/>
      <c r="DI16" s="203"/>
      <c r="DJ16" s="203"/>
      <c r="DK16" s="203"/>
      <c r="DL16" s="203"/>
      <c r="DM16" s="203"/>
      <c r="DN16" s="203"/>
      <c r="DO16" s="203"/>
      <c r="DP16" s="203"/>
      <c r="DQ16" s="203"/>
      <c r="DR16" s="206"/>
      <c r="DS16" s="206"/>
      <c r="DT16" s="206"/>
      <c r="DU16" s="206"/>
      <c r="DV16" s="207"/>
      <c r="DW16" s="207"/>
      <c r="DX16" s="207"/>
      <c r="DY16" s="207"/>
      <c r="DZ16" s="207"/>
      <c r="EA16" s="209"/>
      <c r="EB16" s="209"/>
      <c r="EC16" s="209"/>
      <c r="ED16" s="204"/>
      <c r="EE16" s="204"/>
      <c r="EF16" s="204"/>
      <c r="EG16" s="204"/>
      <c r="EH16" s="203"/>
      <c r="EI16" s="203"/>
      <c r="EJ16" s="203"/>
      <c r="EK16" s="203"/>
      <c r="EL16" s="203"/>
      <c r="EM16" s="203"/>
      <c r="EN16" s="203"/>
      <c r="EO16" s="203"/>
      <c r="EP16" s="203"/>
      <c r="EQ16" s="203"/>
      <c r="ER16" s="206"/>
      <c r="ES16" s="206"/>
      <c r="ET16" s="206"/>
      <c r="EU16" s="206"/>
      <c r="EV16" s="207"/>
      <c r="EW16" s="207"/>
      <c r="EX16" s="207"/>
      <c r="EY16" s="207"/>
      <c r="EZ16" s="207"/>
      <c r="FA16" s="209"/>
      <c r="FB16" s="209"/>
      <c r="FC16" s="209"/>
      <c r="FD16" s="204"/>
      <c r="FE16" s="204"/>
      <c r="FF16" s="204"/>
      <c r="FG16" s="204"/>
      <c r="FH16" s="203"/>
      <c r="FI16" s="203"/>
      <c r="FJ16" s="203"/>
      <c r="FK16" s="203"/>
      <c r="FL16" s="203"/>
      <c r="FM16" s="203"/>
      <c r="FN16" s="203"/>
      <c r="FO16" s="203"/>
      <c r="FP16" s="203"/>
      <c r="FQ16" s="203"/>
      <c r="FR16" s="206"/>
      <c r="FS16" s="206"/>
      <c r="FT16" s="206"/>
      <c r="FU16" s="206"/>
      <c r="FV16" s="207"/>
      <c r="FW16" s="207"/>
      <c r="FX16" s="207"/>
      <c r="FY16" s="207"/>
      <c r="FZ16" s="207"/>
      <c r="GA16" s="209"/>
      <c r="GB16" s="209"/>
      <c r="GC16" s="209"/>
      <c r="GD16" s="215"/>
      <c r="GE16" s="215"/>
      <c r="GF16" s="215"/>
      <c r="GG16" s="215"/>
      <c r="GH16" s="215"/>
      <c r="GI16" s="215"/>
      <c r="GJ16" s="215"/>
      <c r="GK16" s="215"/>
      <c r="GL16" s="215"/>
      <c r="GM16" s="215"/>
      <c r="HS16" s="241"/>
      <c r="HT16" s="241"/>
      <c r="HU16" s="239">
        <f>HM16*HS16</f>
        <v>0</v>
      </c>
      <c r="HZ16" s="43">
        <v>16</v>
      </c>
    </row>
    <row r="17" spans="1:234" ht="6.95" customHeight="1" thickBot="1">
      <c r="A17" s="98"/>
      <c r="B17" s="99"/>
      <c r="C17" s="99"/>
      <c r="D17" s="99"/>
      <c r="E17" s="100"/>
      <c r="F17" s="179"/>
      <c r="G17" s="180"/>
      <c r="H17" s="180"/>
      <c r="I17" s="180"/>
      <c r="J17" s="181"/>
      <c r="K17" s="166"/>
      <c r="L17" s="127"/>
      <c r="M17" s="127"/>
      <c r="N17" s="127"/>
      <c r="O17" s="127"/>
      <c r="P17" s="127"/>
      <c r="Q17" s="127"/>
      <c r="R17" s="127"/>
      <c r="S17" s="127"/>
      <c r="T17" s="127"/>
      <c r="U17" s="127"/>
      <c r="V17" s="17"/>
      <c r="W17" s="155"/>
      <c r="X17" s="139"/>
      <c r="Y17" s="139"/>
      <c r="Z17" s="139"/>
      <c r="AA17" s="139"/>
      <c r="AB17" s="139"/>
      <c r="AC17" s="205"/>
      <c r="AD17" s="134"/>
      <c r="AE17" s="134"/>
      <c r="AF17" s="134"/>
      <c r="AG17" s="134"/>
      <c r="AH17" s="134"/>
      <c r="AI17" s="136"/>
      <c r="AJ17" s="136"/>
      <c r="AK17" s="136"/>
      <c r="AL17" s="136"/>
      <c r="AM17" s="136"/>
      <c r="AN17" s="133"/>
      <c r="AO17" s="133"/>
      <c r="AP17" s="133"/>
      <c r="AQ17" s="133"/>
      <c r="AR17" s="133"/>
      <c r="AS17" s="133"/>
      <c r="AT17" s="133"/>
      <c r="AU17" s="133"/>
      <c r="AV17" s="80"/>
      <c r="AW17" s="131"/>
      <c r="AX17" s="131"/>
      <c r="AY17" s="131"/>
      <c r="AZ17" s="131"/>
      <c r="BA17" s="131"/>
      <c r="BB17" s="131"/>
      <c r="BC17" s="132"/>
      <c r="BD17" s="204">
        <v>10</v>
      </c>
      <c r="BE17" s="204"/>
      <c r="BF17" s="204"/>
      <c r="BG17" s="204"/>
      <c r="BH17" s="203"/>
      <c r="BI17" s="203"/>
      <c r="BJ17" s="203"/>
      <c r="BK17" s="203"/>
      <c r="BL17" s="203"/>
      <c r="BM17" s="203"/>
      <c r="BN17" s="203"/>
      <c r="BO17" s="203"/>
      <c r="BP17" s="203"/>
      <c r="BQ17" s="203"/>
      <c r="BR17" s="206" t="str">
        <f t="shared" ref="BR17" si="11">IF(CA17="","",IF(CA17=1,"-","-各"))</f>
        <v/>
      </c>
      <c r="BS17" s="206"/>
      <c r="BT17" s="206"/>
      <c r="BU17" s="206"/>
      <c r="BV17" s="207"/>
      <c r="BW17" s="207"/>
      <c r="BX17" s="207"/>
      <c r="BY17" s="207"/>
      <c r="BZ17" s="207"/>
      <c r="CA17" s="209"/>
      <c r="CB17" s="209"/>
      <c r="CC17" s="209">
        <f>BV17*CA17</f>
        <v>0</v>
      </c>
      <c r="CD17" s="204">
        <v>10</v>
      </c>
      <c r="CE17" s="204"/>
      <c r="CF17" s="204"/>
      <c r="CG17" s="204"/>
      <c r="CH17" s="203"/>
      <c r="CI17" s="203"/>
      <c r="CJ17" s="203"/>
      <c r="CK17" s="203"/>
      <c r="CL17" s="203"/>
      <c r="CM17" s="203"/>
      <c r="CN17" s="203"/>
      <c r="CO17" s="203"/>
      <c r="CP17" s="203"/>
      <c r="CQ17" s="203"/>
      <c r="CR17" s="206" t="str">
        <f t="shared" ref="CR17" si="12">IF(DA17="","",IF(DA17=1,"-","-各"))</f>
        <v/>
      </c>
      <c r="CS17" s="206"/>
      <c r="CT17" s="206"/>
      <c r="CU17" s="206"/>
      <c r="CV17" s="207"/>
      <c r="CW17" s="207"/>
      <c r="CX17" s="207"/>
      <c r="CY17" s="207"/>
      <c r="CZ17" s="207"/>
      <c r="DA17" s="209"/>
      <c r="DB17" s="209"/>
      <c r="DC17" s="209">
        <f t="shared" ref="DC17" si="13">CV17*DA17</f>
        <v>0</v>
      </c>
      <c r="DD17" s="204"/>
      <c r="DE17" s="204"/>
      <c r="DF17" s="204"/>
      <c r="DG17" s="204"/>
      <c r="DH17" s="203"/>
      <c r="DI17" s="203"/>
      <c r="DJ17" s="203"/>
      <c r="DK17" s="203"/>
      <c r="DL17" s="203"/>
      <c r="DM17" s="203"/>
      <c r="DN17" s="203"/>
      <c r="DO17" s="203"/>
      <c r="DP17" s="203"/>
      <c r="DQ17" s="203"/>
      <c r="DR17" s="206" t="str">
        <f>IF(EA17="","",IF(EA17=1,"-","-各"))</f>
        <v/>
      </c>
      <c r="DS17" s="206"/>
      <c r="DT17" s="206"/>
      <c r="DU17" s="206"/>
      <c r="DV17" s="207"/>
      <c r="DW17" s="207"/>
      <c r="DX17" s="207"/>
      <c r="DY17" s="207"/>
      <c r="DZ17" s="207"/>
      <c r="EA17" s="209"/>
      <c r="EB17" s="209"/>
      <c r="EC17" s="209">
        <f>DV17*EA17</f>
        <v>0</v>
      </c>
      <c r="ED17" s="204"/>
      <c r="EE17" s="204"/>
      <c r="EF17" s="204"/>
      <c r="EG17" s="204"/>
      <c r="EH17" s="203"/>
      <c r="EI17" s="203"/>
      <c r="EJ17" s="203"/>
      <c r="EK17" s="203"/>
      <c r="EL17" s="203"/>
      <c r="EM17" s="203"/>
      <c r="EN17" s="203"/>
      <c r="EO17" s="203"/>
      <c r="EP17" s="203"/>
      <c r="EQ17" s="203"/>
      <c r="ER17" s="206" t="str">
        <f>IF(FA17="","",IF(FA17=1,"-","-各"))</f>
        <v/>
      </c>
      <c r="ES17" s="206"/>
      <c r="ET17" s="206"/>
      <c r="EU17" s="206"/>
      <c r="EV17" s="207"/>
      <c r="EW17" s="207"/>
      <c r="EX17" s="207"/>
      <c r="EY17" s="207"/>
      <c r="EZ17" s="207"/>
      <c r="FA17" s="209"/>
      <c r="FB17" s="209"/>
      <c r="FC17" s="209">
        <f>EV17*FA17</f>
        <v>0</v>
      </c>
      <c r="FD17" s="204"/>
      <c r="FE17" s="204"/>
      <c r="FF17" s="204"/>
      <c r="FG17" s="204"/>
      <c r="FH17" s="203"/>
      <c r="FI17" s="203"/>
      <c r="FJ17" s="203"/>
      <c r="FK17" s="203"/>
      <c r="FL17" s="203"/>
      <c r="FM17" s="203"/>
      <c r="FN17" s="203"/>
      <c r="FO17" s="203"/>
      <c r="FP17" s="203"/>
      <c r="FQ17" s="203"/>
      <c r="FR17" s="206" t="str">
        <f>IF(GA17="","",IF(GA17=1,"-","-各"))</f>
        <v/>
      </c>
      <c r="FS17" s="206"/>
      <c r="FT17" s="206"/>
      <c r="FU17" s="206"/>
      <c r="FV17" s="207"/>
      <c r="FW17" s="207"/>
      <c r="FX17" s="207"/>
      <c r="FY17" s="207"/>
      <c r="FZ17" s="207"/>
      <c r="GA17" s="209"/>
      <c r="GB17" s="209"/>
      <c r="GC17" s="209">
        <f>FV17*GA17</f>
        <v>0</v>
      </c>
      <c r="GD17" s="215"/>
      <c r="GE17" s="215"/>
      <c r="GF17" s="215"/>
      <c r="GG17" s="215"/>
      <c r="GH17" s="215"/>
      <c r="GI17" s="215"/>
      <c r="GJ17" s="215"/>
      <c r="GK17" s="215"/>
      <c r="GL17" s="215"/>
      <c r="GM17" s="215"/>
      <c r="HS17" s="241"/>
      <c r="HT17" s="241"/>
      <c r="HU17" s="239"/>
      <c r="HZ17" s="43">
        <v>17</v>
      </c>
    </row>
    <row r="18" spans="1:234" ht="6.95" customHeight="1" thickBot="1">
      <c r="AC18" s="40"/>
      <c r="AD18" s="81"/>
      <c r="AE18" s="81"/>
      <c r="AF18" s="81"/>
      <c r="AG18" s="81"/>
      <c r="AH18" s="82"/>
      <c r="AI18" s="82"/>
      <c r="AJ18" s="82"/>
      <c r="AK18" s="82"/>
      <c r="AL18" s="82"/>
      <c r="AM18" s="82"/>
      <c r="AN18" s="82"/>
      <c r="AO18" s="82"/>
      <c r="AP18" s="82"/>
      <c r="AQ18" s="82"/>
      <c r="AR18" s="82"/>
      <c r="AS18" s="82"/>
      <c r="AT18" s="82"/>
      <c r="AU18" s="82"/>
      <c r="AV18" s="83"/>
      <c r="AW18" s="83"/>
      <c r="AX18" s="83"/>
      <c r="AY18" s="83"/>
      <c r="AZ18" s="83"/>
      <c r="BA18" s="35"/>
      <c r="BB18" s="35"/>
      <c r="BC18" s="79"/>
      <c r="BD18" s="204"/>
      <c r="BE18" s="204"/>
      <c r="BF18" s="204"/>
      <c r="BG18" s="204"/>
      <c r="BH18" s="203"/>
      <c r="BI18" s="203"/>
      <c r="BJ18" s="203"/>
      <c r="BK18" s="203"/>
      <c r="BL18" s="203"/>
      <c r="BM18" s="203"/>
      <c r="BN18" s="203"/>
      <c r="BO18" s="203"/>
      <c r="BP18" s="203"/>
      <c r="BQ18" s="203"/>
      <c r="BR18" s="206"/>
      <c r="BS18" s="206"/>
      <c r="BT18" s="206"/>
      <c r="BU18" s="206"/>
      <c r="BV18" s="207"/>
      <c r="BW18" s="207"/>
      <c r="BX18" s="207"/>
      <c r="BY18" s="207"/>
      <c r="BZ18" s="207"/>
      <c r="CA18" s="209"/>
      <c r="CB18" s="209"/>
      <c r="CC18" s="209"/>
      <c r="CD18" s="204"/>
      <c r="CE18" s="204"/>
      <c r="CF18" s="204"/>
      <c r="CG18" s="204"/>
      <c r="CH18" s="203"/>
      <c r="CI18" s="203"/>
      <c r="CJ18" s="203"/>
      <c r="CK18" s="203"/>
      <c r="CL18" s="203"/>
      <c r="CM18" s="203"/>
      <c r="CN18" s="203"/>
      <c r="CO18" s="203"/>
      <c r="CP18" s="203"/>
      <c r="CQ18" s="203"/>
      <c r="CR18" s="206"/>
      <c r="CS18" s="206"/>
      <c r="CT18" s="206"/>
      <c r="CU18" s="206"/>
      <c r="CV18" s="207"/>
      <c r="CW18" s="207"/>
      <c r="CX18" s="207"/>
      <c r="CY18" s="207"/>
      <c r="CZ18" s="207"/>
      <c r="DA18" s="209"/>
      <c r="DB18" s="209"/>
      <c r="DC18" s="209"/>
      <c r="DD18" s="204"/>
      <c r="DE18" s="204"/>
      <c r="DF18" s="204"/>
      <c r="DG18" s="204"/>
      <c r="DH18" s="203"/>
      <c r="DI18" s="203"/>
      <c r="DJ18" s="203"/>
      <c r="DK18" s="203"/>
      <c r="DL18" s="203"/>
      <c r="DM18" s="203"/>
      <c r="DN18" s="203"/>
      <c r="DO18" s="203"/>
      <c r="DP18" s="203"/>
      <c r="DQ18" s="203"/>
      <c r="DR18" s="206"/>
      <c r="DS18" s="206"/>
      <c r="DT18" s="206"/>
      <c r="DU18" s="206"/>
      <c r="DV18" s="207"/>
      <c r="DW18" s="207"/>
      <c r="DX18" s="207"/>
      <c r="DY18" s="207"/>
      <c r="DZ18" s="207"/>
      <c r="EA18" s="209"/>
      <c r="EB18" s="209"/>
      <c r="EC18" s="209"/>
      <c r="ED18" s="204"/>
      <c r="EE18" s="204"/>
      <c r="EF18" s="204"/>
      <c r="EG18" s="204"/>
      <c r="EH18" s="203"/>
      <c r="EI18" s="203"/>
      <c r="EJ18" s="203"/>
      <c r="EK18" s="203"/>
      <c r="EL18" s="203"/>
      <c r="EM18" s="203"/>
      <c r="EN18" s="203"/>
      <c r="EO18" s="203"/>
      <c r="EP18" s="203"/>
      <c r="EQ18" s="203"/>
      <c r="ER18" s="206"/>
      <c r="ES18" s="206"/>
      <c r="ET18" s="206"/>
      <c r="EU18" s="206"/>
      <c r="EV18" s="207"/>
      <c r="EW18" s="207"/>
      <c r="EX18" s="207"/>
      <c r="EY18" s="207"/>
      <c r="EZ18" s="207"/>
      <c r="FA18" s="209"/>
      <c r="FB18" s="209"/>
      <c r="FC18" s="209"/>
      <c r="FD18" s="204"/>
      <c r="FE18" s="204"/>
      <c r="FF18" s="204"/>
      <c r="FG18" s="204"/>
      <c r="FH18" s="203"/>
      <c r="FI18" s="203"/>
      <c r="FJ18" s="203"/>
      <c r="FK18" s="203"/>
      <c r="FL18" s="203"/>
      <c r="FM18" s="203"/>
      <c r="FN18" s="203"/>
      <c r="FO18" s="203"/>
      <c r="FP18" s="203"/>
      <c r="FQ18" s="203"/>
      <c r="FR18" s="206"/>
      <c r="FS18" s="206"/>
      <c r="FT18" s="206"/>
      <c r="FU18" s="206"/>
      <c r="FV18" s="207"/>
      <c r="FW18" s="207"/>
      <c r="FX18" s="207"/>
      <c r="FY18" s="207"/>
      <c r="FZ18" s="207"/>
      <c r="GA18" s="209"/>
      <c r="GB18" s="209"/>
      <c r="GC18" s="209"/>
      <c r="GD18" s="215"/>
      <c r="GE18" s="215"/>
      <c r="GF18" s="215"/>
      <c r="GG18" s="215"/>
      <c r="GH18" s="215"/>
      <c r="GI18" s="215"/>
      <c r="GJ18" s="215"/>
      <c r="GK18" s="215"/>
      <c r="GL18" s="215"/>
      <c r="GM18" s="215"/>
      <c r="HS18" s="241"/>
      <c r="HT18" s="241"/>
      <c r="HU18" s="239"/>
      <c r="HZ18" s="43">
        <v>18</v>
      </c>
    </row>
    <row r="19" spans="1:234" ht="6.95" customHeight="1">
      <c r="A19" s="92"/>
      <c r="B19" s="93"/>
      <c r="C19" s="93"/>
      <c r="D19" s="93"/>
      <c r="E19" s="94"/>
      <c r="F19" s="167">
        <v>2</v>
      </c>
      <c r="G19" s="168"/>
      <c r="H19" s="168"/>
      <c r="I19" s="168"/>
      <c r="J19" s="169"/>
      <c r="K19" s="156" t="s">
        <v>73</v>
      </c>
      <c r="L19" s="157"/>
      <c r="M19" s="157"/>
      <c r="N19" s="157"/>
      <c r="O19" s="157"/>
      <c r="P19" s="157"/>
      <c r="Q19" s="157"/>
      <c r="R19" s="157"/>
      <c r="S19" s="157"/>
      <c r="T19" s="157"/>
      <c r="U19" s="157"/>
      <c r="V19" s="14"/>
      <c r="W19" s="174" t="s">
        <v>3</v>
      </c>
      <c r="X19" s="143"/>
      <c r="Y19" s="143">
        <v>4</v>
      </c>
      <c r="Z19" s="143"/>
      <c r="AA19" s="143" t="s">
        <v>4</v>
      </c>
      <c r="AB19" s="143"/>
      <c r="AC19" s="205">
        <f t="shared" ref="AC19" si="14">F19*Y19</f>
        <v>8</v>
      </c>
      <c r="AD19" s="134"/>
      <c r="AE19" s="134"/>
      <c r="AF19" s="134"/>
      <c r="AG19" s="134"/>
      <c r="AH19" s="134"/>
      <c r="AI19" s="135"/>
      <c r="AJ19" s="135"/>
      <c r="AK19" s="135"/>
      <c r="AL19" s="135"/>
      <c r="AM19" s="135"/>
      <c r="AN19" s="133"/>
      <c r="AO19" s="133"/>
      <c r="AP19" s="133"/>
      <c r="AQ19" s="133"/>
      <c r="AR19" s="133"/>
      <c r="AS19" s="133"/>
      <c r="AT19" s="133"/>
      <c r="AU19" s="133"/>
      <c r="AV19" s="80"/>
      <c r="AW19" s="131"/>
      <c r="AX19" s="131"/>
      <c r="AY19" s="131"/>
      <c r="AZ19" s="131"/>
      <c r="BA19" s="131"/>
      <c r="BB19" s="131"/>
      <c r="BC19" s="132">
        <f>AI19*AY19</f>
        <v>0</v>
      </c>
      <c r="BD19" s="204"/>
      <c r="BE19" s="204"/>
      <c r="BF19" s="204"/>
      <c r="BG19" s="204"/>
      <c r="BH19" s="203"/>
      <c r="BI19" s="203"/>
      <c r="BJ19" s="203"/>
      <c r="BK19" s="203"/>
      <c r="BL19" s="203"/>
      <c r="BM19" s="203"/>
      <c r="BN19" s="203"/>
      <c r="BO19" s="203"/>
      <c r="BP19" s="203"/>
      <c r="BQ19" s="203"/>
      <c r="BR19" s="206"/>
      <c r="BS19" s="206"/>
      <c r="BT19" s="206"/>
      <c r="BU19" s="206"/>
      <c r="BV19" s="207"/>
      <c r="BW19" s="207"/>
      <c r="BX19" s="207"/>
      <c r="BY19" s="207"/>
      <c r="BZ19" s="207"/>
      <c r="CA19" s="209"/>
      <c r="CB19" s="209"/>
      <c r="CC19" s="209"/>
      <c r="CD19" s="204"/>
      <c r="CE19" s="204"/>
      <c r="CF19" s="204"/>
      <c r="CG19" s="204"/>
      <c r="CH19" s="203"/>
      <c r="CI19" s="203"/>
      <c r="CJ19" s="203"/>
      <c r="CK19" s="203"/>
      <c r="CL19" s="203"/>
      <c r="CM19" s="203"/>
      <c r="CN19" s="203"/>
      <c r="CO19" s="203"/>
      <c r="CP19" s="203"/>
      <c r="CQ19" s="203"/>
      <c r="CR19" s="206"/>
      <c r="CS19" s="206"/>
      <c r="CT19" s="206"/>
      <c r="CU19" s="206"/>
      <c r="CV19" s="207"/>
      <c r="CW19" s="207"/>
      <c r="CX19" s="207"/>
      <c r="CY19" s="207"/>
      <c r="CZ19" s="207"/>
      <c r="DA19" s="209"/>
      <c r="DB19" s="209"/>
      <c r="DC19" s="209"/>
      <c r="DD19" s="204"/>
      <c r="DE19" s="204"/>
      <c r="DF19" s="204"/>
      <c r="DG19" s="204"/>
      <c r="DH19" s="203"/>
      <c r="DI19" s="203"/>
      <c r="DJ19" s="203"/>
      <c r="DK19" s="203"/>
      <c r="DL19" s="203"/>
      <c r="DM19" s="203"/>
      <c r="DN19" s="203"/>
      <c r="DO19" s="203"/>
      <c r="DP19" s="203"/>
      <c r="DQ19" s="203"/>
      <c r="DR19" s="206"/>
      <c r="DS19" s="206"/>
      <c r="DT19" s="206"/>
      <c r="DU19" s="206"/>
      <c r="DV19" s="207"/>
      <c r="DW19" s="207"/>
      <c r="DX19" s="207"/>
      <c r="DY19" s="207"/>
      <c r="DZ19" s="207"/>
      <c r="EA19" s="209"/>
      <c r="EB19" s="209"/>
      <c r="EC19" s="209"/>
      <c r="ED19" s="204"/>
      <c r="EE19" s="204"/>
      <c r="EF19" s="204"/>
      <c r="EG19" s="204"/>
      <c r="EH19" s="203"/>
      <c r="EI19" s="203"/>
      <c r="EJ19" s="203"/>
      <c r="EK19" s="203"/>
      <c r="EL19" s="203"/>
      <c r="EM19" s="203"/>
      <c r="EN19" s="203"/>
      <c r="EO19" s="203"/>
      <c r="EP19" s="203"/>
      <c r="EQ19" s="203"/>
      <c r="ER19" s="206"/>
      <c r="ES19" s="206"/>
      <c r="ET19" s="206"/>
      <c r="EU19" s="206"/>
      <c r="EV19" s="207"/>
      <c r="EW19" s="207"/>
      <c r="EX19" s="207"/>
      <c r="EY19" s="207"/>
      <c r="EZ19" s="207"/>
      <c r="FA19" s="209"/>
      <c r="FB19" s="209"/>
      <c r="FC19" s="209"/>
      <c r="FD19" s="204"/>
      <c r="FE19" s="204"/>
      <c r="FF19" s="204"/>
      <c r="FG19" s="204"/>
      <c r="FH19" s="203"/>
      <c r="FI19" s="203"/>
      <c r="FJ19" s="203"/>
      <c r="FK19" s="203"/>
      <c r="FL19" s="203"/>
      <c r="FM19" s="203"/>
      <c r="FN19" s="203"/>
      <c r="FO19" s="203"/>
      <c r="FP19" s="203"/>
      <c r="FQ19" s="203"/>
      <c r="FR19" s="206"/>
      <c r="FS19" s="206"/>
      <c r="FT19" s="206"/>
      <c r="FU19" s="206"/>
      <c r="FV19" s="207"/>
      <c r="FW19" s="207"/>
      <c r="FX19" s="207"/>
      <c r="FY19" s="207"/>
      <c r="FZ19" s="207"/>
      <c r="GA19" s="209"/>
      <c r="GB19" s="209"/>
      <c r="GC19" s="209"/>
      <c r="GD19" s="215"/>
      <c r="GE19" s="215"/>
      <c r="GF19" s="215"/>
      <c r="GG19" s="215"/>
      <c r="GH19" s="215"/>
      <c r="GI19" s="215"/>
      <c r="GJ19" s="215"/>
      <c r="GK19" s="215"/>
      <c r="GL19" s="215"/>
      <c r="GM19" s="215"/>
      <c r="HZ19" s="43">
        <v>19</v>
      </c>
    </row>
    <row r="20" spans="1:234" ht="6.95" customHeight="1">
      <c r="A20" s="95"/>
      <c r="B20" s="96"/>
      <c r="C20" s="96"/>
      <c r="D20" s="96"/>
      <c r="E20" s="97"/>
      <c r="F20" s="170"/>
      <c r="G20" s="171"/>
      <c r="H20" s="171"/>
      <c r="I20" s="171"/>
      <c r="J20" s="172"/>
      <c r="K20" s="158"/>
      <c r="L20" s="159"/>
      <c r="M20" s="159"/>
      <c r="N20" s="159"/>
      <c r="O20" s="159"/>
      <c r="P20" s="159"/>
      <c r="Q20" s="159"/>
      <c r="R20" s="159"/>
      <c r="S20" s="159"/>
      <c r="T20" s="159"/>
      <c r="U20" s="159"/>
      <c r="V20" s="16"/>
      <c r="W20" s="175"/>
      <c r="X20" s="144"/>
      <c r="Y20" s="144"/>
      <c r="Z20" s="144"/>
      <c r="AA20" s="138"/>
      <c r="AB20" s="138"/>
      <c r="AC20" s="205"/>
      <c r="AD20" s="134"/>
      <c r="AE20" s="134"/>
      <c r="AF20" s="134"/>
      <c r="AG20" s="134"/>
      <c r="AH20" s="134"/>
      <c r="AI20" s="135"/>
      <c r="AJ20" s="135"/>
      <c r="AK20" s="135"/>
      <c r="AL20" s="135"/>
      <c r="AM20" s="135"/>
      <c r="AN20" s="133"/>
      <c r="AO20" s="133"/>
      <c r="AP20" s="133"/>
      <c r="AQ20" s="133"/>
      <c r="AR20" s="133"/>
      <c r="AS20" s="133"/>
      <c r="AT20" s="133"/>
      <c r="AU20" s="133"/>
      <c r="AV20" s="80"/>
      <c r="AW20" s="131"/>
      <c r="AX20" s="131"/>
      <c r="AY20" s="131"/>
      <c r="AZ20" s="131"/>
      <c r="BA20" s="131"/>
      <c r="BB20" s="131"/>
      <c r="BC20" s="132"/>
      <c r="BD20" s="204"/>
      <c r="BE20" s="204"/>
      <c r="BF20" s="204"/>
      <c r="BG20" s="204"/>
      <c r="BH20" s="203"/>
      <c r="BI20" s="203"/>
      <c r="BJ20" s="203"/>
      <c r="BK20" s="203"/>
      <c r="BL20" s="203"/>
      <c r="BM20" s="203"/>
      <c r="BN20" s="203"/>
      <c r="BO20" s="203"/>
      <c r="BP20" s="203"/>
      <c r="BQ20" s="203"/>
      <c r="BR20" s="206" t="str">
        <f t="shared" ref="BR20" si="15">IF(CA20="","",IF(CA20=1,"-","-各"))</f>
        <v/>
      </c>
      <c r="BS20" s="206"/>
      <c r="BT20" s="206"/>
      <c r="BU20" s="206"/>
      <c r="BV20" s="207"/>
      <c r="BW20" s="207"/>
      <c r="BX20" s="207"/>
      <c r="BY20" s="207"/>
      <c r="BZ20" s="207"/>
      <c r="CA20" s="209"/>
      <c r="CB20" s="209"/>
      <c r="CC20" s="209">
        <f>BV20*CA20</f>
        <v>0</v>
      </c>
      <c r="CD20" s="204"/>
      <c r="CE20" s="204"/>
      <c r="CF20" s="204"/>
      <c r="CG20" s="204"/>
      <c r="CH20" s="203"/>
      <c r="CI20" s="203"/>
      <c r="CJ20" s="203"/>
      <c r="CK20" s="203"/>
      <c r="CL20" s="203"/>
      <c r="CM20" s="203"/>
      <c r="CN20" s="203"/>
      <c r="CO20" s="203"/>
      <c r="CP20" s="203"/>
      <c r="CQ20" s="203"/>
      <c r="CR20" s="206" t="str">
        <f t="shared" ref="CR20" si="16">IF(DA20="","",IF(DA20=1,"-","-各"))</f>
        <v/>
      </c>
      <c r="CS20" s="206"/>
      <c r="CT20" s="206"/>
      <c r="CU20" s="206"/>
      <c r="CV20" s="207"/>
      <c r="CW20" s="207"/>
      <c r="CX20" s="207"/>
      <c r="CY20" s="207"/>
      <c r="CZ20" s="207"/>
      <c r="DA20" s="209"/>
      <c r="DB20" s="209"/>
      <c r="DC20" s="209">
        <f t="shared" ref="DC20" si="17">CV20*DA20</f>
        <v>0</v>
      </c>
      <c r="DD20" s="204"/>
      <c r="DE20" s="204"/>
      <c r="DF20" s="204"/>
      <c r="DG20" s="204"/>
      <c r="DH20" s="203"/>
      <c r="DI20" s="203"/>
      <c r="DJ20" s="203"/>
      <c r="DK20" s="203"/>
      <c r="DL20" s="203"/>
      <c r="DM20" s="203"/>
      <c r="DN20" s="203"/>
      <c r="DO20" s="203"/>
      <c r="DP20" s="203"/>
      <c r="DQ20" s="203"/>
      <c r="DR20" s="206" t="str">
        <f>IF(EA20="","",IF(EA20=1,"-","-各"))</f>
        <v/>
      </c>
      <c r="DS20" s="206"/>
      <c r="DT20" s="206"/>
      <c r="DU20" s="206"/>
      <c r="DV20" s="207"/>
      <c r="DW20" s="207"/>
      <c r="DX20" s="207"/>
      <c r="DY20" s="207"/>
      <c r="DZ20" s="207"/>
      <c r="EA20" s="209"/>
      <c r="EB20" s="209"/>
      <c r="EC20" s="209">
        <f>DV20*EA20</f>
        <v>0</v>
      </c>
      <c r="ED20" s="204"/>
      <c r="EE20" s="204"/>
      <c r="EF20" s="204"/>
      <c r="EG20" s="204"/>
      <c r="EH20" s="203"/>
      <c r="EI20" s="203"/>
      <c r="EJ20" s="203"/>
      <c r="EK20" s="203"/>
      <c r="EL20" s="203"/>
      <c r="EM20" s="203"/>
      <c r="EN20" s="203"/>
      <c r="EO20" s="203"/>
      <c r="EP20" s="203"/>
      <c r="EQ20" s="203"/>
      <c r="ER20" s="206" t="str">
        <f>IF(FA20="","",IF(FA20=1,"-","-各"))</f>
        <v/>
      </c>
      <c r="ES20" s="206"/>
      <c r="ET20" s="206"/>
      <c r="EU20" s="206"/>
      <c r="EV20" s="207"/>
      <c r="EW20" s="207"/>
      <c r="EX20" s="207"/>
      <c r="EY20" s="207"/>
      <c r="EZ20" s="207"/>
      <c r="FA20" s="209"/>
      <c r="FB20" s="209"/>
      <c r="FC20" s="209">
        <f>EV20*FA20</f>
        <v>0</v>
      </c>
      <c r="FD20" s="204"/>
      <c r="FE20" s="204"/>
      <c r="FF20" s="204"/>
      <c r="FG20" s="204"/>
      <c r="FH20" s="203"/>
      <c r="FI20" s="203"/>
      <c r="FJ20" s="203"/>
      <c r="FK20" s="203"/>
      <c r="FL20" s="203"/>
      <c r="FM20" s="203"/>
      <c r="FN20" s="203"/>
      <c r="FO20" s="203"/>
      <c r="FP20" s="203"/>
      <c r="FQ20" s="203"/>
      <c r="FR20" s="206" t="str">
        <f>IF(GA20="","",IF(GA20=1,"-","-各"))</f>
        <v/>
      </c>
      <c r="FS20" s="206"/>
      <c r="FT20" s="206"/>
      <c r="FU20" s="206"/>
      <c r="FV20" s="207"/>
      <c r="FW20" s="207"/>
      <c r="FX20" s="207"/>
      <c r="FY20" s="207"/>
      <c r="FZ20" s="207"/>
      <c r="GA20" s="209"/>
      <c r="GB20" s="209"/>
      <c r="GC20" s="209">
        <f>FV20*GA20</f>
        <v>0</v>
      </c>
      <c r="GD20" s="215"/>
      <c r="GE20" s="215"/>
      <c r="GF20" s="215"/>
      <c r="GG20" s="215"/>
      <c r="GH20" s="215"/>
      <c r="GI20" s="215"/>
      <c r="GJ20" s="215"/>
      <c r="GK20" s="215"/>
      <c r="GL20" s="215"/>
      <c r="GM20" s="215"/>
      <c r="HZ20" s="43">
        <v>20</v>
      </c>
    </row>
    <row r="21" spans="1:234" ht="6.95" customHeight="1">
      <c r="A21" s="95"/>
      <c r="B21" s="96"/>
      <c r="C21" s="96"/>
      <c r="D21" s="96"/>
      <c r="E21" s="97"/>
      <c r="F21" s="170"/>
      <c r="G21" s="171"/>
      <c r="H21" s="171"/>
      <c r="I21" s="171"/>
      <c r="J21" s="172"/>
      <c r="K21" s="165" t="s">
        <v>74</v>
      </c>
      <c r="L21" s="117"/>
      <c r="M21" s="117"/>
      <c r="N21" s="117"/>
      <c r="O21" s="117"/>
      <c r="P21" s="117"/>
      <c r="Q21" s="117"/>
      <c r="R21" s="117"/>
      <c r="S21" s="117"/>
      <c r="T21" s="117"/>
      <c r="U21" s="117"/>
      <c r="V21" s="15"/>
      <c r="W21" s="153" t="s">
        <v>3</v>
      </c>
      <c r="X21" s="137"/>
      <c r="Y21" s="137">
        <v>1</v>
      </c>
      <c r="Z21" s="137"/>
      <c r="AA21" s="137" t="s">
        <v>4</v>
      </c>
      <c r="AB21" s="137"/>
      <c r="AC21" s="205">
        <f>F19*Y21</f>
        <v>2</v>
      </c>
      <c r="AD21" s="134"/>
      <c r="AE21" s="134"/>
      <c r="AF21" s="134"/>
      <c r="AG21" s="134"/>
      <c r="AH21" s="134"/>
      <c r="AI21" s="135"/>
      <c r="AJ21" s="135"/>
      <c r="AK21" s="135"/>
      <c r="AL21" s="135"/>
      <c r="AM21" s="135"/>
      <c r="AN21" s="133"/>
      <c r="AO21" s="133"/>
      <c r="AP21" s="133"/>
      <c r="AQ21" s="133"/>
      <c r="AR21" s="133"/>
      <c r="AS21" s="133"/>
      <c r="AT21" s="133"/>
      <c r="AU21" s="133"/>
      <c r="AV21" s="80"/>
      <c r="AW21" s="131"/>
      <c r="AX21" s="131"/>
      <c r="AY21" s="131"/>
      <c r="AZ21" s="131"/>
      <c r="BA21" s="131"/>
      <c r="BB21" s="131"/>
      <c r="BC21" s="132">
        <f>AI19*AY21</f>
        <v>0</v>
      </c>
      <c r="BD21" s="204"/>
      <c r="BE21" s="204"/>
      <c r="BF21" s="204"/>
      <c r="BG21" s="204"/>
      <c r="BH21" s="203"/>
      <c r="BI21" s="203"/>
      <c r="BJ21" s="203"/>
      <c r="BK21" s="203"/>
      <c r="BL21" s="203"/>
      <c r="BM21" s="203"/>
      <c r="BN21" s="203"/>
      <c r="BO21" s="203"/>
      <c r="BP21" s="203"/>
      <c r="BQ21" s="203"/>
      <c r="BR21" s="206"/>
      <c r="BS21" s="206"/>
      <c r="BT21" s="206"/>
      <c r="BU21" s="206"/>
      <c r="BV21" s="207"/>
      <c r="BW21" s="207"/>
      <c r="BX21" s="207"/>
      <c r="BY21" s="207"/>
      <c r="BZ21" s="207"/>
      <c r="CA21" s="209"/>
      <c r="CB21" s="209"/>
      <c r="CC21" s="209"/>
      <c r="CD21" s="204"/>
      <c r="CE21" s="204"/>
      <c r="CF21" s="204"/>
      <c r="CG21" s="204"/>
      <c r="CH21" s="203"/>
      <c r="CI21" s="203"/>
      <c r="CJ21" s="203"/>
      <c r="CK21" s="203"/>
      <c r="CL21" s="203"/>
      <c r="CM21" s="203"/>
      <c r="CN21" s="203"/>
      <c r="CO21" s="203"/>
      <c r="CP21" s="203"/>
      <c r="CQ21" s="203"/>
      <c r="CR21" s="206"/>
      <c r="CS21" s="206"/>
      <c r="CT21" s="206"/>
      <c r="CU21" s="206"/>
      <c r="CV21" s="207"/>
      <c r="CW21" s="207"/>
      <c r="CX21" s="207"/>
      <c r="CY21" s="207"/>
      <c r="CZ21" s="207"/>
      <c r="DA21" s="209"/>
      <c r="DB21" s="209"/>
      <c r="DC21" s="209"/>
      <c r="DD21" s="204"/>
      <c r="DE21" s="204"/>
      <c r="DF21" s="204"/>
      <c r="DG21" s="204"/>
      <c r="DH21" s="203"/>
      <c r="DI21" s="203"/>
      <c r="DJ21" s="203"/>
      <c r="DK21" s="203"/>
      <c r="DL21" s="203"/>
      <c r="DM21" s="203"/>
      <c r="DN21" s="203"/>
      <c r="DO21" s="203"/>
      <c r="DP21" s="203"/>
      <c r="DQ21" s="203"/>
      <c r="DR21" s="206"/>
      <c r="DS21" s="206"/>
      <c r="DT21" s="206"/>
      <c r="DU21" s="206"/>
      <c r="DV21" s="207"/>
      <c r="DW21" s="207"/>
      <c r="DX21" s="207"/>
      <c r="DY21" s="207"/>
      <c r="DZ21" s="207"/>
      <c r="EA21" s="209"/>
      <c r="EB21" s="209"/>
      <c r="EC21" s="209"/>
      <c r="ED21" s="204"/>
      <c r="EE21" s="204"/>
      <c r="EF21" s="204"/>
      <c r="EG21" s="204"/>
      <c r="EH21" s="203"/>
      <c r="EI21" s="203"/>
      <c r="EJ21" s="203"/>
      <c r="EK21" s="203"/>
      <c r="EL21" s="203"/>
      <c r="EM21" s="203"/>
      <c r="EN21" s="203"/>
      <c r="EO21" s="203"/>
      <c r="EP21" s="203"/>
      <c r="EQ21" s="203"/>
      <c r="ER21" s="206"/>
      <c r="ES21" s="206"/>
      <c r="ET21" s="206"/>
      <c r="EU21" s="206"/>
      <c r="EV21" s="207"/>
      <c r="EW21" s="207"/>
      <c r="EX21" s="207"/>
      <c r="EY21" s="207"/>
      <c r="EZ21" s="207"/>
      <c r="FA21" s="209"/>
      <c r="FB21" s="209"/>
      <c r="FC21" s="209"/>
      <c r="FD21" s="204"/>
      <c r="FE21" s="204"/>
      <c r="FF21" s="204"/>
      <c r="FG21" s="204"/>
      <c r="FH21" s="203"/>
      <c r="FI21" s="203"/>
      <c r="FJ21" s="203"/>
      <c r="FK21" s="203"/>
      <c r="FL21" s="203"/>
      <c r="FM21" s="203"/>
      <c r="FN21" s="203"/>
      <c r="FO21" s="203"/>
      <c r="FP21" s="203"/>
      <c r="FQ21" s="203"/>
      <c r="FR21" s="206"/>
      <c r="FS21" s="206"/>
      <c r="FT21" s="206"/>
      <c r="FU21" s="206"/>
      <c r="FV21" s="207"/>
      <c r="FW21" s="207"/>
      <c r="FX21" s="207"/>
      <c r="FY21" s="207"/>
      <c r="FZ21" s="207"/>
      <c r="GA21" s="209"/>
      <c r="GB21" s="209"/>
      <c r="GC21" s="209"/>
      <c r="GD21" s="215"/>
      <c r="GE21" s="215"/>
      <c r="GF21" s="215"/>
      <c r="GG21" s="215"/>
      <c r="GH21" s="215"/>
      <c r="GI21" s="215"/>
      <c r="GJ21" s="215"/>
      <c r="GK21" s="215"/>
      <c r="GL21" s="215"/>
      <c r="GM21" s="215"/>
      <c r="HZ21" s="43">
        <v>21</v>
      </c>
    </row>
    <row r="22" spans="1:234" ht="6.95" customHeight="1">
      <c r="A22" s="95"/>
      <c r="B22" s="96"/>
      <c r="C22" s="96"/>
      <c r="D22" s="96"/>
      <c r="E22" s="97"/>
      <c r="F22" s="170"/>
      <c r="G22" s="171"/>
      <c r="H22" s="171"/>
      <c r="I22" s="171"/>
      <c r="J22" s="172"/>
      <c r="K22" s="173"/>
      <c r="L22" s="118"/>
      <c r="M22" s="118"/>
      <c r="N22" s="118"/>
      <c r="O22" s="118"/>
      <c r="P22" s="118"/>
      <c r="Q22" s="118"/>
      <c r="R22" s="118"/>
      <c r="S22" s="118"/>
      <c r="T22" s="118"/>
      <c r="U22" s="118"/>
      <c r="V22" s="16"/>
      <c r="W22" s="154"/>
      <c r="X22" s="138"/>
      <c r="Y22" s="138"/>
      <c r="Z22" s="138"/>
      <c r="AA22" s="138"/>
      <c r="AB22" s="138"/>
      <c r="AC22" s="205"/>
      <c r="AD22" s="134"/>
      <c r="AE22" s="134"/>
      <c r="AF22" s="134"/>
      <c r="AG22" s="134"/>
      <c r="AH22" s="134"/>
      <c r="AI22" s="135"/>
      <c r="AJ22" s="135"/>
      <c r="AK22" s="135"/>
      <c r="AL22" s="135"/>
      <c r="AM22" s="135"/>
      <c r="AN22" s="133"/>
      <c r="AO22" s="133"/>
      <c r="AP22" s="133"/>
      <c r="AQ22" s="133"/>
      <c r="AR22" s="133"/>
      <c r="AS22" s="133"/>
      <c r="AT22" s="133"/>
      <c r="AU22" s="133"/>
      <c r="AV22" s="80"/>
      <c r="AW22" s="131"/>
      <c r="AX22" s="131"/>
      <c r="AY22" s="131"/>
      <c r="AZ22" s="131"/>
      <c r="BA22" s="131"/>
      <c r="BB22" s="131"/>
      <c r="BC22" s="132"/>
      <c r="BD22" s="204"/>
      <c r="BE22" s="204"/>
      <c r="BF22" s="204"/>
      <c r="BG22" s="204"/>
      <c r="BH22" s="203"/>
      <c r="BI22" s="203"/>
      <c r="BJ22" s="203"/>
      <c r="BK22" s="203"/>
      <c r="BL22" s="203"/>
      <c r="BM22" s="203"/>
      <c r="BN22" s="203"/>
      <c r="BO22" s="203"/>
      <c r="BP22" s="203"/>
      <c r="BQ22" s="203"/>
      <c r="BR22" s="206"/>
      <c r="BS22" s="206"/>
      <c r="BT22" s="206"/>
      <c r="BU22" s="206"/>
      <c r="BV22" s="207"/>
      <c r="BW22" s="207"/>
      <c r="BX22" s="207"/>
      <c r="BY22" s="207"/>
      <c r="BZ22" s="207"/>
      <c r="CA22" s="209"/>
      <c r="CB22" s="209"/>
      <c r="CC22" s="209"/>
      <c r="CD22" s="204"/>
      <c r="CE22" s="204"/>
      <c r="CF22" s="204"/>
      <c r="CG22" s="204"/>
      <c r="CH22" s="203"/>
      <c r="CI22" s="203"/>
      <c r="CJ22" s="203"/>
      <c r="CK22" s="203"/>
      <c r="CL22" s="203"/>
      <c r="CM22" s="203"/>
      <c r="CN22" s="203"/>
      <c r="CO22" s="203"/>
      <c r="CP22" s="203"/>
      <c r="CQ22" s="203"/>
      <c r="CR22" s="206"/>
      <c r="CS22" s="206"/>
      <c r="CT22" s="206"/>
      <c r="CU22" s="206"/>
      <c r="CV22" s="207"/>
      <c r="CW22" s="207"/>
      <c r="CX22" s="207"/>
      <c r="CY22" s="207"/>
      <c r="CZ22" s="207"/>
      <c r="DA22" s="209"/>
      <c r="DB22" s="209"/>
      <c r="DC22" s="209"/>
      <c r="DD22" s="204"/>
      <c r="DE22" s="204"/>
      <c r="DF22" s="204"/>
      <c r="DG22" s="204"/>
      <c r="DH22" s="203"/>
      <c r="DI22" s="203"/>
      <c r="DJ22" s="203"/>
      <c r="DK22" s="203"/>
      <c r="DL22" s="203"/>
      <c r="DM22" s="203"/>
      <c r="DN22" s="203"/>
      <c r="DO22" s="203"/>
      <c r="DP22" s="203"/>
      <c r="DQ22" s="203"/>
      <c r="DR22" s="206"/>
      <c r="DS22" s="206"/>
      <c r="DT22" s="206"/>
      <c r="DU22" s="206"/>
      <c r="DV22" s="207"/>
      <c r="DW22" s="207"/>
      <c r="DX22" s="207"/>
      <c r="DY22" s="207"/>
      <c r="DZ22" s="207"/>
      <c r="EA22" s="209"/>
      <c r="EB22" s="209"/>
      <c r="EC22" s="209"/>
      <c r="ED22" s="204"/>
      <c r="EE22" s="204"/>
      <c r="EF22" s="204"/>
      <c r="EG22" s="204"/>
      <c r="EH22" s="203"/>
      <c r="EI22" s="203"/>
      <c r="EJ22" s="203"/>
      <c r="EK22" s="203"/>
      <c r="EL22" s="203"/>
      <c r="EM22" s="203"/>
      <c r="EN22" s="203"/>
      <c r="EO22" s="203"/>
      <c r="EP22" s="203"/>
      <c r="EQ22" s="203"/>
      <c r="ER22" s="206"/>
      <c r="ES22" s="206"/>
      <c r="ET22" s="206"/>
      <c r="EU22" s="206"/>
      <c r="EV22" s="207"/>
      <c r="EW22" s="207"/>
      <c r="EX22" s="207"/>
      <c r="EY22" s="207"/>
      <c r="EZ22" s="207"/>
      <c r="FA22" s="209"/>
      <c r="FB22" s="209"/>
      <c r="FC22" s="209"/>
      <c r="FD22" s="204"/>
      <c r="FE22" s="204"/>
      <c r="FF22" s="204"/>
      <c r="FG22" s="204"/>
      <c r="FH22" s="203"/>
      <c r="FI22" s="203"/>
      <c r="FJ22" s="203"/>
      <c r="FK22" s="203"/>
      <c r="FL22" s="203"/>
      <c r="FM22" s="203"/>
      <c r="FN22" s="203"/>
      <c r="FO22" s="203"/>
      <c r="FP22" s="203"/>
      <c r="FQ22" s="203"/>
      <c r="FR22" s="206"/>
      <c r="FS22" s="206"/>
      <c r="FT22" s="206"/>
      <c r="FU22" s="206"/>
      <c r="FV22" s="207"/>
      <c r="FW22" s="207"/>
      <c r="FX22" s="207"/>
      <c r="FY22" s="207"/>
      <c r="FZ22" s="207"/>
      <c r="GA22" s="209"/>
      <c r="GB22" s="209"/>
      <c r="GC22" s="209"/>
      <c r="GD22" s="215"/>
      <c r="GE22" s="215"/>
      <c r="GF22" s="215"/>
      <c r="GG22" s="215"/>
      <c r="GH22" s="215"/>
      <c r="GI22" s="215"/>
      <c r="GJ22" s="215"/>
      <c r="GK22" s="215"/>
      <c r="GL22" s="215"/>
      <c r="GM22" s="215"/>
      <c r="HZ22" s="43">
        <v>22</v>
      </c>
    </row>
    <row r="23" spans="1:234" ht="6.95" customHeight="1">
      <c r="A23" s="95"/>
      <c r="B23" s="96"/>
      <c r="C23" s="96"/>
      <c r="D23" s="96"/>
      <c r="E23" s="97"/>
      <c r="F23" s="176" t="s">
        <v>0</v>
      </c>
      <c r="G23" s="177"/>
      <c r="H23" s="177"/>
      <c r="I23" s="177"/>
      <c r="J23" s="178"/>
      <c r="K23" s="165"/>
      <c r="L23" s="117"/>
      <c r="M23" s="117"/>
      <c r="N23" s="117"/>
      <c r="O23" s="117"/>
      <c r="P23" s="117"/>
      <c r="Q23" s="117"/>
      <c r="R23" s="117"/>
      <c r="S23" s="117"/>
      <c r="T23" s="117"/>
      <c r="U23" s="117"/>
      <c r="V23" s="15"/>
      <c r="W23" s="153" t="s">
        <v>3</v>
      </c>
      <c r="X23" s="137"/>
      <c r="Y23" s="137"/>
      <c r="Z23" s="137"/>
      <c r="AA23" s="137" t="s">
        <v>4</v>
      </c>
      <c r="AB23" s="137"/>
      <c r="AC23" s="205">
        <f>F19*Y23</f>
        <v>0</v>
      </c>
      <c r="AD23" s="134"/>
      <c r="AE23" s="134"/>
      <c r="AF23" s="134"/>
      <c r="AG23" s="134"/>
      <c r="AH23" s="134"/>
      <c r="AI23" s="136"/>
      <c r="AJ23" s="136"/>
      <c r="AK23" s="136"/>
      <c r="AL23" s="136"/>
      <c r="AM23" s="136"/>
      <c r="AN23" s="133"/>
      <c r="AO23" s="133"/>
      <c r="AP23" s="133"/>
      <c r="AQ23" s="133"/>
      <c r="AR23" s="133"/>
      <c r="AS23" s="133"/>
      <c r="AT23" s="133"/>
      <c r="AU23" s="133"/>
      <c r="AV23" s="80"/>
      <c r="AW23" s="131"/>
      <c r="AX23" s="131"/>
      <c r="AY23" s="131"/>
      <c r="AZ23" s="131"/>
      <c r="BA23" s="131"/>
      <c r="BB23" s="131"/>
      <c r="BC23" s="132">
        <f>AI19*AY23</f>
        <v>0</v>
      </c>
      <c r="BD23" s="204"/>
      <c r="BE23" s="204"/>
      <c r="BF23" s="204"/>
      <c r="BG23" s="204"/>
      <c r="BH23" s="203"/>
      <c r="BI23" s="203"/>
      <c r="BJ23" s="203"/>
      <c r="BK23" s="203"/>
      <c r="BL23" s="203"/>
      <c r="BM23" s="203"/>
      <c r="BN23" s="203"/>
      <c r="BO23" s="203"/>
      <c r="BP23" s="203"/>
      <c r="BQ23" s="203"/>
      <c r="BR23" s="206" t="str">
        <f t="shared" ref="BR23" si="18">IF(CA23="","",IF(CA23=1,"-","-各"))</f>
        <v>-各</v>
      </c>
      <c r="BS23" s="206"/>
      <c r="BT23" s="206"/>
      <c r="BU23" s="206"/>
      <c r="BV23" s="207">
        <v>1</v>
      </c>
      <c r="BW23" s="207"/>
      <c r="BX23" s="207"/>
      <c r="BY23" s="207"/>
      <c r="BZ23" s="207"/>
      <c r="CA23" s="209">
        <v>2</v>
      </c>
      <c r="CB23" s="209"/>
      <c r="CC23" s="209">
        <f>BV23*CA23</f>
        <v>2</v>
      </c>
      <c r="CD23" s="204"/>
      <c r="CE23" s="204"/>
      <c r="CF23" s="204"/>
      <c r="CG23" s="204"/>
      <c r="CH23" s="203"/>
      <c r="CI23" s="203"/>
      <c r="CJ23" s="203"/>
      <c r="CK23" s="203"/>
      <c r="CL23" s="203"/>
      <c r="CM23" s="203"/>
      <c r="CN23" s="203"/>
      <c r="CO23" s="203"/>
      <c r="CP23" s="203"/>
      <c r="CQ23" s="203"/>
      <c r="CR23" s="206" t="str">
        <f t="shared" ref="CR23" si="19">IF(DA23="","",IF(DA23=1,"-","-各"))</f>
        <v>-</v>
      </c>
      <c r="CS23" s="206"/>
      <c r="CT23" s="206"/>
      <c r="CU23" s="206"/>
      <c r="CV23" s="207">
        <v>3</v>
      </c>
      <c r="CW23" s="207"/>
      <c r="CX23" s="207"/>
      <c r="CY23" s="207"/>
      <c r="CZ23" s="207"/>
      <c r="DA23" s="209">
        <v>1</v>
      </c>
      <c r="DB23" s="209"/>
      <c r="DC23" s="209">
        <f t="shared" ref="DC23" si="20">CV23*DA23</f>
        <v>3</v>
      </c>
      <c r="DD23" s="204"/>
      <c r="DE23" s="204"/>
      <c r="DF23" s="204"/>
      <c r="DG23" s="204"/>
      <c r="DH23" s="203"/>
      <c r="DI23" s="203"/>
      <c r="DJ23" s="203"/>
      <c r="DK23" s="203"/>
      <c r="DL23" s="203"/>
      <c r="DM23" s="203"/>
      <c r="DN23" s="203"/>
      <c r="DO23" s="203"/>
      <c r="DP23" s="203"/>
      <c r="DQ23" s="203"/>
      <c r="DR23" s="206" t="str">
        <f>IF(EA23="","",IF(EA23=1,"-","-各"))</f>
        <v/>
      </c>
      <c r="DS23" s="206"/>
      <c r="DT23" s="206"/>
      <c r="DU23" s="206"/>
      <c r="DV23" s="207"/>
      <c r="DW23" s="207"/>
      <c r="DX23" s="207"/>
      <c r="DY23" s="207"/>
      <c r="DZ23" s="207"/>
      <c r="EA23" s="209"/>
      <c r="EB23" s="209"/>
      <c r="EC23" s="209">
        <f>DV23*EA23</f>
        <v>0</v>
      </c>
      <c r="ED23" s="204"/>
      <c r="EE23" s="204"/>
      <c r="EF23" s="204"/>
      <c r="EG23" s="204"/>
      <c r="EH23" s="203"/>
      <c r="EI23" s="203"/>
      <c r="EJ23" s="203"/>
      <c r="EK23" s="203"/>
      <c r="EL23" s="203"/>
      <c r="EM23" s="203"/>
      <c r="EN23" s="203"/>
      <c r="EO23" s="203"/>
      <c r="EP23" s="203"/>
      <c r="EQ23" s="203"/>
      <c r="ER23" s="206" t="str">
        <f>IF(FA23="","",IF(FA23=1,"-","-各"))</f>
        <v/>
      </c>
      <c r="ES23" s="206"/>
      <c r="ET23" s="206"/>
      <c r="EU23" s="206"/>
      <c r="EV23" s="207"/>
      <c r="EW23" s="207"/>
      <c r="EX23" s="207"/>
      <c r="EY23" s="207"/>
      <c r="EZ23" s="207"/>
      <c r="FA23" s="209"/>
      <c r="FB23" s="209"/>
      <c r="FC23" s="209">
        <f>EV23*FA23</f>
        <v>0</v>
      </c>
      <c r="FD23" s="204"/>
      <c r="FE23" s="204"/>
      <c r="FF23" s="204"/>
      <c r="FG23" s="204"/>
      <c r="FH23" s="203"/>
      <c r="FI23" s="203"/>
      <c r="FJ23" s="203"/>
      <c r="FK23" s="203"/>
      <c r="FL23" s="203"/>
      <c r="FM23" s="203"/>
      <c r="FN23" s="203"/>
      <c r="FO23" s="203"/>
      <c r="FP23" s="203"/>
      <c r="FQ23" s="203"/>
      <c r="FR23" s="206" t="str">
        <f>IF(GA23="","",IF(GA23=1,"-","-各"))</f>
        <v/>
      </c>
      <c r="FS23" s="206"/>
      <c r="FT23" s="206"/>
      <c r="FU23" s="206"/>
      <c r="FV23" s="207"/>
      <c r="FW23" s="207"/>
      <c r="FX23" s="207"/>
      <c r="FY23" s="207"/>
      <c r="FZ23" s="207"/>
      <c r="GA23" s="209"/>
      <c r="GB23" s="209"/>
      <c r="GC23" s="209">
        <f>FV23*GA23</f>
        <v>0</v>
      </c>
      <c r="GD23" s="215"/>
      <c r="GE23" s="215"/>
      <c r="GF23" s="215"/>
      <c r="GG23" s="215"/>
      <c r="GH23" s="215"/>
      <c r="GI23" s="215"/>
      <c r="GJ23" s="215"/>
      <c r="GK23" s="215"/>
      <c r="GL23" s="215"/>
      <c r="GM23" s="215"/>
      <c r="HZ23" s="43">
        <v>23</v>
      </c>
    </row>
    <row r="24" spans="1:234" ht="6.95" customHeight="1" thickBot="1">
      <c r="A24" s="98"/>
      <c r="B24" s="99"/>
      <c r="C24" s="99"/>
      <c r="D24" s="99"/>
      <c r="E24" s="100"/>
      <c r="F24" s="179"/>
      <c r="G24" s="180"/>
      <c r="H24" s="180"/>
      <c r="I24" s="180"/>
      <c r="J24" s="181"/>
      <c r="K24" s="166"/>
      <c r="L24" s="127"/>
      <c r="M24" s="127"/>
      <c r="N24" s="127"/>
      <c r="O24" s="127"/>
      <c r="P24" s="127"/>
      <c r="Q24" s="127"/>
      <c r="R24" s="127"/>
      <c r="S24" s="127"/>
      <c r="T24" s="127"/>
      <c r="U24" s="127"/>
      <c r="V24" s="17"/>
      <c r="W24" s="155"/>
      <c r="X24" s="139"/>
      <c r="Y24" s="139"/>
      <c r="Z24" s="139"/>
      <c r="AA24" s="139"/>
      <c r="AB24" s="139"/>
      <c r="AC24" s="205"/>
      <c r="AD24" s="134"/>
      <c r="AE24" s="134"/>
      <c r="AF24" s="134"/>
      <c r="AG24" s="134"/>
      <c r="AH24" s="134"/>
      <c r="AI24" s="136"/>
      <c r="AJ24" s="136"/>
      <c r="AK24" s="136"/>
      <c r="AL24" s="136"/>
      <c r="AM24" s="136"/>
      <c r="AN24" s="133"/>
      <c r="AO24" s="133"/>
      <c r="AP24" s="133"/>
      <c r="AQ24" s="133"/>
      <c r="AR24" s="133"/>
      <c r="AS24" s="133"/>
      <c r="AT24" s="133"/>
      <c r="AU24" s="133"/>
      <c r="AV24" s="80"/>
      <c r="AW24" s="131"/>
      <c r="AX24" s="131"/>
      <c r="AY24" s="131"/>
      <c r="AZ24" s="131"/>
      <c r="BA24" s="131"/>
      <c r="BB24" s="131"/>
      <c r="BC24" s="132"/>
      <c r="BD24" s="204"/>
      <c r="BE24" s="204"/>
      <c r="BF24" s="204"/>
      <c r="BG24" s="204"/>
      <c r="BH24" s="203"/>
      <c r="BI24" s="203"/>
      <c r="BJ24" s="203"/>
      <c r="BK24" s="203"/>
      <c r="BL24" s="203"/>
      <c r="BM24" s="203"/>
      <c r="BN24" s="203"/>
      <c r="BO24" s="203"/>
      <c r="BP24" s="203"/>
      <c r="BQ24" s="203"/>
      <c r="BR24" s="206"/>
      <c r="BS24" s="206"/>
      <c r="BT24" s="206"/>
      <c r="BU24" s="206"/>
      <c r="BV24" s="207"/>
      <c r="BW24" s="207"/>
      <c r="BX24" s="207"/>
      <c r="BY24" s="207"/>
      <c r="BZ24" s="207"/>
      <c r="CA24" s="209"/>
      <c r="CB24" s="209"/>
      <c r="CC24" s="209"/>
      <c r="CD24" s="204"/>
      <c r="CE24" s="204"/>
      <c r="CF24" s="204"/>
      <c r="CG24" s="204"/>
      <c r="CH24" s="203"/>
      <c r="CI24" s="203"/>
      <c r="CJ24" s="203"/>
      <c r="CK24" s="203"/>
      <c r="CL24" s="203"/>
      <c r="CM24" s="203"/>
      <c r="CN24" s="203"/>
      <c r="CO24" s="203"/>
      <c r="CP24" s="203"/>
      <c r="CQ24" s="203"/>
      <c r="CR24" s="206"/>
      <c r="CS24" s="206"/>
      <c r="CT24" s="206"/>
      <c r="CU24" s="206"/>
      <c r="CV24" s="207"/>
      <c r="CW24" s="207"/>
      <c r="CX24" s="207"/>
      <c r="CY24" s="207"/>
      <c r="CZ24" s="207"/>
      <c r="DA24" s="209"/>
      <c r="DB24" s="209"/>
      <c r="DC24" s="209"/>
      <c r="DD24" s="204"/>
      <c r="DE24" s="204"/>
      <c r="DF24" s="204"/>
      <c r="DG24" s="204"/>
      <c r="DH24" s="203"/>
      <c r="DI24" s="203"/>
      <c r="DJ24" s="203"/>
      <c r="DK24" s="203"/>
      <c r="DL24" s="203"/>
      <c r="DM24" s="203"/>
      <c r="DN24" s="203"/>
      <c r="DO24" s="203"/>
      <c r="DP24" s="203"/>
      <c r="DQ24" s="203"/>
      <c r="DR24" s="206"/>
      <c r="DS24" s="206"/>
      <c r="DT24" s="206"/>
      <c r="DU24" s="206"/>
      <c r="DV24" s="207"/>
      <c r="DW24" s="207"/>
      <c r="DX24" s="207"/>
      <c r="DY24" s="207"/>
      <c r="DZ24" s="207"/>
      <c r="EA24" s="209"/>
      <c r="EB24" s="209"/>
      <c r="EC24" s="209"/>
      <c r="ED24" s="204"/>
      <c r="EE24" s="204"/>
      <c r="EF24" s="204"/>
      <c r="EG24" s="204"/>
      <c r="EH24" s="203"/>
      <c r="EI24" s="203"/>
      <c r="EJ24" s="203"/>
      <c r="EK24" s="203"/>
      <c r="EL24" s="203"/>
      <c r="EM24" s="203"/>
      <c r="EN24" s="203"/>
      <c r="EO24" s="203"/>
      <c r="EP24" s="203"/>
      <c r="EQ24" s="203"/>
      <c r="ER24" s="206"/>
      <c r="ES24" s="206"/>
      <c r="ET24" s="206"/>
      <c r="EU24" s="206"/>
      <c r="EV24" s="207"/>
      <c r="EW24" s="207"/>
      <c r="EX24" s="207"/>
      <c r="EY24" s="207"/>
      <c r="EZ24" s="207"/>
      <c r="FA24" s="209"/>
      <c r="FB24" s="209"/>
      <c r="FC24" s="209"/>
      <c r="FD24" s="204"/>
      <c r="FE24" s="204"/>
      <c r="FF24" s="204"/>
      <c r="FG24" s="204"/>
      <c r="FH24" s="203"/>
      <c r="FI24" s="203"/>
      <c r="FJ24" s="203"/>
      <c r="FK24" s="203"/>
      <c r="FL24" s="203"/>
      <c r="FM24" s="203"/>
      <c r="FN24" s="203"/>
      <c r="FO24" s="203"/>
      <c r="FP24" s="203"/>
      <c r="FQ24" s="203"/>
      <c r="FR24" s="206"/>
      <c r="FS24" s="206"/>
      <c r="FT24" s="206"/>
      <c r="FU24" s="206"/>
      <c r="FV24" s="207"/>
      <c r="FW24" s="207"/>
      <c r="FX24" s="207"/>
      <c r="FY24" s="207"/>
      <c r="FZ24" s="207"/>
      <c r="GA24" s="209"/>
      <c r="GB24" s="209"/>
      <c r="GC24" s="209"/>
      <c r="GD24" s="215"/>
      <c r="GE24" s="215"/>
      <c r="GF24" s="215"/>
      <c r="GG24" s="215"/>
      <c r="GH24" s="215"/>
      <c r="GI24" s="215"/>
      <c r="GJ24" s="215"/>
      <c r="GK24" s="215"/>
      <c r="GL24" s="215"/>
      <c r="GM24" s="215"/>
      <c r="HZ24" s="43">
        <v>24</v>
      </c>
    </row>
    <row r="25" spans="1:234" ht="6.95" customHeight="1" thickBot="1">
      <c r="AC25" s="40"/>
      <c r="AD25" s="81"/>
      <c r="AE25" s="81"/>
      <c r="AF25" s="81"/>
      <c r="AG25" s="81"/>
      <c r="AH25" s="82"/>
      <c r="AI25" s="82"/>
      <c r="AJ25" s="82"/>
      <c r="AK25" s="82"/>
      <c r="AL25" s="82"/>
      <c r="AM25" s="82"/>
      <c r="AN25" s="82"/>
      <c r="AO25" s="82"/>
      <c r="AP25" s="82"/>
      <c r="AQ25" s="82"/>
      <c r="AR25" s="82"/>
      <c r="AS25" s="82"/>
      <c r="AT25" s="82"/>
      <c r="AU25" s="82"/>
      <c r="AV25" s="83"/>
      <c r="AW25" s="83"/>
      <c r="AX25" s="83"/>
      <c r="AY25" s="83"/>
      <c r="AZ25" s="83"/>
      <c r="BA25" s="35"/>
      <c r="BB25" s="35"/>
      <c r="BC25" s="79"/>
      <c r="BD25" s="204"/>
      <c r="BE25" s="204"/>
      <c r="BF25" s="204"/>
      <c r="BG25" s="204"/>
      <c r="BH25" s="203"/>
      <c r="BI25" s="203"/>
      <c r="BJ25" s="203"/>
      <c r="BK25" s="203"/>
      <c r="BL25" s="203"/>
      <c r="BM25" s="203"/>
      <c r="BN25" s="203"/>
      <c r="BO25" s="203"/>
      <c r="BP25" s="203"/>
      <c r="BQ25" s="203"/>
      <c r="BR25" s="206"/>
      <c r="BS25" s="206"/>
      <c r="BT25" s="206"/>
      <c r="BU25" s="206"/>
      <c r="BV25" s="207"/>
      <c r="BW25" s="207"/>
      <c r="BX25" s="207"/>
      <c r="BY25" s="207"/>
      <c r="BZ25" s="207"/>
      <c r="CA25" s="209"/>
      <c r="CB25" s="209"/>
      <c r="CC25" s="209"/>
      <c r="CD25" s="204"/>
      <c r="CE25" s="204"/>
      <c r="CF25" s="204"/>
      <c r="CG25" s="204"/>
      <c r="CH25" s="203"/>
      <c r="CI25" s="203"/>
      <c r="CJ25" s="203"/>
      <c r="CK25" s="203"/>
      <c r="CL25" s="203"/>
      <c r="CM25" s="203"/>
      <c r="CN25" s="203"/>
      <c r="CO25" s="203"/>
      <c r="CP25" s="203"/>
      <c r="CQ25" s="203"/>
      <c r="CR25" s="206"/>
      <c r="CS25" s="206"/>
      <c r="CT25" s="206"/>
      <c r="CU25" s="206"/>
      <c r="CV25" s="207"/>
      <c r="CW25" s="207"/>
      <c r="CX25" s="207"/>
      <c r="CY25" s="207"/>
      <c r="CZ25" s="207"/>
      <c r="DA25" s="209"/>
      <c r="DB25" s="209"/>
      <c r="DC25" s="209"/>
      <c r="DD25" s="204"/>
      <c r="DE25" s="204"/>
      <c r="DF25" s="204"/>
      <c r="DG25" s="204"/>
      <c r="DH25" s="203"/>
      <c r="DI25" s="203"/>
      <c r="DJ25" s="203"/>
      <c r="DK25" s="203"/>
      <c r="DL25" s="203"/>
      <c r="DM25" s="203"/>
      <c r="DN25" s="203"/>
      <c r="DO25" s="203"/>
      <c r="DP25" s="203"/>
      <c r="DQ25" s="203"/>
      <c r="DR25" s="206"/>
      <c r="DS25" s="206"/>
      <c r="DT25" s="206"/>
      <c r="DU25" s="206"/>
      <c r="DV25" s="207"/>
      <c r="DW25" s="207"/>
      <c r="DX25" s="207"/>
      <c r="DY25" s="207"/>
      <c r="DZ25" s="207"/>
      <c r="EA25" s="209"/>
      <c r="EB25" s="209"/>
      <c r="EC25" s="209"/>
      <c r="ED25" s="204"/>
      <c r="EE25" s="204"/>
      <c r="EF25" s="204"/>
      <c r="EG25" s="204"/>
      <c r="EH25" s="203"/>
      <c r="EI25" s="203"/>
      <c r="EJ25" s="203"/>
      <c r="EK25" s="203"/>
      <c r="EL25" s="203"/>
      <c r="EM25" s="203"/>
      <c r="EN25" s="203"/>
      <c r="EO25" s="203"/>
      <c r="EP25" s="203"/>
      <c r="EQ25" s="203"/>
      <c r="ER25" s="206"/>
      <c r="ES25" s="206"/>
      <c r="ET25" s="206"/>
      <c r="EU25" s="206"/>
      <c r="EV25" s="207"/>
      <c r="EW25" s="207"/>
      <c r="EX25" s="207"/>
      <c r="EY25" s="207"/>
      <c r="EZ25" s="207"/>
      <c r="FA25" s="209"/>
      <c r="FB25" s="209"/>
      <c r="FC25" s="209"/>
      <c r="FD25" s="204"/>
      <c r="FE25" s="204"/>
      <c r="FF25" s="204"/>
      <c r="FG25" s="204"/>
      <c r="FH25" s="203"/>
      <c r="FI25" s="203"/>
      <c r="FJ25" s="203"/>
      <c r="FK25" s="203"/>
      <c r="FL25" s="203"/>
      <c r="FM25" s="203"/>
      <c r="FN25" s="203"/>
      <c r="FO25" s="203"/>
      <c r="FP25" s="203"/>
      <c r="FQ25" s="203"/>
      <c r="FR25" s="206"/>
      <c r="FS25" s="206"/>
      <c r="FT25" s="206"/>
      <c r="FU25" s="206"/>
      <c r="FV25" s="207"/>
      <c r="FW25" s="207"/>
      <c r="FX25" s="207"/>
      <c r="FY25" s="207"/>
      <c r="FZ25" s="207"/>
      <c r="GA25" s="209"/>
      <c r="GB25" s="209"/>
      <c r="GC25" s="209"/>
      <c r="GD25" s="215"/>
      <c r="GE25" s="215"/>
      <c r="GF25" s="215"/>
      <c r="GG25" s="215"/>
      <c r="GH25" s="215"/>
      <c r="GI25" s="215"/>
      <c r="GJ25" s="215"/>
      <c r="GK25" s="215"/>
      <c r="GL25" s="215"/>
      <c r="GM25" s="215"/>
      <c r="HZ25" s="43">
        <v>25</v>
      </c>
    </row>
    <row r="26" spans="1:234" ht="6.95" customHeight="1">
      <c r="A26" s="92"/>
      <c r="B26" s="93"/>
      <c r="C26" s="93"/>
      <c r="D26" s="93"/>
      <c r="E26" s="94"/>
      <c r="F26" s="167">
        <v>9</v>
      </c>
      <c r="G26" s="168"/>
      <c r="H26" s="168"/>
      <c r="I26" s="168"/>
      <c r="J26" s="169"/>
      <c r="K26" s="156" t="s">
        <v>75</v>
      </c>
      <c r="L26" s="157"/>
      <c r="M26" s="157"/>
      <c r="N26" s="157"/>
      <c r="O26" s="157"/>
      <c r="P26" s="157"/>
      <c r="Q26" s="157"/>
      <c r="R26" s="157"/>
      <c r="S26" s="157"/>
      <c r="T26" s="157"/>
      <c r="U26" s="157"/>
      <c r="V26" s="14"/>
      <c r="W26" s="174" t="s">
        <v>3</v>
      </c>
      <c r="X26" s="143"/>
      <c r="Y26" s="143">
        <v>4</v>
      </c>
      <c r="Z26" s="143"/>
      <c r="AA26" s="143" t="s">
        <v>4</v>
      </c>
      <c r="AB26" s="143"/>
      <c r="AC26" s="205">
        <f t="shared" ref="AC26" si="21">F26*Y26</f>
        <v>36</v>
      </c>
      <c r="AD26" s="134"/>
      <c r="AE26" s="134"/>
      <c r="AF26" s="134"/>
      <c r="AG26" s="134"/>
      <c r="AH26" s="134"/>
      <c r="AI26" s="135"/>
      <c r="AJ26" s="135"/>
      <c r="AK26" s="135"/>
      <c r="AL26" s="135"/>
      <c r="AM26" s="135"/>
      <c r="AN26" s="133"/>
      <c r="AO26" s="133"/>
      <c r="AP26" s="133"/>
      <c r="AQ26" s="133"/>
      <c r="AR26" s="133"/>
      <c r="AS26" s="133"/>
      <c r="AT26" s="133"/>
      <c r="AU26" s="133"/>
      <c r="AV26" s="80"/>
      <c r="AW26" s="131"/>
      <c r="AX26" s="131"/>
      <c r="AY26" s="131"/>
      <c r="AZ26" s="131"/>
      <c r="BA26" s="131"/>
      <c r="BB26" s="131"/>
      <c r="BC26" s="132">
        <f>AI26*AY26</f>
        <v>0</v>
      </c>
      <c r="BD26" s="204"/>
      <c r="BE26" s="204"/>
      <c r="BF26" s="204"/>
      <c r="BG26" s="204"/>
      <c r="BH26" s="203"/>
      <c r="BI26" s="203"/>
      <c r="BJ26" s="203"/>
      <c r="BK26" s="203"/>
      <c r="BL26" s="203"/>
      <c r="BM26" s="203"/>
      <c r="BN26" s="203"/>
      <c r="BO26" s="203"/>
      <c r="BP26" s="203"/>
      <c r="BQ26" s="203"/>
      <c r="BR26" s="206" t="str">
        <f t="shared" ref="BR26" si="22">IF(CA26="","",IF(CA26=1,"-","-各"))</f>
        <v/>
      </c>
      <c r="BS26" s="206"/>
      <c r="BT26" s="206"/>
      <c r="BU26" s="206"/>
      <c r="BV26" s="207"/>
      <c r="BW26" s="207"/>
      <c r="BX26" s="207"/>
      <c r="BY26" s="207"/>
      <c r="BZ26" s="207"/>
      <c r="CA26" s="209"/>
      <c r="CB26" s="209"/>
      <c r="CC26" s="209">
        <f>BV26*CA26</f>
        <v>0</v>
      </c>
      <c r="CD26" s="204"/>
      <c r="CE26" s="204"/>
      <c r="CF26" s="204"/>
      <c r="CG26" s="204"/>
      <c r="CH26" s="203"/>
      <c r="CI26" s="203"/>
      <c r="CJ26" s="203"/>
      <c r="CK26" s="203"/>
      <c r="CL26" s="203"/>
      <c r="CM26" s="203"/>
      <c r="CN26" s="203"/>
      <c r="CO26" s="203"/>
      <c r="CP26" s="203"/>
      <c r="CQ26" s="203"/>
      <c r="CR26" s="206" t="str">
        <f t="shared" ref="CR26" si="23">IF(DA26="","",IF(DA26=1,"-","-各"))</f>
        <v/>
      </c>
      <c r="CS26" s="206"/>
      <c r="CT26" s="206"/>
      <c r="CU26" s="206"/>
      <c r="CV26" s="207"/>
      <c r="CW26" s="207"/>
      <c r="CX26" s="207"/>
      <c r="CY26" s="207"/>
      <c r="CZ26" s="207"/>
      <c r="DA26" s="209"/>
      <c r="DB26" s="209"/>
      <c r="DC26" s="209">
        <f t="shared" ref="DC26" si="24">CV26*DA26</f>
        <v>0</v>
      </c>
      <c r="DD26" s="204">
        <v>13</v>
      </c>
      <c r="DE26" s="204"/>
      <c r="DF26" s="204"/>
      <c r="DG26" s="204"/>
      <c r="DH26" s="203" t="s">
        <v>89</v>
      </c>
      <c r="DI26" s="203"/>
      <c r="DJ26" s="203"/>
      <c r="DK26" s="203"/>
      <c r="DL26" s="203"/>
      <c r="DM26" s="203"/>
      <c r="DN26" s="203"/>
      <c r="DO26" s="203"/>
      <c r="DP26" s="203"/>
      <c r="DQ26" s="203"/>
      <c r="DR26" s="206" t="str">
        <f>IF(EA26="","",IF(EA26=1,"-","-各"))</f>
        <v>-</v>
      </c>
      <c r="DS26" s="206"/>
      <c r="DT26" s="206"/>
      <c r="DU26" s="206"/>
      <c r="DV26" s="207">
        <v>1</v>
      </c>
      <c r="DW26" s="207"/>
      <c r="DX26" s="207"/>
      <c r="DY26" s="207"/>
      <c r="DZ26" s="207"/>
      <c r="EA26" s="209">
        <v>1</v>
      </c>
      <c r="EB26" s="209"/>
      <c r="EC26" s="209">
        <f>DV26*EA26</f>
        <v>1</v>
      </c>
      <c r="ED26" s="204"/>
      <c r="EE26" s="204"/>
      <c r="EF26" s="204"/>
      <c r="EG26" s="204"/>
      <c r="EH26" s="203"/>
      <c r="EI26" s="203"/>
      <c r="EJ26" s="203"/>
      <c r="EK26" s="203"/>
      <c r="EL26" s="203"/>
      <c r="EM26" s="203"/>
      <c r="EN26" s="203"/>
      <c r="EO26" s="203"/>
      <c r="EP26" s="203"/>
      <c r="EQ26" s="203"/>
      <c r="ER26" s="206" t="str">
        <f>IF(FA26="","",IF(FA26=1,"-","-各"))</f>
        <v/>
      </c>
      <c r="ES26" s="206"/>
      <c r="ET26" s="206"/>
      <c r="EU26" s="206"/>
      <c r="EV26" s="207"/>
      <c r="EW26" s="207"/>
      <c r="EX26" s="207"/>
      <c r="EY26" s="207"/>
      <c r="EZ26" s="207"/>
      <c r="FA26" s="209"/>
      <c r="FB26" s="209"/>
      <c r="FC26" s="209">
        <f>EV26*FA26</f>
        <v>0</v>
      </c>
      <c r="FD26" s="204"/>
      <c r="FE26" s="204"/>
      <c r="FF26" s="204"/>
      <c r="FG26" s="204"/>
      <c r="FH26" s="203"/>
      <c r="FI26" s="203"/>
      <c r="FJ26" s="203"/>
      <c r="FK26" s="203"/>
      <c r="FL26" s="203"/>
      <c r="FM26" s="203"/>
      <c r="FN26" s="203"/>
      <c r="FO26" s="203"/>
      <c r="FP26" s="203"/>
      <c r="FQ26" s="203"/>
      <c r="FR26" s="206" t="str">
        <f>IF(GA26="","",IF(GA26=1,"-","-各"))</f>
        <v/>
      </c>
      <c r="FS26" s="206"/>
      <c r="FT26" s="206"/>
      <c r="FU26" s="206"/>
      <c r="FV26" s="207"/>
      <c r="FW26" s="207"/>
      <c r="FX26" s="207"/>
      <c r="FY26" s="207"/>
      <c r="FZ26" s="207"/>
      <c r="GA26" s="209"/>
      <c r="GB26" s="209"/>
      <c r="GC26" s="209">
        <f>FV26*GA26</f>
        <v>0</v>
      </c>
      <c r="GD26" s="215"/>
      <c r="GE26" s="215"/>
      <c r="GF26" s="215"/>
      <c r="GG26" s="215"/>
      <c r="GH26" s="215"/>
      <c r="GI26" s="215"/>
      <c r="GJ26" s="215"/>
      <c r="GK26" s="215"/>
      <c r="GL26" s="215"/>
      <c r="GM26" s="215"/>
      <c r="HZ26" s="43">
        <v>26</v>
      </c>
    </row>
    <row r="27" spans="1:234" ht="6.95" customHeight="1">
      <c r="A27" s="95"/>
      <c r="B27" s="96"/>
      <c r="C27" s="96"/>
      <c r="D27" s="96"/>
      <c r="E27" s="97"/>
      <c r="F27" s="170"/>
      <c r="G27" s="171"/>
      <c r="H27" s="171"/>
      <c r="I27" s="171"/>
      <c r="J27" s="172"/>
      <c r="K27" s="158"/>
      <c r="L27" s="159"/>
      <c r="M27" s="159"/>
      <c r="N27" s="159"/>
      <c r="O27" s="159"/>
      <c r="P27" s="159"/>
      <c r="Q27" s="159"/>
      <c r="R27" s="159"/>
      <c r="S27" s="159"/>
      <c r="T27" s="159"/>
      <c r="U27" s="159"/>
      <c r="V27" s="16"/>
      <c r="W27" s="175"/>
      <c r="X27" s="144"/>
      <c r="Y27" s="144"/>
      <c r="Z27" s="144"/>
      <c r="AA27" s="138"/>
      <c r="AB27" s="138"/>
      <c r="AC27" s="205"/>
      <c r="AD27" s="134"/>
      <c r="AE27" s="134"/>
      <c r="AF27" s="134"/>
      <c r="AG27" s="134"/>
      <c r="AH27" s="134"/>
      <c r="AI27" s="135"/>
      <c r="AJ27" s="135"/>
      <c r="AK27" s="135"/>
      <c r="AL27" s="135"/>
      <c r="AM27" s="135"/>
      <c r="AN27" s="133"/>
      <c r="AO27" s="133"/>
      <c r="AP27" s="133"/>
      <c r="AQ27" s="133"/>
      <c r="AR27" s="133"/>
      <c r="AS27" s="133"/>
      <c r="AT27" s="133"/>
      <c r="AU27" s="133"/>
      <c r="AV27" s="80"/>
      <c r="AW27" s="131"/>
      <c r="AX27" s="131"/>
      <c r="AY27" s="131"/>
      <c r="AZ27" s="131"/>
      <c r="BA27" s="131"/>
      <c r="BB27" s="131"/>
      <c r="BC27" s="132"/>
      <c r="BD27" s="204"/>
      <c r="BE27" s="204"/>
      <c r="BF27" s="204"/>
      <c r="BG27" s="204"/>
      <c r="BH27" s="203"/>
      <c r="BI27" s="203"/>
      <c r="BJ27" s="203"/>
      <c r="BK27" s="203"/>
      <c r="BL27" s="203"/>
      <c r="BM27" s="203"/>
      <c r="BN27" s="203"/>
      <c r="BO27" s="203"/>
      <c r="BP27" s="203"/>
      <c r="BQ27" s="203"/>
      <c r="BR27" s="206"/>
      <c r="BS27" s="206"/>
      <c r="BT27" s="206"/>
      <c r="BU27" s="206"/>
      <c r="BV27" s="207"/>
      <c r="BW27" s="207"/>
      <c r="BX27" s="207"/>
      <c r="BY27" s="207"/>
      <c r="BZ27" s="207"/>
      <c r="CA27" s="209"/>
      <c r="CB27" s="209"/>
      <c r="CC27" s="209"/>
      <c r="CD27" s="204"/>
      <c r="CE27" s="204"/>
      <c r="CF27" s="204"/>
      <c r="CG27" s="204"/>
      <c r="CH27" s="203"/>
      <c r="CI27" s="203"/>
      <c r="CJ27" s="203"/>
      <c r="CK27" s="203"/>
      <c r="CL27" s="203"/>
      <c r="CM27" s="203"/>
      <c r="CN27" s="203"/>
      <c r="CO27" s="203"/>
      <c r="CP27" s="203"/>
      <c r="CQ27" s="203"/>
      <c r="CR27" s="206"/>
      <c r="CS27" s="206"/>
      <c r="CT27" s="206"/>
      <c r="CU27" s="206"/>
      <c r="CV27" s="207"/>
      <c r="CW27" s="207"/>
      <c r="CX27" s="207"/>
      <c r="CY27" s="207"/>
      <c r="CZ27" s="207"/>
      <c r="DA27" s="209"/>
      <c r="DB27" s="209"/>
      <c r="DC27" s="209"/>
      <c r="DD27" s="204"/>
      <c r="DE27" s="204"/>
      <c r="DF27" s="204"/>
      <c r="DG27" s="204"/>
      <c r="DH27" s="203"/>
      <c r="DI27" s="203"/>
      <c r="DJ27" s="203"/>
      <c r="DK27" s="203"/>
      <c r="DL27" s="203"/>
      <c r="DM27" s="203"/>
      <c r="DN27" s="203"/>
      <c r="DO27" s="203"/>
      <c r="DP27" s="203"/>
      <c r="DQ27" s="203"/>
      <c r="DR27" s="206"/>
      <c r="DS27" s="206"/>
      <c r="DT27" s="206"/>
      <c r="DU27" s="206"/>
      <c r="DV27" s="207"/>
      <c r="DW27" s="207"/>
      <c r="DX27" s="207"/>
      <c r="DY27" s="207"/>
      <c r="DZ27" s="207"/>
      <c r="EA27" s="209"/>
      <c r="EB27" s="209"/>
      <c r="EC27" s="209"/>
      <c r="ED27" s="204"/>
      <c r="EE27" s="204"/>
      <c r="EF27" s="204"/>
      <c r="EG27" s="204"/>
      <c r="EH27" s="203"/>
      <c r="EI27" s="203"/>
      <c r="EJ27" s="203"/>
      <c r="EK27" s="203"/>
      <c r="EL27" s="203"/>
      <c r="EM27" s="203"/>
      <c r="EN27" s="203"/>
      <c r="EO27" s="203"/>
      <c r="EP27" s="203"/>
      <c r="EQ27" s="203"/>
      <c r="ER27" s="206"/>
      <c r="ES27" s="206"/>
      <c r="ET27" s="206"/>
      <c r="EU27" s="206"/>
      <c r="EV27" s="207"/>
      <c r="EW27" s="207"/>
      <c r="EX27" s="207"/>
      <c r="EY27" s="207"/>
      <c r="EZ27" s="207"/>
      <c r="FA27" s="209"/>
      <c r="FB27" s="209"/>
      <c r="FC27" s="209"/>
      <c r="FD27" s="204"/>
      <c r="FE27" s="204"/>
      <c r="FF27" s="204"/>
      <c r="FG27" s="204"/>
      <c r="FH27" s="203"/>
      <c r="FI27" s="203"/>
      <c r="FJ27" s="203"/>
      <c r="FK27" s="203"/>
      <c r="FL27" s="203"/>
      <c r="FM27" s="203"/>
      <c r="FN27" s="203"/>
      <c r="FO27" s="203"/>
      <c r="FP27" s="203"/>
      <c r="FQ27" s="203"/>
      <c r="FR27" s="206"/>
      <c r="FS27" s="206"/>
      <c r="FT27" s="206"/>
      <c r="FU27" s="206"/>
      <c r="FV27" s="207"/>
      <c r="FW27" s="207"/>
      <c r="FX27" s="207"/>
      <c r="FY27" s="207"/>
      <c r="FZ27" s="207"/>
      <c r="GA27" s="209"/>
      <c r="GB27" s="209"/>
      <c r="GC27" s="209"/>
      <c r="GD27" s="215"/>
      <c r="GE27" s="215"/>
      <c r="GF27" s="215"/>
      <c r="GG27" s="215"/>
      <c r="GH27" s="215"/>
      <c r="GI27" s="215"/>
      <c r="GJ27" s="215"/>
      <c r="GK27" s="215"/>
      <c r="GL27" s="215"/>
      <c r="GM27" s="215"/>
      <c r="HZ27" s="43">
        <v>27</v>
      </c>
    </row>
    <row r="28" spans="1:234" ht="6.95" customHeight="1">
      <c r="A28" s="95"/>
      <c r="B28" s="96"/>
      <c r="C28" s="96"/>
      <c r="D28" s="96"/>
      <c r="E28" s="97"/>
      <c r="F28" s="170"/>
      <c r="G28" s="171"/>
      <c r="H28" s="171"/>
      <c r="I28" s="171"/>
      <c r="J28" s="172"/>
      <c r="K28" s="165" t="s">
        <v>74</v>
      </c>
      <c r="L28" s="117"/>
      <c r="M28" s="117"/>
      <c r="N28" s="117"/>
      <c r="O28" s="117"/>
      <c r="P28" s="117"/>
      <c r="Q28" s="117"/>
      <c r="R28" s="117"/>
      <c r="S28" s="117"/>
      <c r="T28" s="117"/>
      <c r="U28" s="117"/>
      <c r="V28" s="15"/>
      <c r="W28" s="153" t="s">
        <v>3</v>
      </c>
      <c r="X28" s="137"/>
      <c r="Y28" s="137">
        <v>1</v>
      </c>
      <c r="Z28" s="137"/>
      <c r="AA28" s="137" t="s">
        <v>4</v>
      </c>
      <c r="AB28" s="137"/>
      <c r="AC28" s="205">
        <f>F26*Y28</f>
        <v>9</v>
      </c>
      <c r="AD28" s="134"/>
      <c r="AE28" s="134"/>
      <c r="AF28" s="134"/>
      <c r="AG28" s="134"/>
      <c r="AH28" s="134"/>
      <c r="AI28" s="135"/>
      <c r="AJ28" s="135"/>
      <c r="AK28" s="135"/>
      <c r="AL28" s="135"/>
      <c r="AM28" s="135"/>
      <c r="AN28" s="133"/>
      <c r="AO28" s="133"/>
      <c r="AP28" s="133"/>
      <c r="AQ28" s="133"/>
      <c r="AR28" s="133"/>
      <c r="AS28" s="133"/>
      <c r="AT28" s="133"/>
      <c r="AU28" s="133"/>
      <c r="AV28" s="80"/>
      <c r="AW28" s="131"/>
      <c r="AX28" s="131"/>
      <c r="AY28" s="131"/>
      <c r="AZ28" s="131"/>
      <c r="BA28" s="131"/>
      <c r="BB28" s="131"/>
      <c r="BC28" s="132">
        <f>AI26*AY28</f>
        <v>0</v>
      </c>
      <c r="BD28" s="204"/>
      <c r="BE28" s="204"/>
      <c r="BF28" s="204"/>
      <c r="BG28" s="204"/>
      <c r="BH28" s="203"/>
      <c r="BI28" s="203"/>
      <c r="BJ28" s="203"/>
      <c r="BK28" s="203"/>
      <c r="BL28" s="203"/>
      <c r="BM28" s="203"/>
      <c r="BN28" s="203"/>
      <c r="BO28" s="203"/>
      <c r="BP28" s="203"/>
      <c r="BQ28" s="203"/>
      <c r="BR28" s="206"/>
      <c r="BS28" s="206"/>
      <c r="BT28" s="206"/>
      <c r="BU28" s="206"/>
      <c r="BV28" s="207"/>
      <c r="BW28" s="207"/>
      <c r="BX28" s="207"/>
      <c r="BY28" s="207"/>
      <c r="BZ28" s="207"/>
      <c r="CA28" s="209"/>
      <c r="CB28" s="209"/>
      <c r="CC28" s="209"/>
      <c r="CD28" s="204"/>
      <c r="CE28" s="204"/>
      <c r="CF28" s="204"/>
      <c r="CG28" s="204"/>
      <c r="CH28" s="203"/>
      <c r="CI28" s="203"/>
      <c r="CJ28" s="203"/>
      <c r="CK28" s="203"/>
      <c r="CL28" s="203"/>
      <c r="CM28" s="203"/>
      <c r="CN28" s="203"/>
      <c r="CO28" s="203"/>
      <c r="CP28" s="203"/>
      <c r="CQ28" s="203"/>
      <c r="CR28" s="206"/>
      <c r="CS28" s="206"/>
      <c r="CT28" s="206"/>
      <c r="CU28" s="206"/>
      <c r="CV28" s="207"/>
      <c r="CW28" s="207"/>
      <c r="CX28" s="207"/>
      <c r="CY28" s="207"/>
      <c r="CZ28" s="207"/>
      <c r="DA28" s="209"/>
      <c r="DB28" s="209"/>
      <c r="DC28" s="209"/>
      <c r="DD28" s="204"/>
      <c r="DE28" s="204"/>
      <c r="DF28" s="204"/>
      <c r="DG28" s="204"/>
      <c r="DH28" s="203"/>
      <c r="DI28" s="203"/>
      <c r="DJ28" s="203"/>
      <c r="DK28" s="203"/>
      <c r="DL28" s="203"/>
      <c r="DM28" s="203"/>
      <c r="DN28" s="203"/>
      <c r="DO28" s="203"/>
      <c r="DP28" s="203"/>
      <c r="DQ28" s="203"/>
      <c r="DR28" s="206"/>
      <c r="DS28" s="206"/>
      <c r="DT28" s="206"/>
      <c r="DU28" s="206"/>
      <c r="DV28" s="207"/>
      <c r="DW28" s="207"/>
      <c r="DX28" s="207"/>
      <c r="DY28" s="207"/>
      <c r="DZ28" s="207"/>
      <c r="EA28" s="209"/>
      <c r="EB28" s="209"/>
      <c r="EC28" s="209"/>
      <c r="ED28" s="204"/>
      <c r="EE28" s="204"/>
      <c r="EF28" s="204"/>
      <c r="EG28" s="204"/>
      <c r="EH28" s="203"/>
      <c r="EI28" s="203"/>
      <c r="EJ28" s="203"/>
      <c r="EK28" s="203"/>
      <c r="EL28" s="203"/>
      <c r="EM28" s="203"/>
      <c r="EN28" s="203"/>
      <c r="EO28" s="203"/>
      <c r="EP28" s="203"/>
      <c r="EQ28" s="203"/>
      <c r="ER28" s="206"/>
      <c r="ES28" s="206"/>
      <c r="ET28" s="206"/>
      <c r="EU28" s="206"/>
      <c r="EV28" s="207"/>
      <c r="EW28" s="207"/>
      <c r="EX28" s="207"/>
      <c r="EY28" s="207"/>
      <c r="EZ28" s="207"/>
      <c r="FA28" s="209"/>
      <c r="FB28" s="209"/>
      <c r="FC28" s="209"/>
      <c r="FD28" s="204"/>
      <c r="FE28" s="204"/>
      <c r="FF28" s="204"/>
      <c r="FG28" s="204"/>
      <c r="FH28" s="203"/>
      <c r="FI28" s="203"/>
      <c r="FJ28" s="203"/>
      <c r="FK28" s="203"/>
      <c r="FL28" s="203"/>
      <c r="FM28" s="203"/>
      <c r="FN28" s="203"/>
      <c r="FO28" s="203"/>
      <c r="FP28" s="203"/>
      <c r="FQ28" s="203"/>
      <c r="FR28" s="206"/>
      <c r="FS28" s="206"/>
      <c r="FT28" s="206"/>
      <c r="FU28" s="206"/>
      <c r="FV28" s="207"/>
      <c r="FW28" s="207"/>
      <c r="FX28" s="207"/>
      <c r="FY28" s="207"/>
      <c r="FZ28" s="207"/>
      <c r="GA28" s="209"/>
      <c r="GB28" s="209"/>
      <c r="GC28" s="209"/>
      <c r="GD28" s="215"/>
      <c r="GE28" s="215"/>
      <c r="GF28" s="215"/>
      <c r="GG28" s="215"/>
      <c r="GH28" s="215"/>
      <c r="GI28" s="215"/>
      <c r="GJ28" s="215"/>
      <c r="GK28" s="215"/>
      <c r="GL28" s="215"/>
      <c r="GM28" s="215"/>
      <c r="HZ28" s="43">
        <v>28</v>
      </c>
    </row>
    <row r="29" spans="1:234" ht="6.95" customHeight="1">
      <c r="A29" s="95"/>
      <c r="B29" s="96"/>
      <c r="C29" s="96"/>
      <c r="D29" s="96"/>
      <c r="E29" s="97"/>
      <c r="F29" s="170"/>
      <c r="G29" s="171"/>
      <c r="H29" s="171"/>
      <c r="I29" s="171"/>
      <c r="J29" s="172"/>
      <c r="K29" s="173"/>
      <c r="L29" s="118"/>
      <c r="M29" s="118"/>
      <c r="N29" s="118"/>
      <c r="O29" s="118"/>
      <c r="P29" s="118"/>
      <c r="Q29" s="118"/>
      <c r="R29" s="118"/>
      <c r="S29" s="118"/>
      <c r="T29" s="118"/>
      <c r="U29" s="118"/>
      <c r="V29" s="16"/>
      <c r="W29" s="154"/>
      <c r="X29" s="138"/>
      <c r="Y29" s="138"/>
      <c r="Z29" s="138"/>
      <c r="AA29" s="138"/>
      <c r="AB29" s="138"/>
      <c r="AC29" s="205"/>
      <c r="AD29" s="134"/>
      <c r="AE29" s="134"/>
      <c r="AF29" s="134"/>
      <c r="AG29" s="134"/>
      <c r="AH29" s="134"/>
      <c r="AI29" s="135"/>
      <c r="AJ29" s="135"/>
      <c r="AK29" s="135"/>
      <c r="AL29" s="135"/>
      <c r="AM29" s="135"/>
      <c r="AN29" s="133"/>
      <c r="AO29" s="133"/>
      <c r="AP29" s="133"/>
      <c r="AQ29" s="133"/>
      <c r="AR29" s="133"/>
      <c r="AS29" s="133"/>
      <c r="AT29" s="133"/>
      <c r="AU29" s="133"/>
      <c r="AV29" s="80"/>
      <c r="AW29" s="131"/>
      <c r="AX29" s="131"/>
      <c r="AY29" s="131"/>
      <c r="AZ29" s="131"/>
      <c r="BA29" s="131"/>
      <c r="BB29" s="131"/>
      <c r="BC29" s="132"/>
      <c r="BD29" s="204"/>
      <c r="BE29" s="204"/>
      <c r="BF29" s="204"/>
      <c r="BG29" s="204"/>
      <c r="BH29" s="203"/>
      <c r="BI29" s="203"/>
      <c r="BJ29" s="203"/>
      <c r="BK29" s="203"/>
      <c r="BL29" s="203"/>
      <c r="BM29" s="203"/>
      <c r="BN29" s="203"/>
      <c r="BO29" s="203"/>
      <c r="BP29" s="203"/>
      <c r="BQ29" s="203"/>
      <c r="BR29" s="206" t="str">
        <f t="shared" ref="BR29" si="25">IF(CA29="","",IF(CA29=1,"-","-各"))</f>
        <v/>
      </c>
      <c r="BS29" s="206"/>
      <c r="BT29" s="206"/>
      <c r="BU29" s="206"/>
      <c r="BV29" s="207"/>
      <c r="BW29" s="207"/>
      <c r="BX29" s="207"/>
      <c r="BY29" s="207"/>
      <c r="BZ29" s="207"/>
      <c r="CA29" s="209"/>
      <c r="CB29" s="209"/>
      <c r="CC29" s="209">
        <f>BV29*CA29</f>
        <v>0</v>
      </c>
      <c r="CD29" s="204"/>
      <c r="CE29" s="204"/>
      <c r="CF29" s="204"/>
      <c r="CG29" s="204"/>
      <c r="CH29" s="203"/>
      <c r="CI29" s="203"/>
      <c r="CJ29" s="203"/>
      <c r="CK29" s="203"/>
      <c r="CL29" s="203"/>
      <c r="CM29" s="203"/>
      <c r="CN29" s="203"/>
      <c r="CO29" s="203"/>
      <c r="CP29" s="203"/>
      <c r="CQ29" s="203"/>
      <c r="CR29" s="206" t="str">
        <f t="shared" ref="CR29" si="26">IF(DA29="","",IF(DA29=1,"-","-各"))</f>
        <v/>
      </c>
      <c r="CS29" s="206"/>
      <c r="CT29" s="206"/>
      <c r="CU29" s="206"/>
      <c r="CV29" s="207"/>
      <c r="CW29" s="207"/>
      <c r="CX29" s="207"/>
      <c r="CY29" s="207"/>
      <c r="CZ29" s="207"/>
      <c r="DA29" s="209"/>
      <c r="DB29" s="209"/>
      <c r="DC29" s="209">
        <f t="shared" ref="DC29" si="27">CV29*DA29</f>
        <v>0</v>
      </c>
      <c r="DD29" s="204"/>
      <c r="DE29" s="204"/>
      <c r="DF29" s="204"/>
      <c r="DG29" s="204"/>
      <c r="DH29" s="203"/>
      <c r="DI29" s="203"/>
      <c r="DJ29" s="203"/>
      <c r="DK29" s="203"/>
      <c r="DL29" s="203"/>
      <c r="DM29" s="203"/>
      <c r="DN29" s="203"/>
      <c r="DO29" s="203"/>
      <c r="DP29" s="203"/>
      <c r="DQ29" s="203"/>
      <c r="DR29" s="206" t="str">
        <f>IF(EA29="","",IF(EA29=1,"-","-各"))</f>
        <v/>
      </c>
      <c r="DS29" s="206"/>
      <c r="DT29" s="206"/>
      <c r="DU29" s="206"/>
      <c r="DV29" s="207"/>
      <c r="DW29" s="207"/>
      <c r="DX29" s="207"/>
      <c r="DY29" s="207"/>
      <c r="DZ29" s="207"/>
      <c r="EA29" s="209"/>
      <c r="EB29" s="209"/>
      <c r="EC29" s="209">
        <f>DV29*EA29</f>
        <v>0</v>
      </c>
      <c r="ED29" s="204"/>
      <c r="EE29" s="204"/>
      <c r="EF29" s="204"/>
      <c r="EG29" s="204"/>
      <c r="EH29" s="203"/>
      <c r="EI29" s="203"/>
      <c r="EJ29" s="203"/>
      <c r="EK29" s="203"/>
      <c r="EL29" s="203"/>
      <c r="EM29" s="203"/>
      <c r="EN29" s="203"/>
      <c r="EO29" s="203"/>
      <c r="EP29" s="203"/>
      <c r="EQ29" s="203"/>
      <c r="ER29" s="206" t="str">
        <f>IF(FA29="","",IF(FA29=1,"-","-各"))</f>
        <v/>
      </c>
      <c r="ES29" s="206"/>
      <c r="ET29" s="206"/>
      <c r="EU29" s="206"/>
      <c r="EV29" s="207"/>
      <c r="EW29" s="207"/>
      <c r="EX29" s="207"/>
      <c r="EY29" s="207"/>
      <c r="EZ29" s="207"/>
      <c r="FA29" s="209"/>
      <c r="FB29" s="209"/>
      <c r="FC29" s="209">
        <f>EV29*FA29</f>
        <v>0</v>
      </c>
      <c r="FD29" s="204"/>
      <c r="FE29" s="204"/>
      <c r="FF29" s="204"/>
      <c r="FG29" s="204"/>
      <c r="FH29" s="203"/>
      <c r="FI29" s="203"/>
      <c r="FJ29" s="203"/>
      <c r="FK29" s="203"/>
      <c r="FL29" s="203"/>
      <c r="FM29" s="203"/>
      <c r="FN29" s="203"/>
      <c r="FO29" s="203"/>
      <c r="FP29" s="203"/>
      <c r="FQ29" s="203"/>
      <c r="FR29" s="206" t="str">
        <f>IF(GA29="","",IF(GA29=1,"-","-各"))</f>
        <v/>
      </c>
      <c r="FS29" s="206"/>
      <c r="FT29" s="206"/>
      <c r="FU29" s="206"/>
      <c r="FV29" s="207"/>
      <c r="FW29" s="207"/>
      <c r="FX29" s="207"/>
      <c r="FY29" s="207"/>
      <c r="FZ29" s="207"/>
      <c r="GA29" s="209"/>
      <c r="GB29" s="209"/>
      <c r="GC29" s="209">
        <f>FV29*GA29</f>
        <v>0</v>
      </c>
      <c r="GD29" s="215"/>
      <c r="GE29" s="215"/>
      <c r="GF29" s="215"/>
      <c r="GG29" s="215"/>
      <c r="GH29" s="215"/>
      <c r="GI29" s="215"/>
      <c r="GJ29" s="215"/>
      <c r="GK29" s="215"/>
      <c r="GL29" s="215"/>
      <c r="GM29" s="215"/>
      <c r="HZ29" s="43">
        <v>29</v>
      </c>
    </row>
    <row r="30" spans="1:234" ht="6.95" customHeight="1">
      <c r="A30" s="95"/>
      <c r="B30" s="96"/>
      <c r="C30" s="96"/>
      <c r="D30" s="96"/>
      <c r="E30" s="97"/>
      <c r="F30" s="176" t="s">
        <v>0</v>
      </c>
      <c r="G30" s="177"/>
      <c r="H30" s="177"/>
      <c r="I30" s="177"/>
      <c r="J30" s="178"/>
      <c r="K30" s="165"/>
      <c r="L30" s="117"/>
      <c r="M30" s="117"/>
      <c r="N30" s="117"/>
      <c r="O30" s="117"/>
      <c r="P30" s="117"/>
      <c r="Q30" s="117"/>
      <c r="R30" s="117"/>
      <c r="S30" s="117"/>
      <c r="T30" s="117"/>
      <c r="U30" s="117"/>
      <c r="V30" s="15"/>
      <c r="W30" s="153" t="s">
        <v>3</v>
      </c>
      <c r="X30" s="137"/>
      <c r="Y30" s="137"/>
      <c r="Z30" s="137"/>
      <c r="AA30" s="137" t="s">
        <v>4</v>
      </c>
      <c r="AB30" s="137"/>
      <c r="AC30" s="205">
        <f>F26*Y30</f>
        <v>0</v>
      </c>
      <c r="AD30" s="134"/>
      <c r="AE30" s="134"/>
      <c r="AF30" s="134"/>
      <c r="AG30" s="134"/>
      <c r="AH30" s="134"/>
      <c r="AI30" s="136"/>
      <c r="AJ30" s="136"/>
      <c r="AK30" s="136"/>
      <c r="AL30" s="136"/>
      <c r="AM30" s="136"/>
      <c r="AN30" s="133"/>
      <c r="AO30" s="133"/>
      <c r="AP30" s="133"/>
      <c r="AQ30" s="133"/>
      <c r="AR30" s="133"/>
      <c r="AS30" s="133"/>
      <c r="AT30" s="133"/>
      <c r="AU30" s="133"/>
      <c r="AV30" s="80"/>
      <c r="AW30" s="131"/>
      <c r="AX30" s="131"/>
      <c r="AY30" s="131"/>
      <c r="AZ30" s="131"/>
      <c r="BA30" s="131"/>
      <c r="BB30" s="131"/>
      <c r="BC30" s="132">
        <f>AI26*AY30</f>
        <v>0</v>
      </c>
      <c r="BD30" s="204"/>
      <c r="BE30" s="204"/>
      <c r="BF30" s="204"/>
      <c r="BG30" s="204"/>
      <c r="BH30" s="203"/>
      <c r="BI30" s="203"/>
      <c r="BJ30" s="203"/>
      <c r="BK30" s="203"/>
      <c r="BL30" s="203"/>
      <c r="BM30" s="203"/>
      <c r="BN30" s="203"/>
      <c r="BO30" s="203"/>
      <c r="BP30" s="203"/>
      <c r="BQ30" s="203"/>
      <c r="BR30" s="206"/>
      <c r="BS30" s="206"/>
      <c r="BT30" s="206"/>
      <c r="BU30" s="206"/>
      <c r="BV30" s="207"/>
      <c r="BW30" s="207"/>
      <c r="BX30" s="207"/>
      <c r="BY30" s="207"/>
      <c r="BZ30" s="207"/>
      <c r="CA30" s="209"/>
      <c r="CB30" s="209"/>
      <c r="CC30" s="209"/>
      <c r="CD30" s="204"/>
      <c r="CE30" s="204"/>
      <c r="CF30" s="204"/>
      <c r="CG30" s="204"/>
      <c r="CH30" s="203"/>
      <c r="CI30" s="203"/>
      <c r="CJ30" s="203"/>
      <c r="CK30" s="203"/>
      <c r="CL30" s="203"/>
      <c r="CM30" s="203"/>
      <c r="CN30" s="203"/>
      <c r="CO30" s="203"/>
      <c r="CP30" s="203"/>
      <c r="CQ30" s="203"/>
      <c r="CR30" s="206"/>
      <c r="CS30" s="206"/>
      <c r="CT30" s="206"/>
      <c r="CU30" s="206"/>
      <c r="CV30" s="207"/>
      <c r="CW30" s="207"/>
      <c r="CX30" s="207"/>
      <c r="CY30" s="207"/>
      <c r="CZ30" s="207"/>
      <c r="DA30" s="209"/>
      <c r="DB30" s="209"/>
      <c r="DC30" s="209"/>
      <c r="DD30" s="204"/>
      <c r="DE30" s="204"/>
      <c r="DF30" s="204"/>
      <c r="DG30" s="204"/>
      <c r="DH30" s="203"/>
      <c r="DI30" s="203"/>
      <c r="DJ30" s="203"/>
      <c r="DK30" s="203"/>
      <c r="DL30" s="203"/>
      <c r="DM30" s="203"/>
      <c r="DN30" s="203"/>
      <c r="DO30" s="203"/>
      <c r="DP30" s="203"/>
      <c r="DQ30" s="203"/>
      <c r="DR30" s="206"/>
      <c r="DS30" s="206"/>
      <c r="DT30" s="206"/>
      <c r="DU30" s="206"/>
      <c r="DV30" s="207"/>
      <c r="DW30" s="207"/>
      <c r="DX30" s="207"/>
      <c r="DY30" s="207"/>
      <c r="DZ30" s="207"/>
      <c r="EA30" s="209"/>
      <c r="EB30" s="209"/>
      <c r="EC30" s="209"/>
      <c r="ED30" s="204"/>
      <c r="EE30" s="204"/>
      <c r="EF30" s="204"/>
      <c r="EG30" s="204"/>
      <c r="EH30" s="203"/>
      <c r="EI30" s="203"/>
      <c r="EJ30" s="203"/>
      <c r="EK30" s="203"/>
      <c r="EL30" s="203"/>
      <c r="EM30" s="203"/>
      <c r="EN30" s="203"/>
      <c r="EO30" s="203"/>
      <c r="EP30" s="203"/>
      <c r="EQ30" s="203"/>
      <c r="ER30" s="206"/>
      <c r="ES30" s="206"/>
      <c r="ET30" s="206"/>
      <c r="EU30" s="206"/>
      <c r="EV30" s="207"/>
      <c r="EW30" s="207"/>
      <c r="EX30" s="207"/>
      <c r="EY30" s="207"/>
      <c r="EZ30" s="207"/>
      <c r="FA30" s="209"/>
      <c r="FB30" s="209"/>
      <c r="FC30" s="209"/>
      <c r="FD30" s="204"/>
      <c r="FE30" s="204"/>
      <c r="FF30" s="204"/>
      <c r="FG30" s="204"/>
      <c r="FH30" s="203"/>
      <c r="FI30" s="203"/>
      <c r="FJ30" s="203"/>
      <c r="FK30" s="203"/>
      <c r="FL30" s="203"/>
      <c r="FM30" s="203"/>
      <c r="FN30" s="203"/>
      <c r="FO30" s="203"/>
      <c r="FP30" s="203"/>
      <c r="FQ30" s="203"/>
      <c r="FR30" s="206"/>
      <c r="FS30" s="206"/>
      <c r="FT30" s="206"/>
      <c r="FU30" s="206"/>
      <c r="FV30" s="207"/>
      <c r="FW30" s="207"/>
      <c r="FX30" s="207"/>
      <c r="FY30" s="207"/>
      <c r="FZ30" s="207"/>
      <c r="GA30" s="209"/>
      <c r="GB30" s="209"/>
      <c r="GC30" s="209"/>
      <c r="GD30" s="215"/>
      <c r="GE30" s="215"/>
      <c r="GF30" s="215"/>
      <c r="GG30" s="215"/>
      <c r="GH30" s="215"/>
      <c r="GI30" s="215"/>
      <c r="GJ30" s="215"/>
      <c r="GK30" s="215"/>
      <c r="GL30" s="215"/>
      <c r="GM30" s="215"/>
      <c r="HZ30" s="43">
        <v>30</v>
      </c>
    </row>
    <row r="31" spans="1:234" ht="6.95" customHeight="1" thickBot="1">
      <c r="A31" s="98"/>
      <c r="B31" s="99"/>
      <c r="C31" s="99"/>
      <c r="D31" s="99"/>
      <c r="E31" s="100"/>
      <c r="F31" s="179"/>
      <c r="G31" s="180"/>
      <c r="H31" s="180"/>
      <c r="I31" s="180"/>
      <c r="J31" s="181"/>
      <c r="K31" s="166"/>
      <c r="L31" s="127"/>
      <c r="M31" s="127"/>
      <c r="N31" s="127"/>
      <c r="O31" s="127"/>
      <c r="P31" s="127"/>
      <c r="Q31" s="127"/>
      <c r="R31" s="127"/>
      <c r="S31" s="127"/>
      <c r="T31" s="127"/>
      <c r="U31" s="127"/>
      <c r="V31" s="17"/>
      <c r="W31" s="155"/>
      <c r="X31" s="139"/>
      <c r="Y31" s="139"/>
      <c r="Z31" s="139"/>
      <c r="AA31" s="139"/>
      <c r="AB31" s="139"/>
      <c r="AC31" s="205"/>
      <c r="AD31" s="134"/>
      <c r="AE31" s="134"/>
      <c r="AF31" s="134"/>
      <c r="AG31" s="134"/>
      <c r="AH31" s="134"/>
      <c r="AI31" s="136"/>
      <c r="AJ31" s="136"/>
      <c r="AK31" s="136"/>
      <c r="AL31" s="136"/>
      <c r="AM31" s="136"/>
      <c r="AN31" s="133"/>
      <c r="AO31" s="133"/>
      <c r="AP31" s="133"/>
      <c r="AQ31" s="133"/>
      <c r="AR31" s="133"/>
      <c r="AS31" s="133"/>
      <c r="AT31" s="133"/>
      <c r="AU31" s="133"/>
      <c r="AV31" s="80"/>
      <c r="AW31" s="131"/>
      <c r="AX31" s="131"/>
      <c r="AY31" s="131"/>
      <c r="AZ31" s="131"/>
      <c r="BA31" s="131"/>
      <c r="BB31" s="131"/>
      <c r="BC31" s="132"/>
      <c r="BD31" s="204"/>
      <c r="BE31" s="204"/>
      <c r="BF31" s="204"/>
      <c r="BG31" s="204"/>
      <c r="BH31" s="203"/>
      <c r="BI31" s="203"/>
      <c r="BJ31" s="203"/>
      <c r="BK31" s="203"/>
      <c r="BL31" s="203"/>
      <c r="BM31" s="203"/>
      <c r="BN31" s="203"/>
      <c r="BO31" s="203"/>
      <c r="BP31" s="203"/>
      <c r="BQ31" s="203"/>
      <c r="BR31" s="206"/>
      <c r="BS31" s="206"/>
      <c r="BT31" s="206"/>
      <c r="BU31" s="206"/>
      <c r="BV31" s="207"/>
      <c r="BW31" s="207"/>
      <c r="BX31" s="207"/>
      <c r="BY31" s="207"/>
      <c r="BZ31" s="207"/>
      <c r="CA31" s="209"/>
      <c r="CB31" s="209"/>
      <c r="CC31" s="209"/>
      <c r="CD31" s="204"/>
      <c r="CE31" s="204"/>
      <c r="CF31" s="204"/>
      <c r="CG31" s="204"/>
      <c r="CH31" s="203"/>
      <c r="CI31" s="203"/>
      <c r="CJ31" s="203"/>
      <c r="CK31" s="203"/>
      <c r="CL31" s="203"/>
      <c r="CM31" s="203"/>
      <c r="CN31" s="203"/>
      <c r="CO31" s="203"/>
      <c r="CP31" s="203"/>
      <c r="CQ31" s="203"/>
      <c r="CR31" s="206"/>
      <c r="CS31" s="206"/>
      <c r="CT31" s="206"/>
      <c r="CU31" s="206"/>
      <c r="CV31" s="207"/>
      <c r="CW31" s="207"/>
      <c r="CX31" s="207"/>
      <c r="CY31" s="207"/>
      <c r="CZ31" s="207"/>
      <c r="DA31" s="209"/>
      <c r="DB31" s="209"/>
      <c r="DC31" s="209"/>
      <c r="DD31" s="204"/>
      <c r="DE31" s="204"/>
      <c r="DF31" s="204"/>
      <c r="DG31" s="204"/>
      <c r="DH31" s="203"/>
      <c r="DI31" s="203"/>
      <c r="DJ31" s="203"/>
      <c r="DK31" s="203"/>
      <c r="DL31" s="203"/>
      <c r="DM31" s="203"/>
      <c r="DN31" s="203"/>
      <c r="DO31" s="203"/>
      <c r="DP31" s="203"/>
      <c r="DQ31" s="203"/>
      <c r="DR31" s="206"/>
      <c r="DS31" s="206"/>
      <c r="DT31" s="206"/>
      <c r="DU31" s="206"/>
      <c r="DV31" s="207"/>
      <c r="DW31" s="207"/>
      <c r="DX31" s="207"/>
      <c r="DY31" s="207"/>
      <c r="DZ31" s="207"/>
      <c r="EA31" s="209"/>
      <c r="EB31" s="209"/>
      <c r="EC31" s="209"/>
      <c r="ED31" s="204"/>
      <c r="EE31" s="204"/>
      <c r="EF31" s="204"/>
      <c r="EG31" s="204"/>
      <c r="EH31" s="203"/>
      <c r="EI31" s="203"/>
      <c r="EJ31" s="203"/>
      <c r="EK31" s="203"/>
      <c r="EL31" s="203"/>
      <c r="EM31" s="203"/>
      <c r="EN31" s="203"/>
      <c r="EO31" s="203"/>
      <c r="EP31" s="203"/>
      <c r="EQ31" s="203"/>
      <c r="ER31" s="206"/>
      <c r="ES31" s="206"/>
      <c r="ET31" s="206"/>
      <c r="EU31" s="206"/>
      <c r="EV31" s="207"/>
      <c r="EW31" s="207"/>
      <c r="EX31" s="207"/>
      <c r="EY31" s="207"/>
      <c r="EZ31" s="207"/>
      <c r="FA31" s="209"/>
      <c r="FB31" s="209"/>
      <c r="FC31" s="209"/>
      <c r="FD31" s="204"/>
      <c r="FE31" s="204"/>
      <c r="FF31" s="204"/>
      <c r="FG31" s="204"/>
      <c r="FH31" s="203"/>
      <c r="FI31" s="203"/>
      <c r="FJ31" s="203"/>
      <c r="FK31" s="203"/>
      <c r="FL31" s="203"/>
      <c r="FM31" s="203"/>
      <c r="FN31" s="203"/>
      <c r="FO31" s="203"/>
      <c r="FP31" s="203"/>
      <c r="FQ31" s="203"/>
      <c r="FR31" s="206"/>
      <c r="FS31" s="206"/>
      <c r="FT31" s="206"/>
      <c r="FU31" s="206"/>
      <c r="FV31" s="207"/>
      <c r="FW31" s="207"/>
      <c r="FX31" s="207"/>
      <c r="FY31" s="207"/>
      <c r="FZ31" s="207"/>
      <c r="GA31" s="209"/>
      <c r="GB31" s="209"/>
      <c r="GC31" s="209"/>
      <c r="GD31" s="215"/>
      <c r="GE31" s="215"/>
      <c r="GF31" s="215"/>
      <c r="GG31" s="215"/>
      <c r="GH31" s="215"/>
      <c r="GI31" s="215"/>
      <c r="GJ31" s="215"/>
      <c r="GK31" s="215"/>
      <c r="GL31" s="215"/>
      <c r="GM31" s="215"/>
      <c r="HZ31" s="43">
        <v>31</v>
      </c>
    </row>
    <row r="32" spans="1:234" ht="6.95" customHeight="1" thickBot="1">
      <c r="AC32" s="40"/>
      <c r="AD32" s="81"/>
      <c r="AE32" s="81"/>
      <c r="AF32" s="81"/>
      <c r="AG32" s="81"/>
      <c r="AH32" s="82"/>
      <c r="AI32" s="82"/>
      <c r="AJ32" s="82"/>
      <c r="AK32" s="82"/>
      <c r="AL32" s="82"/>
      <c r="AM32" s="82"/>
      <c r="AN32" s="82"/>
      <c r="AO32" s="82"/>
      <c r="AP32" s="82"/>
      <c r="AQ32" s="82"/>
      <c r="AR32" s="82"/>
      <c r="AS32" s="82"/>
      <c r="AT32" s="82"/>
      <c r="AU32" s="82"/>
      <c r="AV32" s="83"/>
      <c r="AW32" s="83"/>
      <c r="AX32" s="83"/>
      <c r="AY32" s="83"/>
      <c r="AZ32" s="83"/>
      <c r="BA32" s="35"/>
      <c r="BB32" s="35"/>
      <c r="BC32" s="35"/>
      <c r="BD32" s="204">
        <v>13</v>
      </c>
      <c r="BE32" s="204"/>
      <c r="BF32" s="204"/>
      <c r="BG32" s="204"/>
      <c r="BH32" s="203"/>
      <c r="BI32" s="203"/>
      <c r="BJ32" s="203"/>
      <c r="BK32" s="203"/>
      <c r="BL32" s="203"/>
      <c r="BM32" s="203"/>
      <c r="BN32" s="203"/>
      <c r="BO32" s="203"/>
      <c r="BP32" s="203"/>
      <c r="BQ32" s="203"/>
      <c r="BR32" s="206" t="str">
        <f t="shared" ref="BR32" si="28">IF(CA32="","",IF(CA32=1,"-","-各"))</f>
        <v/>
      </c>
      <c r="BS32" s="206"/>
      <c r="BT32" s="206"/>
      <c r="BU32" s="206"/>
      <c r="BV32" s="207"/>
      <c r="BW32" s="207"/>
      <c r="BX32" s="207"/>
      <c r="BY32" s="207"/>
      <c r="BZ32" s="207"/>
      <c r="CA32" s="209"/>
      <c r="CB32" s="209"/>
      <c r="CC32" s="209">
        <f>BV32*CA32</f>
        <v>0</v>
      </c>
      <c r="CD32" s="204">
        <v>13</v>
      </c>
      <c r="CE32" s="204"/>
      <c r="CF32" s="204"/>
      <c r="CG32" s="204"/>
      <c r="CH32" s="203"/>
      <c r="CI32" s="203"/>
      <c r="CJ32" s="203"/>
      <c r="CK32" s="203"/>
      <c r="CL32" s="203"/>
      <c r="CM32" s="203"/>
      <c r="CN32" s="203"/>
      <c r="CO32" s="203"/>
      <c r="CP32" s="203"/>
      <c r="CQ32" s="203"/>
      <c r="CR32" s="206" t="str">
        <f t="shared" ref="CR32" si="29">IF(DA32="","",IF(DA32=1,"-","-各"))</f>
        <v/>
      </c>
      <c r="CS32" s="206"/>
      <c r="CT32" s="206"/>
      <c r="CU32" s="206"/>
      <c r="CV32" s="207"/>
      <c r="CW32" s="207"/>
      <c r="CX32" s="207"/>
      <c r="CY32" s="207"/>
      <c r="CZ32" s="207"/>
      <c r="DA32" s="209"/>
      <c r="DB32" s="209"/>
      <c r="DC32" s="209">
        <f t="shared" ref="DC32" si="30">CV32*DA32</f>
        <v>0</v>
      </c>
      <c r="DD32" s="204"/>
      <c r="DE32" s="204"/>
      <c r="DF32" s="204"/>
      <c r="DG32" s="204"/>
      <c r="DH32" s="203"/>
      <c r="DI32" s="203"/>
      <c r="DJ32" s="203"/>
      <c r="DK32" s="203"/>
      <c r="DL32" s="203"/>
      <c r="DM32" s="203"/>
      <c r="DN32" s="203"/>
      <c r="DO32" s="203"/>
      <c r="DP32" s="203"/>
      <c r="DQ32" s="203"/>
      <c r="DR32" s="206" t="str">
        <f>IF(EA32="","",IF(EA32=1,"-","-各"))</f>
        <v/>
      </c>
      <c r="DS32" s="206"/>
      <c r="DT32" s="206"/>
      <c r="DU32" s="206"/>
      <c r="DV32" s="207"/>
      <c r="DW32" s="207"/>
      <c r="DX32" s="207"/>
      <c r="DY32" s="207"/>
      <c r="DZ32" s="207"/>
      <c r="EA32" s="209"/>
      <c r="EB32" s="209"/>
      <c r="EC32" s="209">
        <f>DV32*EA32</f>
        <v>0</v>
      </c>
      <c r="ED32" s="204"/>
      <c r="EE32" s="204"/>
      <c r="EF32" s="204"/>
      <c r="EG32" s="204"/>
      <c r="EH32" s="203"/>
      <c r="EI32" s="203"/>
      <c r="EJ32" s="203"/>
      <c r="EK32" s="203"/>
      <c r="EL32" s="203"/>
      <c r="EM32" s="203"/>
      <c r="EN32" s="203"/>
      <c r="EO32" s="203"/>
      <c r="EP32" s="203"/>
      <c r="EQ32" s="203"/>
      <c r="ER32" s="206" t="str">
        <f>IF(FA32="","",IF(FA32=1,"-","-各"))</f>
        <v/>
      </c>
      <c r="ES32" s="206"/>
      <c r="ET32" s="206"/>
      <c r="EU32" s="206"/>
      <c r="EV32" s="207"/>
      <c r="EW32" s="207"/>
      <c r="EX32" s="207"/>
      <c r="EY32" s="207"/>
      <c r="EZ32" s="207"/>
      <c r="FA32" s="209"/>
      <c r="FB32" s="209"/>
      <c r="FC32" s="209">
        <f>EV32*FA32</f>
        <v>0</v>
      </c>
      <c r="FD32" s="204"/>
      <c r="FE32" s="204"/>
      <c r="FF32" s="204"/>
      <c r="FG32" s="204"/>
      <c r="FH32" s="203"/>
      <c r="FI32" s="203"/>
      <c r="FJ32" s="203"/>
      <c r="FK32" s="203"/>
      <c r="FL32" s="203"/>
      <c r="FM32" s="203"/>
      <c r="FN32" s="203"/>
      <c r="FO32" s="203"/>
      <c r="FP32" s="203"/>
      <c r="FQ32" s="203"/>
      <c r="FR32" s="206" t="str">
        <f>IF(GA32="","",IF(GA32=1,"-","-各"))</f>
        <v/>
      </c>
      <c r="FS32" s="206"/>
      <c r="FT32" s="206"/>
      <c r="FU32" s="206"/>
      <c r="FV32" s="207"/>
      <c r="FW32" s="207"/>
      <c r="FX32" s="207"/>
      <c r="FY32" s="207"/>
      <c r="FZ32" s="207"/>
      <c r="GA32" s="209"/>
      <c r="GB32" s="209"/>
      <c r="GC32" s="209">
        <f>FV32*GA32</f>
        <v>0</v>
      </c>
      <c r="GD32" s="215"/>
      <c r="GE32" s="215"/>
      <c r="GF32" s="215"/>
      <c r="GG32" s="215"/>
      <c r="GH32" s="215"/>
      <c r="GI32" s="215"/>
      <c r="GJ32" s="215"/>
      <c r="GK32" s="215"/>
      <c r="GL32" s="215"/>
      <c r="GM32" s="215"/>
      <c r="HZ32" s="43">
        <v>32</v>
      </c>
    </row>
    <row r="33" spans="1:234" ht="6.95" customHeight="1">
      <c r="A33" s="92"/>
      <c r="B33" s="93"/>
      <c r="C33" s="93"/>
      <c r="D33" s="93"/>
      <c r="E33" s="94"/>
      <c r="F33" s="167">
        <v>1</v>
      </c>
      <c r="G33" s="168"/>
      <c r="H33" s="168"/>
      <c r="I33" s="168"/>
      <c r="J33" s="169"/>
      <c r="K33" s="156" t="s">
        <v>73</v>
      </c>
      <c r="L33" s="157"/>
      <c r="M33" s="157"/>
      <c r="N33" s="157"/>
      <c r="O33" s="157"/>
      <c r="P33" s="157"/>
      <c r="Q33" s="157"/>
      <c r="R33" s="157"/>
      <c r="S33" s="157"/>
      <c r="T33" s="157"/>
      <c r="U33" s="157"/>
      <c r="V33" s="14"/>
      <c r="W33" s="174" t="s">
        <v>3</v>
      </c>
      <c r="X33" s="143"/>
      <c r="Y33" s="143">
        <v>1</v>
      </c>
      <c r="Z33" s="143"/>
      <c r="AA33" s="143" t="s">
        <v>4</v>
      </c>
      <c r="AB33" s="143"/>
      <c r="AC33" s="205">
        <f t="shared" ref="AC33" si="31">F33*Y33</f>
        <v>1</v>
      </c>
      <c r="AD33" s="134"/>
      <c r="AE33" s="134"/>
      <c r="AF33" s="134"/>
      <c r="AG33" s="134"/>
      <c r="AH33" s="134"/>
      <c r="AI33" s="135"/>
      <c r="AJ33" s="135"/>
      <c r="AK33" s="135"/>
      <c r="AL33" s="135"/>
      <c r="AM33" s="135"/>
      <c r="AN33" s="133"/>
      <c r="AO33" s="133"/>
      <c r="AP33" s="133"/>
      <c r="AQ33" s="133"/>
      <c r="AR33" s="133"/>
      <c r="AS33" s="133"/>
      <c r="AT33" s="133"/>
      <c r="AU33" s="133"/>
      <c r="AV33" s="80"/>
      <c r="AW33" s="131"/>
      <c r="AX33" s="131"/>
      <c r="AY33" s="131"/>
      <c r="AZ33" s="131"/>
      <c r="BA33" s="131"/>
      <c r="BB33" s="131"/>
      <c r="BC33" s="132">
        <f>AI33*AY33</f>
        <v>0</v>
      </c>
      <c r="BD33" s="204"/>
      <c r="BE33" s="204"/>
      <c r="BF33" s="204"/>
      <c r="BG33" s="204"/>
      <c r="BH33" s="203"/>
      <c r="BI33" s="203"/>
      <c r="BJ33" s="203"/>
      <c r="BK33" s="203"/>
      <c r="BL33" s="203"/>
      <c r="BM33" s="203"/>
      <c r="BN33" s="203"/>
      <c r="BO33" s="203"/>
      <c r="BP33" s="203"/>
      <c r="BQ33" s="203"/>
      <c r="BR33" s="206"/>
      <c r="BS33" s="206"/>
      <c r="BT33" s="206"/>
      <c r="BU33" s="206"/>
      <c r="BV33" s="207"/>
      <c r="BW33" s="207"/>
      <c r="BX33" s="207"/>
      <c r="BY33" s="207"/>
      <c r="BZ33" s="207"/>
      <c r="CA33" s="209"/>
      <c r="CB33" s="209"/>
      <c r="CC33" s="209"/>
      <c r="CD33" s="204"/>
      <c r="CE33" s="204"/>
      <c r="CF33" s="204"/>
      <c r="CG33" s="204"/>
      <c r="CH33" s="203"/>
      <c r="CI33" s="203"/>
      <c r="CJ33" s="203"/>
      <c r="CK33" s="203"/>
      <c r="CL33" s="203"/>
      <c r="CM33" s="203"/>
      <c r="CN33" s="203"/>
      <c r="CO33" s="203"/>
      <c r="CP33" s="203"/>
      <c r="CQ33" s="203"/>
      <c r="CR33" s="206"/>
      <c r="CS33" s="206"/>
      <c r="CT33" s="206"/>
      <c r="CU33" s="206"/>
      <c r="CV33" s="207"/>
      <c r="CW33" s="207"/>
      <c r="CX33" s="207"/>
      <c r="CY33" s="207"/>
      <c r="CZ33" s="207"/>
      <c r="DA33" s="209"/>
      <c r="DB33" s="209"/>
      <c r="DC33" s="209"/>
      <c r="DD33" s="204"/>
      <c r="DE33" s="204"/>
      <c r="DF33" s="204"/>
      <c r="DG33" s="204"/>
      <c r="DH33" s="203"/>
      <c r="DI33" s="203"/>
      <c r="DJ33" s="203"/>
      <c r="DK33" s="203"/>
      <c r="DL33" s="203"/>
      <c r="DM33" s="203"/>
      <c r="DN33" s="203"/>
      <c r="DO33" s="203"/>
      <c r="DP33" s="203"/>
      <c r="DQ33" s="203"/>
      <c r="DR33" s="206"/>
      <c r="DS33" s="206"/>
      <c r="DT33" s="206"/>
      <c r="DU33" s="206"/>
      <c r="DV33" s="207"/>
      <c r="DW33" s="207"/>
      <c r="DX33" s="207"/>
      <c r="DY33" s="207"/>
      <c r="DZ33" s="207"/>
      <c r="EA33" s="209"/>
      <c r="EB33" s="209"/>
      <c r="EC33" s="209"/>
      <c r="ED33" s="204"/>
      <c r="EE33" s="204"/>
      <c r="EF33" s="204"/>
      <c r="EG33" s="204"/>
      <c r="EH33" s="203"/>
      <c r="EI33" s="203"/>
      <c r="EJ33" s="203"/>
      <c r="EK33" s="203"/>
      <c r="EL33" s="203"/>
      <c r="EM33" s="203"/>
      <c r="EN33" s="203"/>
      <c r="EO33" s="203"/>
      <c r="EP33" s="203"/>
      <c r="EQ33" s="203"/>
      <c r="ER33" s="206"/>
      <c r="ES33" s="206"/>
      <c r="ET33" s="206"/>
      <c r="EU33" s="206"/>
      <c r="EV33" s="207"/>
      <c r="EW33" s="207"/>
      <c r="EX33" s="207"/>
      <c r="EY33" s="207"/>
      <c r="EZ33" s="207"/>
      <c r="FA33" s="209"/>
      <c r="FB33" s="209"/>
      <c r="FC33" s="209"/>
      <c r="FD33" s="204"/>
      <c r="FE33" s="204"/>
      <c r="FF33" s="204"/>
      <c r="FG33" s="204"/>
      <c r="FH33" s="203"/>
      <c r="FI33" s="203"/>
      <c r="FJ33" s="203"/>
      <c r="FK33" s="203"/>
      <c r="FL33" s="203"/>
      <c r="FM33" s="203"/>
      <c r="FN33" s="203"/>
      <c r="FO33" s="203"/>
      <c r="FP33" s="203"/>
      <c r="FQ33" s="203"/>
      <c r="FR33" s="206"/>
      <c r="FS33" s="206"/>
      <c r="FT33" s="206"/>
      <c r="FU33" s="206"/>
      <c r="FV33" s="207"/>
      <c r="FW33" s="207"/>
      <c r="FX33" s="207"/>
      <c r="FY33" s="207"/>
      <c r="FZ33" s="207"/>
      <c r="GA33" s="209"/>
      <c r="GB33" s="209"/>
      <c r="GC33" s="209"/>
      <c r="GD33" s="215"/>
      <c r="GE33" s="215"/>
      <c r="GF33" s="215"/>
      <c r="GG33" s="215"/>
      <c r="GH33" s="215"/>
      <c r="GI33" s="215"/>
      <c r="GJ33" s="215"/>
      <c r="GK33" s="215"/>
      <c r="GL33" s="215"/>
      <c r="GM33" s="215"/>
      <c r="HZ33" s="43">
        <v>33</v>
      </c>
    </row>
    <row r="34" spans="1:234" ht="6.95" customHeight="1">
      <c r="A34" s="95"/>
      <c r="B34" s="96"/>
      <c r="C34" s="96"/>
      <c r="D34" s="96"/>
      <c r="E34" s="97"/>
      <c r="F34" s="170"/>
      <c r="G34" s="171"/>
      <c r="H34" s="171"/>
      <c r="I34" s="171"/>
      <c r="J34" s="172"/>
      <c r="K34" s="158"/>
      <c r="L34" s="159"/>
      <c r="M34" s="159"/>
      <c r="N34" s="159"/>
      <c r="O34" s="159"/>
      <c r="P34" s="159"/>
      <c r="Q34" s="159"/>
      <c r="R34" s="159"/>
      <c r="S34" s="159"/>
      <c r="T34" s="159"/>
      <c r="U34" s="159"/>
      <c r="V34" s="16"/>
      <c r="W34" s="175"/>
      <c r="X34" s="144"/>
      <c r="Y34" s="144"/>
      <c r="Z34" s="144"/>
      <c r="AA34" s="138"/>
      <c r="AB34" s="138"/>
      <c r="AC34" s="205"/>
      <c r="AD34" s="134"/>
      <c r="AE34" s="134"/>
      <c r="AF34" s="134"/>
      <c r="AG34" s="134"/>
      <c r="AH34" s="134"/>
      <c r="AI34" s="135"/>
      <c r="AJ34" s="135"/>
      <c r="AK34" s="135"/>
      <c r="AL34" s="135"/>
      <c r="AM34" s="135"/>
      <c r="AN34" s="133"/>
      <c r="AO34" s="133"/>
      <c r="AP34" s="133"/>
      <c r="AQ34" s="133"/>
      <c r="AR34" s="133"/>
      <c r="AS34" s="133"/>
      <c r="AT34" s="133"/>
      <c r="AU34" s="133"/>
      <c r="AV34" s="80"/>
      <c r="AW34" s="131"/>
      <c r="AX34" s="131"/>
      <c r="AY34" s="131"/>
      <c r="AZ34" s="131"/>
      <c r="BA34" s="131"/>
      <c r="BB34" s="131"/>
      <c r="BC34" s="132"/>
      <c r="BD34" s="204"/>
      <c r="BE34" s="204"/>
      <c r="BF34" s="204"/>
      <c r="BG34" s="204"/>
      <c r="BH34" s="203"/>
      <c r="BI34" s="203"/>
      <c r="BJ34" s="203"/>
      <c r="BK34" s="203"/>
      <c r="BL34" s="203"/>
      <c r="BM34" s="203"/>
      <c r="BN34" s="203"/>
      <c r="BO34" s="203"/>
      <c r="BP34" s="203"/>
      <c r="BQ34" s="203"/>
      <c r="BR34" s="206"/>
      <c r="BS34" s="206"/>
      <c r="BT34" s="206"/>
      <c r="BU34" s="206"/>
      <c r="BV34" s="207"/>
      <c r="BW34" s="207"/>
      <c r="BX34" s="207"/>
      <c r="BY34" s="207"/>
      <c r="BZ34" s="207"/>
      <c r="CA34" s="209"/>
      <c r="CB34" s="209"/>
      <c r="CC34" s="209"/>
      <c r="CD34" s="204"/>
      <c r="CE34" s="204"/>
      <c r="CF34" s="204"/>
      <c r="CG34" s="204"/>
      <c r="CH34" s="203"/>
      <c r="CI34" s="203"/>
      <c r="CJ34" s="203"/>
      <c r="CK34" s="203"/>
      <c r="CL34" s="203"/>
      <c r="CM34" s="203"/>
      <c r="CN34" s="203"/>
      <c r="CO34" s="203"/>
      <c r="CP34" s="203"/>
      <c r="CQ34" s="203"/>
      <c r="CR34" s="206"/>
      <c r="CS34" s="206"/>
      <c r="CT34" s="206"/>
      <c r="CU34" s="206"/>
      <c r="CV34" s="207"/>
      <c r="CW34" s="207"/>
      <c r="CX34" s="207"/>
      <c r="CY34" s="207"/>
      <c r="CZ34" s="207"/>
      <c r="DA34" s="209"/>
      <c r="DB34" s="209"/>
      <c r="DC34" s="209"/>
      <c r="DD34" s="204"/>
      <c r="DE34" s="204"/>
      <c r="DF34" s="204"/>
      <c r="DG34" s="204"/>
      <c r="DH34" s="203"/>
      <c r="DI34" s="203"/>
      <c r="DJ34" s="203"/>
      <c r="DK34" s="203"/>
      <c r="DL34" s="203"/>
      <c r="DM34" s="203"/>
      <c r="DN34" s="203"/>
      <c r="DO34" s="203"/>
      <c r="DP34" s="203"/>
      <c r="DQ34" s="203"/>
      <c r="DR34" s="206"/>
      <c r="DS34" s="206"/>
      <c r="DT34" s="206"/>
      <c r="DU34" s="206"/>
      <c r="DV34" s="207"/>
      <c r="DW34" s="207"/>
      <c r="DX34" s="207"/>
      <c r="DY34" s="207"/>
      <c r="DZ34" s="207"/>
      <c r="EA34" s="209"/>
      <c r="EB34" s="209"/>
      <c r="EC34" s="209"/>
      <c r="ED34" s="204"/>
      <c r="EE34" s="204"/>
      <c r="EF34" s="204"/>
      <c r="EG34" s="204"/>
      <c r="EH34" s="203"/>
      <c r="EI34" s="203"/>
      <c r="EJ34" s="203"/>
      <c r="EK34" s="203"/>
      <c r="EL34" s="203"/>
      <c r="EM34" s="203"/>
      <c r="EN34" s="203"/>
      <c r="EO34" s="203"/>
      <c r="EP34" s="203"/>
      <c r="EQ34" s="203"/>
      <c r="ER34" s="206"/>
      <c r="ES34" s="206"/>
      <c r="ET34" s="206"/>
      <c r="EU34" s="206"/>
      <c r="EV34" s="207"/>
      <c r="EW34" s="207"/>
      <c r="EX34" s="207"/>
      <c r="EY34" s="207"/>
      <c r="EZ34" s="207"/>
      <c r="FA34" s="209"/>
      <c r="FB34" s="209"/>
      <c r="FC34" s="209"/>
      <c r="FD34" s="204"/>
      <c r="FE34" s="204"/>
      <c r="FF34" s="204"/>
      <c r="FG34" s="204"/>
      <c r="FH34" s="203"/>
      <c r="FI34" s="203"/>
      <c r="FJ34" s="203"/>
      <c r="FK34" s="203"/>
      <c r="FL34" s="203"/>
      <c r="FM34" s="203"/>
      <c r="FN34" s="203"/>
      <c r="FO34" s="203"/>
      <c r="FP34" s="203"/>
      <c r="FQ34" s="203"/>
      <c r="FR34" s="206"/>
      <c r="FS34" s="206"/>
      <c r="FT34" s="206"/>
      <c r="FU34" s="206"/>
      <c r="FV34" s="207"/>
      <c r="FW34" s="207"/>
      <c r="FX34" s="207"/>
      <c r="FY34" s="207"/>
      <c r="FZ34" s="207"/>
      <c r="GA34" s="209"/>
      <c r="GB34" s="209"/>
      <c r="GC34" s="209"/>
      <c r="GD34" s="215"/>
      <c r="GE34" s="215"/>
      <c r="GF34" s="215"/>
      <c r="GG34" s="215"/>
      <c r="GH34" s="215"/>
      <c r="GI34" s="215"/>
      <c r="GJ34" s="215"/>
      <c r="GK34" s="215"/>
      <c r="GL34" s="215"/>
      <c r="GM34" s="215"/>
      <c r="HZ34" s="43">
        <v>34</v>
      </c>
    </row>
    <row r="35" spans="1:234" ht="6.95" customHeight="1">
      <c r="A35" s="95"/>
      <c r="B35" s="96"/>
      <c r="C35" s="96"/>
      <c r="D35" s="96"/>
      <c r="E35" s="97"/>
      <c r="F35" s="170"/>
      <c r="G35" s="171"/>
      <c r="H35" s="171"/>
      <c r="I35" s="171"/>
      <c r="J35" s="172"/>
      <c r="K35" s="165" t="s">
        <v>74</v>
      </c>
      <c r="L35" s="117"/>
      <c r="M35" s="117"/>
      <c r="N35" s="117"/>
      <c r="O35" s="117"/>
      <c r="P35" s="117"/>
      <c r="Q35" s="117"/>
      <c r="R35" s="117"/>
      <c r="S35" s="117"/>
      <c r="T35" s="117"/>
      <c r="U35" s="117"/>
      <c r="V35" s="15"/>
      <c r="W35" s="153" t="s">
        <v>3</v>
      </c>
      <c r="X35" s="137"/>
      <c r="Y35" s="137">
        <v>2</v>
      </c>
      <c r="Z35" s="137"/>
      <c r="AA35" s="137" t="s">
        <v>4</v>
      </c>
      <c r="AB35" s="137"/>
      <c r="AC35" s="205">
        <f>F33*Y35</f>
        <v>2</v>
      </c>
      <c r="AD35" s="134"/>
      <c r="AE35" s="134"/>
      <c r="AF35" s="134"/>
      <c r="AG35" s="134"/>
      <c r="AH35" s="134"/>
      <c r="AI35" s="135"/>
      <c r="AJ35" s="135"/>
      <c r="AK35" s="135"/>
      <c r="AL35" s="135"/>
      <c r="AM35" s="135"/>
      <c r="AN35" s="133"/>
      <c r="AO35" s="133"/>
      <c r="AP35" s="133"/>
      <c r="AQ35" s="133"/>
      <c r="AR35" s="133"/>
      <c r="AS35" s="133"/>
      <c r="AT35" s="133"/>
      <c r="AU35" s="133"/>
      <c r="AV35" s="80"/>
      <c r="AW35" s="131"/>
      <c r="AX35" s="131"/>
      <c r="AY35" s="131"/>
      <c r="AZ35" s="131"/>
      <c r="BA35" s="131"/>
      <c r="BB35" s="131"/>
      <c r="BC35" s="132">
        <f>AI33*AY35</f>
        <v>0</v>
      </c>
      <c r="BD35" s="204"/>
      <c r="BE35" s="204"/>
      <c r="BF35" s="204"/>
      <c r="BG35" s="204"/>
      <c r="BH35" s="203"/>
      <c r="BI35" s="203"/>
      <c r="BJ35" s="203"/>
      <c r="BK35" s="203"/>
      <c r="BL35" s="203"/>
      <c r="BM35" s="203"/>
      <c r="BN35" s="203"/>
      <c r="BO35" s="203"/>
      <c r="BP35" s="203"/>
      <c r="BQ35" s="203"/>
      <c r="BR35" s="206" t="str">
        <f t="shared" ref="BR35" si="32">IF(CA35="","",IF(CA35=1,"-","-各"))</f>
        <v/>
      </c>
      <c r="BS35" s="206"/>
      <c r="BT35" s="206"/>
      <c r="BU35" s="206"/>
      <c r="BV35" s="207"/>
      <c r="BW35" s="207"/>
      <c r="BX35" s="207"/>
      <c r="BY35" s="207"/>
      <c r="BZ35" s="207"/>
      <c r="CA35" s="209"/>
      <c r="CB35" s="209"/>
      <c r="CC35" s="209">
        <f>BV35*CA35</f>
        <v>0</v>
      </c>
      <c r="CD35" s="204"/>
      <c r="CE35" s="204"/>
      <c r="CF35" s="204"/>
      <c r="CG35" s="204"/>
      <c r="CH35" s="203"/>
      <c r="CI35" s="203"/>
      <c r="CJ35" s="203"/>
      <c r="CK35" s="203"/>
      <c r="CL35" s="203"/>
      <c r="CM35" s="203"/>
      <c r="CN35" s="203"/>
      <c r="CO35" s="203"/>
      <c r="CP35" s="203"/>
      <c r="CQ35" s="203"/>
      <c r="CR35" s="206" t="str">
        <f t="shared" ref="CR35" si="33">IF(DA35="","",IF(DA35=1,"-","-各"))</f>
        <v/>
      </c>
      <c r="CS35" s="206"/>
      <c r="CT35" s="206"/>
      <c r="CU35" s="206"/>
      <c r="CV35" s="207"/>
      <c r="CW35" s="207"/>
      <c r="CX35" s="207"/>
      <c r="CY35" s="207"/>
      <c r="CZ35" s="207"/>
      <c r="DA35" s="209"/>
      <c r="DB35" s="209"/>
      <c r="DC35" s="209">
        <f t="shared" ref="DC35" si="34">CV35*DA35</f>
        <v>0</v>
      </c>
      <c r="DD35" s="204"/>
      <c r="DE35" s="204"/>
      <c r="DF35" s="204"/>
      <c r="DG35" s="204"/>
      <c r="DH35" s="203"/>
      <c r="DI35" s="203"/>
      <c r="DJ35" s="203"/>
      <c r="DK35" s="203"/>
      <c r="DL35" s="203"/>
      <c r="DM35" s="203"/>
      <c r="DN35" s="203"/>
      <c r="DO35" s="203"/>
      <c r="DP35" s="203"/>
      <c r="DQ35" s="203"/>
      <c r="DR35" s="206" t="str">
        <f>IF(EA35="","",IF(EA35=1,"-","-各"))</f>
        <v/>
      </c>
      <c r="DS35" s="206"/>
      <c r="DT35" s="206"/>
      <c r="DU35" s="206"/>
      <c r="DV35" s="207"/>
      <c r="DW35" s="207"/>
      <c r="DX35" s="207"/>
      <c r="DY35" s="207"/>
      <c r="DZ35" s="207"/>
      <c r="EA35" s="209"/>
      <c r="EB35" s="209"/>
      <c r="EC35" s="209">
        <f>DV35*EA35</f>
        <v>0</v>
      </c>
      <c r="ED35" s="204"/>
      <c r="EE35" s="204"/>
      <c r="EF35" s="204"/>
      <c r="EG35" s="204"/>
      <c r="EH35" s="203"/>
      <c r="EI35" s="203"/>
      <c r="EJ35" s="203"/>
      <c r="EK35" s="203"/>
      <c r="EL35" s="203"/>
      <c r="EM35" s="203"/>
      <c r="EN35" s="203"/>
      <c r="EO35" s="203"/>
      <c r="EP35" s="203"/>
      <c r="EQ35" s="203"/>
      <c r="ER35" s="206" t="str">
        <f>IF(FA35="","",IF(FA35=1,"-","-各"))</f>
        <v/>
      </c>
      <c r="ES35" s="206"/>
      <c r="ET35" s="206"/>
      <c r="EU35" s="206"/>
      <c r="EV35" s="207"/>
      <c r="EW35" s="207"/>
      <c r="EX35" s="207"/>
      <c r="EY35" s="207"/>
      <c r="EZ35" s="207"/>
      <c r="FA35" s="209"/>
      <c r="FB35" s="209"/>
      <c r="FC35" s="209">
        <f>EV35*FA35</f>
        <v>0</v>
      </c>
      <c r="FD35" s="204"/>
      <c r="FE35" s="204"/>
      <c r="FF35" s="204"/>
      <c r="FG35" s="204"/>
      <c r="FH35" s="203"/>
      <c r="FI35" s="203"/>
      <c r="FJ35" s="203"/>
      <c r="FK35" s="203"/>
      <c r="FL35" s="203"/>
      <c r="FM35" s="203"/>
      <c r="FN35" s="203"/>
      <c r="FO35" s="203"/>
      <c r="FP35" s="203"/>
      <c r="FQ35" s="203"/>
      <c r="FR35" s="206" t="str">
        <f>IF(GA35="","",IF(GA35=1,"-","-各"))</f>
        <v/>
      </c>
      <c r="FS35" s="206"/>
      <c r="FT35" s="206"/>
      <c r="FU35" s="206"/>
      <c r="FV35" s="207"/>
      <c r="FW35" s="207"/>
      <c r="FX35" s="207"/>
      <c r="FY35" s="207"/>
      <c r="FZ35" s="207"/>
      <c r="GA35" s="209"/>
      <c r="GB35" s="209"/>
      <c r="GC35" s="209">
        <f>FV35*GA35</f>
        <v>0</v>
      </c>
      <c r="GD35" s="215"/>
      <c r="GE35" s="215"/>
      <c r="GF35" s="215"/>
      <c r="GG35" s="215"/>
      <c r="GH35" s="215"/>
      <c r="GI35" s="215"/>
      <c r="GJ35" s="215"/>
      <c r="GK35" s="215"/>
      <c r="GL35" s="215"/>
      <c r="GM35" s="215"/>
      <c r="HZ35" s="43">
        <v>35</v>
      </c>
    </row>
    <row r="36" spans="1:234" ht="6.95" customHeight="1">
      <c r="A36" s="95"/>
      <c r="B36" s="96"/>
      <c r="C36" s="96"/>
      <c r="D36" s="96"/>
      <c r="E36" s="97"/>
      <c r="F36" s="170"/>
      <c r="G36" s="171"/>
      <c r="H36" s="171"/>
      <c r="I36" s="171"/>
      <c r="J36" s="172"/>
      <c r="K36" s="173"/>
      <c r="L36" s="118"/>
      <c r="M36" s="118"/>
      <c r="N36" s="118"/>
      <c r="O36" s="118"/>
      <c r="P36" s="118"/>
      <c r="Q36" s="118"/>
      <c r="R36" s="118"/>
      <c r="S36" s="118"/>
      <c r="T36" s="118"/>
      <c r="U36" s="118"/>
      <c r="V36" s="16"/>
      <c r="W36" s="154"/>
      <c r="X36" s="138"/>
      <c r="Y36" s="138"/>
      <c r="Z36" s="138"/>
      <c r="AA36" s="138"/>
      <c r="AB36" s="138"/>
      <c r="AC36" s="205"/>
      <c r="AD36" s="134"/>
      <c r="AE36" s="134"/>
      <c r="AF36" s="134"/>
      <c r="AG36" s="134"/>
      <c r="AH36" s="134"/>
      <c r="AI36" s="135"/>
      <c r="AJ36" s="135"/>
      <c r="AK36" s="135"/>
      <c r="AL36" s="135"/>
      <c r="AM36" s="135"/>
      <c r="AN36" s="133"/>
      <c r="AO36" s="133"/>
      <c r="AP36" s="133"/>
      <c r="AQ36" s="133"/>
      <c r="AR36" s="133"/>
      <c r="AS36" s="133"/>
      <c r="AT36" s="133"/>
      <c r="AU36" s="133"/>
      <c r="AV36" s="80"/>
      <c r="AW36" s="131"/>
      <c r="AX36" s="131"/>
      <c r="AY36" s="131"/>
      <c r="AZ36" s="131"/>
      <c r="BA36" s="131"/>
      <c r="BB36" s="131"/>
      <c r="BC36" s="132"/>
      <c r="BD36" s="204"/>
      <c r="BE36" s="204"/>
      <c r="BF36" s="204"/>
      <c r="BG36" s="204"/>
      <c r="BH36" s="203"/>
      <c r="BI36" s="203"/>
      <c r="BJ36" s="203"/>
      <c r="BK36" s="203"/>
      <c r="BL36" s="203"/>
      <c r="BM36" s="203"/>
      <c r="BN36" s="203"/>
      <c r="BO36" s="203"/>
      <c r="BP36" s="203"/>
      <c r="BQ36" s="203"/>
      <c r="BR36" s="206"/>
      <c r="BS36" s="206"/>
      <c r="BT36" s="206"/>
      <c r="BU36" s="206"/>
      <c r="BV36" s="207"/>
      <c r="BW36" s="207"/>
      <c r="BX36" s="207"/>
      <c r="BY36" s="207"/>
      <c r="BZ36" s="207"/>
      <c r="CA36" s="209"/>
      <c r="CB36" s="209"/>
      <c r="CC36" s="209"/>
      <c r="CD36" s="204"/>
      <c r="CE36" s="204"/>
      <c r="CF36" s="204"/>
      <c r="CG36" s="204"/>
      <c r="CH36" s="203"/>
      <c r="CI36" s="203"/>
      <c r="CJ36" s="203"/>
      <c r="CK36" s="203"/>
      <c r="CL36" s="203"/>
      <c r="CM36" s="203"/>
      <c r="CN36" s="203"/>
      <c r="CO36" s="203"/>
      <c r="CP36" s="203"/>
      <c r="CQ36" s="203"/>
      <c r="CR36" s="206"/>
      <c r="CS36" s="206"/>
      <c r="CT36" s="206"/>
      <c r="CU36" s="206"/>
      <c r="CV36" s="207"/>
      <c r="CW36" s="207"/>
      <c r="CX36" s="207"/>
      <c r="CY36" s="207"/>
      <c r="CZ36" s="207"/>
      <c r="DA36" s="209"/>
      <c r="DB36" s="209"/>
      <c r="DC36" s="209"/>
      <c r="DD36" s="204"/>
      <c r="DE36" s="204"/>
      <c r="DF36" s="204"/>
      <c r="DG36" s="204"/>
      <c r="DH36" s="203"/>
      <c r="DI36" s="203"/>
      <c r="DJ36" s="203"/>
      <c r="DK36" s="203"/>
      <c r="DL36" s="203"/>
      <c r="DM36" s="203"/>
      <c r="DN36" s="203"/>
      <c r="DO36" s="203"/>
      <c r="DP36" s="203"/>
      <c r="DQ36" s="203"/>
      <c r="DR36" s="206"/>
      <c r="DS36" s="206"/>
      <c r="DT36" s="206"/>
      <c r="DU36" s="206"/>
      <c r="DV36" s="207"/>
      <c r="DW36" s="207"/>
      <c r="DX36" s="207"/>
      <c r="DY36" s="207"/>
      <c r="DZ36" s="207"/>
      <c r="EA36" s="209"/>
      <c r="EB36" s="209"/>
      <c r="EC36" s="209"/>
      <c r="ED36" s="204"/>
      <c r="EE36" s="204"/>
      <c r="EF36" s="204"/>
      <c r="EG36" s="204"/>
      <c r="EH36" s="203"/>
      <c r="EI36" s="203"/>
      <c r="EJ36" s="203"/>
      <c r="EK36" s="203"/>
      <c r="EL36" s="203"/>
      <c r="EM36" s="203"/>
      <c r="EN36" s="203"/>
      <c r="EO36" s="203"/>
      <c r="EP36" s="203"/>
      <c r="EQ36" s="203"/>
      <c r="ER36" s="206"/>
      <c r="ES36" s="206"/>
      <c r="ET36" s="206"/>
      <c r="EU36" s="206"/>
      <c r="EV36" s="207"/>
      <c r="EW36" s="207"/>
      <c r="EX36" s="207"/>
      <c r="EY36" s="207"/>
      <c r="EZ36" s="207"/>
      <c r="FA36" s="209"/>
      <c r="FB36" s="209"/>
      <c r="FC36" s="209"/>
      <c r="FD36" s="204"/>
      <c r="FE36" s="204"/>
      <c r="FF36" s="204"/>
      <c r="FG36" s="204"/>
      <c r="FH36" s="203"/>
      <c r="FI36" s="203"/>
      <c r="FJ36" s="203"/>
      <c r="FK36" s="203"/>
      <c r="FL36" s="203"/>
      <c r="FM36" s="203"/>
      <c r="FN36" s="203"/>
      <c r="FO36" s="203"/>
      <c r="FP36" s="203"/>
      <c r="FQ36" s="203"/>
      <c r="FR36" s="206"/>
      <c r="FS36" s="206"/>
      <c r="FT36" s="206"/>
      <c r="FU36" s="206"/>
      <c r="FV36" s="207"/>
      <c r="FW36" s="207"/>
      <c r="FX36" s="207"/>
      <c r="FY36" s="207"/>
      <c r="FZ36" s="207"/>
      <c r="GA36" s="209"/>
      <c r="GB36" s="209"/>
      <c r="GC36" s="209"/>
      <c r="GD36" s="215"/>
      <c r="GE36" s="215"/>
      <c r="GF36" s="215"/>
      <c r="GG36" s="215"/>
      <c r="GH36" s="215"/>
      <c r="GI36" s="215"/>
      <c r="GJ36" s="215"/>
      <c r="GK36" s="215"/>
      <c r="GL36" s="215"/>
      <c r="GM36" s="215"/>
      <c r="HZ36" s="43">
        <v>36</v>
      </c>
    </row>
    <row r="37" spans="1:234" ht="6.95" customHeight="1">
      <c r="A37" s="95"/>
      <c r="B37" s="96"/>
      <c r="C37" s="96"/>
      <c r="D37" s="96"/>
      <c r="E37" s="97"/>
      <c r="F37" s="176" t="s">
        <v>0</v>
      </c>
      <c r="G37" s="177"/>
      <c r="H37" s="177"/>
      <c r="I37" s="177"/>
      <c r="J37" s="178"/>
      <c r="K37" s="165"/>
      <c r="L37" s="117"/>
      <c r="M37" s="117"/>
      <c r="N37" s="117"/>
      <c r="O37" s="117"/>
      <c r="P37" s="117"/>
      <c r="Q37" s="117"/>
      <c r="R37" s="117"/>
      <c r="S37" s="117"/>
      <c r="T37" s="117"/>
      <c r="U37" s="117"/>
      <c r="V37" s="15"/>
      <c r="W37" s="153" t="s">
        <v>3</v>
      </c>
      <c r="X37" s="137"/>
      <c r="Y37" s="137"/>
      <c r="Z37" s="137"/>
      <c r="AA37" s="137" t="s">
        <v>4</v>
      </c>
      <c r="AB37" s="137"/>
      <c r="AC37" s="205">
        <f>F33*Y37</f>
        <v>0</v>
      </c>
      <c r="AD37" s="134"/>
      <c r="AE37" s="134"/>
      <c r="AF37" s="134"/>
      <c r="AG37" s="134"/>
      <c r="AH37" s="134"/>
      <c r="AI37" s="136"/>
      <c r="AJ37" s="136"/>
      <c r="AK37" s="136"/>
      <c r="AL37" s="136"/>
      <c r="AM37" s="136"/>
      <c r="AN37" s="133"/>
      <c r="AO37" s="133"/>
      <c r="AP37" s="133"/>
      <c r="AQ37" s="133"/>
      <c r="AR37" s="133"/>
      <c r="AS37" s="133"/>
      <c r="AT37" s="133"/>
      <c r="AU37" s="133"/>
      <c r="AV37" s="80"/>
      <c r="AW37" s="131"/>
      <c r="AX37" s="131"/>
      <c r="AY37" s="131"/>
      <c r="AZ37" s="131"/>
      <c r="BA37" s="131"/>
      <c r="BB37" s="131"/>
      <c r="BC37" s="132">
        <f>AI33*AY37</f>
        <v>0</v>
      </c>
      <c r="BD37" s="204"/>
      <c r="BE37" s="204"/>
      <c r="BF37" s="204"/>
      <c r="BG37" s="204"/>
      <c r="BH37" s="203"/>
      <c r="BI37" s="203"/>
      <c r="BJ37" s="203"/>
      <c r="BK37" s="203"/>
      <c r="BL37" s="203"/>
      <c r="BM37" s="203"/>
      <c r="BN37" s="203"/>
      <c r="BO37" s="203"/>
      <c r="BP37" s="203"/>
      <c r="BQ37" s="203"/>
      <c r="BR37" s="206"/>
      <c r="BS37" s="206"/>
      <c r="BT37" s="206"/>
      <c r="BU37" s="206"/>
      <c r="BV37" s="207"/>
      <c r="BW37" s="207"/>
      <c r="BX37" s="207"/>
      <c r="BY37" s="207"/>
      <c r="BZ37" s="207"/>
      <c r="CA37" s="209"/>
      <c r="CB37" s="209"/>
      <c r="CC37" s="209"/>
      <c r="CD37" s="204"/>
      <c r="CE37" s="204"/>
      <c r="CF37" s="204"/>
      <c r="CG37" s="204"/>
      <c r="CH37" s="203"/>
      <c r="CI37" s="203"/>
      <c r="CJ37" s="203"/>
      <c r="CK37" s="203"/>
      <c r="CL37" s="203"/>
      <c r="CM37" s="203"/>
      <c r="CN37" s="203"/>
      <c r="CO37" s="203"/>
      <c r="CP37" s="203"/>
      <c r="CQ37" s="203"/>
      <c r="CR37" s="206"/>
      <c r="CS37" s="206"/>
      <c r="CT37" s="206"/>
      <c r="CU37" s="206"/>
      <c r="CV37" s="207"/>
      <c r="CW37" s="207"/>
      <c r="CX37" s="207"/>
      <c r="CY37" s="207"/>
      <c r="CZ37" s="207"/>
      <c r="DA37" s="209"/>
      <c r="DB37" s="209"/>
      <c r="DC37" s="209"/>
      <c r="DD37" s="204"/>
      <c r="DE37" s="204"/>
      <c r="DF37" s="204"/>
      <c r="DG37" s="204"/>
      <c r="DH37" s="203"/>
      <c r="DI37" s="203"/>
      <c r="DJ37" s="203"/>
      <c r="DK37" s="203"/>
      <c r="DL37" s="203"/>
      <c r="DM37" s="203"/>
      <c r="DN37" s="203"/>
      <c r="DO37" s="203"/>
      <c r="DP37" s="203"/>
      <c r="DQ37" s="203"/>
      <c r="DR37" s="206"/>
      <c r="DS37" s="206"/>
      <c r="DT37" s="206"/>
      <c r="DU37" s="206"/>
      <c r="DV37" s="207"/>
      <c r="DW37" s="207"/>
      <c r="DX37" s="207"/>
      <c r="DY37" s="207"/>
      <c r="DZ37" s="207"/>
      <c r="EA37" s="209"/>
      <c r="EB37" s="209"/>
      <c r="EC37" s="209"/>
      <c r="ED37" s="204"/>
      <c r="EE37" s="204"/>
      <c r="EF37" s="204"/>
      <c r="EG37" s="204"/>
      <c r="EH37" s="203"/>
      <c r="EI37" s="203"/>
      <c r="EJ37" s="203"/>
      <c r="EK37" s="203"/>
      <c r="EL37" s="203"/>
      <c r="EM37" s="203"/>
      <c r="EN37" s="203"/>
      <c r="EO37" s="203"/>
      <c r="EP37" s="203"/>
      <c r="EQ37" s="203"/>
      <c r="ER37" s="206"/>
      <c r="ES37" s="206"/>
      <c r="ET37" s="206"/>
      <c r="EU37" s="206"/>
      <c r="EV37" s="207"/>
      <c r="EW37" s="207"/>
      <c r="EX37" s="207"/>
      <c r="EY37" s="207"/>
      <c r="EZ37" s="207"/>
      <c r="FA37" s="209"/>
      <c r="FB37" s="209"/>
      <c r="FC37" s="209"/>
      <c r="FD37" s="204"/>
      <c r="FE37" s="204"/>
      <c r="FF37" s="204"/>
      <c r="FG37" s="204"/>
      <c r="FH37" s="203"/>
      <c r="FI37" s="203"/>
      <c r="FJ37" s="203"/>
      <c r="FK37" s="203"/>
      <c r="FL37" s="203"/>
      <c r="FM37" s="203"/>
      <c r="FN37" s="203"/>
      <c r="FO37" s="203"/>
      <c r="FP37" s="203"/>
      <c r="FQ37" s="203"/>
      <c r="FR37" s="206"/>
      <c r="FS37" s="206"/>
      <c r="FT37" s="206"/>
      <c r="FU37" s="206"/>
      <c r="FV37" s="207"/>
      <c r="FW37" s="207"/>
      <c r="FX37" s="207"/>
      <c r="FY37" s="207"/>
      <c r="FZ37" s="207"/>
      <c r="GA37" s="209"/>
      <c r="GB37" s="209"/>
      <c r="GC37" s="209"/>
      <c r="GD37" s="215"/>
      <c r="GE37" s="215"/>
      <c r="GF37" s="215"/>
      <c r="GG37" s="215"/>
      <c r="GH37" s="215"/>
      <c r="GI37" s="215"/>
      <c r="GJ37" s="215"/>
      <c r="GK37" s="215"/>
      <c r="GL37" s="215"/>
      <c r="GM37" s="215"/>
      <c r="HZ37" s="43">
        <v>37</v>
      </c>
    </row>
    <row r="38" spans="1:234" ht="6.95" customHeight="1" thickBot="1">
      <c r="A38" s="98"/>
      <c r="B38" s="99"/>
      <c r="C38" s="99"/>
      <c r="D38" s="99"/>
      <c r="E38" s="100"/>
      <c r="F38" s="179"/>
      <c r="G38" s="180"/>
      <c r="H38" s="180"/>
      <c r="I38" s="180"/>
      <c r="J38" s="181"/>
      <c r="K38" s="166"/>
      <c r="L38" s="127"/>
      <c r="M38" s="127"/>
      <c r="N38" s="127"/>
      <c r="O38" s="127"/>
      <c r="P38" s="127"/>
      <c r="Q38" s="127"/>
      <c r="R38" s="127"/>
      <c r="S38" s="127"/>
      <c r="T38" s="127"/>
      <c r="U38" s="127"/>
      <c r="V38" s="17"/>
      <c r="W38" s="155"/>
      <c r="X38" s="139"/>
      <c r="Y38" s="139"/>
      <c r="Z38" s="139"/>
      <c r="AA38" s="139"/>
      <c r="AB38" s="139"/>
      <c r="AC38" s="205"/>
      <c r="AD38" s="134"/>
      <c r="AE38" s="134"/>
      <c r="AF38" s="134"/>
      <c r="AG38" s="134"/>
      <c r="AH38" s="134"/>
      <c r="AI38" s="136"/>
      <c r="AJ38" s="136"/>
      <c r="AK38" s="136"/>
      <c r="AL38" s="136"/>
      <c r="AM38" s="136"/>
      <c r="AN38" s="133"/>
      <c r="AO38" s="133"/>
      <c r="AP38" s="133"/>
      <c r="AQ38" s="133"/>
      <c r="AR38" s="133"/>
      <c r="AS38" s="133"/>
      <c r="AT38" s="133"/>
      <c r="AU38" s="133"/>
      <c r="AV38" s="80"/>
      <c r="AW38" s="131"/>
      <c r="AX38" s="131"/>
      <c r="AY38" s="131"/>
      <c r="AZ38" s="131"/>
      <c r="BA38" s="131"/>
      <c r="BB38" s="131"/>
      <c r="BC38" s="132"/>
      <c r="BD38" s="204"/>
      <c r="BE38" s="204"/>
      <c r="BF38" s="204"/>
      <c r="BG38" s="204"/>
      <c r="BH38" s="203"/>
      <c r="BI38" s="203"/>
      <c r="BJ38" s="203"/>
      <c r="BK38" s="203"/>
      <c r="BL38" s="203"/>
      <c r="BM38" s="203"/>
      <c r="BN38" s="203"/>
      <c r="BO38" s="203"/>
      <c r="BP38" s="203"/>
      <c r="BQ38" s="203"/>
      <c r="BR38" s="206" t="str">
        <f t="shared" ref="BR38" si="35">IF(CA38="","",IF(CA38=1,"-","-各"))</f>
        <v>-</v>
      </c>
      <c r="BS38" s="206"/>
      <c r="BT38" s="206"/>
      <c r="BU38" s="206"/>
      <c r="BV38" s="207">
        <v>2</v>
      </c>
      <c r="BW38" s="207"/>
      <c r="BX38" s="207"/>
      <c r="BY38" s="207"/>
      <c r="BZ38" s="207"/>
      <c r="CA38" s="209">
        <v>1</v>
      </c>
      <c r="CB38" s="209"/>
      <c r="CC38" s="209">
        <f>BV38*CA38</f>
        <v>2</v>
      </c>
      <c r="CD38" s="204"/>
      <c r="CE38" s="204"/>
      <c r="CF38" s="204"/>
      <c r="CG38" s="204"/>
      <c r="CH38" s="203"/>
      <c r="CI38" s="203"/>
      <c r="CJ38" s="203"/>
      <c r="CK38" s="203"/>
      <c r="CL38" s="203"/>
      <c r="CM38" s="203"/>
      <c r="CN38" s="203"/>
      <c r="CO38" s="203"/>
      <c r="CP38" s="203"/>
      <c r="CQ38" s="203"/>
      <c r="CR38" s="206" t="str">
        <f t="shared" ref="CR38" si="36">IF(DA38="","",IF(DA38=1,"-","-各"))</f>
        <v>-</v>
      </c>
      <c r="CS38" s="206"/>
      <c r="CT38" s="206"/>
      <c r="CU38" s="206"/>
      <c r="CV38" s="207">
        <v>2</v>
      </c>
      <c r="CW38" s="207"/>
      <c r="CX38" s="207"/>
      <c r="CY38" s="207"/>
      <c r="CZ38" s="207"/>
      <c r="DA38" s="209">
        <v>1</v>
      </c>
      <c r="DB38" s="209"/>
      <c r="DC38" s="209">
        <f t="shared" ref="DC38" si="37">CV38*DA38</f>
        <v>2</v>
      </c>
      <c r="DD38" s="204">
        <v>13</v>
      </c>
      <c r="DE38" s="204"/>
      <c r="DF38" s="204"/>
      <c r="DG38" s="204"/>
      <c r="DH38" s="203" t="s">
        <v>91</v>
      </c>
      <c r="DI38" s="203"/>
      <c r="DJ38" s="203"/>
      <c r="DK38" s="203"/>
      <c r="DL38" s="203"/>
      <c r="DM38" s="203"/>
      <c r="DN38" s="203"/>
      <c r="DO38" s="203"/>
      <c r="DP38" s="203"/>
      <c r="DQ38" s="203"/>
      <c r="DR38" s="206" t="str">
        <f>IF(EA38="","",IF(EA38=1,"-","-各"))</f>
        <v>-</v>
      </c>
      <c r="DS38" s="206"/>
      <c r="DT38" s="206"/>
      <c r="DU38" s="206"/>
      <c r="DV38" s="207">
        <v>1</v>
      </c>
      <c r="DW38" s="207"/>
      <c r="DX38" s="207"/>
      <c r="DY38" s="207"/>
      <c r="DZ38" s="207"/>
      <c r="EA38" s="209">
        <v>1</v>
      </c>
      <c r="EB38" s="209"/>
      <c r="EC38" s="209">
        <f>DV38*EA38</f>
        <v>1</v>
      </c>
      <c r="ED38" s="204"/>
      <c r="EE38" s="204"/>
      <c r="EF38" s="204"/>
      <c r="EG38" s="204"/>
      <c r="EH38" s="203"/>
      <c r="EI38" s="203"/>
      <c r="EJ38" s="203"/>
      <c r="EK38" s="203"/>
      <c r="EL38" s="203"/>
      <c r="EM38" s="203"/>
      <c r="EN38" s="203"/>
      <c r="EO38" s="203"/>
      <c r="EP38" s="203"/>
      <c r="EQ38" s="203"/>
      <c r="ER38" s="206" t="str">
        <f>IF(FA38="","",IF(FA38=1,"-","-各"))</f>
        <v/>
      </c>
      <c r="ES38" s="206"/>
      <c r="ET38" s="206"/>
      <c r="EU38" s="206"/>
      <c r="EV38" s="207"/>
      <c r="EW38" s="207"/>
      <c r="EX38" s="207"/>
      <c r="EY38" s="207"/>
      <c r="EZ38" s="207"/>
      <c r="FA38" s="209"/>
      <c r="FB38" s="209"/>
      <c r="FC38" s="209">
        <f>EV38*FA38</f>
        <v>0</v>
      </c>
      <c r="FD38" s="204"/>
      <c r="FE38" s="204"/>
      <c r="FF38" s="204"/>
      <c r="FG38" s="204"/>
      <c r="FH38" s="203"/>
      <c r="FI38" s="203"/>
      <c r="FJ38" s="203"/>
      <c r="FK38" s="203"/>
      <c r="FL38" s="203"/>
      <c r="FM38" s="203"/>
      <c r="FN38" s="203"/>
      <c r="FO38" s="203"/>
      <c r="FP38" s="203"/>
      <c r="FQ38" s="203"/>
      <c r="FR38" s="206" t="str">
        <f>IF(GA38="","",IF(GA38=1,"-","-各"))</f>
        <v/>
      </c>
      <c r="FS38" s="206"/>
      <c r="FT38" s="206"/>
      <c r="FU38" s="206"/>
      <c r="FV38" s="207"/>
      <c r="FW38" s="207"/>
      <c r="FX38" s="207"/>
      <c r="FY38" s="207"/>
      <c r="FZ38" s="207"/>
      <c r="GA38" s="209"/>
      <c r="GB38" s="209"/>
      <c r="GC38" s="209">
        <f>FV38*GA38</f>
        <v>0</v>
      </c>
      <c r="GD38" s="215"/>
      <c r="GE38" s="215"/>
      <c r="GF38" s="215"/>
      <c r="GG38" s="215"/>
      <c r="GH38" s="215"/>
      <c r="GI38" s="215"/>
      <c r="GJ38" s="215"/>
      <c r="GK38" s="215"/>
      <c r="GL38" s="215"/>
      <c r="GM38" s="215"/>
      <c r="HZ38" s="43">
        <v>38</v>
      </c>
    </row>
    <row r="39" spans="1:234" ht="6.95" customHeight="1" thickBot="1">
      <c r="AC39" s="40"/>
      <c r="AD39" s="81"/>
      <c r="AE39" s="81"/>
      <c r="AF39" s="81"/>
      <c r="AG39" s="81"/>
      <c r="AH39" s="82"/>
      <c r="AI39" s="82"/>
      <c r="AJ39" s="82"/>
      <c r="AK39" s="82"/>
      <c r="AL39" s="82"/>
      <c r="AM39" s="82"/>
      <c r="AN39" s="82"/>
      <c r="AO39" s="82"/>
      <c r="AP39" s="82"/>
      <c r="AQ39" s="82"/>
      <c r="AR39" s="82"/>
      <c r="AS39" s="82"/>
      <c r="AT39" s="82"/>
      <c r="AU39" s="82"/>
      <c r="AV39" s="83"/>
      <c r="AW39" s="83"/>
      <c r="AX39" s="83"/>
      <c r="AY39" s="83"/>
      <c r="AZ39" s="83"/>
      <c r="BA39" s="35"/>
      <c r="BB39" s="35"/>
      <c r="BC39" s="79"/>
      <c r="BD39" s="204"/>
      <c r="BE39" s="204"/>
      <c r="BF39" s="204"/>
      <c r="BG39" s="204"/>
      <c r="BH39" s="203"/>
      <c r="BI39" s="203"/>
      <c r="BJ39" s="203"/>
      <c r="BK39" s="203"/>
      <c r="BL39" s="203"/>
      <c r="BM39" s="203"/>
      <c r="BN39" s="203"/>
      <c r="BO39" s="203"/>
      <c r="BP39" s="203"/>
      <c r="BQ39" s="203"/>
      <c r="BR39" s="206"/>
      <c r="BS39" s="206"/>
      <c r="BT39" s="206"/>
      <c r="BU39" s="206"/>
      <c r="BV39" s="207"/>
      <c r="BW39" s="207"/>
      <c r="BX39" s="207"/>
      <c r="BY39" s="207"/>
      <c r="BZ39" s="207"/>
      <c r="CA39" s="209"/>
      <c r="CB39" s="209"/>
      <c r="CC39" s="209"/>
      <c r="CD39" s="204"/>
      <c r="CE39" s="204"/>
      <c r="CF39" s="204"/>
      <c r="CG39" s="204"/>
      <c r="CH39" s="203"/>
      <c r="CI39" s="203"/>
      <c r="CJ39" s="203"/>
      <c r="CK39" s="203"/>
      <c r="CL39" s="203"/>
      <c r="CM39" s="203"/>
      <c r="CN39" s="203"/>
      <c r="CO39" s="203"/>
      <c r="CP39" s="203"/>
      <c r="CQ39" s="203"/>
      <c r="CR39" s="206"/>
      <c r="CS39" s="206"/>
      <c r="CT39" s="206"/>
      <c r="CU39" s="206"/>
      <c r="CV39" s="207"/>
      <c r="CW39" s="207"/>
      <c r="CX39" s="207"/>
      <c r="CY39" s="207"/>
      <c r="CZ39" s="207"/>
      <c r="DA39" s="209"/>
      <c r="DB39" s="209"/>
      <c r="DC39" s="209"/>
      <c r="DD39" s="204"/>
      <c r="DE39" s="204"/>
      <c r="DF39" s="204"/>
      <c r="DG39" s="204"/>
      <c r="DH39" s="203"/>
      <c r="DI39" s="203"/>
      <c r="DJ39" s="203"/>
      <c r="DK39" s="203"/>
      <c r="DL39" s="203"/>
      <c r="DM39" s="203"/>
      <c r="DN39" s="203"/>
      <c r="DO39" s="203"/>
      <c r="DP39" s="203"/>
      <c r="DQ39" s="203"/>
      <c r="DR39" s="206"/>
      <c r="DS39" s="206"/>
      <c r="DT39" s="206"/>
      <c r="DU39" s="206"/>
      <c r="DV39" s="207"/>
      <c r="DW39" s="207"/>
      <c r="DX39" s="207"/>
      <c r="DY39" s="207"/>
      <c r="DZ39" s="207"/>
      <c r="EA39" s="209"/>
      <c r="EB39" s="209"/>
      <c r="EC39" s="209"/>
      <c r="ED39" s="204"/>
      <c r="EE39" s="204"/>
      <c r="EF39" s="204"/>
      <c r="EG39" s="204"/>
      <c r="EH39" s="203"/>
      <c r="EI39" s="203"/>
      <c r="EJ39" s="203"/>
      <c r="EK39" s="203"/>
      <c r="EL39" s="203"/>
      <c r="EM39" s="203"/>
      <c r="EN39" s="203"/>
      <c r="EO39" s="203"/>
      <c r="EP39" s="203"/>
      <c r="EQ39" s="203"/>
      <c r="ER39" s="206"/>
      <c r="ES39" s="206"/>
      <c r="ET39" s="206"/>
      <c r="EU39" s="206"/>
      <c r="EV39" s="207"/>
      <c r="EW39" s="207"/>
      <c r="EX39" s="207"/>
      <c r="EY39" s="207"/>
      <c r="EZ39" s="207"/>
      <c r="FA39" s="209"/>
      <c r="FB39" s="209"/>
      <c r="FC39" s="209"/>
      <c r="FD39" s="204"/>
      <c r="FE39" s="204"/>
      <c r="FF39" s="204"/>
      <c r="FG39" s="204"/>
      <c r="FH39" s="203"/>
      <c r="FI39" s="203"/>
      <c r="FJ39" s="203"/>
      <c r="FK39" s="203"/>
      <c r="FL39" s="203"/>
      <c r="FM39" s="203"/>
      <c r="FN39" s="203"/>
      <c r="FO39" s="203"/>
      <c r="FP39" s="203"/>
      <c r="FQ39" s="203"/>
      <c r="FR39" s="206"/>
      <c r="FS39" s="206"/>
      <c r="FT39" s="206"/>
      <c r="FU39" s="206"/>
      <c r="FV39" s="207"/>
      <c r="FW39" s="207"/>
      <c r="FX39" s="207"/>
      <c r="FY39" s="207"/>
      <c r="FZ39" s="207"/>
      <c r="GA39" s="209"/>
      <c r="GB39" s="209"/>
      <c r="GC39" s="209"/>
      <c r="GD39" s="215"/>
      <c r="GE39" s="215"/>
      <c r="GF39" s="215"/>
      <c r="GG39" s="215"/>
      <c r="GH39" s="215"/>
      <c r="GI39" s="215"/>
      <c r="GJ39" s="215"/>
      <c r="GK39" s="215"/>
      <c r="GL39" s="215"/>
      <c r="GM39" s="215"/>
      <c r="HZ39" s="43">
        <v>39</v>
      </c>
    </row>
    <row r="40" spans="1:234" ht="6.95" customHeight="1">
      <c r="A40" s="92"/>
      <c r="B40" s="93"/>
      <c r="C40" s="93"/>
      <c r="D40" s="93"/>
      <c r="E40" s="94"/>
      <c r="F40" s="167">
        <v>1</v>
      </c>
      <c r="G40" s="168"/>
      <c r="H40" s="168"/>
      <c r="I40" s="168"/>
      <c r="J40" s="169"/>
      <c r="K40" s="156" t="s">
        <v>75</v>
      </c>
      <c r="L40" s="157"/>
      <c r="M40" s="157"/>
      <c r="N40" s="157"/>
      <c r="O40" s="157"/>
      <c r="P40" s="157"/>
      <c r="Q40" s="157"/>
      <c r="R40" s="157"/>
      <c r="S40" s="157"/>
      <c r="T40" s="157"/>
      <c r="U40" s="157"/>
      <c r="V40" s="14"/>
      <c r="W40" s="174" t="s">
        <v>3</v>
      </c>
      <c r="X40" s="143"/>
      <c r="Y40" s="143">
        <v>2</v>
      </c>
      <c r="Z40" s="143"/>
      <c r="AA40" s="143" t="s">
        <v>4</v>
      </c>
      <c r="AB40" s="143"/>
      <c r="AC40" s="205">
        <f>F40*Y40</f>
        <v>2</v>
      </c>
      <c r="AD40" s="134"/>
      <c r="AE40" s="134"/>
      <c r="AF40" s="134"/>
      <c r="AG40" s="134"/>
      <c r="AH40" s="134"/>
      <c r="AI40" s="135"/>
      <c r="AJ40" s="135"/>
      <c r="AK40" s="135"/>
      <c r="AL40" s="135"/>
      <c r="AM40" s="135"/>
      <c r="AN40" s="133"/>
      <c r="AO40" s="133"/>
      <c r="AP40" s="133"/>
      <c r="AQ40" s="133"/>
      <c r="AR40" s="133"/>
      <c r="AS40" s="133"/>
      <c r="AT40" s="133"/>
      <c r="AU40" s="133"/>
      <c r="AV40" s="80"/>
      <c r="AW40" s="131"/>
      <c r="AX40" s="131"/>
      <c r="AY40" s="131"/>
      <c r="AZ40" s="131"/>
      <c r="BA40" s="131"/>
      <c r="BB40" s="131"/>
      <c r="BC40" s="132">
        <f>AI40*AY40</f>
        <v>0</v>
      </c>
      <c r="BD40" s="204"/>
      <c r="BE40" s="204"/>
      <c r="BF40" s="204"/>
      <c r="BG40" s="204"/>
      <c r="BH40" s="203"/>
      <c r="BI40" s="203"/>
      <c r="BJ40" s="203"/>
      <c r="BK40" s="203"/>
      <c r="BL40" s="203"/>
      <c r="BM40" s="203"/>
      <c r="BN40" s="203"/>
      <c r="BO40" s="203"/>
      <c r="BP40" s="203"/>
      <c r="BQ40" s="203"/>
      <c r="BR40" s="206"/>
      <c r="BS40" s="206"/>
      <c r="BT40" s="206"/>
      <c r="BU40" s="206"/>
      <c r="BV40" s="207"/>
      <c r="BW40" s="207"/>
      <c r="BX40" s="207"/>
      <c r="BY40" s="207"/>
      <c r="BZ40" s="207"/>
      <c r="CA40" s="209"/>
      <c r="CB40" s="209"/>
      <c r="CC40" s="209"/>
      <c r="CD40" s="204"/>
      <c r="CE40" s="204"/>
      <c r="CF40" s="204"/>
      <c r="CG40" s="204"/>
      <c r="CH40" s="203"/>
      <c r="CI40" s="203"/>
      <c r="CJ40" s="203"/>
      <c r="CK40" s="203"/>
      <c r="CL40" s="203"/>
      <c r="CM40" s="203"/>
      <c r="CN40" s="203"/>
      <c r="CO40" s="203"/>
      <c r="CP40" s="203"/>
      <c r="CQ40" s="203"/>
      <c r="CR40" s="206"/>
      <c r="CS40" s="206"/>
      <c r="CT40" s="206"/>
      <c r="CU40" s="206"/>
      <c r="CV40" s="207"/>
      <c r="CW40" s="207"/>
      <c r="CX40" s="207"/>
      <c r="CY40" s="207"/>
      <c r="CZ40" s="207"/>
      <c r="DA40" s="209"/>
      <c r="DB40" s="209"/>
      <c r="DC40" s="209"/>
      <c r="DD40" s="204"/>
      <c r="DE40" s="204"/>
      <c r="DF40" s="204"/>
      <c r="DG40" s="204"/>
      <c r="DH40" s="203"/>
      <c r="DI40" s="203"/>
      <c r="DJ40" s="203"/>
      <c r="DK40" s="203"/>
      <c r="DL40" s="203"/>
      <c r="DM40" s="203"/>
      <c r="DN40" s="203"/>
      <c r="DO40" s="203"/>
      <c r="DP40" s="203"/>
      <c r="DQ40" s="203"/>
      <c r="DR40" s="206"/>
      <c r="DS40" s="206"/>
      <c r="DT40" s="206"/>
      <c r="DU40" s="206"/>
      <c r="DV40" s="207"/>
      <c r="DW40" s="207"/>
      <c r="DX40" s="207"/>
      <c r="DY40" s="207"/>
      <c r="DZ40" s="207"/>
      <c r="EA40" s="209"/>
      <c r="EB40" s="209"/>
      <c r="EC40" s="209"/>
      <c r="ED40" s="204"/>
      <c r="EE40" s="204"/>
      <c r="EF40" s="204"/>
      <c r="EG40" s="204"/>
      <c r="EH40" s="203"/>
      <c r="EI40" s="203"/>
      <c r="EJ40" s="203"/>
      <c r="EK40" s="203"/>
      <c r="EL40" s="203"/>
      <c r="EM40" s="203"/>
      <c r="EN40" s="203"/>
      <c r="EO40" s="203"/>
      <c r="EP40" s="203"/>
      <c r="EQ40" s="203"/>
      <c r="ER40" s="206"/>
      <c r="ES40" s="206"/>
      <c r="ET40" s="206"/>
      <c r="EU40" s="206"/>
      <c r="EV40" s="207"/>
      <c r="EW40" s="207"/>
      <c r="EX40" s="207"/>
      <c r="EY40" s="207"/>
      <c r="EZ40" s="207"/>
      <c r="FA40" s="209"/>
      <c r="FB40" s="209"/>
      <c r="FC40" s="209"/>
      <c r="FD40" s="204"/>
      <c r="FE40" s="204"/>
      <c r="FF40" s="204"/>
      <c r="FG40" s="204"/>
      <c r="FH40" s="203"/>
      <c r="FI40" s="203"/>
      <c r="FJ40" s="203"/>
      <c r="FK40" s="203"/>
      <c r="FL40" s="203"/>
      <c r="FM40" s="203"/>
      <c r="FN40" s="203"/>
      <c r="FO40" s="203"/>
      <c r="FP40" s="203"/>
      <c r="FQ40" s="203"/>
      <c r="FR40" s="206"/>
      <c r="FS40" s="206"/>
      <c r="FT40" s="206"/>
      <c r="FU40" s="206"/>
      <c r="FV40" s="207"/>
      <c r="FW40" s="207"/>
      <c r="FX40" s="207"/>
      <c r="FY40" s="207"/>
      <c r="FZ40" s="207"/>
      <c r="GA40" s="209"/>
      <c r="GB40" s="209"/>
      <c r="GC40" s="209"/>
      <c r="GD40" s="215"/>
      <c r="GE40" s="215"/>
      <c r="GF40" s="215"/>
      <c r="GG40" s="215"/>
      <c r="GH40" s="215"/>
      <c r="GI40" s="215"/>
      <c r="GJ40" s="215"/>
      <c r="GK40" s="215"/>
      <c r="GL40" s="215"/>
      <c r="GM40" s="215"/>
      <c r="HZ40" s="43">
        <v>40</v>
      </c>
    </row>
    <row r="41" spans="1:234" ht="6.95" customHeight="1">
      <c r="A41" s="95"/>
      <c r="B41" s="96"/>
      <c r="C41" s="96"/>
      <c r="D41" s="96"/>
      <c r="E41" s="97"/>
      <c r="F41" s="170"/>
      <c r="G41" s="171"/>
      <c r="H41" s="171"/>
      <c r="I41" s="171"/>
      <c r="J41" s="172"/>
      <c r="K41" s="158"/>
      <c r="L41" s="159"/>
      <c r="M41" s="159"/>
      <c r="N41" s="159"/>
      <c r="O41" s="159"/>
      <c r="P41" s="159"/>
      <c r="Q41" s="159"/>
      <c r="R41" s="159"/>
      <c r="S41" s="159"/>
      <c r="T41" s="159"/>
      <c r="U41" s="159"/>
      <c r="V41" s="16"/>
      <c r="W41" s="175"/>
      <c r="X41" s="144"/>
      <c r="Y41" s="144"/>
      <c r="Z41" s="144"/>
      <c r="AA41" s="138"/>
      <c r="AB41" s="138"/>
      <c r="AC41" s="205"/>
      <c r="AD41" s="134"/>
      <c r="AE41" s="134"/>
      <c r="AF41" s="134"/>
      <c r="AG41" s="134"/>
      <c r="AH41" s="134"/>
      <c r="AI41" s="135"/>
      <c r="AJ41" s="135"/>
      <c r="AK41" s="135"/>
      <c r="AL41" s="135"/>
      <c r="AM41" s="135"/>
      <c r="AN41" s="133"/>
      <c r="AO41" s="133"/>
      <c r="AP41" s="133"/>
      <c r="AQ41" s="133"/>
      <c r="AR41" s="133"/>
      <c r="AS41" s="133"/>
      <c r="AT41" s="133"/>
      <c r="AU41" s="133"/>
      <c r="AV41" s="80"/>
      <c r="AW41" s="131"/>
      <c r="AX41" s="131"/>
      <c r="AY41" s="131"/>
      <c r="AZ41" s="131"/>
      <c r="BA41" s="131"/>
      <c r="BB41" s="131"/>
      <c r="BC41" s="132"/>
      <c r="BD41" s="204">
        <v>10</v>
      </c>
      <c r="BE41" s="204"/>
      <c r="BF41" s="204"/>
      <c r="BG41" s="204"/>
      <c r="BH41" s="203"/>
      <c r="BI41" s="203"/>
      <c r="BJ41" s="203"/>
      <c r="BK41" s="203"/>
      <c r="BL41" s="203"/>
      <c r="BM41" s="203"/>
      <c r="BN41" s="203"/>
      <c r="BO41" s="203"/>
      <c r="BP41" s="203"/>
      <c r="BQ41" s="203"/>
      <c r="BR41" s="206" t="str">
        <f t="shared" ref="BR41" si="38">IF(CA41="","",IF(CA41=1,"-","-各"))</f>
        <v/>
      </c>
      <c r="BS41" s="206"/>
      <c r="BT41" s="206"/>
      <c r="BU41" s="206"/>
      <c r="BV41" s="207"/>
      <c r="BW41" s="207"/>
      <c r="BX41" s="207"/>
      <c r="BY41" s="207"/>
      <c r="BZ41" s="207"/>
      <c r="CA41" s="209"/>
      <c r="CB41" s="209"/>
      <c r="CC41" s="209">
        <f>BV41*CA41</f>
        <v>0</v>
      </c>
      <c r="CD41" s="204">
        <v>10</v>
      </c>
      <c r="CE41" s="204"/>
      <c r="CF41" s="204"/>
      <c r="CG41" s="204"/>
      <c r="CH41" s="203"/>
      <c r="CI41" s="203"/>
      <c r="CJ41" s="203"/>
      <c r="CK41" s="203"/>
      <c r="CL41" s="203"/>
      <c r="CM41" s="203"/>
      <c r="CN41" s="203"/>
      <c r="CO41" s="203"/>
      <c r="CP41" s="203"/>
      <c r="CQ41" s="203"/>
      <c r="CR41" s="206" t="str">
        <f t="shared" ref="CR41" si="39">IF(DA41="","",IF(DA41=1,"-","-各"))</f>
        <v/>
      </c>
      <c r="CS41" s="206"/>
      <c r="CT41" s="206"/>
      <c r="CU41" s="206"/>
      <c r="CV41" s="207"/>
      <c r="CW41" s="207"/>
      <c r="CX41" s="207"/>
      <c r="CY41" s="207"/>
      <c r="CZ41" s="207"/>
      <c r="DA41" s="209"/>
      <c r="DB41" s="209"/>
      <c r="DC41" s="209">
        <f t="shared" ref="DC41" si="40">CV41*DA41</f>
        <v>0</v>
      </c>
      <c r="DD41" s="204"/>
      <c r="DE41" s="204"/>
      <c r="DF41" s="204"/>
      <c r="DG41" s="204"/>
      <c r="DH41" s="203"/>
      <c r="DI41" s="203"/>
      <c r="DJ41" s="203"/>
      <c r="DK41" s="203"/>
      <c r="DL41" s="203"/>
      <c r="DM41" s="203"/>
      <c r="DN41" s="203"/>
      <c r="DO41" s="203"/>
      <c r="DP41" s="203"/>
      <c r="DQ41" s="203"/>
      <c r="DR41" s="206" t="str">
        <f>IF(EA41="","",IF(EA41=1,"-","-各"))</f>
        <v/>
      </c>
      <c r="DS41" s="206"/>
      <c r="DT41" s="206"/>
      <c r="DU41" s="206"/>
      <c r="DV41" s="207"/>
      <c r="DW41" s="207"/>
      <c r="DX41" s="207"/>
      <c r="DY41" s="207"/>
      <c r="DZ41" s="207"/>
      <c r="EA41" s="209"/>
      <c r="EB41" s="209"/>
      <c r="EC41" s="209">
        <f>DV41*EA41</f>
        <v>0</v>
      </c>
      <c r="ED41" s="204"/>
      <c r="EE41" s="204"/>
      <c r="EF41" s="204"/>
      <c r="EG41" s="204"/>
      <c r="EH41" s="203"/>
      <c r="EI41" s="203"/>
      <c r="EJ41" s="203"/>
      <c r="EK41" s="203"/>
      <c r="EL41" s="203"/>
      <c r="EM41" s="203"/>
      <c r="EN41" s="203"/>
      <c r="EO41" s="203"/>
      <c r="EP41" s="203"/>
      <c r="EQ41" s="203"/>
      <c r="ER41" s="206" t="str">
        <f>IF(FA41="","",IF(FA41=1,"-","-各"))</f>
        <v/>
      </c>
      <c r="ES41" s="206"/>
      <c r="ET41" s="206"/>
      <c r="EU41" s="206"/>
      <c r="EV41" s="207"/>
      <c r="EW41" s="207"/>
      <c r="EX41" s="207"/>
      <c r="EY41" s="207"/>
      <c r="EZ41" s="207"/>
      <c r="FA41" s="209"/>
      <c r="FB41" s="209"/>
      <c r="FC41" s="209">
        <f>EV41*FA41</f>
        <v>0</v>
      </c>
      <c r="FD41" s="204"/>
      <c r="FE41" s="204"/>
      <c r="FF41" s="204"/>
      <c r="FG41" s="204"/>
      <c r="FH41" s="203"/>
      <c r="FI41" s="203"/>
      <c r="FJ41" s="203"/>
      <c r="FK41" s="203"/>
      <c r="FL41" s="203"/>
      <c r="FM41" s="203"/>
      <c r="FN41" s="203"/>
      <c r="FO41" s="203"/>
      <c r="FP41" s="203"/>
      <c r="FQ41" s="203"/>
      <c r="FR41" s="206" t="str">
        <f>IF(GA41="","",IF(GA41=1,"-","-各"))</f>
        <v/>
      </c>
      <c r="FS41" s="206"/>
      <c r="FT41" s="206"/>
      <c r="FU41" s="206"/>
      <c r="FV41" s="207"/>
      <c r="FW41" s="207"/>
      <c r="FX41" s="207"/>
      <c r="FY41" s="207"/>
      <c r="FZ41" s="207"/>
      <c r="GA41" s="209"/>
      <c r="GB41" s="209"/>
      <c r="GC41" s="209">
        <f>FV41*GA41</f>
        <v>0</v>
      </c>
      <c r="GD41" s="215"/>
      <c r="GE41" s="215"/>
      <c r="GF41" s="215"/>
      <c r="GG41" s="215"/>
      <c r="GH41" s="215"/>
      <c r="GI41" s="215"/>
      <c r="GJ41" s="215"/>
      <c r="GK41" s="215"/>
      <c r="GL41" s="215"/>
      <c r="GM41" s="215"/>
      <c r="HZ41" s="43">
        <v>41</v>
      </c>
    </row>
    <row r="42" spans="1:234" ht="6.95" customHeight="1">
      <c r="A42" s="95"/>
      <c r="B42" s="96"/>
      <c r="C42" s="96"/>
      <c r="D42" s="96"/>
      <c r="E42" s="97"/>
      <c r="F42" s="170"/>
      <c r="G42" s="171"/>
      <c r="H42" s="171"/>
      <c r="I42" s="171"/>
      <c r="J42" s="172"/>
      <c r="K42" s="165" t="s">
        <v>74</v>
      </c>
      <c r="L42" s="117"/>
      <c r="M42" s="117"/>
      <c r="N42" s="117"/>
      <c r="O42" s="117"/>
      <c r="P42" s="117"/>
      <c r="Q42" s="117"/>
      <c r="R42" s="117"/>
      <c r="S42" s="117"/>
      <c r="T42" s="117"/>
      <c r="U42" s="117"/>
      <c r="V42" s="15"/>
      <c r="W42" s="153" t="s">
        <v>3</v>
      </c>
      <c r="X42" s="137"/>
      <c r="Y42" s="137">
        <v>2</v>
      </c>
      <c r="Z42" s="137"/>
      <c r="AA42" s="137" t="s">
        <v>4</v>
      </c>
      <c r="AB42" s="137"/>
      <c r="AC42" s="205">
        <f>F40*Y42</f>
        <v>2</v>
      </c>
      <c r="AD42" s="134"/>
      <c r="AE42" s="134"/>
      <c r="AF42" s="134"/>
      <c r="AG42" s="134"/>
      <c r="AH42" s="134"/>
      <c r="AI42" s="135"/>
      <c r="AJ42" s="135"/>
      <c r="AK42" s="135"/>
      <c r="AL42" s="135"/>
      <c r="AM42" s="135"/>
      <c r="AN42" s="133"/>
      <c r="AO42" s="133"/>
      <c r="AP42" s="133"/>
      <c r="AQ42" s="133"/>
      <c r="AR42" s="133"/>
      <c r="AS42" s="133"/>
      <c r="AT42" s="133"/>
      <c r="AU42" s="133"/>
      <c r="AV42" s="80"/>
      <c r="AW42" s="131"/>
      <c r="AX42" s="131"/>
      <c r="AY42" s="131"/>
      <c r="AZ42" s="131"/>
      <c r="BA42" s="131"/>
      <c r="BB42" s="131"/>
      <c r="BC42" s="132">
        <f>AI40*AY42</f>
        <v>0</v>
      </c>
      <c r="BD42" s="204"/>
      <c r="BE42" s="204"/>
      <c r="BF42" s="204"/>
      <c r="BG42" s="204"/>
      <c r="BH42" s="203"/>
      <c r="BI42" s="203"/>
      <c r="BJ42" s="203"/>
      <c r="BK42" s="203"/>
      <c r="BL42" s="203"/>
      <c r="BM42" s="203"/>
      <c r="BN42" s="203"/>
      <c r="BO42" s="203"/>
      <c r="BP42" s="203"/>
      <c r="BQ42" s="203"/>
      <c r="BR42" s="206"/>
      <c r="BS42" s="206"/>
      <c r="BT42" s="206"/>
      <c r="BU42" s="206"/>
      <c r="BV42" s="207"/>
      <c r="BW42" s="207"/>
      <c r="BX42" s="207"/>
      <c r="BY42" s="207"/>
      <c r="BZ42" s="207"/>
      <c r="CA42" s="209"/>
      <c r="CB42" s="209"/>
      <c r="CC42" s="209"/>
      <c r="CD42" s="204"/>
      <c r="CE42" s="204"/>
      <c r="CF42" s="204"/>
      <c r="CG42" s="204"/>
      <c r="CH42" s="203"/>
      <c r="CI42" s="203"/>
      <c r="CJ42" s="203"/>
      <c r="CK42" s="203"/>
      <c r="CL42" s="203"/>
      <c r="CM42" s="203"/>
      <c r="CN42" s="203"/>
      <c r="CO42" s="203"/>
      <c r="CP42" s="203"/>
      <c r="CQ42" s="203"/>
      <c r="CR42" s="206"/>
      <c r="CS42" s="206"/>
      <c r="CT42" s="206"/>
      <c r="CU42" s="206"/>
      <c r="CV42" s="207"/>
      <c r="CW42" s="207"/>
      <c r="CX42" s="207"/>
      <c r="CY42" s="207"/>
      <c r="CZ42" s="207"/>
      <c r="DA42" s="209"/>
      <c r="DB42" s="209"/>
      <c r="DC42" s="209"/>
      <c r="DD42" s="204"/>
      <c r="DE42" s="204"/>
      <c r="DF42" s="204"/>
      <c r="DG42" s="204"/>
      <c r="DH42" s="203"/>
      <c r="DI42" s="203"/>
      <c r="DJ42" s="203"/>
      <c r="DK42" s="203"/>
      <c r="DL42" s="203"/>
      <c r="DM42" s="203"/>
      <c r="DN42" s="203"/>
      <c r="DO42" s="203"/>
      <c r="DP42" s="203"/>
      <c r="DQ42" s="203"/>
      <c r="DR42" s="206"/>
      <c r="DS42" s="206"/>
      <c r="DT42" s="206"/>
      <c r="DU42" s="206"/>
      <c r="DV42" s="207"/>
      <c r="DW42" s="207"/>
      <c r="DX42" s="207"/>
      <c r="DY42" s="207"/>
      <c r="DZ42" s="207"/>
      <c r="EA42" s="209"/>
      <c r="EB42" s="209"/>
      <c r="EC42" s="209"/>
      <c r="ED42" s="204"/>
      <c r="EE42" s="204"/>
      <c r="EF42" s="204"/>
      <c r="EG42" s="204"/>
      <c r="EH42" s="203"/>
      <c r="EI42" s="203"/>
      <c r="EJ42" s="203"/>
      <c r="EK42" s="203"/>
      <c r="EL42" s="203"/>
      <c r="EM42" s="203"/>
      <c r="EN42" s="203"/>
      <c r="EO42" s="203"/>
      <c r="EP42" s="203"/>
      <c r="EQ42" s="203"/>
      <c r="ER42" s="206"/>
      <c r="ES42" s="206"/>
      <c r="ET42" s="206"/>
      <c r="EU42" s="206"/>
      <c r="EV42" s="207"/>
      <c r="EW42" s="207"/>
      <c r="EX42" s="207"/>
      <c r="EY42" s="207"/>
      <c r="EZ42" s="207"/>
      <c r="FA42" s="209"/>
      <c r="FB42" s="209"/>
      <c r="FC42" s="209"/>
      <c r="FD42" s="204"/>
      <c r="FE42" s="204"/>
      <c r="FF42" s="204"/>
      <c r="FG42" s="204"/>
      <c r="FH42" s="203"/>
      <c r="FI42" s="203"/>
      <c r="FJ42" s="203"/>
      <c r="FK42" s="203"/>
      <c r="FL42" s="203"/>
      <c r="FM42" s="203"/>
      <c r="FN42" s="203"/>
      <c r="FO42" s="203"/>
      <c r="FP42" s="203"/>
      <c r="FQ42" s="203"/>
      <c r="FR42" s="206"/>
      <c r="FS42" s="206"/>
      <c r="FT42" s="206"/>
      <c r="FU42" s="206"/>
      <c r="FV42" s="207"/>
      <c r="FW42" s="207"/>
      <c r="FX42" s="207"/>
      <c r="FY42" s="207"/>
      <c r="FZ42" s="207"/>
      <c r="GA42" s="209"/>
      <c r="GB42" s="209"/>
      <c r="GC42" s="209"/>
      <c r="GD42" s="215"/>
      <c r="GE42" s="215"/>
      <c r="GF42" s="215"/>
      <c r="GG42" s="215"/>
      <c r="GH42" s="215"/>
      <c r="GI42" s="215"/>
      <c r="GJ42" s="215"/>
      <c r="GK42" s="215"/>
      <c r="GL42" s="215"/>
      <c r="GM42" s="215"/>
    </row>
    <row r="43" spans="1:234" ht="6.95" customHeight="1">
      <c r="A43" s="95"/>
      <c r="B43" s="96"/>
      <c r="C43" s="96"/>
      <c r="D43" s="96"/>
      <c r="E43" s="97"/>
      <c r="F43" s="170"/>
      <c r="G43" s="171"/>
      <c r="H43" s="171"/>
      <c r="I43" s="171"/>
      <c r="J43" s="172"/>
      <c r="K43" s="173"/>
      <c r="L43" s="118"/>
      <c r="M43" s="118"/>
      <c r="N43" s="118"/>
      <c r="O43" s="118"/>
      <c r="P43" s="118"/>
      <c r="Q43" s="118"/>
      <c r="R43" s="118"/>
      <c r="S43" s="118"/>
      <c r="T43" s="118"/>
      <c r="U43" s="118"/>
      <c r="V43" s="16"/>
      <c r="W43" s="154"/>
      <c r="X43" s="138"/>
      <c r="Y43" s="138"/>
      <c r="Z43" s="138"/>
      <c r="AA43" s="138"/>
      <c r="AB43" s="138"/>
      <c r="AC43" s="205"/>
      <c r="AD43" s="134"/>
      <c r="AE43" s="134"/>
      <c r="AF43" s="134"/>
      <c r="AG43" s="134"/>
      <c r="AH43" s="134"/>
      <c r="AI43" s="135"/>
      <c r="AJ43" s="135"/>
      <c r="AK43" s="135"/>
      <c r="AL43" s="135"/>
      <c r="AM43" s="135"/>
      <c r="AN43" s="133"/>
      <c r="AO43" s="133"/>
      <c r="AP43" s="133"/>
      <c r="AQ43" s="133"/>
      <c r="AR43" s="133"/>
      <c r="AS43" s="133"/>
      <c r="AT43" s="133"/>
      <c r="AU43" s="133"/>
      <c r="AV43" s="80"/>
      <c r="AW43" s="131"/>
      <c r="AX43" s="131"/>
      <c r="AY43" s="131"/>
      <c r="AZ43" s="131"/>
      <c r="BA43" s="131"/>
      <c r="BB43" s="131"/>
      <c r="BC43" s="132"/>
      <c r="BD43" s="204"/>
      <c r="BE43" s="204"/>
      <c r="BF43" s="204"/>
      <c r="BG43" s="204"/>
      <c r="BH43" s="203"/>
      <c r="BI43" s="203"/>
      <c r="BJ43" s="203"/>
      <c r="BK43" s="203"/>
      <c r="BL43" s="203"/>
      <c r="BM43" s="203"/>
      <c r="BN43" s="203"/>
      <c r="BO43" s="203"/>
      <c r="BP43" s="203"/>
      <c r="BQ43" s="203"/>
      <c r="BR43" s="206"/>
      <c r="BS43" s="206"/>
      <c r="BT43" s="206"/>
      <c r="BU43" s="206"/>
      <c r="BV43" s="207"/>
      <c r="BW43" s="207"/>
      <c r="BX43" s="207"/>
      <c r="BY43" s="207"/>
      <c r="BZ43" s="207"/>
      <c r="CA43" s="209"/>
      <c r="CB43" s="209"/>
      <c r="CC43" s="209"/>
      <c r="CD43" s="204"/>
      <c r="CE43" s="204"/>
      <c r="CF43" s="204"/>
      <c r="CG43" s="204"/>
      <c r="CH43" s="203"/>
      <c r="CI43" s="203"/>
      <c r="CJ43" s="203"/>
      <c r="CK43" s="203"/>
      <c r="CL43" s="203"/>
      <c r="CM43" s="203"/>
      <c r="CN43" s="203"/>
      <c r="CO43" s="203"/>
      <c r="CP43" s="203"/>
      <c r="CQ43" s="203"/>
      <c r="CR43" s="206"/>
      <c r="CS43" s="206"/>
      <c r="CT43" s="206"/>
      <c r="CU43" s="206"/>
      <c r="CV43" s="207"/>
      <c r="CW43" s="207"/>
      <c r="CX43" s="207"/>
      <c r="CY43" s="207"/>
      <c r="CZ43" s="207"/>
      <c r="DA43" s="209"/>
      <c r="DB43" s="209"/>
      <c r="DC43" s="209"/>
      <c r="DD43" s="204"/>
      <c r="DE43" s="204"/>
      <c r="DF43" s="204"/>
      <c r="DG43" s="204"/>
      <c r="DH43" s="203"/>
      <c r="DI43" s="203"/>
      <c r="DJ43" s="203"/>
      <c r="DK43" s="203"/>
      <c r="DL43" s="203"/>
      <c r="DM43" s="203"/>
      <c r="DN43" s="203"/>
      <c r="DO43" s="203"/>
      <c r="DP43" s="203"/>
      <c r="DQ43" s="203"/>
      <c r="DR43" s="206"/>
      <c r="DS43" s="206"/>
      <c r="DT43" s="206"/>
      <c r="DU43" s="206"/>
      <c r="DV43" s="207"/>
      <c r="DW43" s="207"/>
      <c r="DX43" s="207"/>
      <c r="DY43" s="207"/>
      <c r="DZ43" s="207"/>
      <c r="EA43" s="209"/>
      <c r="EB43" s="209"/>
      <c r="EC43" s="209"/>
      <c r="ED43" s="204"/>
      <c r="EE43" s="204"/>
      <c r="EF43" s="204"/>
      <c r="EG43" s="204"/>
      <c r="EH43" s="203"/>
      <c r="EI43" s="203"/>
      <c r="EJ43" s="203"/>
      <c r="EK43" s="203"/>
      <c r="EL43" s="203"/>
      <c r="EM43" s="203"/>
      <c r="EN43" s="203"/>
      <c r="EO43" s="203"/>
      <c r="EP43" s="203"/>
      <c r="EQ43" s="203"/>
      <c r="ER43" s="206"/>
      <c r="ES43" s="206"/>
      <c r="ET43" s="206"/>
      <c r="EU43" s="206"/>
      <c r="EV43" s="207"/>
      <c r="EW43" s="207"/>
      <c r="EX43" s="207"/>
      <c r="EY43" s="207"/>
      <c r="EZ43" s="207"/>
      <c r="FA43" s="209"/>
      <c r="FB43" s="209"/>
      <c r="FC43" s="209"/>
      <c r="FD43" s="204"/>
      <c r="FE43" s="204"/>
      <c r="FF43" s="204"/>
      <c r="FG43" s="204"/>
      <c r="FH43" s="203"/>
      <c r="FI43" s="203"/>
      <c r="FJ43" s="203"/>
      <c r="FK43" s="203"/>
      <c r="FL43" s="203"/>
      <c r="FM43" s="203"/>
      <c r="FN43" s="203"/>
      <c r="FO43" s="203"/>
      <c r="FP43" s="203"/>
      <c r="FQ43" s="203"/>
      <c r="FR43" s="206"/>
      <c r="FS43" s="206"/>
      <c r="FT43" s="206"/>
      <c r="FU43" s="206"/>
      <c r="FV43" s="207"/>
      <c r="FW43" s="207"/>
      <c r="FX43" s="207"/>
      <c r="FY43" s="207"/>
      <c r="FZ43" s="207"/>
      <c r="GA43" s="209"/>
      <c r="GB43" s="209"/>
      <c r="GC43" s="209"/>
      <c r="GD43" s="215"/>
      <c r="GE43" s="215"/>
      <c r="GF43" s="215"/>
      <c r="GG43" s="215"/>
      <c r="GH43" s="215"/>
      <c r="GI43" s="215"/>
      <c r="GJ43" s="215"/>
      <c r="GK43" s="215"/>
      <c r="GL43" s="215"/>
      <c r="GM43" s="215"/>
    </row>
    <row r="44" spans="1:234" ht="6.95" customHeight="1">
      <c r="A44" s="95"/>
      <c r="B44" s="96"/>
      <c r="C44" s="96"/>
      <c r="D44" s="96"/>
      <c r="E44" s="97"/>
      <c r="F44" s="176" t="s">
        <v>0</v>
      </c>
      <c r="G44" s="177"/>
      <c r="H44" s="177"/>
      <c r="I44" s="177"/>
      <c r="J44" s="178"/>
      <c r="K44" s="165"/>
      <c r="L44" s="117"/>
      <c r="M44" s="117"/>
      <c r="N44" s="117"/>
      <c r="O44" s="117"/>
      <c r="P44" s="117"/>
      <c r="Q44" s="117"/>
      <c r="R44" s="117"/>
      <c r="S44" s="117"/>
      <c r="T44" s="117"/>
      <c r="U44" s="117"/>
      <c r="V44" s="15"/>
      <c r="W44" s="153" t="s">
        <v>3</v>
      </c>
      <c r="X44" s="137"/>
      <c r="Y44" s="137"/>
      <c r="Z44" s="137"/>
      <c r="AA44" s="137" t="s">
        <v>4</v>
      </c>
      <c r="AB44" s="137"/>
      <c r="AC44" s="205">
        <f>F40*Y44</f>
        <v>0</v>
      </c>
      <c r="AD44" s="134"/>
      <c r="AE44" s="134"/>
      <c r="AF44" s="134"/>
      <c r="AG44" s="134"/>
      <c r="AH44" s="134"/>
      <c r="AI44" s="136"/>
      <c r="AJ44" s="136"/>
      <c r="AK44" s="136"/>
      <c r="AL44" s="136"/>
      <c r="AM44" s="136"/>
      <c r="AN44" s="133"/>
      <c r="AO44" s="133"/>
      <c r="AP44" s="133"/>
      <c r="AQ44" s="133"/>
      <c r="AR44" s="133"/>
      <c r="AS44" s="133"/>
      <c r="AT44" s="133"/>
      <c r="AU44" s="133"/>
      <c r="AV44" s="80"/>
      <c r="AW44" s="131"/>
      <c r="AX44" s="131"/>
      <c r="AY44" s="131"/>
      <c r="AZ44" s="131"/>
      <c r="BA44" s="131"/>
      <c r="BB44" s="131"/>
      <c r="BC44" s="132">
        <f>AI40*AY44</f>
        <v>0</v>
      </c>
      <c r="BD44" s="204"/>
      <c r="BE44" s="204"/>
      <c r="BF44" s="204"/>
      <c r="BG44" s="204"/>
      <c r="BH44" s="203"/>
      <c r="BI44" s="203"/>
      <c r="BJ44" s="203"/>
      <c r="BK44" s="203"/>
      <c r="BL44" s="203"/>
      <c r="BM44" s="203"/>
      <c r="BN44" s="203"/>
      <c r="BO44" s="203"/>
      <c r="BP44" s="203"/>
      <c r="BQ44" s="203"/>
      <c r="BR44" s="206" t="str">
        <f t="shared" ref="BR44" si="41">IF(CA44="","",IF(CA44=1,"-","-各"))</f>
        <v/>
      </c>
      <c r="BS44" s="206"/>
      <c r="BT44" s="206"/>
      <c r="BU44" s="206"/>
      <c r="BV44" s="207"/>
      <c r="BW44" s="207"/>
      <c r="BX44" s="207"/>
      <c r="BY44" s="207"/>
      <c r="BZ44" s="207"/>
      <c r="CA44" s="209"/>
      <c r="CB44" s="209"/>
      <c r="CC44" s="209">
        <f>BV44*CA44</f>
        <v>0</v>
      </c>
      <c r="CD44" s="204"/>
      <c r="CE44" s="204"/>
      <c r="CF44" s="204"/>
      <c r="CG44" s="204"/>
      <c r="CH44" s="203"/>
      <c r="CI44" s="203"/>
      <c r="CJ44" s="203"/>
      <c r="CK44" s="203"/>
      <c r="CL44" s="203"/>
      <c r="CM44" s="203"/>
      <c r="CN44" s="203"/>
      <c r="CO44" s="203"/>
      <c r="CP44" s="203"/>
      <c r="CQ44" s="203"/>
      <c r="CR44" s="206" t="str">
        <f t="shared" ref="CR44" si="42">IF(DA44="","",IF(DA44=1,"-","-各"))</f>
        <v/>
      </c>
      <c r="CS44" s="206"/>
      <c r="CT44" s="206"/>
      <c r="CU44" s="206"/>
      <c r="CV44" s="207"/>
      <c r="CW44" s="207"/>
      <c r="CX44" s="207"/>
      <c r="CY44" s="207"/>
      <c r="CZ44" s="207"/>
      <c r="DA44" s="209"/>
      <c r="DB44" s="209"/>
      <c r="DC44" s="209">
        <f t="shared" ref="DC44" si="43">CV44*DA44</f>
        <v>0</v>
      </c>
      <c r="DD44" s="204"/>
      <c r="DE44" s="204"/>
      <c r="DF44" s="204"/>
      <c r="DG44" s="204"/>
      <c r="DH44" s="203"/>
      <c r="DI44" s="203"/>
      <c r="DJ44" s="203"/>
      <c r="DK44" s="203"/>
      <c r="DL44" s="203"/>
      <c r="DM44" s="203"/>
      <c r="DN44" s="203"/>
      <c r="DO44" s="203"/>
      <c r="DP44" s="203"/>
      <c r="DQ44" s="203"/>
      <c r="DR44" s="206" t="str">
        <f>IF(EA44="","",IF(EA44=1,"-","-各"))</f>
        <v/>
      </c>
      <c r="DS44" s="206"/>
      <c r="DT44" s="206"/>
      <c r="DU44" s="206"/>
      <c r="DV44" s="207"/>
      <c r="DW44" s="207"/>
      <c r="DX44" s="207"/>
      <c r="DY44" s="207"/>
      <c r="DZ44" s="207"/>
      <c r="EA44" s="209"/>
      <c r="EB44" s="209"/>
      <c r="EC44" s="209">
        <f>DV44*EA44</f>
        <v>0</v>
      </c>
      <c r="ED44" s="204"/>
      <c r="EE44" s="204"/>
      <c r="EF44" s="204"/>
      <c r="EG44" s="204"/>
      <c r="EH44" s="203"/>
      <c r="EI44" s="203"/>
      <c r="EJ44" s="203"/>
      <c r="EK44" s="203"/>
      <c r="EL44" s="203"/>
      <c r="EM44" s="203"/>
      <c r="EN44" s="203"/>
      <c r="EO44" s="203"/>
      <c r="EP44" s="203"/>
      <c r="EQ44" s="203"/>
      <c r="ER44" s="206" t="str">
        <f>IF(FA44="","",IF(FA44=1,"-","-各"))</f>
        <v/>
      </c>
      <c r="ES44" s="206"/>
      <c r="ET44" s="206"/>
      <c r="EU44" s="206"/>
      <c r="EV44" s="207"/>
      <c r="EW44" s="207"/>
      <c r="EX44" s="207"/>
      <c r="EY44" s="207"/>
      <c r="EZ44" s="207"/>
      <c r="FA44" s="209"/>
      <c r="FB44" s="209"/>
      <c r="FC44" s="209">
        <f>EV44*FA44</f>
        <v>0</v>
      </c>
      <c r="FD44" s="204"/>
      <c r="FE44" s="204"/>
      <c r="FF44" s="204"/>
      <c r="FG44" s="204"/>
      <c r="FH44" s="203"/>
      <c r="FI44" s="203"/>
      <c r="FJ44" s="203"/>
      <c r="FK44" s="203"/>
      <c r="FL44" s="203"/>
      <c r="FM44" s="203"/>
      <c r="FN44" s="203"/>
      <c r="FO44" s="203"/>
      <c r="FP44" s="203"/>
      <c r="FQ44" s="203"/>
      <c r="FR44" s="206" t="str">
        <f>IF(GA44="","",IF(GA44=1,"-","-各"))</f>
        <v/>
      </c>
      <c r="FS44" s="206"/>
      <c r="FT44" s="206"/>
      <c r="FU44" s="206"/>
      <c r="FV44" s="207"/>
      <c r="FW44" s="207"/>
      <c r="FX44" s="207"/>
      <c r="FY44" s="207"/>
      <c r="FZ44" s="207"/>
      <c r="GA44" s="209"/>
      <c r="GB44" s="209"/>
      <c r="GC44" s="209">
        <f>FV44*GA44</f>
        <v>0</v>
      </c>
      <c r="GD44" s="215"/>
      <c r="GE44" s="215"/>
      <c r="GF44" s="215"/>
      <c r="GG44" s="215"/>
      <c r="GH44" s="215"/>
      <c r="GI44" s="215"/>
      <c r="GJ44" s="215"/>
      <c r="GK44" s="215"/>
      <c r="GL44" s="215"/>
      <c r="GM44" s="215"/>
    </row>
    <row r="45" spans="1:234" ht="6.95" customHeight="1" thickBot="1">
      <c r="A45" s="98"/>
      <c r="B45" s="99"/>
      <c r="C45" s="99"/>
      <c r="D45" s="99"/>
      <c r="E45" s="100"/>
      <c r="F45" s="179"/>
      <c r="G45" s="180"/>
      <c r="H45" s="180"/>
      <c r="I45" s="180"/>
      <c r="J45" s="181"/>
      <c r="K45" s="166"/>
      <c r="L45" s="127"/>
      <c r="M45" s="127"/>
      <c r="N45" s="127"/>
      <c r="O45" s="127"/>
      <c r="P45" s="127"/>
      <c r="Q45" s="127"/>
      <c r="R45" s="127"/>
      <c r="S45" s="127"/>
      <c r="T45" s="127"/>
      <c r="U45" s="127"/>
      <c r="V45" s="17"/>
      <c r="W45" s="155"/>
      <c r="X45" s="139"/>
      <c r="Y45" s="139"/>
      <c r="Z45" s="139"/>
      <c r="AA45" s="139"/>
      <c r="AB45" s="139"/>
      <c r="AC45" s="205"/>
      <c r="AD45" s="134"/>
      <c r="AE45" s="134"/>
      <c r="AF45" s="134"/>
      <c r="AG45" s="134"/>
      <c r="AH45" s="134"/>
      <c r="AI45" s="136"/>
      <c r="AJ45" s="136"/>
      <c r="AK45" s="136"/>
      <c r="AL45" s="136"/>
      <c r="AM45" s="136"/>
      <c r="AN45" s="133"/>
      <c r="AO45" s="133"/>
      <c r="AP45" s="133"/>
      <c r="AQ45" s="133"/>
      <c r="AR45" s="133"/>
      <c r="AS45" s="133"/>
      <c r="AT45" s="133"/>
      <c r="AU45" s="133"/>
      <c r="AV45" s="80"/>
      <c r="AW45" s="131"/>
      <c r="AX45" s="131"/>
      <c r="AY45" s="131"/>
      <c r="AZ45" s="131"/>
      <c r="BA45" s="131"/>
      <c r="BB45" s="131"/>
      <c r="BC45" s="132"/>
      <c r="BD45" s="204"/>
      <c r="BE45" s="204"/>
      <c r="BF45" s="204"/>
      <c r="BG45" s="204"/>
      <c r="BH45" s="203"/>
      <c r="BI45" s="203"/>
      <c r="BJ45" s="203"/>
      <c r="BK45" s="203"/>
      <c r="BL45" s="203"/>
      <c r="BM45" s="203"/>
      <c r="BN45" s="203"/>
      <c r="BO45" s="203"/>
      <c r="BP45" s="203"/>
      <c r="BQ45" s="203"/>
      <c r="BR45" s="206"/>
      <c r="BS45" s="206"/>
      <c r="BT45" s="206"/>
      <c r="BU45" s="206"/>
      <c r="BV45" s="207"/>
      <c r="BW45" s="207"/>
      <c r="BX45" s="207"/>
      <c r="BY45" s="207"/>
      <c r="BZ45" s="207"/>
      <c r="CA45" s="209"/>
      <c r="CB45" s="209"/>
      <c r="CC45" s="209"/>
      <c r="CD45" s="204"/>
      <c r="CE45" s="204"/>
      <c r="CF45" s="204"/>
      <c r="CG45" s="204"/>
      <c r="CH45" s="203"/>
      <c r="CI45" s="203"/>
      <c r="CJ45" s="203"/>
      <c r="CK45" s="203"/>
      <c r="CL45" s="203"/>
      <c r="CM45" s="203"/>
      <c r="CN45" s="203"/>
      <c r="CO45" s="203"/>
      <c r="CP45" s="203"/>
      <c r="CQ45" s="203"/>
      <c r="CR45" s="206"/>
      <c r="CS45" s="206"/>
      <c r="CT45" s="206"/>
      <c r="CU45" s="206"/>
      <c r="CV45" s="207"/>
      <c r="CW45" s="207"/>
      <c r="CX45" s="207"/>
      <c r="CY45" s="207"/>
      <c r="CZ45" s="207"/>
      <c r="DA45" s="209"/>
      <c r="DB45" s="209"/>
      <c r="DC45" s="209"/>
      <c r="DD45" s="204"/>
      <c r="DE45" s="204"/>
      <c r="DF45" s="204"/>
      <c r="DG45" s="204"/>
      <c r="DH45" s="203"/>
      <c r="DI45" s="203"/>
      <c r="DJ45" s="203"/>
      <c r="DK45" s="203"/>
      <c r="DL45" s="203"/>
      <c r="DM45" s="203"/>
      <c r="DN45" s="203"/>
      <c r="DO45" s="203"/>
      <c r="DP45" s="203"/>
      <c r="DQ45" s="203"/>
      <c r="DR45" s="206"/>
      <c r="DS45" s="206"/>
      <c r="DT45" s="206"/>
      <c r="DU45" s="206"/>
      <c r="DV45" s="207"/>
      <c r="DW45" s="207"/>
      <c r="DX45" s="207"/>
      <c r="DY45" s="207"/>
      <c r="DZ45" s="207"/>
      <c r="EA45" s="209"/>
      <c r="EB45" s="209"/>
      <c r="EC45" s="209"/>
      <c r="ED45" s="204"/>
      <c r="EE45" s="204"/>
      <c r="EF45" s="204"/>
      <c r="EG45" s="204"/>
      <c r="EH45" s="203"/>
      <c r="EI45" s="203"/>
      <c r="EJ45" s="203"/>
      <c r="EK45" s="203"/>
      <c r="EL45" s="203"/>
      <c r="EM45" s="203"/>
      <c r="EN45" s="203"/>
      <c r="EO45" s="203"/>
      <c r="EP45" s="203"/>
      <c r="EQ45" s="203"/>
      <c r="ER45" s="206"/>
      <c r="ES45" s="206"/>
      <c r="ET45" s="206"/>
      <c r="EU45" s="206"/>
      <c r="EV45" s="207"/>
      <c r="EW45" s="207"/>
      <c r="EX45" s="207"/>
      <c r="EY45" s="207"/>
      <c r="EZ45" s="207"/>
      <c r="FA45" s="209"/>
      <c r="FB45" s="209"/>
      <c r="FC45" s="209"/>
      <c r="FD45" s="204"/>
      <c r="FE45" s="204"/>
      <c r="FF45" s="204"/>
      <c r="FG45" s="204"/>
      <c r="FH45" s="203"/>
      <c r="FI45" s="203"/>
      <c r="FJ45" s="203"/>
      <c r="FK45" s="203"/>
      <c r="FL45" s="203"/>
      <c r="FM45" s="203"/>
      <c r="FN45" s="203"/>
      <c r="FO45" s="203"/>
      <c r="FP45" s="203"/>
      <c r="FQ45" s="203"/>
      <c r="FR45" s="206"/>
      <c r="FS45" s="206"/>
      <c r="FT45" s="206"/>
      <c r="FU45" s="206"/>
      <c r="FV45" s="207"/>
      <c r="FW45" s="207"/>
      <c r="FX45" s="207"/>
      <c r="FY45" s="207"/>
      <c r="FZ45" s="207"/>
      <c r="GA45" s="209"/>
      <c r="GB45" s="209"/>
      <c r="GC45" s="209"/>
      <c r="GD45" s="215"/>
      <c r="GE45" s="215"/>
      <c r="GF45" s="215"/>
      <c r="GG45" s="215"/>
      <c r="GH45" s="215"/>
      <c r="GI45" s="215"/>
      <c r="GJ45" s="215"/>
      <c r="GK45" s="215"/>
      <c r="GL45" s="215"/>
      <c r="GM45" s="215"/>
    </row>
    <row r="46" spans="1:234" ht="6.95" customHeight="1" thickBot="1">
      <c r="AC46" s="40"/>
      <c r="AD46" s="81"/>
      <c r="AE46" s="81"/>
      <c r="AF46" s="81"/>
      <c r="AG46" s="81"/>
      <c r="AH46" s="82"/>
      <c r="AI46" s="82"/>
      <c r="AJ46" s="82"/>
      <c r="AK46" s="82"/>
      <c r="AL46" s="82"/>
      <c r="AM46" s="82"/>
      <c r="AN46" s="82"/>
      <c r="AO46" s="82"/>
      <c r="AP46" s="82"/>
      <c r="AQ46" s="82"/>
      <c r="AR46" s="82"/>
      <c r="AS46" s="82"/>
      <c r="AT46" s="82"/>
      <c r="AU46" s="82"/>
      <c r="AV46" s="83"/>
      <c r="AW46" s="83"/>
      <c r="AX46" s="83"/>
      <c r="AY46" s="83"/>
      <c r="AZ46" s="83"/>
      <c r="BA46" s="35"/>
      <c r="BB46" s="35"/>
      <c r="BC46" s="79"/>
      <c r="BD46" s="204"/>
      <c r="BE46" s="204"/>
      <c r="BF46" s="204"/>
      <c r="BG46" s="204"/>
      <c r="BH46" s="203"/>
      <c r="BI46" s="203"/>
      <c r="BJ46" s="203"/>
      <c r="BK46" s="203"/>
      <c r="BL46" s="203"/>
      <c r="BM46" s="203"/>
      <c r="BN46" s="203"/>
      <c r="BO46" s="203"/>
      <c r="BP46" s="203"/>
      <c r="BQ46" s="203"/>
      <c r="BR46" s="206"/>
      <c r="BS46" s="206"/>
      <c r="BT46" s="206"/>
      <c r="BU46" s="206"/>
      <c r="BV46" s="207"/>
      <c r="BW46" s="207"/>
      <c r="BX46" s="207"/>
      <c r="BY46" s="207"/>
      <c r="BZ46" s="207"/>
      <c r="CA46" s="209"/>
      <c r="CB46" s="209"/>
      <c r="CC46" s="209"/>
      <c r="CD46" s="204"/>
      <c r="CE46" s="204"/>
      <c r="CF46" s="204"/>
      <c r="CG46" s="204"/>
      <c r="CH46" s="203"/>
      <c r="CI46" s="203"/>
      <c r="CJ46" s="203"/>
      <c r="CK46" s="203"/>
      <c r="CL46" s="203"/>
      <c r="CM46" s="203"/>
      <c r="CN46" s="203"/>
      <c r="CO46" s="203"/>
      <c r="CP46" s="203"/>
      <c r="CQ46" s="203"/>
      <c r="CR46" s="206"/>
      <c r="CS46" s="206"/>
      <c r="CT46" s="206"/>
      <c r="CU46" s="206"/>
      <c r="CV46" s="207"/>
      <c r="CW46" s="207"/>
      <c r="CX46" s="207"/>
      <c r="CY46" s="207"/>
      <c r="CZ46" s="207"/>
      <c r="DA46" s="209"/>
      <c r="DB46" s="209"/>
      <c r="DC46" s="209"/>
      <c r="DD46" s="204"/>
      <c r="DE46" s="204"/>
      <c r="DF46" s="204"/>
      <c r="DG46" s="204"/>
      <c r="DH46" s="203"/>
      <c r="DI46" s="203"/>
      <c r="DJ46" s="203"/>
      <c r="DK46" s="203"/>
      <c r="DL46" s="203"/>
      <c r="DM46" s="203"/>
      <c r="DN46" s="203"/>
      <c r="DO46" s="203"/>
      <c r="DP46" s="203"/>
      <c r="DQ46" s="203"/>
      <c r="DR46" s="206"/>
      <c r="DS46" s="206"/>
      <c r="DT46" s="206"/>
      <c r="DU46" s="206"/>
      <c r="DV46" s="207"/>
      <c r="DW46" s="207"/>
      <c r="DX46" s="207"/>
      <c r="DY46" s="207"/>
      <c r="DZ46" s="207"/>
      <c r="EA46" s="209"/>
      <c r="EB46" s="209"/>
      <c r="EC46" s="209"/>
      <c r="ED46" s="204"/>
      <c r="EE46" s="204"/>
      <c r="EF46" s="204"/>
      <c r="EG46" s="204"/>
      <c r="EH46" s="203"/>
      <c r="EI46" s="203"/>
      <c r="EJ46" s="203"/>
      <c r="EK46" s="203"/>
      <c r="EL46" s="203"/>
      <c r="EM46" s="203"/>
      <c r="EN46" s="203"/>
      <c r="EO46" s="203"/>
      <c r="EP46" s="203"/>
      <c r="EQ46" s="203"/>
      <c r="ER46" s="206"/>
      <c r="ES46" s="206"/>
      <c r="ET46" s="206"/>
      <c r="EU46" s="206"/>
      <c r="EV46" s="207"/>
      <c r="EW46" s="207"/>
      <c r="EX46" s="207"/>
      <c r="EY46" s="207"/>
      <c r="EZ46" s="207"/>
      <c r="FA46" s="209"/>
      <c r="FB46" s="209"/>
      <c r="FC46" s="209"/>
      <c r="FD46" s="204"/>
      <c r="FE46" s="204"/>
      <c r="FF46" s="204"/>
      <c r="FG46" s="204"/>
      <c r="FH46" s="203"/>
      <c r="FI46" s="203"/>
      <c r="FJ46" s="203"/>
      <c r="FK46" s="203"/>
      <c r="FL46" s="203"/>
      <c r="FM46" s="203"/>
      <c r="FN46" s="203"/>
      <c r="FO46" s="203"/>
      <c r="FP46" s="203"/>
      <c r="FQ46" s="203"/>
      <c r="FR46" s="206"/>
      <c r="FS46" s="206"/>
      <c r="FT46" s="206"/>
      <c r="FU46" s="206"/>
      <c r="FV46" s="207"/>
      <c r="FW46" s="207"/>
      <c r="FX46" s="207"/>
      <c r="FY46" s="207"/>
      <c r="FZ46" s="207"/>
      <c r="GA46" s="209"/>
      <c r="GB46" s="209"/>
      <c r="GC46" s="209"/>
      <c r="GD46" s="215"/>
      <c r="GE46" s="215"/>
      <c r="GF46" s="215"/>
      <c r="GG46" s="215"/>
      <c r="GH46" s="215"/>
      <c r="GI46" s="215"/>
      <c r="GJ46" s="215"/>
      <c r="GK46" s="215"/>
      <c r="GL46" s="215"/>
      <c r="GM46" s="215"/>
    </row>
    <row r="47" spans="1:234" ht="6.95" customHeight="1">
      <c r="A47" s="92"/>
      <c r="B47" s="93"/>
      <c r="C47" s="93"/>
      <c r="D47" s="93"/>
      <c r="E47" s="94"/>
      <c r="F47" s="167">
        <v>2</v>
      </c>
      <c r="G47" s="168"/>
      <c r="H47" s="168"/>
      <c r="I47" s="168"/>
      <c r="J47" s="169"/>
      <c r="K47" s="156" t="s">
        <v>73</v>
      </c>
      <c r="L47" s="157"/>
      <c r="M47" s="157"/>
      <c r="N47" s="157"/>
      <c r="O47" s="157"/>
      <c r="P47" s="157"/>
      <c r="Q47" s="157"/>
      <c r="R47" s="157"/>
      <c r="S47" s="157"/>
      <c r="T47" s="157"/>
      <c r="U47" s="157"/>
      <c r="V47" s="14"/>
      <c r="W47" s="174" t="s">
        <v>3</v>
      </c>
      <c r="X47" s="143"/>
      <c r="Y47" s="143">
        <v>2</v>
      </c>
      <c r="Z47" s="143"/>
      <c r="AA47" s="143" t="s">
        <v>4</v>
      </c>
      <c r="AB47" s="143"/>
      <c r="AC47" s="205">
        <f>F47*Y47</f>
        <v>4</v>
      </c>
      <c r="AD47" s="134"/>
      <c r="AE47" s="134"/>
      <c r="AF47" s="134"/>
      <c r="AG47" s="134"/>
      <c r="AH47" s="134"/>
      <c r="AI47" s="135"/>
      <c r="AJ47" s="135"/>
      <c r="AK47" s="135"/>
      <c r="AL47" s="135"/>
      <c r="AM47" s="135"/>
      <c r="AN47" s="133"/>
      <c r="AO47" s="133"/>
      <c r="AP47" s="133"/>
      <c r="AQ47" s="133"/>
      <c r="AR47" s="133"/>
      <c r="AS47" s="133"/>
      <c r="AT47" s="133"/>
      <c r="AU47" s="133"/>
      <c r="AV47" s="80"/>
      <c r="AW47" s="131" t="s">
        <v>3</v>
      </c>
      <c r="AX47" s="131"/>
      <c r="AY47" s="131"/>
      <c r="AZ47" s="131"/>
      <c r="BA47" s="131" t="s">
        <v>4</v>
      </c>
      <c r="BB47" s="131"/>
      <c r="BC47" s="132">
        <f>AI47*AY47</f>
        <v>0</v>
      </c>
      <c r="BD47" s="204"/>
      <c r="BE47" s="204"/>
      <c r="BF47" s="204"/>
      <c r="BG47" s="204"/>
      <c r="BH47" s="203"/>
      <c r="BI47" s="203"/>
      <c r="BJ47" s="203"/>
      <c r="BK47" s="203"/>
      <c r="BL47" s="203"/>
      <c r="BM47" s="203"/>
      <c r="BN47" s="203"/>
      <c r="BO47" s="203"/>
      <c r="BP47" s="203"/>
      <c r="BQ47" s="203"/>
      <c r="BR47" s="206" t="str">
        <f t="shared" ref="BR47" si="44">IF(CA47="","",IF(CA47=1,"-","-各"))</f>
        <v>-</v>
      </c>
      <c r="BS47" s="206"/>
      <c r="BT47" s="206"/>
      <c r="BU47" s="206"/>
      <c r="BV47" s="207">
        <v>1</v>
      </c>
      <c r="BW47" s="207"/>
      <c r="BX47" s="207"/>
      <c r="BY47" s="207"/>
      <c r="BZ47" s="207"/>
      <c r="CA47" s="209">
        <v>1</v>
      </c>
      <c r="CB47" s="209"/>
      <c r="CC47" s="209">
        <f>BV47*CA47</f>
        <v>1</v>
      </c>
      <c r="CD47" s="204"/>
      <c r="CE47" s="204"/>
      <c r="CF47" s="204"/>
      <c r="CG47" s="204"/>
      <c r="CH47" s="203"/>
      <c r="CI47" s="203"/>
      <c r="CJ47" s="203"/>
      <c r="CK47" s="203"/>
      <c r="CL47" s="203"/>
      <c r="CM47" s="203"/>
      <c r="CN47" s="203"/>
      <c r="CO47" s="203"/>
      <c r="CP47" s="203"/>
      <c r="CQ47" s="203"/>
      <c r="CR47" s="206" t="str">
        <f t="shared" ref="CR47" si="45">IF(DA47="","",IF(DA47=1,"-","-各"))</f>
        <v>-</v>
      </c>
      <c r="CS47" s="206"/>
      <c r="CT47" s="206"/>
      <c r="CU47" s="206"/>
      <c r="CV47" s="207">
        <v>1</v>
      </c>
      <c r="CW47" s="207"/>
      <c r="CX47" s="207"/>
      <c r="CY47" s="207"/>
      <c r="CZ47" s="207"/>
      <c r="DA47" s="209">
        <v>1</v>
      </c>
      <c r="DB47" s="209"/>
      <c r="DC47" s="209">
        <f t="shared" ref="DC47" si="46">CV47*DA47</f>
        <v>1</v>
      </c>
      <c r="DD47" s="204"/>
      <c r="DE47" s="204"/>
      <c r="DF47" s="204"/>
      <c r="DG47" s="204"/>
      <c r="DH47" s="203"/>
      <c r="DI47" s="203"/>
      <c r="DJ47" s="203"/>
      <c r="DK47" s="203"/>
      <c r="DL47" s="203"/>
      <c r="DM47" s="203"/>
      <c r="DN47" s="203"/>
      <c r="DO47" s="203"/>
      <c r="DP47" s="203"/>
      <c r="DQ47" s="203"/>
      <c r="DR47" s="206" t="str">
        <f>IF(EA47="","",IF(EA47=1,"-","-各"))</f>
        <v/>
      </c>
      <c r="DS47" s="206"/>
      <c r="DT47" s="206"/>
      <c r="DU47" s="206"/>
      <c r="DV47" s="207"/>
      <c r="DW47" s="207"/>
      <c r="DX47" s="207"/>
      <c r="DY47" s="207"/>
      <c r="DZ47" s="207"/>
      <c r="EA47" s="209"/>
      <c r="EB47" s="209"/>
      <c r="EC47" s="209">
        <f>DV47*EA47</f>
        <v>0</v>
      </c>
      <c r="ED47" s="204"/>
      <c r="EE47" s="204"/>
      <c r="EF47" s="204"/>
      <c r="EG47" s="204"/>
      <c r="EH47" s="203"/>
      <c r="EI47" s="203"/>
      <c r="EJ47" s="203"/>
      <c r="EK47" s="203"/>
      <c r="EL47" s="203"/>
      <c r="EM47" s="203"/>
      <c r="EN47" s="203"/>
      <c r="EO47" s="203"/>
      <c r="EP47" s="203"/>
      <c r="EQ47" s="203"/>
      <c r="ER47" s="206" t="str">
        <f>IF(FA47="","",IF(FA47=1,"-","-各"))</f>
        <v/>
      </c>
      <c r="ES47" s="206"/>
      <c r="ET47" s="206"/>
      <c r="EU47" s="206"/>
      <c r="EV47" s="207"/>
      <c r="EW47" s="207"/>
      <c r="EX47" s="207"/>
      <c r="EY47" s="207"/>
      <c r="EZ47" s="207"/>
      <c r="FA47" s="209"/>
      <c r="FB47" s="209"/>
      <c r="FC47" s="209">
        <f>EV47*FA47</f>
        <v>0</v>
      </c>
      <c r="FD47" s="204"/>
      <c r="FE47" s="204"/>
      <c r="FF47" s="204"/>
      <c r="FG47" s="204"/>
      <c r="FH47" s="203"/>
      <c r="FI47" s="203"/>
      <c r="FJ47" s="203"/>
      <c r="FK47" s="203"/>
      <c r="FL47" s="203"/>
      <c r="FM47" s="203"/>
      <c r="FN47" s="203"/>
      <c r="FO47" s="203"/>
      <c r="FP47" s="203"/>
      <c r="FQ47" s="203"/>
      <c r="FR47" s="206" t="str">
        <f>IF(GA47="","",IF(GA47=1,"-","-各"))</f>
        <v/>
      </c>
      <c r="FS47" s="206"/>
      <c r="FT47" s="206"/>
      <c r="FU47" s="206"/>
      <c r="FV47" s="207"/>
      <c r="FW47" s="207"/>
      <c r="FX47" s="207"/>
      <c r="FY47" s="207"/>
      <c r="FZ47" s="207"/>
      <c r="GA47" s="209"/>
      <c r="GB47" s="209"/>
      <c r="GC47" s="209">
        <f>FV47*GA47</f>
        <v>0</v>
      </c>
      <c r="GD47" s="215"/>
      <c r="GE47" s="215"/>
      <c r="GF47" s="215"/>
      <c r="GG47" s="215"/>
      <c r="GH47" s="215"/>
      <c r="GI47" s="215"/>
      <c r="GJ47" s="215"/>
      <c r="GK47" s="215"/>
      <c r="GL47" s="215"/>
      <c r="GM47" s="215"/>
    </row>
    <row r="48" spans="1:234" ht="6.95" customHeight="1">
      <c r="A48" s="95"/>
      <c r="B48" s="96"/>
      <c r="C48" s="96"/>
      <c r="D48" s="96"/>
      <c r="E48" s="97"/>
      <c r="F48" s="170"/>
      <c r="G48" s="171"/>
      <c r="H48" s="171"/>
      <c r="I48" s="171"/>
      <c r="J48" s="172"/>
      <c r="K48" s="158"/>
      <c r="L48" s="159"/>
      <c r="M48" s="159"/>
      <c r="N48" s="159"/>
      <c r="O48" s="159"/>
      <c r="P48" s="159"/>
      <c r="Q48" s="159"/>
      <c r="R48" s="159"/>
      <c r="S48" s="159"/>
      <c r="T48" s="159"/>
      <c r="U48" s="159"/>
      <c r="V48" s="16"/>
      <c r="W48" s="175"/>
      <c r="X48" s="144"/>
      <c r="Y48" s="144"/>
      <c r="Z48" s="144"/>
      <c r="AA48" s="138"/>
      <c r="AB48" s="138"/>
      <c r="AC48" s="205"/>
      <c r="AD48" s="134"/>
      <c r="AE48" s="134"/>
      <c r="AF48" s="134"/>
      <c r="AG48" s="134"/>
      <c r="AH48" s="134"/>
      <c r="AI48" s="135"/>
      <c r="AJ48" s="135"/>
      <c r="AK48" s="135"/>
      <c r="AL48" s="135"/>
      <c r="AM48" s="135"/>
      <c r="AN48" s="133"/>
      <c r="AO48" s="133"/>
      <c r="AP48" s="133"/>
      <c r="AQ48" s="133"/>
      <c r="AR48" s="133"/>
      <c r="AS48" s="133"/>
      <c r="AT48" s="133"/>
      <c r="AU48" s="133"/>
      <c r="AV48" s="80"/>
      <c r="AW48" s="131"/>
      <c r="AX48" s="131"/>
      <c r="AY48" s="131"/>
      <c r="AZ48" s="131"/>
      <c r="BA48" s="131"/>
      <c r="BB48" s="131"/>
      <c r="BC48" s="132"/>
      <c r="BD48" s="204"/>
      <c r="BE48" s="204"/>
      <c r="BF48" s="204"/>
      <c r="BG48" s="204"/>
      <c r="BH48" s="203"/>
      <c r="BI48" s="203"/>
      <c r="BJ48" s="203"/>
      <c r="BK48" s="203"/>
      <c r="BL48" s="203"/>
      <c r="BM48" s="203"/>
      <c r="BN48" s="203"/>
      <c r="BO48" s="203"/>
      <c r="BP48" s="203"/>
      <c r="BQ48" s="203"/>
      <c r="BR48" s="206"/>
      <c r="BS48" s="206"/>
      <c r="BT48" s="206"/>
      <c r="BU48" s="206"/>
      <c r="BV48" s="207"/>
      <c r="BW48" s="207"/>
      <c r="BX48" s="207"/>
      <c r="BY48" s="207"/>
      <c r="BZ48" s="207"/>
      <c r="CA48" s="209"/>
      <c r="CB48" s="209"/>
      <c r="CC48" s="209"/>
      <c r="CD48" s="204"/>
      <c r="CE48" s="204"/>
      <c r="CF48" s="204"/>
      <c r="CG48" s="204"/>
      <c r="CH48" s="203"/>
      <c r="CI48" s="203"/>
      <c r="CJ48" s="203"/>
      <c r="CK48" s="203"/>
      <c r="CL48" s="203"/>
      <c r="CM48" s="203"/>
      <c r="CN48" s="203"/>
      <c r="CO48" s="203"/>
      <c r="CP48" s="203"/>
      <c r="CQ48" s="203"/>
      <c r="CR48" s="206"/>
      <c r="CS48" s="206"/>
      <c r="CT48" s="206"/>
      <c r="CU48" s="206"/>
      <c r="CV48" s="207"/>
      <c r="CW48" s="207"/>
      <c r="CX48" s="207"/>
      <c r="CY48" s="207"/>
      <c r="CZ48" s="207"/>
      <c r="DA48" s="209"/>
      <c r="DB48" s="209"/>
      <c r="DC48" s="209"/>
      <c r="DD48" s="204"/>
      <c r="DE48" s="204"/>
      <c r="DF48" s="204"/>
      <c r="DG48" s="204"/>
      <c r="DH48" s="203"/>
      <c r="DI48" s="203"/>
      <c r="DJ48" s="203"/>
      <c r="DK48" s="203"/>
      <c r="DL48" s="203"/>
      <c r="DM48" s="203"/>
      <c r="DN48" s="203"/>
      <c r="DO48" s="203"/>
      <c r="DP48" s="203"/>
      <c r="DQ48" s="203"/>
      <c r="DR48" s="206"/>
      <c r="DS48" s="206"/>
      <c r="DT48" s="206"/>
      <c r="DU48" s="206"/>
      <c r="DV48" s="207"/>
      <c r="DW48" s="207"/>
      <c r="DX48" s="207"/>
      <c r="DY48" s="207"/>
      <c r="DZ48" s="207"/>
      <c r="EA48" s="209"/>
      <c r="EB48" s="209"/>
      <c r="EC48" s="209"/>
      <c r="ED48" s="204"/>
      <c r="EE48" s="204"/>
      <c r="EF48" s="204"/>
      <c r="EG48" s="204"/>
      <c r="EH48" s="203"/>
      <c r="EI48" s="203"/>
      <c r="EJ48" s="203"/>
      <c r="EK48" s="203"/>
      <c r="EL48" s="203"/>
      <c r="EM48" s="203"/>
      <c r="EN48" s="203"/>
      <c r="EO48" s="203"/>
      <c r="EP48" s="203"/>
      <c r="EQ48" s="203"/>
      <c r="ER48" s="206"/>
      <c r="ES48" s="206"/>
      <c r="ET48" s="206"/>
      <c r="EU48" s="206"/>
      <c r="EV48" s="207"/>
      <c r="EW48" s="207"/>
      <c r="EX48" s="207"/>
      <c r="EY48" s="207"/>
      <c r="EZ48" s="207"/>
      <c r="FA48" s="209"/>
      <c r="FB48" s="209"/>
      <c r="FC48" s="209"/>
      <c r="FD48" s="204"/>
      <c r="FE48" s="204"/>
      <c r="FF48" s="204"/>
      <c r="FG48" s="204"/>
      <c r="FH48" s="203"/>
      <c r="FI48" s="203"/>
      <c r="FJ48" s="203"/>
      <c r="FK48" s="203"/>
      <c r="FL48" s="203"/>
      <c r="FM48" s="203"/>
      <c r="FN48" s="203"/>
      <c r="FO48" s="203"/>
      <c r="FP48" s="203"/>
      <c r="FQ48" s="203"/>
      <c r="FR48" s="206"/>
      <c r="FS48" s="206"/>
      <c r="FT48" s="206"/>
      <c r="FU48" s="206"/>
      <c r="FV48" s="207"/>
      <c r="FW48" s="207"/>
      <c r="FX48" s="207"/>
      <c r="FY48" s="207"/>
      <c r="FZ48" s="207"/>
      <c r="GA48" s="209"/>
      <c r="GB48" s="209"/>
      <c r="GC48" s="209"/>
      <c r="GD48" s="215"/>
      <c r="GE48" s="215"/>
      <c r="GF48" s="215"/>
      <c r="GG48" s="215"/>
      <c r="GH48" s="215"/>
      <c r="GI48" s="215"/>
      <c r="GJ48" s="215"/>
      <c r="GK48" s="215"/>
      <c r="GL48" s="215"/>
      <c r="GM48" s="215"/>
    </row>
    <row r="49" spans="1:195" ht="6.95" customHeight="1">
      <c r="A49" s="95"/>
      <c r="B49" s="96"/>
      <c r="C49" s="96"/>
      <c r="D49" s="96"/>
      <c r="E49" s="97"/>
      <c r="F49" s="170"/>
      <c r="G49" s="171"/>
      <c r="H49" s="171"/>
      <c r="I49" s="171"/>
      <c r="J49" s="172"/>
      <c r="K49" s="165" t="s">
        <v>74</v>
      </c>
      <c r="L49" s="117"/>
      <c r="M49" s="117"/>
      <c r="N49" s="117"/>
      <c r="O49" s="117"/>
      <c r="P49" s="117"/>
      <c r="Q49" s="117"/>
      <c r="R49" s="117"/>
      <c r="S49" s="117"/>
      <c r="T49" s="117"/>
      <c r="U49" s="117"/>
      <c r="V49" s="15"/>
      <c r="W49" s="153" t="s">
        <v>3</v>
      </c>
      <c r="X49" s="137"/>
      <c r="Y49" s="137">
        <v>5</v>
      </c>
      <c r="Z49" s="137"/>
      <c r="AA49" s="137" t="s">
        <v>4</v>
      </c>
      <c r="AB49" s="137"/>
      <c r="AC49" s="205">
        <f>F47*Y49</f>
        <v>10</v>
      </c>
      <c r="AD49" s="134"/>
      <c r="AE49" s="134"/>
      <c r="AF49" s="134"/>
      <c r="AG49" s="134"/>
      <c r="AH49" s="134"/>
      <c r="AI49" s="135"/>
      <c r="AJ49" s="135"/>
      <c r="AK49" s="135"/>
      <c r="AL49" s="135"/>
      <c r="AM49" s="135"/>
      <c r="AN49" s="133"/>
      <c r="AO49" s="133"/>
      <c r="AP49" s="133"/>
      <c r="AQ49" s="133"/>
      <c r="AR49" s="133"/>
      <c r="AS49" s="133"/>
      <c r="AT49" s="133"/>
      <c r="AU49" s="133"/>
      <c r="AV49" s="80"/>
      <c r="AW49" s="131" t="s">
        <v>3</v>
      </c>
      <c r="AX49" s="131"/>
      <c r="AY49" s="131"/>
      <c r="AZ49" s="131"/>
      <c r="BA49" s="131" t="s">
        <v>4</v>
      </c>
      <c r="BB49" s="131"/>
      <c r="BC49" s="132">
        <f>AI47*AY49</f>
        <v>0</v>
      </c>
      <c r="BD49" s="204"/>
      <c r="BE49" s="204"/>
      <c r="BF49" s="204"/>
      <c r="BG49" s="204"/>
      <c r="BH49" s="203"/>
      <c r="BI49" s="203"/>
      <c r="BJ49" s="203"/>
      <c r="BK49" s="203"/>
      <c r="BL49" s="203"/>
      <c r="BM49" s="203"/>
      <c r="BN49" s="203"/>
      <c r="BO49" s="203"/>
      <c r="BP49" s="203"/>
      <c r="BQ49" s="203"/>
      <c r="BR49" s="206"/>
      <c r="BS49" s="206"/>
      <c r="BT49" s="206"/>
      <c r="BU49" s="206"/>
      <c r="BV49" s="207"/>
      <c r="BW49" s="207"/>
      <c r="BX49" s="207"/>
      <c r="BY49" s="207"/>
      <c r="BZ49" s="207"/>
      <c r="CA49" s="209"/>
      <c r="CB49" s="209"/>
      <c r="CC49" s="209"/>
      <c r="CD49" s="204"/>
      <c r="CE49" s="204"/>
      <c r="CF49" s="204"/>
      <c r="CG49" s="204"/>
      <c r="CH49" s="203"/>
      <c r="CI49" s="203"/>
      <c r="CJ49" s="203"/>
      <c r="CK49" s="203"/>
      <c r="CL49" s="203"/>
      <c r="CM49" s="203"/>
      <c r="CN49" s="203"/>
      <c r="CO49" s="203"/>
      <c r="CP49" s="203"/>
      <c r="CQ49" s="203"/>
      <c r="CR49" s="206"/>
      <c r="CS49" s="206"/>
      <c r="CT49" s="206"/>
      <c r="CU49" s="206"/>
      <c r="CV49" s="207"/>
      <c r="CW49" s="207"/>
      <c r="CX49" s="207"/>
      <c r="CY49" s="207"/>
      <c r="CZ49" s="207"/>
      <c r="DA49" s="209"/>
      <c r="DB49" s="209"/>
      <c r="DC49" s="209"/>
      <c r="DD49" s="204"/>
      <c r="DE49" s="204"/>
      <c r="DF49" s="204"/>
      <c r="DG49" s="204"/>
      <c r="DH49" s="203"/>
      <c r="DI49" s="203"/>
      <c r="DJ49" s="203"/>
      <c r="DK49" s="203"/>
      <c r="DL49" s="203"/>
      <c r="DM49" s="203"/>
      <c r="DN49" s="203"/>
      <c r="DO49" s="203"/>
      <c r="DP49" s="203"/>
      <c r="DQ49" s="203"/>
      <c r="DR49" s="206"/>
      <c r="DS49" s="206"/>
      <c r="DT49" s="206"/>
      <c r="DU49" s="206"/>
      <c r="DV49" s="207"/>
      <c r="DW49" s="207"/>
      <c r="DX49" s="207"/>
      <c r="DY49" s="207"/>
      <c r="DZ49" s="207"/>
      <c r="EA49" s="209"/>
      <c r="EB49" s="209"/>
      <c r="EC49" s="209"/>
      <c r="ED49" s="204"/>
      <c r="EE49" s="204"/>
      <c r="EF49" s="204"/>
      <c r="EG49" s="204"/>
      <c r="EH49" s="203"/>
      <c r="EI49" s="203"/>
      <c r="EJ49" s="203"/>
      <c r="EK49" s="203"/>
      <c r="EL49" s="203"/>
      <c r="EM49" s="203"/>
      <c r="EN49" s="203"/>
      <c r="EO49" s="203"/>
      <c r="EP49" s="203"/>
      <c r="EQ49" s="203"/>
      <c r="ER49" s="206"/>
      <c r="ES49" s="206"/>
      <c r="ET49" s="206"/>
      <c r="EU49" s="206"/>
      <c r="EV49" s="207"/>
      <c r="EW49" s="207"/>
      <c r="EX49" s="207"/>
      <c r="EY49" s="207"/>
      <c r="EZ49" s="207"/>
      <c r="FA49" s="209"/>
      <c r="FB49" s="209"/>
      <c r="FC49" s="209"/>
      <c r="FD49" s="204"/>
      <c r="FE49" s="204"/>
      <c r="FF49" s="204"/>
      <c r="FG49" s="204"/>
      <c r="FH49" s="203"/>
      <c r="FI49" s="203"/>
      <c r="FJ49" s="203"/>
      <c r="FK49" s="203"/>
      <c r="FL49" s="203"/>
      <c r="FM49" s="203"/>
      <c r="FN49" s="203"/>
      <c r="FO49" s="203"/>
      <c r="FP49" s="203"/>
      <c r="FQ49" s="203"/>
      <c r="FR49" s="206"/>
      <c r="FS49" s="206"/>
      <c r="FT49" s="206"/>
      <c r="FU49" s="206"/>
      <c r="FV49" s="207"/>
      <c r="FW49" s="207"/>
      <c r="FX49" s="207"/>
      <c r="FY49" s="207"/>
      <c r="FZ49" s="207"/>
      <c r="GA49" s="209"/>
      <c r="GB49" s="209"/>
      <c r="GC49" s="209"/>
      <c r="GD49" s="215"/>
      <c r="GE49" s="215"/>
      <c r="GF49" s="215"/>
      <c r="GG49" s="215"/>
      <c r="GH49" s="215"/>
      <c r="GI49" s="215"/>
      <c r="GJ49" s="215"/>
      <c r="GK49" s="215"/>
      <c r="GL49" s="215"/>
      <c r="GM49" s="215"/>
    </row>
    <row r="50" spans="1:195" ht="6.95" customHeight="1">
      <c r="A50" s="95"/>
      <c r="B50" s="96"/>
      <c r="C50" s="96"/>
      <c r="D50" s="96"/>
      <c r="E50" s="97"/>
      <c r="F50" s="170"/>
      <c r="G50" s="171"/>
      <c r="H50" s="171"/>
      <c r="I50" s="171"/>
      <c r="J50" s="172"/>
      <c r="K50" s="173"/>
      <c r="L50" s="118"/>
      <c r="M50" s="118"/>
      <c r="N50" s="118"/>
      <c r="O50" s="118"/>
      <c r="P50" s="118"/>
      <c r="Q50" s="118"/>
      <c r="R50" s="118"/>
      <c r="S50" s="118"/>
      <c r="T50" s="118"/>
      <c r="U50" s="118"/>
      <c r="V50" s="16"/>
      <c r="W50" s="154"/>
      <c r="X50" s="138"/>
      <c r="Y50" s="138"/>
      <c r="Z50" s="138"/>
      <c r="AA50" s="138"/>
      <c r="AB50" s="138"/>
      <c r="AC50" s="205"/>
      <c r="AD50" s="134"/>
      <c r="AE50" s="134"/>
      <c r="AF50" s="134"/>
      <c r="AG50" s="134"/>
      <c r="AH50" s="134"/>
      <c r="AI50" s="135"/>
      <c r="AJ50" s="135"/>
      <c r="AK50" s="135"/>
      <c r="AL50" s="135"/>
      <c r="AM50" s="135"/>
      <c r="AN50" s="133"/>
      <c r="AO50" s="133"/>
      <c r="AP50" s="133"/>
      <c r="AQ50" s="133"/>
      <c r="AR50" s="133"/>
      <c r="AS50" s="133"/>
      <c r="AT50" s="133"/>
      <c r="AU50" s="133"/>
      <c r="AV50" s="80"/>
      <c r="AW50" s="131"/>
      <c r="AX50" s="131"/>
      <c r="AY50" s="131"/>
      <c r="AZ50" s="131"/>
      <c r="BA50" s="131"/>
      <c r="BB50" s="131"/>
      <c r="BC50" s="132"/>
      <c r="BD50" s="204"/>
      <c r="BE50" s="204"/>
      <c r="BF50" s="204"/>
      <c r="BG50" s="204"/>
      <c r="BH50" s="203"/>
      <c r="BI50" s="203"/>
      <c r="BJ50" s="203"/>
      <c r="BK50" s="203"/>
      <c r="BL50" s="203"/>
      <c r="BM50" s="203"/>
      <c r="BN50" s="203"/>
      <c r="BO50" s="203"/>
      <c r="BP50" s="203"/>
      <c r="BQ50" s="203"/>
      <c r="BR50" s="206" t="str">
        <f t="shared" ref="BR50" si="47">IF(CA50="","",IF(CA50=1,"-","-各"))</f>
        <v/>
      </c>
      <c r="BS50" s="206"/>
      <c r="BT50" s="206"/>
      <c r="BU50" s="206"/>
      <c r="BV50" s="207"/>
      <c r="BW50" s="207"/>
      <c r="BX50" s="207"/>
      <c r="BY50" s="207"/>
      <c r="BZ50" s="207"/>
      <c r="CA50" s="209"/>
      <c r="CB50" s="209"/>
      <c r="CC50" s="209">
        <f>BV50*CA50</f>
        <v>0</v>
      </c>
      <c r="CD50" s="204"/>
      <c r="CE50" s="204"/>
      <c r="CF50" s="204"/>
      <c r="CG50" s="204"/>
      <c r="CH50" s="203"/>
      <c r="CI50" s="203"/>
      <c r="CJ50" s="203"/>
      <c r="CK50" s="203"/>
      <c r="CL50" s="203"/>
      <c r="CM50" s="203"/>
      <c r="CN50" s="203"/>
      <c r="CO50" s="203"/>
      <c r="CP50" s="203"/>
      <c r="CQ50" s="203"/>
      <c r="CR50" s="206" t="str">
        <f t="shared" ref="CR50" si="48">IF(DA50="","",IF(DA50=1,"-","-各"))</f>
        <v/>
      </c>
      <c r="CS50" s="206"/>
      <c r="CT50" s="206"/>
      <c r="CU50" s="206"/>
      <c r="CV50" s="207"/>
      <c r="CW50" s="207"/>
      <c r="CX50" s="207"/>
      <c r="CY50" s="207"/>
      <c r="CZ50" s="207"/>
      <c r="DA50" s="209"/>
      <c r="DB50" s="209"/>
      <c r="DC50" s="209">
        <f t="shared" ref="DC50" si="49">CV50*DA50</f>
        <v>0</v>
      </c>
      <c r="DD50" s="204">
        <v>13</v>
      </c>
      <c r="DE50" s="204"/>
      <c r="DF50" s="204"/>
      <c r="DG50" s="204"/>
      <c r="DH50" s="203" t="s">
        <v>91</v>
      </c>
      <c r="DI50" s="203"/>
      <c r="DJ50" s="203"/>
      <c r="DK50" s="203"/>
      <c r="DL50" s="203"/>
      <c r="DM50" s="203"/>
      <c r="DN50" s="203"/>
      <c r="DO50" s="203"/>
      <c r="DP50" s="203"/>
      <c r="DQ50" s="203"/>
      <c r="DR50" s="206" t="str">
        <f>IF(EA50="","",IF(EA50=1,"-","-各"))</f>
        <v>-</v>
      </c>
      <c r="DS50" s="206"/>
      <c r="DT50" s="206"/>
      <c r="DU50" s="206"/>
      <c r="DV50" s="207">
        <v>2</v>
      </c>
      <c r="DW50" s="207"/>
      <c r="DX50" s="207"/>
      <c r="DY50" s="207"/>
      <c r="DZ50" s="207"/>
      <c r="EA50" s="209">
        <v>1</v>
      </c>
      <c r="EB50" s="209"/>
      <c r="EC50" s="209">
        <f>DV50*EA50</f>
        <v>2</v>
      </c>
      <c r="ED50" s="204"/>
      <c r="EE50" s="204"/>
      <c r="EF50" s="204"/>
      <c r="EG50" s="204"/>
      <c r="EH50" s="203"/>
      <c r="EI50" s="203"/>
      <c r="EJ50" s="203"/>
      <c r="EK50" s="203"/>
      <c r="EL50" s="203"/>
      <c r="EM50" s="203"/>
      <c r="EN50" s="203"/>
      <c r="EO50" s="203"/>
      <c r="EP50" s="203"/>
      <c r="EQ50" s="203"/>
      <c r="ER50" s="206" t="str">
        <f>IF(FA50="","",IF(FA50=1,"-","-各"))</f>
        <v/>
      </c>
      <c r="ES50" s="206"/>
      <c r="ET50" s="206"/>
      <c r="EU50" s="206"/>
      <c r="EV50" s="207"/>
      <c r="EW50" s="207"/>
      <c r="EX50" s="207"/>
      <c r="EY50" s="207"/>
      <c r="EZ50" s="207"/>
      <c r="FA50" s="209"/>
      <c r="FB50" s="209"/>
      <c r="FC50" s="209">
        <f>EV50*FA50</f>
        <v>0</v>
      </c>
      <c r="FD50" s="204"/>
      <c r="FE50" s="204"/>
      <c r="FF50" s="204"/>
      <c r="FG50" s="204"/>
      <c r="FH50" s="203"/>
      <c r="FI50" s="203"/>
      <c r="FJ50" s="203"/>
      <c r="FK50" s="203"/>
      <c r="FL50" s="203"/>
      <c r="FM50" s="203"/>
      <c r="FN50" s="203"/>
      <c r="FO50" s="203"/>
      <c r="FP50" s="203"/>
      <c r="FQ50" s="203"/>
      <c r="FR50" s="206" t="str">
        <f>IF(GA50="","",IF(GA50=1,"-","-各"))</f>
        <v/>
      </c>
      <c r="FS50" s="206"/>
      <c r="FT50" s="206"/>
      <c r="FU50" s="206"/>
      <c r="FV50" s="207"/>
      <c r="FW50" s="207"/>
      <c r="FX50" s="207"/>
      <c r="FY50" s="207"/>
      <c r="FZ50" s="207"/>
      <c r="GA50" s="209"/>
      <c r="GB50" s="209"/>
      <c r="GC50" s="209">
        <f>FV50*GA50</f>
        <v>0</v>
      </c>
      <c r="GD50" s="215"/>
      <c r="GE50" s="215"/>
      <c r="GF50" s="215"/>
      <c r="GG50" s="215"/>
      <c r="GH50" s="215"/>
      <c r="GI50" s="215"/>
      <c r="GJ50" s="215"/>
      <c r="GK50" s="215"/>
      <c r="GL50" s="215"/>
      <c r="GM50" s="215"/>
    </row>
    <row r="51" spans="1:195" ht="6.95" customHeight="1">
      <c r="A51" s="95"/>
      <c r="B51" s="96"/>
      <c r="C51" s="96"/>
      <c r="D51" s="96"/>
      <c r="E51" s="97"/>
      <c r="F51" s="176" t="s">
        <v>0</v>
      </c>
      <c r="G51" s="177"/>
      <c r="H51" s="177"/>
      <c r="I51" s="177"/>
      <c r="J51" s="178"/>
      <c r="K51" s="165"/>
      <c r="L51" s="117"/>
      <c r="M51" s="117"/>
      <c r="N51" s="117"/>
      <c r="O51" s="117"/>
      <c r="P51" s="117"/>
      <c r="Q51" s="117"/>
      <c r="R51" s="117"/>
      <c r="S51" s="117"/>
      <c r="T51" s="117"/>
      <c r="U51" s="117"/>
      <c r="V51" s="15"/>
      <c r="W51" s="153" t="s">
        <v>3</v>
      </c>
      <c r="X51" s="137"/>
      <c r="Y51" s="137"/>
      <c r="Z51" s="137"/>
      <c r="AA51" s="137" t="s">
        <v>4</v>
      </c>
      <c r="AB51" s="137"/>
      <c r="AC51" s="205">
        <f>F47*Y51</f>
        <v>0</v>
      </c>
      <c r="AD51" s="134"/>
      <c r="AE51" s="134"/>
      <c r="AF51" s="134"/>
      <c r="AG51" s="134"/>
      <c r="AH51" s="134"/>
      <c r="AI51" s="136" t="s">
        <v>0</v>
      </c>
      <c r="AJ51" s="136"/>
      <c r="AK51" s="136"/>
      <c r="AL51" s="136"/>
      <c r="AM51" s="136"/>
      <c r="AN51" s="133"/>
      <c r="AO51" s="133"/>
      <c r="AP51" s="133"/>
      <c r="AQ51" s="133"/>
      <c r="AR51" s="133"/>
      <c r="AS51" s="133"/>
      <c r="AT51" s="133"/>
      <c r="AU51" s="133"/>
      <c r="AV51" s="80"/>
      <c r="AW51" s="131" t="s">
        <v>3</v>
      </c>
      <c r="AX51" s="131"/>
      <c r="AY51" s="131"/>
      <c r="AZ51" s="131"/>
      <c r="BA51" s="131" t="s">
        <v>4</v>
      </c>
      <c r="BB51" s="131"/>
      <c r="BC51" s="132">
        <f>AI47*AY51</f>
        <v>0</v>
      </c>
      <c r="BD51" s="204"/>
      <c r="BE51" s="204"/>
      <c r="BF51" s="204"/>
      <c r="BG51" s="204"/>
      <c r="BH51" s="203"/>
      <c r="BI51" s="203"/>
      <c r="BJ51" s="203"/>
      <c r="BK51" s="203"/>
      <c r="BL51" s="203"/>
      <c r="BM51" s="203"/>
      <c r="BN51" s="203"/>
      <c r="BO51" s="203"/>
      <c r="BP51" s="203"/>
      <c r="BQ51" s="203"/>
      <c r="BR51" s="206"/>
      <c r="BS51" s="206"/>
      <c r="BT51" s="206"/>
      <c r="BU51" s="206"/>
      <c r="BV51" s="207"/>
      <c r="BW51" s="207"/>
      <c r="BX51" s="207"/>
      <c r="BY51" s="207"/>
      <c r="BZ51" s="207"/>
      <c r="CA51" s="209"/>
      <c r="CB51" s="209"/>
      <c r="CC51" s="209"/>
      <c r="CD51" s="204"/>
      <c r="CE51" s="204"/>
      <c r="CF51" s="204"/>
      <c r="CG51" s="204"/>
      <c r="CH51" s="203"/>
      <c r="CI51" s="203"/>
      <c r="CJ51" s="203"/>
      <c r="CK51" s="203"/>
      <c r="CL51" s="203"/>
      <c r="CM51" s="203"/>
      <c r="CN51" s="203"/>
      <c r="CO51" s="203"/>
      <c r="CP51" s="203"/>
      <c r="CQ51" s="203"/>
      <c r="CR51" s="206"/>
      <c r="CS51" s="206"/>
      <c r="CT51" s="206"/>
      <c r="CU51" s="206"/>
      <c r="CV51" s="207"/>
      <c r="CW51" s="207"/>
      <c r="CX51" s="207"/>
      <c r="CY51" s="207"/>
      <c r="CZ51" s="207"/>
      <c r="DA51" s="209"/>
      <c r="DB51" s="209"/>
      <c r="DC51" s="209"/>
      <c r="DD51" s="204"/>
      <c r="DE51" s="204"/>
      <c r="DF51" s="204"/>
      <c r="DG51" s="204"/>
      <c r="DH51" s="203"/>
      <c r="DI51" s="203"/>
      <c r="DJ51" s="203"/>
      <c r="DK51" s="203"/>
      <c r="DL51" s="203"/>
      <c r="DM51" s="203"/>
      <c r="DN51" s="203"/>
      <c r="DO51" s="203"/>
      <c r="DP51" s="203"/>
      <c r="DQ51" s="203"/>
      <c r="DR51" s="206"/>
      <c r="DS51" s="206"/>
      <c r="DT51" s="206"/>
      <c r="DU51" s="206"/>
      <c r="DV51" s="207"/>
      <c r="DW51" s="207"/>
      <c r="DX51" s="207"/>
      <c r="DY51" s="207"/>
      <c r="DZ51" s="207"/>
      <c r="EA51" s="209"/>
      <c r="EB51" s="209"/>
      <c r="EC51" s="209"/>
      <c r="ED51" s="204"/>
      <c r="EE51" s="204"/>
      <c r="EF51" s="204"/>
      <c r="EG51" s="204"/>
      <c r="EH51" s="203"/>
      <c r="EI51" s="203"/>
      <c r="EJ51" s="203"/>
      <c r="EK51" s="203"/>
      <c r="EL51" s="203"/>
      <c r="EM51" s="203"/>
      <c r="EN51" s="203"/>
      <c r="EO51" s="203"/>
      <c r="EP51" s="203"/>
      <c r="EQ51" s="203"/>
      <c r="ER51" s="206"/>
      <c r="ES51" s="206"/>
      <c r="ET51" s="206"/>
      <c r="EU51" s="206"/>
      <c r="EV51" s="207"/>
      <c r="EW51" s="207"/>
      <c r="EX51" s="207"/>
      <c r="EY51" s="207"/>
      <c r="EZ51" s="207"/>
      <c r="FA51" s="209"/>
      <c r="FB51" s="209"/>
      <c r="FC51" s="209"/>
      <c r="FD51" s="204"/>
      <c r="FE51" s="204"/>
      <c r="FF51" s="204"/>
      <c r="FG51" s="204"/>
      <c r="FH51" s="203"/>
      <c r="FI51" s="203"/>
      <c r="FJ51" s="203"/>
      <c r="FK51" s="203"/>
      <c r="FL51" s="203"/>
      <c r="FM51" s="203"/>
      <c r="FN51" s="203"/>
      <c r="FO51" s="203"/>
      <c r="FP51" s="203"/>
      <c r="FQ51" s="203"/>
      <c r="FR51" s="206"/>
      <c r="FS51" s="206"/>
      <c r="FT51" s="206"/>
      <c r="FU51" s="206"/>
      <c r="FV51" s="207"/>
      <c r="FW51" s="207"/>
      <c r="FX51" s="207"/>
      <c r="FY51" s="207"/>
      <c r="FZ51" s="207"/>
      <c r="GA51" s="209"/>
      <c r="GB51" s="209"/>
      <c r="GC51" s="209"/>
      <c r="GD51" s="215"/>
      <c r="GE51" s="215"/>
      <c r="GF51" s="215"/>
      <c r="GG51" s="215"/>
      <c r="GH51" s="215"/>
      <c r="GI51" s="215"/>
      <c r="GJ51" s="215"/>
      <c r="GK51" s="215"/>
      <c r="GL51" s="215"/>
      <c r="GM51" s="215"/>
    </row>
    <row r="52" spans="1:195" ht="6.95" customHeight="1" thickBot="1">
      <c r="A52" s="98"/>
      <c r="B52" s="99"/>
      <c r="C52" s="99"/>
      <c r="D52" s="99"/>
      <c r="E52" s="100"/>
      <c r="F52" s="179"/>
      <c r="G52" s="180"/>
      <c r="H52" s="180"/>
      <c r="I52" s="180"/>
      <c r="J52" s="181"/>
      <c r="K52" s="166"/>
      <c r="L52" s="127"/>
      <c r="M52" s="127"/>
      <c r="N52" s="127"/>
      <c r="O52" s="127"/>
      <c r="P52" s="127"/>
      <c r="Q52" s="127"/>
      <c r="R52" s="127"/>
      <c r="S52" s="127"/>
      <c r="T52" s="127"/>
      <c r="U52" s="127"/>
      <c r="V52" s="17"/>
      <c r="W52" s="155"/>
      <c r="X52" s="139"/>
      <c r="Y52" s="139"/>
      <c r="Z52" s="139"/>
      <c r="AA52" s="139"/>
      <c r="AB52" s="139"/>
      <c r="AC52" s="205"/>
      <c r="AD52" s="134"/>
      <c r="AE52" s="134"/>
      <c r="AF52" s="134"/>
      <c r="AG52" s="134"/>
      <c r="AH52" s="134"/>
      <c r="AI52" s="136"/>
      <c r="AJ52" s="136"/>
      <c r="AK52" s="136"/>
      <c r="AL52" s="136"/>
      <c r="AM52" s="136"/>
      <c r="AN52" s="133"/>
      <c r="AO52" s="133"/>
      <c r="AP52" s="133"/>
      <c r="AQ52" s="133"/>
      <c r="AR52" s="133"/>
      <c r="AS52" s="133"/>
      <c r="AT52" s="133"/>
      <c r="AU52" s="133"/>
      <c r="AV52" s="80"/>
      <c r="AW52" s="131"/>
      <c r="AX52" s="131"/>
      <c r="AY52" s="131"/>
      <c r="AZ52" s="131"/>
      <c r="BA52" s="131"/>
      <c r="BB52" s="131"/>
      <c r="BC52" s="132"/>
      <c r="BD52" s="204"/>
      <c r="BE52" s="204"/>
      <c r="BF52" s="204"/>
      <c r="BG52" s="204"/>
      <c r="BH52" s="203"/>
      <c r="BI52" s="203"/>
      <c r="BJ52" s="203"/>
      <c r="BK52" s="203"/>
      <c r="BL52" s="203"/>
      <c r="BM52" s="203"/>
      <c r="BN52" s="203"/>
      <c r="BO52" s="203"/>
      <c r="BP52" s="203"/>
      <c r="BQ52" s="203"/>
      <c r="BR52" s="206"/>
      <c r="BS52" s="206"/>
      <c r="BT52" s="206"/>
      <c r="BU52" s="206"/>
      <c r="BV52" s="207"/>
      <c r="BW52" s="207"/>
      <c r="BX52" s="207"/>
      <c r="BY52" s="207"/>
      <c r="BZ52" s="207"/>
      <c r="CA52" s="209"/>
      <c r="CB52" s="209"/>
      <c r="CC52" s="209"/>
      <c r="CD52" s="204"/>
      <c r="CE52" s="204"/>
      <c r="CF52" s="204"/>
      <c r="CG52" s="204"/>
      <c r="CH52" s="203"/>
      <c r="CI52" s="203"/>
      <c r="CJ52" s="203"/>
      <c r="CK52" s="203"/>
      <c r="CL52" s="203"/>
      <c r="CM52" s="203"/>
      <c r="CN52" s="203"/>
      <c r="CO52" s="203"/>
      <c r="CP52" s="203"/>
      <c r="CQ52" s="203"/>
      <c r="CR52" s="206"/>
      <c r="CS52" s="206"/>
      <c r="CT52" s="206"/>
      <c r="CU52" s="206"/>
      <c r="CV52" s="207"/>
      <c r="CW52" s="207"/>
      <c r="CX52" s="207"/>
      <c r="CY52" s="207"/>
      <c r="CZ52" s="207"/>
      <c r="DA52" s="209"/>
      <c r="DB52" s="209"/>
      <c r="DC52" s="209"/>
      <c r="DD52" s="204"/>
      <c r="DE52" s="204"/>
      <c r="DF52" s="204"/>
      <c r="DG52" s="204"/>
      <c r="DH52" s="203"/>
      <c r="DI52" s="203"/>
      <c r="DJ52" s="203"/>
      <c r="DK52" s="203"/>
      <c r="DL52" s="203"/>
      <c r="DM52" s="203"/>
      <c r="DN52" s="203"/>
      <c r="DO52" s="203"/>
      <c r="DP52" s="203"/>
      <c r="DQ52" s="203"/>
      <c r="DR52" s="206"/>
      <c r="DS52" s="206"/>
      <c r="DT52" s="206"/>
      <c r="DU52" s="206"/>
      <c r="DV52" s="207"/>
      <c r="DW52" s="207"/>
      <c r="DX52" s="207"/>
      <c r="DY52" s="207"/>
      <c r="DZ52" s="207"/>
      <c r="EA52" s="209"/>
      <c r="EB52" s="209"/>
      <c r="EC52" s="209"/>
      <c r="ED52" s="204"/>
      <c r="EE52" s="204"/>
      <c r="EF52" s="204"/>
      <c r="EG52" s="204"/>
      <c r="EH52" s="203"/>
      <c r="EI52" s="203"/>
      <c r="EJ52" s="203"/>
      <c r="EK52" s="203"/>
      <c r="EL52" s="203"/>
      <c r="EM52" s="203"/>
      <c r="EN52" s="203"/>
      <c r="EO52" s="203"/>
      <c r="EP52" s="203"/>
      <c r="EQ52" s="203"/>
      <c r="ER52" s="206"/>
      <c r="ES52" s="206"/>
      <c r="ET52" s="206"/>
      <c r="EU52" s="206"/>
      <c r="EV52" s="207"/>
      <c r="EW52" s="207"/>
      <c r="EX52" s="207"/>
      <c r="EY52" s="207"/>
      <c r="EZ52" s="207"/>
      <c r="FA52" s="209"/>
      <c r="FB52" s="209"/>
      <c r="FC52" s="209"/>
      <c r="FD52" s="204"/>
      <c r="FE52" s="204"/>
      <c r="FF52" s="204"/>
      <c r="FG52" s="204"/>
      <c r="FH52" s="203"/>
      <c r="FI52" s="203"/>
      <c r="FJ52" s="203"/>
      <c r="FK52" s="203"/>
      <c r="FL52" s="203"/>
      <c r="FM52" s="203"/>
      <c r="FN52" s="203"/>
      <c r="FO52" s="203"/>
      <c r="FP52" s="203"/>
      <c r="FQ52" s="203"/>
      <c r="FR52" s="206"/>
      <c r="FS52" s="206"/>
      <c r="FT52" s="206"/>
      <c r="FU52" s="206"/>
      <c r="FV52" s="207"/>
      <c r="FW52" s="207"/>
      <c r="FX52" s="207"/>
      <c r="FY52" s="207"/>
      <c r="FZ52" s="207"/>
      <c r="GA52" s="209"/>
      <c r="GB52" s="209"/>
      <c r="GC52" s="209"/>
      <c r="GD52" s="215"/>
      <c r="GE52" s="215"/>
      <c r="GF52" s="215"/>
      <c r="GG52" s="215"/>
      <c r="GH52" s="215"/>
      <c r="GI52" s="215"/>
      <c r="GJ52" s="215"/>
      <c r="GK52" s="215"/>
      <c r="GL52" s="215"/>
      <c r="GM52" s="215"/>
    </row>
    <row r="53" spans="1:195" ht="6.95" customHeight="1" thickBot="1">
      <c r="AC53" s="40"/>
      <c r="AD53" s="81"/>
      <c r="AE53" s="81"/>
      <c r="AF53" s="81"/>
      <c r="AG53" s="81"/>
      <c r="AH53" s="82"/>
      <c r="AI53" s="82"/>
      <c r="AJ53" s="82"/>
      <c r="AK53" s="82"/>
      <c r="AL53" s="82"/>
      <c r="AM53" s="82"/>
      <c r="AN53" s="82"/>
      <c r="AO53" s="82"/>
      <c r="AP53" s="82"/>
      <c r="AQ53" s="82"/>
      <c r="AR53" s="82"/>
      <c r="AS53" s="82"/>
      <c r="AT53" s="82"/>
      <c r="AU53" s="82"/>
      <c r="AV53" s="83"/>
      <c r="AW53" s="83"/>
      <c r="AX53" s="83"/>
      <c r="AY53" s="83"/>
      <c r="AZ53" s="83"/>
      <c r="BA53" s="35"/>
      <c r="BB53" s="35"/>
      <c r="BC53" s="79"/>
      <c r="BD53" s="204"/>
      <c r="BE53" s="204"/>
      <c r="BF53" s="204"/>
      <c r="BG53" s="204"/>
      <c r="BH53" s="203"/>
      <c r="BI53" s="203"/>
      <c r="BJ53" s="203"/>
      <c r="BK53" s="203"/>
      <c r="BL53" s="203"/>
      <c r="BM53" s="203"/>
      <c r="BN53" s="203"/>
      <c r="BO53" s="203"/>
      <c r="BP53" s="203"/>
      <c r="BQ53" s="203"/>
      <c r="BR53" s="206" t="str">
        <f t="shared" ref="BR53" si="50">IF(CA53="","",IF(CA53=1,"-","-各"))</f>
        <v/>
      </c>
      <c r="BS53" s="206"/>
      <c r="BT53" s="206"/>
      <c r="BU53" s="206"/>
      <c r="BV53" s="207"/>
      <c r="BW53" s="207"/>
      <c r="BX53" s="207"/>
      <c r="BY53" s="207"/>
      <c r="BZ53" s="207"/>
      <c r="CA53" s="209"/>
      <c r="CB53" s="209"/>
      <c r="CC53" s="209">
        <f>BV53*CA53</f>
        <v>0</v>
      </c>
      <c r="CD53" s="204"/>
      <c r="CE53" s="204"/>
      <c r="CF53" s="204"/>
      <c r="CG53" s="204"/>
      <c r="CH53" s="203"/>
      <c r="CI53" s="203"/>
      <c r="CJ53" s="203"/>
      <c r="CK53" s="203"/>
      <c r="CL53" s="203"/>
      <c r="CM53" s="203"/>
      <c r="CN53" s="203"/>
      <c r="CO53" s="203"/>
      <c r="CP53" s="203"/>
      <c r="CQ53" s="203"/>
      <c r="CR53" s="206" t="str">
        <f t="shared" ref="CR53" si="51">IF(DA53="","",IF(DA53=1,"-","-各"))</f>
        <v/>
      </c>
      <c r="CS53" s="206"/>
      <c r="CT53" s="206"/>
      <c r="CU53" s="206"/>
      <c r="CV53" s="207"/>
      <c r="CW53" s="207"/>
      <c r="CX53" s="207"/>
      <c r="CY53" s="207"/>
      <c r="CZ53" s="207"/>
      <c r="DA53" s="209"/>
      <c r="DB53" s="209"/>
      <c r="DC53" s="209">
        <f t="shared" ref="DC53" si="52">CV53*DA53</f>
        <v>0</v>
      </c>
      <c r="DD53" s="204"/>
      <c r="DE53" s="204"/>
      <c r="DF53" s="204"/>
      <c r="DG53" s="204"/>
      <c r="DH53" s="203"/>
      <c r="DI53" s="203"/>
      <c r="DJ53" s="203"/>
      <c r="DK53" s="203"/>
      <c r="DL53" s="203"/>
      <c r="DM53" s="203"/>
      <c r="DN53" s="203"/>
      <c r="DO53" s="203"/>
      <c r="DP53" s="203"/>
      <c r="DQ53" s="203"/>
      <c r="DR53" s="206" t="str">
        <f>IF(EA53="","",IF(EA53=1,"-","-各"))</f>
        <v/>
      </c>
      <c r="DS53" s="206"/>
      <c r="DT53" s="206"/>
      <c r="DU53" s="206"/>
      <c r="DV53" s="207"/>
      <c r="DW53" s="207"/>
      <c r="DX53" s="207"/>
      <c r="DY53" s="207"/>
      <c r="DZ53" s="207"/>
      <c r="EA53" s="209"/>
      <c r="EB53" s="209"/>
      <c r="EC53" s="209">
        <f>DV53*EA53</f>
        <v>0</v>
      </c>
      <c r="ED53" s="204"/>
      <c r="EE53" s="204"/>
      <c r="EF53" s="204"/>
      <c r="EG53" s="204"/>
      <c r="EH53" s="203"/>
      <c r="EI53" s="203"/>
      <c r="EJ53" s="203"/>
      <c r="EK53" s="203"/>
      <c r="EL53" s="203"/>
      <c r="EM53" s="203"/>
      <c r="EN53" s="203"/>
      <c r="EO53" s="203"/>
      <c r="EP53" s="203"/>
      <c r="EQ53" s="203"/>
      <c r="ER53" s="206" t="str">
        <f>IF(FA53="","",IF(FA53=1,"-","-各"))</f>
        <v/>
      </c>
      <c r="ES53" s="206"/>
      <c r="ET53" s="206"/>
      <c r="EU53" s="206"/>
      <c r="EV53" s="207"/>
      <c r="EW53" s="207"/>
      <c r="EX53" s="207"/>
      <c r="EY53" s="207"/>
      <c r="EZ53" s="207"/>
      <c r="FA53" s="209"/>
      <c r="FB53" s="209"/>
      <c r="FC53" s="209">
        <f>EV53*FA53</f>
        <v>0</v>
      </c>
      <c r="FD53" s="204"/>
      <c r="FE53" s="204"/>
      <c r="FF53" s="204"/>
      <c r="FG53" s="204"/>
      <c r="FH53" s="203"/>
      <c r="FI53" s="203"/>
      <c r="FJ53" s="203"/>
      <c r="FK53" s="203"/>
      <c r="FL53" s="203"/>
      <c r="FM53" s="203"/>
      <c r="FN53" s="203"/>
      <c r="FO53" s="203"/>
      <c r="FP53" s="203"/>
      <c r="FQ53" s="203"/>
      <c r="FR53" s="206" t="str">
        <f>IF(GA53="","",IF(GA53=1,"-","-各"))</f>
        <v/>
      </c>
      <c r="FS53" s="206"/>
      <c r="FT53" s="206"/>
      <c r="FU53" s="206"/>
      <c r="FV53" s="207"/>
      <c r="FW53" s="207"/>
      <c r="FX53" s="207"/>
      <c r="FY53" s="207"/>
      <c r="FZ53" s="207"/>
      <c r="GA53" s="209"/>
      <c r="GB53" s="209"/>
      <c r="GC53" s="209">
        <f>FV53*GA53</f>
        <v>0</v>
      </c>
      <c r="GD53" s="215"/>
      <c r="GE53" s="215"/>
      <c r="GF53" s="215"/>
      <c r="GG53" s="215"/>
      <c r="GH53" s="215"/>
      <c r="GI53" s="215"/>
      <c r="GJ53" s="215"/>
      <c r="GK53" s="215"/>
      <c r="GL53" s="215"/>
      <c r="GM53" s="215"/>
    </row>
    <row r="54" spans="1:195" ht="6.95" customHeight="1">
      <c r="A54" s="92"/>
      <c r="B54" s="93"/>
      <c r="C54" s="93"/>
      <c r="D54" s="93"/>
      <c r="E54" s="94"/>
      <c r="F54" s="167"/>
      <c r="G54" s="168"/>
      <c r="H54" s="168"/>
      <c r="I54" s="168"/>
      <c r="J54" s="169"/>
      <c r="K54" s="156"/>
      <c r="L54" s="157"/>
      <c r="M54" s="157"/>
      <c r="N54" s="157"/>
      <c r="O54" s="157"/>
      <c r="P54" s="157"/>
      <c r="Q54" s="157"/>
      <c r="R54" s="157"/>
      <c r="S54" s="157"/>
      <c r="T54" s="157"/>
      <c r="U54" s="157"/>
      <c r="V54" s="14"/>
      <c r="W54" s="174" t="s">
        <v>3</v>
      </c>
      <c r="X54" s="143"/>
      <c r="Y54" s="143"/>
      <c r="Z54" s="143"/>
      <c r="AA54" s="143" t="s">
        <v>4</v>
      </c>
      <c r="AB54" s="143"/>
      <c r="AC54" s="205">
        <f>F54*Y54</f>
        <v>0</v>
      </c>
      <c r="AD54" s="134"/>
      <c r="AE54" s="134"/>
      <c r="AF54" s="134"/>
      <c r="AG54" s="134"/>
      <c r="AH54" s="134"/>
      <c r="AI54" s="135"/>
      <c r="AJ54" s="135"/>
      <c r="AK54" s="135"/>
      <c r="AL54" s="135"/>
      <c r="AM54" s="135"/>
      <c r="AN54" s="133"/>
      <c r="AO54" s="133"/>
      <c r="AP54" s="133"/>
      <c r="AQ54" s="133"/>
      <c r="AR54" s="133"/>
      <c r="AS54" s="133"/>
      <c r="AT54" s="133"/>
      <c r="AU54" s="133"/>
      <c r="AV54" s="80"/>
      <c r="AW54" s="131" t="s">
        <v>3</v>
      </c>
      <c r="AX54" s="131"/>
      <c r="AY54" s="131"/>
      <c r="AZ54" s="131"/>
      <c r="BA54" s="131" t="s">
        <v>4</v>
      </c>
      <c r="BB54" s="131"/>
      <c r="BC54" s="132">
        <f>AI54*AY54</f>
        <v>0</v>
      </c>
      <c r="BD54" s="204"/>
      <c r="BE54" s="204"/>
      <c r="BF54" s="204"/>
      <c r="BG54" s="204"/>
      <c r="BH54" s="203"/>
      <c r="BI54" s="203"/>
      <c r="BJ54" s="203"/>
      <c r="BK54" s="203"/>
      <c r="BL54" s="203"/>
      <c r="BM54" s="203"/>
      <c r="BN54" s="203"/>
      <c r="BO54" s="203"/>
      <c r="BP54" s="203"/>
      <c r="BQ54" s="203"/>
      <c r="BR54" s="206"/>
      <c r="BS54" s="206"/>
      <c r="BT54" s="206"/>
      <c r="BU54" s="206"/>
      <c r="BV54" s="207"/>
      <c r="BW54" s="207"/>
      <c r="BX54" s="207"/>
      <c r="BY54" s="207"/>
      <c r="BZ54" s="207"/>
      <c r="CA54" s="209"/>
      <c r="CB54" s="209"/>
      <c r="CC54" s="209"/>
      <c r="CD54" s="204"/>
      <c r="CE54" s="204"/>
      <c r="CF54" s="204"/>
      <c r="CG54" s="204"/>
      <c r="CH54" s="203"/>
      <c r="CI54" s="203"/>
      <c r="CJ54" s="203"/>
      <c r="CK54" s="203"/>
      <c r="CL54" s="203"/>
      <c r="CM54" s="203"/>
      <c r="CN54" s="203"/>
      <c r="CO54" s="203"/>
      <c r="CP54" s="203"/>
      <c r="CQ54" s="203"/>
      <c r="CR54" s="206"/>
      <c r="CS54" s="206"/>
      <c r="CT54" s="206"/>
      <c r="CU54" s="206"/>
      <c r="CV54" s="207"/>
      <c r="CW54" s="207"/>
      <c r="CX54" s="207"/>
      <c r="CY54" s="207"/>
      <c r="CZ54" s="207"/>
      <c r="DA54" s="209"/>
      <c r="DB54" s="209"/>
      <c r="DC54" s="209"/>
      <c r="DD54" s="204"/>
      <c r="DE54" s="204"/>
      <c r="DF54" s="204"/>
      <c r="DG54" s="204"/>
      <c r="DH54" s="203"/>
      <c r="DI54" s="203"/>
      <c r="DJ54" s="203"/>
      <c r="DK54" s="203"/>
      <c r="DL54" s="203"/>
      <c r="DM54" s="203"/>
      <c r="DN54" s="203"/>
      <c r="DO54" s="203"/>
      <c r="DP54" s="203"/>
      <c r="DQ54" s="203"/>
      <c r="DR54" s="206"/>
      <c r="DS54" s="206"/>
      <c r="DT54" s="206"/>
      <c r="DU54" s="206"/>
      <c r="DV54" s="207"/>
      <c r="DW54" s="207"/>
      <c r="DX54" s="207"/>
      <c r="DY54" s="207"/>
      <c r="DZ54" s="207"/>
      <c r="EA54" s="209"/>
      <c r="EB54" s="209"/>
      <c r="EC54" s="209"/>
      <c r="ED54" s="204"/>
      <c r="EE54" s="204"/>
      <c r="EF54" s="204"/>
      <c r="EG54" s="204"/>
      <c r="EH54" s="203"/>
      <c r="EI54" s="203"/>
      <c r="EJ54" s="203"/>
      <c r="EK54" s="203"/>
      <c r="EL54" s="203"/>
      <c r="EM54" s="203"/>
      <c r="EN54" s="203"/>
      <c r="EO54" s="203"/>
      <c r="EP54" s="203"/>
      <c r="EQ54" s="203"/>
      <c r="ER54" s="206"/>
      <c r="ES54" s="206"/>
      <c r="ET54" s="206"/>
      <c r="EU54" s="206"/>
      <c r="EV54" s="207"/>
      <c r="EW54" s="207"/>
      <c r="EX54" s="207"/>
      <c r="EY54" s="207"/>
      <c r="EZ54" s="207"/>
      <c r="FA54" s="209"/>
      <c r="FB54" s="209"/>
      <c r="FC54" s="209"/>
      <c r="FD54" s="204"/>
      <c r="FE54" s="204"/>
      <c r="FF54" s="204"/>
      <c r="FG54" s="204"/>
      <c r="FH54" s="203"/>
      <c r="FI54" s="203"/>
      <c r="FJ54" s="203"/>
      <c r="FK54" s="203"/>
      <c r="FL54" s="203"/>
      <c r="FM54" s="203"/>
      <c r="FN54" s="203"/>
      <c r="FO54" s="203"/>
      <c r="FP54" s="203"/>
      <c r="FQ54" s="203"/>
      <c r="FR54" s="206"/>
      <c r="FS54" s="206"/>
      <c r="FT54" s="206"/>
      <c r="FU54" s="206"/>
      <c r="FV54" s="207"/>
      <c r="FW54" s="207"/>
      <c r="FX54" s="207"/>
      <c r="FY54" s="207"/>
      <c r="FZ54" s="207"/>
      <c r="GA54" s="209"/>
      <c r="GB54" s="209"/>
      <c r="GC54" s="209"/>
      <c r="GD54" s="215"/>
      <c r="GE54" s="215"/>
      <c r="GF54" s="215"/>
      <c r="GG54" s="215"/>
      <c r="GH54" s="215"/>
      <c r="GI54" s="215"/>
      <c r="GJ54" s="215"/>
      <c r="GK54" s="215"/>
      <c r="GL54" s="215"/>
      <c r="GM54" s="215"/>
    </row>
    <row r="55" spans="1:195" ht="6.95" customHeight="1">
      <c r="A55" s="95"/>
      <c r="B55" s="96"/>
      <c r="C55" s="96"/>
      <c r="D55" s="96"/>
      <c r="E55" s="97"/>
      <c r="F55" s="170"/>
      <c r="G55" s="171"/>
      <c r="H55" s="171"/>
      <c r="I55" s="171"/>
      <c r="J55" s="172"/>
      <c r="K55" s="158"/>
      <c r="L55" s="159"/>
      <c r="M55" s="159"/>
      <c r="N55" s="159"/>
      <c r="O55" s="159"/>
      <c r="P55" s="159"/>
      <c r="Q55" s="159"/>
      <c r="R55" s="159"/>
      <c r="S55" s="159"/>
      <c r="T55" s="159"/>
      <c r="U55" s="159"/>
      <c r="V55" s="16"/>
      <c r="W55" s="175"/>
      <c r="X55" s="144"/>
      <c r="Y55" s="144"/>
      <c r="Z55" s="144"/>
      <c r="AA55" s="138"/>
      <c r="AB55" s="138"/>
      <c r="AC55" s="205"/>
      <c r="AD55" s="134"/>
      <c r="AE55" s="134"/>
      <c r="AF55" s="134"/>
      <c r="AG55" s="134"/>
      <c r="AH55" s="134"/>
      <c r="AI55" s="135"/>
      <c r="AJ55" s="135"/>
      <c r="AK55" s="135"/>
      <c r="AL55" s="135"/>
      <c r="AM55" s="135"/>
      <c r="AN55" s="133"/>
      <c r="AO55" s="133"/>
      <c r="AP55" s="133"/>
      <c r="AQ55" s="133"/>
      <c r="AR55" s="133"/>
      <c r="AS55" s="133"/>
      <c r="AT55" s="133"/>
      <c r="AU55" s="133"/>
      <c r="AV55" s="80"/>
      <c r="AW55" s="131"/>
      <c r="AX55" s="131"/>
      <c r="AY55" s="131"/>
      <c r="AZ55" s="131"/>
      <c r="BA55" s="131"/>
      <c r="BB55" s="131"/>
      <c r="BC55" s="132"/>
      <c r="BD55" s="204"/>
      <c r="BE55" s="204"/>
      <c r="BF55" s="204"/>
      <c r="BG55" s="204"/>
      <c r="BH55" s="203"/>
      <c r="BI55" s="203"/>
      <c r="BJ55" s="203"/>
      <c r="BK55" s="203"/>
      <c r="BL55" s="203"/>
      <c r="BM55" s="203"/>
      <c r="BN55" s="203"/>
      <c r="BO55" s="203"/>
      <c r="BP55" s="203"/>
      <c r="BQ55" s="203"/>
      <c r="BR55" s="206"/>
      <c r="BS55" s="206"/>
      <c r="BT55" s="206"/>
      <c r="BU55" s="206"/>
      <c r="BV55" s="207"/>
      <c r="BW55" s="207"/>
      <c r="BX55" s="207"/>
      <c r="BY55" s="207"/>
      <c r="BZ55" s="207"/>
      <c r="CA55" s="209"/>
      <c r="CB55" s="209"/>
      <c r="CC55" s="209"/>
      <c r="CD55" s="204"/>
      <c r="CE55" s="204"/>
      <c r="CF55" s="204"/>
      <c r="CG55" s="204"/>
      <c r="CH55" s="203"/>
      <c r="CI55" s="203"/>
      <c r="CJ55" s="203"/>
      <c r="CK55" s="203"/>
      <c r="CL55" s="203"/>
      <c r="CM55" s="203"/>
      <c r="CN55" s="203"/>
      <c r="CO55" s="203"/>
      <c r="CP55" s="203"/>
      <c r="CQ55" s="203"/>
      <c r="CR55" s="206"/>
      <c r="CS55" s="206"/>
      <c r="CT55" s="206"/>
      <c r="CU55" s="206"/>
      <c r="CV55" s="207"/>
      <c r="CW55" s="207"/>
      <c r="CX55" s="207"/>
      <c r="CY55" s="207"/>
      <c r="CZ55" s="207"/>
      <c r="DA55" s="209"/>
      <c r="DB55" s="209"/>
      <c r="DC55" s="209"/>
      <c r="DD55" s="204"/>
      <c r="DE55" s="204"/>
      <c r="DF55" s="204"/>
      <c r="DG55" s="204"/>
      <c r="DH55" s="203"/>
      <c r="DI55" s="203"/>
      <c r="DJ55" s="203"/>
      <c r="DK55" s="203"/>
      <c r="DL55" s="203"/>
      <c r="DM55" s="203"/>
      <c r="DN55" s="203"/>
      <c r="DO55" s="203"/>
      <c r="DP55" s="203"/>
      <c r="DQ55" s="203"/>
      <c r="DR55" s="206"/>
      <c r="DS55" s="206"/>
      <c r="DT55" s="206"/>
      <c r="DU55" s="206"/>
      <c r="DV55" s="207"/>
      <c r="DW55" s="207"/>
      <c r="DX55" s="207"/>
      <c r="DY55" s="207"/>
      <c r="DZ55" s="207"/>
      <c r="EA55" s="209"/>
      <c r="EB55" s="209"/>
      <c r="EC55" s="209"/>
      <c r="ED55" s="204"/>
      <c r="EE55" s="204"/>
      <c r="EF55" s="204"/>
      <c r="EG55" s="204"/>
      <c r="EH55" s="203"/>
      <c r="EI55" s="203"/>
      <c r="EJ55" s="203"/>
      <c r="EK55" s="203"/>
      <c r="EL55" s="203"/>
      <c r="EM55" s="203"/>
      <c r="EN55" s="203"/>
      <c r="EO55" s="203"/>
      <c r="EP55" s="203"/>
      <c r="EQ55" s="203"/>
      <c r="ER55" s="206"/>
      <c r="ES55" s="206"/>
      <c r="ET55" s="206"/>
      <c r="EU55" s="206"/>
      <c r="EV55" s="207"/>
      <c r="EW55" s="207"/>
      <c r="EX55" s="207"/>
      <c r="EY55" s="207"/>
      <c r="EZ55" s="207"/>
      <c r="FA55" s="209"/>
      <c r="FB55" s="209"/>
      <c r="FC55" s="209"/>
      <c r="FD55" s="204"/>
      <c r="FE55" s="204"/>
      <c r="FF55" s="204"/>
      <c r="FG55" s="204"/>
      <c r="FH55" s="203"/>
      <c r="FI55" s="203"/>
      <c r="FJ55" s="203"/>
      <c r="FK55" s="203"/>
      <c r="FL55" s="203"/>
      <c r="FM55" s="203"/>
      <c r="FN55" s="203"/>
      <c r="FO55" s="203"/>
      <c r="FP55" s="203"/>
      <c r="FQ55" s="203"/>
      <c r="FR55" s="206"/>
      <c r="FS55" s="206"/>
      <c r="FT55" s="206"/>
      <c r="FU55" s="206"/>
      <c r="FV55" s="207"/>
      <c r="FW55" s="207"/>
      <c r="FX55" s="207"/>
      <c r="FY55" s="207"/>
      <c r="FZ55" s="207"/>
      <c r="GA55" s="209"/>
      <c r="GB55" s="209"/>
      <c r="GC55" s="209"/>
      <c r="GD55" s="215"/>
      <c r="GE55" s="215"/>
      <c r="GF55" s="215"/>
      <c r="GG55" s="215"/>
      <c r="GH55" s="215"/>
      <c r="GI55" s="215"/>
      <c r="GJ55" s="215"/>
      <c r="GK55" s="215"/>
      <c r="GL55" s="215"/>
      <c r="GM55" s="215"/>
    </row>
    <row r="56" spans="1:195" ht="6.95" customHeight="1">
      <c r="A56" s="95"/>
      <c r="B56" s="96"/>
      <c r="C56" s="96"/>
      <c r="D56" s="96"/>
      <c r="E56" s="97"/>
      <c r="F56" s="170"/>
      <c r="G56" s="171"/>
      <c r="H56" s="171"/>
      <c r="I56" s="171"/>
      <c r="J56" s="172"/>
      <c r="K56" s="165"/>
      <c r="L56" s="117"/>
      <c r="M56" s="117"/>
      <c r="N56" s="117"/>
      <c r="O56" s="117"/>
      <c r="P56" s="117"/>
      <c r="Q56" s="117"/>
      <c r="R56" s="117"/>
      <c r="S56" s="117"/>
      <c r="T56" s="117"/>
      <c r="U56" s="117"/>
      <c r="V56" s="15"/>
      <c r="W56" s="153" t="s">
        <v>3</v>
      </c>
      <c r="X56" s="137"/>
      <c r="Y56" s="137"/>
      <c r="Z56" s="137"/>
      <c r="AA56" s="137" t="s">
        <v>4</v>
      </c>
      <c r="AB56" s="137"/>
      <c r="AC56" s="205">
        <f>F54*Y56</f>
        <v>0</v>
      </c>
      <c r="AD56" s="134"/>
      <c r="AE56" s="134"/>
      <c r="AF56" s="134"/>
      <c r="AG56" s="134"/>
      <c r="AH56" s="134"/>
      <c r="AI56" s="135"/>
      <c r="AJ56" s="135"/>
      <c r="AK56" s="135"/>
      <c r="AL56" s="135"/>
      <c r="AM56" s="135"/>
      <c r="AN56" s="133"/>
      <c r="AO56" s="133"/>
      <c r="AP56" s="133"/>
      <c r="AQ56" s="133"/>
      <c r="AR56" s="133"/>
      <c r="AS56" s="133"/>
      <c r="AT56" s="133"/>
      <c r="AU56" s="133"/>
      <c r="AV56" s="80"/>
      <c r="AW56" s="131" t="s">
        <v>3</v>
      </c>
      <c r="AX56" s="131"/>
      <c r="AY56" s="131"/>
      <c r="AZ56" s="131"/>
      <c r="BA56" s="131" t="s">
        <v>4</v>
      </c>
      <c r="BB56" s="131"/>
      <c r="BC56" s="132">
        <f>AI54*AY56</f>
        <v>0</v>
      </c>
      <c r="BD56" s="204">
        <v>13</v>
      </c>
      <c r="BE56" s="204"/>
      <c r="BF56" s="204"/>
      <c r="BG56" s="204"/>
      <c r="BH56" s="203" t="s">
        <v>79</v>
      </c>
      <c r="BI56" s="203"/>
      <c r="BJ56" s="203"/>
      <c r="BK56" s="203"/>
      <c r="BL56" s="203"/>
      <c r="BM56" s="203"/>
      <c r="BN56" s="203"/>
      <c r="BO56" s="203"/>
      <c r="BP56" s="203"/>
      <c r="BQ56" s="203"/>
      <c r="BR56" s="206" t="str">
        <f t="shared" ref="BR56" si="53">IF(CA56="","",IF(CA56=1,"-","-各"))</f>
        <v>-</v>
      </c>
      <c r="BS56" s="206"/>
      <c r="BT56" s="206"/>
      <c r="BU56" s="206"/>
      <c r="BV56" s="207">
        <v>2</v>
      </c>
      <c r="BW56" s="207"/>
      <c r="BX56" s="207"/>
      <c r="BY56" s="207"/>
      <c r="BZ56" s="207"/>
      <c r="CA56" s="209">
        <v>1</v>
      </c>
      <c r="CB56" s="209"/>
      <c r="CC56" s="209">
        <f>BV56*CA56</f>
        <v>2</v>
      </c>
      <c r="CD56" s="204">
        <v>16</v>
      </c>
      <c r="CE56" s="204"/>
      <c r="CF56" s="204"/>
      <c r="CG56" s="204"/>
      <c r="CH56" s="203"/>
      <c r="CI56" s="203"/>
      <c r="CJ56" s="203"/>
      <c r="CK56" s="203"/>
      <c r="CL56" s="203"/>
      <c r="CM56" s="203"/>
      <c r="CN56" s="203"/>
      <c r="CO56" s="203"/>
      <c r="CP56" s="203"/>
      <c r="CQ56" s="203"/>
      <c r="CR56" s="206" t="str">
        <f t="shared" ref="CR56" si="54">IF(DA56="","",IF(DA56=1,"-","-各"))</f>
        <v/>
      </c>
      <c r="CS56" s="206"/>
      <c r="CT56" s="206"/>
      <c r="CU56" s="206"/>
      <c r="CV56" s="207"/>
      <c r="CW56" s="207"/>
      <c r="CX56" s="207"/>
      <c r="CY56" s="207"/>
      <c r="CZ56" s="207"/>
      <c r="DA56" s="209"/>
      <c r="DB56" s="209"/>
      <c r="DC56" s="209">
        <f t="shared" ref="DC56" si="55">CV56*DA56</f>
        <v>0</v>
      </c>
      <c r="DD56" s="204"/>
      <c r="DE56" s="204"/>
      <c r="DF56" s="204"/>
      <c r="DG56" s="204"/>
      <c r="DH56" s="203"/>
      <c r="DI56" s="203"/>
      <c r="DJ56" s="203"/>
      <c r="DK56" s="203"/>
      <c r="DL56" s="203"/>
      <c r="DM56" s="203"/>
      <c r="DN56" s="203"/>
      <c r="DO56" s="203"/>
      <c r="DP56" s="203"/>
      <c r="DQ56" s="203"/>
      <c r="DR56" s="206" t="str">
        <f>IF(EA56="","",IF(EA56=1,"-","-各"))</f>
        <v/>
      </c>
      <c r="DS56" s="206"/>
      <c r="DT56" s="206"/>
      <c r="DU56" s="206"/>
      <c r="DV56" s="207"/>
      <c r="DW56" s="207"/>
      <c r="DX56" s="207"/>
      <c r="DY56" s="207"/>
      <c r="DZ56" s="207"/>
      <c r="EA56" s="209"/>
      <c r="EB56" s="209"/>
      <c r="EC56" s="209">
        <f>DV56*EA56</f>
        <v>0</v>
      </c>
      <c r="ED56" s="204"/>
      <c r="EE56" s="204"/>
      <c r="EF56" s="204"/>
      <c r="EG56" s="204"/>
      <c r="EH56" s="203"/>
      <c r="EI56" s="203"/>
      <c r="EJ56" s="203"/>
      <c r="EK56" s="203"/>
      <c r="EL56" s="203"/>
      <c r="EM56" s="203"/>
      <c r="EN56" s="203"/>
      <c r="EO56" s="203"/>
      <c r="EP56" s="203"/>
      <c r="EQ56" s="203"/>
      <c r="ER56" s="206" t="str">
        <f>IF(FA56="","",IF(FA56=1,"-","-各"))</f>
        <v/>
      </c>
      <c r="ES56" s="206"/>
      <c r="ET56" s="206"/>
      <c r="EU56" s="206"/>
      <c r="EV56" s="207"/>
      <c r="EW56" s="207"/>
      <c r="EX56" s="207"/>
      <c r="EY56" s="207"/>
      <c r="EZ56" s="207"/>
      <c r="FA56" s="209"/>
      <c r="FB56" s="209"/>
      <c r="FC56" s="209">
        <f>EV56*FA56</f>
        <v>0</v>
      </c>
      <c r="FD56" s="204"/>
      <c r="FE56" s="204"/>
      <c r="FF56" s="204"/>
      <c r="FG56" s="204"/>
      <c r="FH56" s="203"/>
      <c r="FI56" s="203"/>
      <c r="FJ56" s="203"/>
      <c r="FK56" s="203"/>
      <c r="FL56" s="203"/>
      <c r="FM56" s="203"/>
      <c r="FN56" s="203"/>
      <c r="FO56" s="203"/>
      <c r="FP56" s="203"/>
      <c r="FQ56" s="203"/>
      <c r="FR56" s="206" t="str">
        <f>IF(GA56="","",IF(GA56=1,"-","-各"))</f>
        <v/>
      </c>
      <c r="FS56" s="206"/>
      <c r="FT56" s="206"/>
      <c r="FU56" s="206"/>
      <c r="FV56" s="207"/>
      <c r="FW56" s="207"/>
      <c r="FX56" s="207"/>
      <c r="FY56" s="207"/>
      <c r="FZ56" s="207"/>
      <c r="GA56" s="209"/>
      <c r="GB56" s="209"/>
      <c r="GC56" s="209">
        <f>FV56*GA56</f>
        <v>0</v>
      </c>
      <c r="GD56" s="215"/>
      <c r="GE56" s="215"/>
      <c r="GF56" s="215"/>
      <c r="GG56" s="215"/>
      <c r="GH56" s="215"/>
      <c r="GI56" s="215"/>
      <c r="GJ56" s="215"/>
      <c r="GK56" s="215"/>
      <c r="GL56" s="215"/>
      <c r="GM56" s="215"/>
    </row>
    <row r="57" spans="1:195" ht="6.95" customHeight="1">
      <c r="A57" s="95"/>
      <c r="B57" s="96"/>
      <c r="C57" s="96"/>
      <c r="D57" s="96"/>
      <c r="E57" s="97"/>
      <c r="F57" s="170"/>
      <c r="G57" s="171"/>
      <c r="H57" s="171"/>
      <c r="I57" s="171"/>
      <c r="J57" s="172"/>
      <c r="K57" s="173"/>
      <c r="L57" s="118"/>
      <c r="M57" s="118"/>
      <c r="N57" s="118"/>
      <c r="O57" s="118"/>
      <c r="P57" s="118"/>
      <c r="Q57" s="118"/>
      <c r="R57" s="118"/>
      <c r="S57" s="118"/>
      <c r="T57" s="118"/>
      <c r="U57" s="118"/>
      <c r="V57" s="16"/>
      <c r="W57" s="154"/>
      <c r="X57" s="138"/>
      <c r="Y57" s="138"/>
      <c r="Z57" s="138"/>
      <c r="AA57" s="138"/>
      <c r="AB57" s="138"/>
      <c r="AC57" s="205"/>
      <c r="AD57" s="134"/>
      <c r="AE57" s="134"/>
      <c r="AF57" s="134"/>
      <c r="AG57" s="134"/>
      <c r="AH57" s="134"/>
      <c r="AI57" s="135"/>
      <c r="AJ57" s="135"/>
      <c r="AK57" s="135"/>
      <c r="AL57" s="135"/>
      <c r="AM57" s="135"/>
      <c r="AN57" s="133"/>
      <c r="AO57" s="133"/>
      <c r="AP57" s="133"/>
      <c r="AQ57" s="133"/>
      <c r="AR57" s="133"/>
      <c r="AS57" s="133"/>
      <c r="AT57" s="133"/>
      <c r="AU57" s="133"/>
      <c r="AV57" s="80"/>
      <c r="AW57" s="131"/>
      <c r="AX57" s="131"/>
      <c r="AY57" s="131"/>
      <c r="AZ57" s="131"/>
      <c r="BA57" s="131"/>
      <c r="BB57" s="131"/>
      <c r="BC57" s="132"/>
      <c r="BD57" s="204"/>
      <c r="BE57" s="204"/>
      <c r="BF57" s="204"/>
      <c r="BG57" s="204"/>
      <c r="BH57" s="203"/>
      <c r="BI57" s="203"/>
      <c r="BJ57" s="203"/>
      <c r="BK57" s="203"/>
      <c r="BL57" s="203"/>
      <c r="BM57" s="203"/>
      <c r="BN57" s="203"/>
      <c r="BO57" s="203"/>
      <c r="BP57" s="203"/>
      <c r="BQ57" s="203"/>
      <c r="BR57" s="206"/>
      <c r="BS57" s="206"/>
      <c r="BT57" s="206"/>
      <c r="BU57" s="206"/>
      <c r="BV57" s="207"/>
      <c r="BW57" s="207"/>
      <c r="BX57" s="207"/>
      <c r="BY57" s="207"/>
      <c r="BZ57" s="207"/>
      <c r="CA57" s="209"/>
      <c r="CB57" s="209"/>
      <c r="CC57" s="209"/>
      <c r="CD57" s="204"/>
      <c r="CE57" s="204"/>
      <c r="CF57" s="204"/>
      <c r="CG57" s="204"/>
      <c r="CH57" s="203"/>
      <c r="CI57" s="203"/>
      <c r="CJ57" s="203"/>
      <c r="CK57" s="203"/>
      <c r="CL57" s="203"/>
      <c r="CM57" s="203"/>
      <c r="CN57" s="203"/>
      <c r="CO57" s="203"/>
      <c r="CP57" s="203"/>
      <c r="CQ57" s="203"/>
      <c r="CR57" s="206"/>
      <c r="CS57" s="206"/>
      <c r="CT57" s="206"/>
      <c r="CU57" s="206"/>
      <c r="CV57" s="207"/>
      <c r="CW57" s="207"/>
      <c r="CX57" s="207"/>
      <c r="CY57" s="207"/>
      <c r="CZ57" s="207"/>
      <c r="DA57" s="209"/>
      <c r="DB57" s="209"/>
      <c r="DC57" s="209"/>
      <c r="DD57" s="204"/>
      <c r="DE57" s="204"/>
      <c r="DF57" s="204"/>
      <c r="DG57" s="204"/>
      <c r="DH57" s="203"/>
      <c r="DI57" s="203"/>
      <c r="DJ57" s="203"/>
      <c r="DK57" s="203"/>
      <c r="DL57" s="203"/>
      <c r="DM57" s="203"/>
      <c r="DN57" s="203"/>
      <c r="DO57" s="203"/>
      <c r="DP57" s="203"/>
      <c r="DQ57" s="203"/>
      <c r="DR57" s="206"/>
      <c r="DS57" s="206"/>
      <c r="DT57" s="206"/>
      <c r="DU57" s="206"/>
      <c r="DV57" s="207"/>
      <c r="DW57" s="207"/>
      <c r="DX57" s="207"/>
      <c r="DY57" s="207"/>
      <c r="DZ57" s="207"/>
      <c r="EA57" s="209"/>
      <c r="EB57" s="209"/>
      <c r="EC57" s="209"/>
      <c r="ED57" s="204"/>
      <c r="EE57" s="204"/>
      <c r="EF57" s="204"/>
      <c r="EG57" s="204"/>
      <c r="EH57" s="203"/>
      <c r="EI57" s="203"/>
      <c r="EJ57" s="203"/>
      <c r="EK57" s="203"/>
      <c r="EL57" s="203"/>
      <c r="EM57" s="203"/>
      <c r="EN57" s="203"/>
      <c r="EO57" s="203"/>
      <c r="EP57" s="203"/>
      <c r="EQ57" s="203"/>
      <c r="ER57" s="206"/>
      <c r="ES57" s="206"/>
      <c r="ET57" s="206"/>
      <c r="EU57" s="206"/>
      <c r="EV57" s="207"/>
      <c r="EW57" s="207"/>
      <c r="EX57" s="207"/>
      <c r="EY57" s="207"/>
      <c r="EZ57" s="207"/>
      <c r="FA57" s="209"/>
      <c r="FB57" s="209"/>
      <c r="FC57" s="209"/>
      <c r="FD57" s="204"/>
      <c r="FE57" s="204"/>
      <c r="FF57" s="204"/>
      <c r="FG57" s="204"/>
      <c r="FH57" s="203"/>
      <c r="FI57" s="203"/>
      <c r="FJ57" s="203"/>
      <c r="FK57" s="203"/>
      <c r="FL57" s="203"/>
      <c r="FM57" s="203"/>
      <c r="FN57" s="203"/>
      <c r="FO57" s="203"/>
      <c r="FP57" s="203"/>
      <c r="FQ57" s="203"/>
      <c r="FR57" s="206"/>
      <c r="FS57" s="206"/>
      <c r="FT57" s="206"/>
      <c r="FU57" s="206"/>
      <c r="FV57" s="207"/>
      <c r="FW57" s="207"/>
      <c r="FX57" s="207"/>
      <c r="FY57" s="207"/>
      <c r="FZ57" s="207"/>
      <c r="GA57" s="209"/>
      <c r="GB57" s="209"/>
      <c r="GC57" s="209"/>
      <c r="GD57" s="215"/>
      <c r="GE57" s="215"/>
      <c r="GF57" s="215"/>
      <c r="GG57" s="215"/>
      <c r="GH57" s="215"/>
      <c r="GI57" s="215"/>
      <c r="GJ57" s="215"/>
      <c r="GK57" s="215"/>
      <c r="GL57" s="215"/>
      <c r="GM57" s="215"/>
    </row>
    <row r="58" spans="1:195" ht="6.95" customHeight="1">
      <c r="A58" s="95"/>
      <c r="B58" s="96"/>
      <c r="C58" s="96"/>
      <c r="D58" s="96"/>
      <c r="E58" s="97"/>
      <c r="F58" s="176" t="s">
        <v>0</v>
      </c>
      <c r="G58" s="177"/>
      <c r="H58" s="177"/>
      <c r="I58" s="177"/>
      <c r="J58" s="178"/>
      <c r="K58" s="165"/>
      <c r="L58" s="117"/>
      <c r="M58" s="117"/>
      <c r="N58" s="117"/>
      <c r="O58" s="117"/>
      <c r="P58" s="117"/>
      <c r="Q58" s="117"/>
      <c r="R58" s="117"/>
      <c r="S58" s="117"/>
      <c r="T58" s="117"/>
      <c r="U58" s="117"/>
      <c r="V58" s="15"/>
      <c r="W58" s="153" t="s">
        <v>3</v>
      </c>
      <c r="X58" s="137"/>
      <c r="Y58" s="137"/>
      <c r="Z58" s="137"/>
      <c r="AA58" s="137" t="s">
        <v>4</v>
      </c>
      <c r="AB58" s="137"/>
      <c r="AC58" s="205">
        <f>F54*Y58</f>
        <v>0</v>
      </c>
      <c r="AD58" s="134"/>
      <c r="AE58" s="134"/>
      <c r="AF58" s="134"/>
      <c r="AG58" s="134"/>
      <c r="AH58" s="134"/>
      <c r="AI58" s="136" t="s">
        <v>0</v>
      </c>
      <c r="AJ58" s="136"/>
      <c r="AK58" s="136"/>
      <c r="AL58" s="136"/>
      <c r="AM58" s="136"/>
      <c r="AN58" s="133"/>
      <c r="AO58" s="133"/>
      <c r="AP58" s="133"/>
      <c r="AQ58" s="133"/>
      <c r="AR58" s="133"/>
      <c r="AS58" s="133"/>
      <c r="AT58" s="133"/>
      <c r="AU58" s="133"/>
      <c r="AV58" s="80"/>
      <c r="AW58" s="131" t="s">
        <v>3</v>
      </c>
      <c r="AX58" s="131"/>
      <c r="AY58" s="131"/>
      <c r="AZ58" s="131"/>
      <c r="BA58" s="131" t="s">
        <v>4</v>
      </c>
      <c r="BB58" s="131"/>
      <c r="BC58" s="132">
        <f>AI54*AY58</f>
        <v>0</v>
      </c>
      <c r="BD58" s="204"/>
      <c r="BE58" s="204"/>
      <c r="BF58" s="204"/>
      <c r="BG58" s="204"/>
      <c r="BH58" s="203"/>
      <c r="BI58" s="203"/>
      <c r="BJ58" s="203"/>
      <c r="BK58" s="203"/>
      <c r="BL58" s="203"/>
      <c r="BM58" s="203"/>
      <c r="BN58" s="203"/>
      <c r="BO58" s="203"/>
      <c r="BP58" s="203"/>
      <c r="BQ58" s="203"/>
      <c r="BR58" s="206"/>
      <c r="BS58" s="206"/>
      <c r="BT58" s="206"/>
      <c r="BU58" s="206"/>
      <c r="BV58" s="207"/>
      <c r="BW58" s="207"/>
      <c r="BX58" s="207"/>
      <c r="BY58" s="207"/>
      <c r="BZ58" s="207"/>
      <c r="CA58" s="209"/>
      <c r="CB58" s="209"/>
      <c r="CC58" s="209"/>
      <c r="CD58" s="204"/>
      <c r="CE58" s="204"/>
      <c r="CF58" s="204"/>
      <c r="CG58" s="204"/>
      <c r="CH58" s="203"/>
      <c r="CI58" s="203"/>
      <c r="CJ58" s="203"/>
      <c r="CK58" s="203"/>
      <c r="CL58" s="203"/>
      <c r="CM58" s="203"/>
      <c r="CN58" s="203"/>
      <c r="CO58" s="203"/>
      <c r="CP58" s="203"/>
      <c r="CQ58" s="203"/>
      <c r="CR58" s="206"/>
      <c r="CS58" s="206"/>
      <c r="CT58" s="206"/>
      <c r="CU58" s="206"/>
      <c r="CV58" s="207"/>
      <c r="CW58" s="207"/>
      <c r="CX58" s="207"/>
      <c r="CY58" s="207"/>
      <c r="CZ58" s="207"/>
      <c r="DA58" s="209"/>
      <c r="DB58" s="209"/>
      <c r="DC58" s="209"/>
      <c r="DD58" s="204"/>
      <c r="DE58" s="204"/>
      <c r="DF58" s="204"/>
      <c r="DG58" s="204"/>
      <c r="DH58" s="203"/>
      <c r="DI58" s="203"/>
      <c r="DJ58" s="203"/>
      <c r="DK58" s="203"/>
      <c r="DL58" s="203"/>
      <c r="DM58" s="203"/>
      <c r="DN58" s="203"/>
      <c r="DO58" s="203"/>
      <c r="DP58" s="203"/>
      <c r="DQ58" s="203"/>
      <c r="DR58" s="206"/>
      <c r="DS58" s="206"/>
      <c r="DT58" s="206"/>
      <c r="DU58" s="206"/>
      <c r="DV58" s="207"/>
      <c r="DW58" s="207"/>
      <c r="DX58" s="207"/>
      <c r="DY58" s="207"/>
      <c r="DZ58" s="207"/>
      <c r="EA58" s="209"/>
      <c r="EB58" s="209"/>
      <c r="EC58" s="209"/>
      <c r="ED58" s="204"/>
      <c r="EE58" s="204"/>
      <c r="EF58" s="204"/>
      <c r="EG58" s="204"/>
      <c r="EH58" s="203"/>
      <c r="EI58" s="203"/>
      <c r="EJ58" s="203"/>
      <c r="EK58" s="203"/>
      <c r="EL58" s="203"/>
      <c r="EM58" s="203"/>
      <c r="EN58" s="203"/>
      <c r="EO58" s="203"/>
      <c r="EP58" s="203"/>
      <c r="EQ58" s="203"/>
      <c r="ER58" s="206"/>
      <c r="ES58" s="206"/>
      <c r="ET58" s="206"/>
      <c r="EU58" s="206"/>
      <c r="EV58" s="207"/>
      <c r="EW58" s="207"/>
      <c r="EX58" s="207"/>
      <c r="EY58" s="207"/>
      <c r="EZ58" s="207"/>
      <c r="FA58" s="209"/>
      <c r="FB58" s="209"/>
      <c r="FC58" s="209"/>
      <c r="FD58" s="204"/>
      <c r="FE58" s="204"/>
      <c r="FF58" s="204"/>
      <c r="FG58" s="204"/>
      <c r="FH58" s="203"/>
      <c r="FI58" s="203"/>
      <c r="FJ58" s="203"/>
      <c r="FK58" s="203"/>
      <c r="FL58" s="203"/>
      <c r="FM58" s="203"/>
      <c r="FN58" s="203"/>
      <c r="FO58" s="203"/>
      <c r="FP58" s="203"/>
      <c r="FQ58" s="203"/>
      <c r="FR58" s="206"/>
      <c r="FS58" s="206"/>
      <c r="FT58" s="206"/>
      <c r="FU58" s="206"/>
      <c r="FV58" s="207"/>
      <c r="FW58" s="207"/>
      <c r="FX58" s="207"/>
      <c r="FY58" s="207"/>
      <c r="FZ58" s="207"/>
      <c r="GA58" s="209"/>
      <c r="GB58" s="209"/>
      <c r="GC58" s="209"/>
      <c r="GD58" s="215"/>
      <c r="GE58" s="215"/>
      <c r="GF58" s="215"/>
      <c r="GG58" s="215"/>
      <c r="GH58" s="215"/>
      <c r="GI58" s="215"/>
      <c r="GJ58" s="215"/>
      <c r="GK58" s="215"/>
      <c r="GL58" s="215"/>
      <c r="GM58" s="215"/>
    </row>
    <row r="59" spans="1:195" ht="6.95" customHeight="1" thickBot="1">
      <c r="A59" s="98"/>
      <c r="B59" s="99"/>
      <c r="C59" s="99"/>
      <c r="D59" s="99"/>
      <c r="E59" s="100"/>
      <c r="F59" s="179"/>
      <c r="G59" s="180"/>
      <c r="H59" s="180"/>
      <c r="I59" s="180"/>
      <c r="J59" s="181"/>
      <c r="K59" s="166"/>
      <c r="L59" s="127"/>
      <c r="M59" s="127"/>
      <c r="N59" s="127"/>
      <c r="O59" s="127"/>
      <c r="P59" s="127"/>
      <c r="Q59" s="127"/>
      <c r="R59" s="127"/>
      <c r="S59" s="127"/>
      <c r="T59" s="127"/>
      <c r="U59" s="127"/>
      <c r="V59" s="17"/>
      <c r="W59" s="155"/>
      <c r="X59" s="139"/>
      <c r="Y59" s="139"/>
      <c r="Z59" s="139"/>
      <c r="AA59" s="139"/>
      <c r="AB59" s="139"/>
      <c r="AC59" s="205"/>
      <c r="AD59" s="134"/>
      <c r="AE59" s="134"/>
      <c r="AF59" s="134"/>
      <c r="AG59" s="134"/>
      <c r="AH59" s="134"/>
      <c r="AI59" s="136"/>
      <c r="AJ59" s="136"/>
      <c r="AK59" s="136"/>
      <c r="AL59" s="136"/>
      <c r="AM59" s="136"/>
      <c r="AN59" s="133"/>
      <c r="AO59" s="133"/>
      <c r="AP59" s="133"/>
      <c r="AQ59" s="133"/>
      <c r="AR59" s="133"/>
      <c r="AS59" s="133"/>
      <c r="AT59" s="133"/>
      <c r="AU59" s="133"/>
      <c r="AV59" s="80"/>
      <c r="AW59" s="131"/>
      <c r="AX59" s="131"/>
      <c r="AY59" s="131"/>
      <c r="AZ59" s="131"/>
      <c r="BA59" s="131"/>
      <c r="BB59" s="131"/>
      <c r="BC59" s="132"/>
      <c r="BD59" s="204">
        <v>10</v>
      </c>
      <c r="BE59" s="204"/>
      <c r="BF59" s="204"/>
      <c r="BG59" s="204"/>
      <c r="BH59" s="203" t="s">
        <v>81</v>
      </c>
      <c r="BI59" s="203"/>
      <c r="BJ59" s="203"/>
      <c r="BK59" s="203"/>
      <c r="BL59" s="203"/>
      <c r="BM59" s="203"/>
      <c r="BN59" s="203"/>
      <c r="BO59" s="203"/>
      <c r="BP59" s="203"/>
      <c r="BQ59" s="203"/>
      <c r="BR59" s="206" t="str">
        <f t="shared" ref="BR59" si="56">IF(CA59="","",IF(CA59=1,"-","-各"))</f>
        <v>-</v>
      </c>
      <c r="BS59" s="206"/>
      <c r="BT59" s="206"/>
      <c r="BU59" s="206"/>
      <c r="BV59" s="207">
        <v>1</v>
      </c>
      <c r="BW59" s="207"/>
      <c r="BX59" s="207"/>
      <c r="BY59" s="207"/>
      <c r="BZ59" s="207"/>
      <c r="CA59" s="209">
        <v>1</v>
      </c>
      <c r="CB59" s="209"/>
      <c r="CC59" s="209">
        <f>BV59*CA59</f>
        <v>1</v>
      </c>
      <c r="CD59" s="204"/>
      <c r="CE59" s="204"/>
      <c r="CF59" s="204"/>
      <c r="CG59" s="204"/>
      <c r="CH59" s="203"/>
      <c r="CI59" s="203"/>
      <c r="CJ59" s="203"/>
      <c r="CK59" s="203"/>
      <c r="CL59" s="203"/>
      <c r="CM59" s="203"/>
      <c r="CN59" s="203"/>
      <c r="CO59" s="203"/>
      <c r="CP59" s="203"/>
      <c r="CQ59" s="203"/>
      <c r="CR59" s="206" t="str">
        <f t="shared" ref="CR59" si="57">IF(DA59="","",IF(DA59=1,"-","-各"))</f>
        <v/>
      </c>
      <c r="CS59" s="206"/>
      <c r="CT59" s="206"/>
      <c r="CU59" s="206"/>
      <c r="CV59" s="207"/>
      <c r="CW59" s="207"/>
      <c r="CX59" s="207"/>
      <c r="CY59" s="207"/>
      <c r="CZ59" s="207"/>
      <c r="DA59" s="209"/>
      <c r="DB59" s="209"/>
      <c r="DC59" s="209">
        <f t="shared" ref="DC59" si="58">CV59*DA59</f>
        <v>0</v>
      </c>
      <c r="DD59" s="204"/>
      <c r="DE59" s="204"/>
      <c r="DF59" s="204"/>
      <c r="DG59" s="204"/>
      <c r="DH59" s="203"/>
      <c r="DI59" s="203"/>
      <c r="DJ59" s="203"/>
      <c r="DK59" s="203"/>
      <c r="DL59" s="203"/>
      <c r="DM59" s="203"/>
      <c r="DN59" s="203"/>
      <c r="DO59" s="203"/>
      <c r="DP59" s="203"/>
      <c r="DQ59" s="203"/>
      <c r="DR59" s="206" t="str">
        <f>IF(EA59="","",IF(EA59=1,"-","-各"))</f>
        <v/>
      </c>
      <c r="DS59" s="206"/>
      <c r="DT59" s="206"/>
      <c r="DU59" s="206"/>
      <c r="DV59" s="207"/>
      <c r="DW59" s="207"/>
      <c r="DX59" s="207"/>
      <c r="DY59" s="207"/>
      <c r="DZ59" s="207"/>
      <c r="EA59" s="209"/>
      <c r="EB59" s="209"/>
      <c r="EC59" s="209">
        <f>DV59*EA59</f>
        <v>0</v>
      </c>
      <c r="ED59" s="204"/>
      <c r="EE59" s="204"/>
      <c r="EF59" s="204"/>
      <c r="EG59" s="204"/>
      <c r="EH59" s="203"/>
      <c r="EI59" s="203"/>
      <c r="EJ59" s="203"/>
      <c r="EK59" s="203"/>
      <c r="EL59" s="203"/>
      <c r="EM59" s="203"/>
      <c r="EN59" s="203"/>
      <c r="EO59" s="203"/>
      <c r="EP59" s="203"/>
      <c r="EQ59" s="203"/>
      <c r="ER59" s="206" t="str">
        <f>IF(FA59="","",IF(FA59=1,"-","-各"))</f>
        <v/>
      </c>
      <c r="ES59" s="206"/>
      <c r="ET59" s="206"/>
      <c r="EU59" s="206"/>
      <c r="EV59" s="207"/>
      <c r="EW59" s="207"/>
      <c r="EX59" s="207"/>
      <c r="EY59" s="207"/>
      <c r="EZ59" s="207"/>
      <c r="FA59" s="209"/>
      <c r="FB59" s="209"/>
      <c r="FC59" s="209">
        <f>EV59*FA59</f>
        <v>0</v>
      </c>
      <c r="FD59" s="204"/>
      <c r="FE59" s="204"/>
      <c r="FF59" s="204"/>
      <c r="FG59" s="204"/>
      <c r="FH59" s="203"/>
      <c r="FI59" s="203"/>
      <c r="FJ59" s="203"/>
      <c r="FK59" s="203"/>
      <c r="FL59" s="203"/>
      <c r="FM59" s="203"/>
      <c r="FN59" s="203"/>
      <c r="FO59" s="203"/>
      <c r="FP59" s="203"/>
      <c r="FQ59" s="203"/>
      <c r="FR59" s="206" t="str">
        <f>IF(GA59="","",IF(GA59=1,"-","-各"))</f>
        <v/>
      </c>
      <c r="FS59" s="206"/>
      <c r="FT59" s="206"/>
      <c r="FU59" s="206"/>
      <c r="FV59" s="207"/>
      <c r="FW59" s="207"/>
      <c r="FX59" s="207"/>
      <c r="FY59" s="207"/>
      <c r="FZ59" s="207"/>
      <c r="GA59" s="209"/>
      <c r="GB59" s="209"/>
      <c r="GC59" s="209">
        <f>FV59*GA59</f>
        <v>0</v>
      </c>
      <c r="GD59" s="215"/>
      <c r="GE59" s="215"/>
      <c r="GF59" s="215"/>
      <c r="GG59" s="215"/>
      <c r="GH59" s="215"/>
      <c r="GI59" s="215"/>
      <c r="GJ59" s="215"/>
      <c r="GK59" s="215"/>
      <c r="GL59" s="215"/>
      <c r="GM59" s="215"/>
    </row>
    <row r="60" spans="1:195" ht="6.95" customHeight="1" thickBot="1">
      <c r="AC60" s="40"/>
      <c r="AD60" s="81"/>
      <c r="AE60" s="81"/>
      <c r="AF60" s="81"/>
      <c r="AG60" s="81"/>
      <c r="AH60" s="82"/>
      <c r="AI60" s="82"/>
      <c r="AJ60" s="82"/>
      <c r="AK60" s="82"/>
      <c r="AL60" s="82"/>
      <c r="AM60" s="82"/>
      <c r="AN60" s="82"/>
      <c r="AO60" s="82"/>
      <c r="AP60" s="82"/>
      <c r="AQ60" s="82"/>
      <c r="AR60" s="82"/>
      <c r="AS60" s="82"/>
      <c r="AT60" s="82"/>
      <c r="AU60" s="82"/>
      <c r="AV60" s="83"/>
      <c r="AW60" s="83"/>
      <c r="AX60" s="83"/>
      <c r="AY60" s="83"/>
      <c r="AZ60" s="83"/>
      <c r="BA60" s="35"/>
      <c r="BB60" s="35"/>
      <c r="BC60" s="35"/>
      <c r="BD60" s="204"/>
      <c r="BE60" s="204"/>
      <c r="BF60" s="204"/>
      <c r="BG60" s="204"/>
      <c r="BH60" s="203"/>
      <c r="BI60" s="203"/>
      <c r="BJ60" s="203"/>
      <c r="BK60" s="203"/>
      <c r="BL60" s="203"/>
      <c r="BM60" s="203"/>
      <c r="BN60" s="203"/>
      <c r="BO60" s="203"/>
      <c r="BP60" s="203"/>
      <c r="BQ60" s="203"/>
      <c r="BR60" s="206"/>
      <c r="BS60" s="206"/>
      <c r="BT60" s="206"/>
      <c r="BU60" s="206"/>
      <c r="BV60" s="207"/>
      <c r="BW60" s="207"/>
      <c r="BX60" s="207"/>
      <c r="BY60" s="207"/>
      <c r="BZ60" s="207"/>
      <c r="CA60" s="209"/>
      <c r="CB60" s="209"/>
      <c r="CC60" s="209"/>
      <c r="CD60" s="204"/>
      <c r="CE60" s="204"/>
      <c r="CF60" s="204"/>
      <c r="CG60" s="204"/>
      <c r="CH60" s="203"/>
      <c r="CI60" s="203"/>
      <c r="CJ60" s="203"/>
      <c r="CK60" s="203"/>
      <c r="CL60" s="203"/>
      <c r="CM60" s="203"/>
      <c r="CN60" s="203"/>
      <c r="CO60" s="203"/>
      <c r="CP60" s="203"/>
      <c r="CQ60" s="203"/>
      <c r="CR60" s="206"/>
      <c r="CS60" s="206"/>
      <c r="CT60" s="206"/>
      <c r="CU60" s="206"/>
      <c r="CV60" s="207"/>
      <c r="CW60" s="207"/>
      <c r="CX60" s="207"/>
      <c r="CY60" s="207"/>
      <c r="CZ60" s="207"/>
      <c r="DA60" s="209"/>
      <c r="DB60" s="209"/>
      <c r="DC60" s="209"/>
      <c r="DD60" s="204"/>
      <c r="DE60" s="204"/>
      <c r="DF60" s="204"/>
      <c r="DG60" s="204"/>
      <c r="DH60" s="203"/>
      <c r="DI60" s="203"/>
      <c r="DJ60" s="203"/>
      <c r="DK60" s="203"/>
      <c r="DL60" s="203"/>
      <c r="DM60" s="203"/>
      <c r="DN60" s="203"/>
      <c r="DO60" s="203"/>
      <c r="DP60" s="203"/>
      <c r="DQ60" s="203"/>
      <c r="DR60" s="206"/>
      <c r="DS60" s="206"/>
      <c r="DT60" s="206"/>
      <c r="DU60" s="206"/>
      <c r="DV60" s="207"/>
      <c r="DW60" s="207"/>
      <c r="DX60" s="207"/>
      <c r="DY60" s="207"/>
      <c r="DZ60" s="207"/>
      <c r="EA60" s="209"/>
      <c r="EB60" s="209"/>
      <c r="EC60" s="209"/>
      <c r="ED60" s="204"/>
      <c r="EE60" s="204"/>
      <c r="EF60" s="204"/>
      <c r="EG60" s="204"/>
      <c r="EH60" s="203"/>
      <c r="EI60" s="203"/>
      <c r="EJ60" s="203"/>
      <c r="EK60" s="203"/>
      <c r="EL60" s="203"/>
      <c r="EM60" s="203"/>
      <c r="EN60" s="203"/>
      <c r="EO60" s="203"/>
      <c r="EP60" s="203"/>
      <c r="EQ60" s="203"/>
      <c r="ER60" s="206"/>
      <c r="ES60" s="206"/>
      <c r="ET60" s="206"/>
      <c r="EU60" s="206"/>
      <c r="EV60" s="207"/>
      <c r="EW60" s="207"/>
      <c r="EX60" s="207"/>
      <c r="EY60" s="207"/>
      <c r="EZ60" s="207"/>
      <c r="FA60" s="209"/>
      <c r="FB60" s="209"/>
      <c r="FC60" s="209"/>
      <c r="FD60" s="204"/>
      <c r="FE60" s="204"/>
      <c r="FF60" s="204"/>
      <c r="FG60" s="204"/>
      <c r="FH60" s="203"/>
      <c r="FI60" s="203"/>
      <c r="FJ60" s="203"/>
      <c r="FK60" s="203"/>
      <c r="FL60" s="203"/>
      <c r="FM60" s="203"/>
      <c r="FN60" s="203"/>
      <c r="FO60" s="203"/>
      <c r="FP60" s="203"/>
      <c r="FQ60" s="203"/>
      <c r="FR60" s="206"/>
      <c r="FS60" s="206"/>
      <c r="FT60" s="206"/>
      <c r="FU60" s="206"/>
      <c r="FV60" s="207"/>
      <c r="FW60" s="207"/>
      <c r="FX60" s="207"/>
      <c r="FY60" s="207"/>
      <c r="FZ60" s="207"/>
      <c r="GA60" s="209"/>
      <c r="GB60" s="209"/>
      <c r="GC60" s="209"/>
      <c r="GD60" s="215"/>
      <c r="GE60" s="215"/>
      <c r="GF60" s="215"/>
      <c r="GG60" s="215"/>
      <c r="GH60" s="215"/>
      <c r="GI60" s="215"/>
      <c r="GJ60" s="215"/>
      <c r="GK60" s="215"/>
      <c r="GL60" s="215"/>
      <c r="GM60" s="215"/>
    </row>
    <row r="61" spans="1:195" ht="6.95" customHeight="1">
      <c r="A61" s="92"/>
      <c r="B61" s="93"/>
      <c r="C61" s="93"/>
      <c r="D61" s="93"/>
      <c r="E61" s="94"/>
      <c r="F61" s="167">
        <v>1</v>
      </c>
      <c r="G61" s="168"/>
      <c r="H61" s="168"/>
      <c r="I61" s="168"/>
      <c r="J61" s="169"/>
      <c r="K61" s="156" t="s">
        <v>59</v>
      </c>
      <c r="L61" s="157"/>
      <c r="M61" s="157"/>
      <c r="N61" s="157"/>
      <c r="O61" s="157"/>
      <c r="P61" s="157"/>
      <c r="Q61" s="157"/>
      <c r="R61" s="157"/>
      <c r="S61" s="157"/>
      <c r="T61" s="157"/>
      <c r="U61" s="157"/>
      <c r="V61" s="14"/>
      <c r="W61" s="174" t="s">
        <v>3</v>
      </c>
      <c r="X61" s="143"/>
      <c r="Y61" s="143">
        <v>2</v>
      </c>
      <c r="Z61" s="143"/>
      <c r="AA61" s="143" t="s">
        <v>4</v>
      </c>
      <c r="AB61" s="143"/>
      <c r="AC61" s="205">
        <f>F61*Y61</f>
        <v>2</v>
      </c>
      <c r="AD61" s="134"/>
      <c r="AE61" s="134"/>
      <c r="AF61" s="134"/>
      <c r="AG61" s="134"/>
      <c r="AH61" s="134"/>
      <c r="AI61" s="135"/>
      <c r="AJ61" s="135"/>
      <c r="AK61" s="135"/>
      <c r="AL61" s="135"/>
      <c r="AM61" s="135"/>
      <c r="AN61" s="133"/>
      <c r="AO61" s="133"/>
      <c r="AP61" s="133"/>
      <c r="AQ61" s="133"/>
      <c r="AR61" s="133"/>
      <c r="AS61" s="133"/>
      <c r="AT61" s="133"/>
      <c r="AU61" s="133"/>
      <c r="AV61" s="80"/>
      <c r="AW61" s="131" t="s">
        <v>3</v>
      </c>
      <c r="AX61" s="131"/>
      <c r="AY61" s="131"/>
      <c r="AZ61" s="131"/>
      <c r="BA61" s="131" t="s">
        <v>4</v>
      </c>
      <c r="BB61" s="131"/>
      <c r="BC61" s="132">
        <f>AI61*AY61</f>
        <v>0</v>
      </c>
      <c r="BD61" s="204"/>
      <c r="BE61" s="204"/>
      <c r="BF61" s="204"/>
      <c r="BG61" s="204"/>
      <c r="BH61" s="203"/>
      <c r="BI61" s="203"/>
      <c r="BJ61" s="203"/>
      <c r="BK61" s="203"/>
      <c r="BL61" s="203"/>
      <c r="BM61" s="203"/>
      <c r="BN61" s="203"/>
      <c r="BO61" s="203"/>
      <c r="BP61" s="203"/>
      <c r="BQ61" s="203"/>
      <c r="BR61" s="206"/>
      <c r="BS61" s="206"/>
      <c r="BT61" s="206"/>
      <c r="BU61" s="206"/>
      <c r="BV61" s="207"/>
      <c r="BW61" s="207"/>
      <c r="BX61" s="207"/>
      <c r="BY61" s="207"/>
      <c r="BZ61" s="207"/>
      <c r="CA61" s="209"/>
      <c r="CB61" s="209"/>
      <c r="CC61" s="209"/>
      <c r="CD61" s="204"/>
      <c r="CE61" s="204"/>
      <c r="CF61" s="204"/>
      <c r="CG61" s="204"/>
      <c r="CH61" s="203"/>
      <c r="CI61" s="203"/>
      <c r="CJ61" s="203"/>
      <c r="CK61" s="203"/>
      <c r="CL61" s="203"/>
      <c r="CM61" s="203"/>
      <c r="CN61" s="203"/>
      <c r="CO61" s="203"/>
      <c r="CP61" s="203"/>
      <c r="CQ61" s="203"/>
      <c r="CR61" s="206"/>
      <c r="CS61" s="206"/>
      <c r="CT61" s="206"/>
      <c r="CU61" s="206"/>
      <c r="CV61" s="207"/>
      <c r="CW61" s="207"/>
      <c r="CX61" s="207"/>
      <c r="CY61" s="207"/>
      <c r="CZ61" s="207"/>
      <c r="DA61" s="209"/>
      <c r="DB61" s="209"/>
      <c r="DC61" s="209"/>
      <c r="DD61" s="204"/>
      <c r="DE61" s="204"/>
      <c r="DF61" s="204"/>
      <c r="DG61" s="204"/>
      <c r="DH61" s="203"/>
      <c r="DI61" s="203"/>
      <c r="DJ61" s="203"/>
      <c r="DK61" s="203"/>
      <c r="DL61" s="203"/>
      <c r="DM61" s="203"/>
      <c r="DN61" s="203"/>
      <c r="DO61" s="203"/>
      <c r="DP61" s="203"/>
      <c r="DQ61" s="203"/>
      <c r="DR61" s="206"/>
      <c r="DS61" s="206"/>
      <c r="DT61" s="206"/>
      <c r="DU61" s="206"/>
      <c r="DV61" s="207"/>
      <c r="DW61" s="207"/>
      <c r="DX61" s="207"/>
      <c r="DY61" s="207"/>
      <c r="DZ61" s="207"/>
      <c r="EA61" s="209"/>
      <c r="EB61" s="209"/>
      <c r="EC61" s="209"/>
      <c r="ED61" s="204"/>
      <c r="EE61" s="204"/>
      <c r="EF61" s="204"/>
      <c r="EG61" s="204"/>
      <c r="EH61" s="203"/>
      <c r="EI61" s="203"/>
      <c r="EJ61" s="203"/>
      <c r="EK61" s="203"/>
      <c r="EL61" s="203"/>
      <c r="EM61" s="203"/>
      <c r="EN61" s="203"/>
      <c r="EO61" s="203"/>
      <c r="EP61" s="203"/>
      <c r="EQ61" s="203"/>
      <c r="ER61" s="206"/>
      <c r="ES61" s="206"/>
      <c r="ET61" s="206"/>
      <c r="EU61" s="206"/>
      <c r="EV61" s="207"/>
      <c r="EW61" s="207"/>
      <c r="EX61" s="207"/>
      <c r="EY61" s="207"/>
      <c r="EZ61" s="207"/>
      <c r="FA61" s="209"/>
      <c r="FB61" s="209"/>
      <c r="FC61" s="209"/>
      <c r="FD61" s="204"/>
      <c r="FE61" s="204"/>
      <c r="FF61" s="204"/>
      <c r="FG61" s="204"/>
      <c r="FH61" s="203"/>
      <c r="FI61" s="203"/>
      <c r="FJ61" s="203"/>
      <c r="FK61" s="203"/>
      <c r="FL61" s="203"/>
      <c r="FM61" s="203"/>
      <c r="FN61" s="203"/>
      <c r="FO61" s="203"/>
      <c r="FP61" s="203"/>
      <c r="FQ61" s="203"/>
      <c r="FR61" s="206"/>
      <c r="FS61" s="206"/>
      <c r="FT61" s="206"/>
      <c r="FU61" s="206"/>
      <c r="FV61" s="207"/>
      <c r="FW61" s="207"/>
      <c r="FX61" s="207"/>
      <c r="FY61" s="207"/>
      <c r="FZ61" s="207"/>
      <c r="GA61" s="209"/>
      <c r="GB61" s="209"/>
      <c r="GC61" s="209"/>
      <c r="GD61" s="215"/>
      <c r="GE61" s="215"/>
      <c r="GF61" s="215"/>
      <c r="GG61" s="215"/>
      <c r="GH61" s="215"/>
      <c r="GI61" s="215"/>
      <c r="GJ61" s="215"/>
      <c r="GK61" s="215"/>
      <c r="GL61" s="215"/>
      <c r="GM61" s="215"/>
    </row>
    <row r="62" spans="1:195" ht="6.95" customHeight="1">
      <c r="A62" s="95"/>
      <c r="B62" s="96"/>
      <c r="C62" s="96"/>
      <c r="D62" s="96"/>
      <c r="E62" s="97"/>
      <c r="F62" s="170"/>
      <c r="G62" s="171"/>
      <c r="H62" s="171"/>
      <c r="I62" s="171"/>
      <c r="J62" s="172"/>
      <c r="K62" s="158"/>
      <c r="L62" s="159"/>
      <c r="M62" s="159"/>
      <c r="N62" s="159"/>
      <c r="O62" s="159"/>
      <c r="P62" s="159"/>
      <c r="Q62" s="159"/>
      <c r="R62" s="159"/>
      <c r="S62" s="159"/>
      <c r="T62" s="159"/>
      <c r="U62" s="159"/>
      <c r="V62" s="16"/>
      <c r="W62" s="175"/>
      <c r="X62" s="144"/>
      <c r="Y62" s="144"/>
      <c r="Z62" s="144"/>
      <c r="AA62" s="138"/>
      <c r="AB62" s="138"/>
      <c r="AC62" s="205"/>
      <c r="AD62" s="134"/>
      <c r="AE62" s="134"/>
      <c r="AF62" s="134"/>
      <c r="AG62" s="134"/>
      <c r="AH62" s="134"/>
      <c r="AI62" s="135"/>
      <c r="AJ62" s="135"/>
      <c r="AK62" s="135"/>
      <c r="AL62" s="135"/>
      <c r="AM62" s="135"/>
      <c r="AN62" s="133"/>
      <c r="AO62" s="133"/>
      <c r="AP62" s="133"/>
      <c r="AQ62" s="133"/>
      <c r="AR62" s="133"/>
      <c r="AS62" s="133"/>
      <c r="AT62" s="133"/>
      <c r="AU62" s="133"/>
      <c r="AV62" s="80"/>
      <c r="AW62" s="131"/>
      <c r="AX62" s="131"/>
      <c r="AY62" s="131"/>
      <c r="AZ62" s="131"/>
      <c r="BA62" s="131"/>
      <c r="BB62" s="131"/>
      <c r="BC62" s="132"/>
      <c r="BD62" s="204">
        <v>13</v>
      </c>
      <c r="BE62" s="204"/>
      <c r="BF62" s="204"/>
      <c r="BG62" s="204"/>
      <c r="BH62" s="203">
        <v>1200</v>
      </c>
      <c r="BI62" s="203"/>
      <c r="BJ62" s="203"/>
      <c r="BK62" s="203"/>
      <c r="BL62" s="203"/>
      <c r="BM62" s="203"/>
      <c r="BN62" s="203"/>
      <c r="BO62" s="203"/>
      <c r="BP62" s="203"/>
      <c r="BQ62" s="203"/>
      <c r="BR62" s="206" t="str">
        <f t="shared" ref="BR62" si="59">IF(CA62="","",IF(CA62=1,"-","-各"))</f>
        <v>-</v>
      </c>
      <c r="BS62" s="206"/>
      <c r="BT62" s="206"/>
      <c r="BU62" s="206"/>
      <c r="BV62" s="207">
        <v>2</v>
      </c>
      <c r="BW62" s="207"/>
      <c r="BX62" s="207"/>
      <c r="BY62" s="207"/>
      <c r="BZ62" s="207"/>
      <c r="CA62" s="209">
        <v>1</v>
      </c>
      <c r="CB62" s="209"/>
      <c r="CC62" s="209">
        <f>BV62*CA62</f>
        <v>2</v>
      </c>
      <c r="CD62" s="204"/>
      <c r="CE62" s="204"/>
      <c r="CF62" s="204"/>
      <c r="CG62" s="204"/>
      <c r="CH62" s="203"/>
      <c r="CI62" s="203"/>
      <c r="CJ62" s="203"/>
      <c r="CK62" s="203"/>
      <c r="CL62" s="203"/>
      <c r="CM62" s="203"/>
      <c r="CN62" s="203"/>
      <c r="CO62" s="203"/>
      <c r="CP62" s="203"/>
      <c r="CQ62" s="203"/>
      <c r="CR62" s="206" t="str">
        <f t="shared" ref="CR62" si="60">IF(DA62="","",IF(DA62=1,"-","-各"))</f>
        <v>-</v>
      </c>
      <c r="CS62" s="206"/>
      <c r="CT62" s="206"/>
      <c r="CU62" s="206"/>
      <c r="CV62" s="207">
        <v>2</v>
      </c>
      <c r="CW62" s="207"/>
      <c r="CX62" s="207"/>
      <c r="CY62" s="207"/>
      <c r="CZ62" s="207"/>
      <c r="DA62" s="209">
        <v>1</v>
      </c>
      <c r="DB62" s="209"/>
      <c r="DC62" s="209">
        <f t="shared" ref="DC62" si="61">CV62*DA62</f>
        <v>2</v>
      </c>
      <c r="DD62" s="204">
        <v>10</v>
      </c>
      <c r="DE62" s="204"/>
      <c r="DF62" s="204"/>
      <c r="DG62" s="204"/>
      <c r="DH62" s="203"/>
      <c r="DI62" s="203"/>
      <c r="DJ62" s="203"/>
      <c r="DK62" s="203"/>
      <c r="DL62" s="203"/>
      <c r="DM62" s="203"/>
      <c r="DN62" s="203"/>
      <c r="DO62" s="203"/>
      <c r="DP62" s="203"/>
      <c r="DQ62" s="203"/>
      <c r="DR62" s="206" t="str">
        <f>IF(EA62="","",IF(EA62=1,"-","-各"))</f>
        <v/>
      </c>
      <c r="DS62" s="206"/>
      <c r="DT62" s="206"/>
      <c r="DU62" s="206"/>
      <c r="DV62" s="207"/>
      <c r="DW62" s="207"/>
      <c r="DX62" s="207"/>
      <c r="DY62" s="207"/>
      <c r="DZ62" s="207"/>
      <c r="EA62" s="209"/>
      <c r="EB62" s="209"/>
      <c r="EC62" s="209">
        <f>DV62*EA62</f>
        <v>0</v>
      </c>
      <c r="ED62" s="204"/>
      <c r="EE62" s="204"/>
      <c r="EF62" s="204"/>
      <c r="EG62" s="204"/>
      <c r="EH62" s="203"/>
      <c r="EI62" s="203"/>
      <c r="EJ62" s="203"/>
      <c r="EK62" s="203"/>
      <c r="EL62" s="203"/>
      <c r="EM62" s="203"/>
      <c r="EN62" s="203"/>
      <c r="EO62" s="203"/>
      <c r="EP62" s="203"/>
      <c r="EQ62" s="203"/>
      <c r="ER62" s="206" t="str">
        <f>IF(FA62="","",IF(FA62=1,"-","-各"))</f>
        <v/>
      </c>
      <c r="ES62" s="206"/>
      <c r="ET62" s="206"/>
      <c r="EU62" s="206"/>
      <c r="EV62" s="207"/>
      <c r="EW62" s="207"/>
      <c r="EX62" s="207"/>
      <c r="EY62" s="207"/>
      <c r="EZ62" s="207"/>
      <c r="FA62" s="209"/>
      <c r="FB62" s="209"/>
      <c r="FC62" s="209">
        <f>EV62*FA62</f>
        <v>0</v>
      </c>
      <c r="FD62" s="204"/>
      <c r="FE62" s="204"/>
      <c r="FF62" s="204"/>
      <c r="FG62" s="204"/>
      <c r="FH62" s="203"/>
      <c r="FI62" s="203"/>
      <c r="FJ62" s="203"/>
      <c r="FK62" s="203"/>
      <c r="FL62" s="203"/>
      <c r="FM62" s="203"/>
      <c r="FN62" s="203"/>
      <c r="FO62" s="203"/>
      <c r="FP62" s="203"/>
      <c r="FQ62" s="203"/>
      <c r="FR62" s="206" t="str">
        <f>IF(GA62="","",IF(GA62=1,"-","-各"))</f>
        <v/>
      </c>
      <c r="FS62" s="206"/>
      <c r="FT62" s="206"/>
      <c r="FU62" s="206"/>
      <c r="FV62" s="207"/>
      <c r="FW62" s="207"/>
      <c r="FX62" s="207"/>
      <c r="FY62" s="207"/>
      <c r="FZ62" s="207"/>
      <c r="GA62" s="209"/>
      <c r="GB62" s="209"/>
      <c r="GC62" s="209">
        <f>FV62*GA62</f>
        <v>0</v>
      </c>
      <c r="GD62" s="215"/>
      <c r="GE62" s="215"/>
      <c r="GF62" s="215"/>
      <c r="GG62" s="215"/>
      <c r="GH62" s="215"/>
      <c r="GI62" s="215"/>
      <c r="GJ62" s="215"/>
      <c r="GK62" s="215"/>
      <c r="GL62" s="215"/>
      <c r="GM62" s="215"/>
    </row>
    <row r="63" spans="1:195" ht="6.95" customHeight="1">
      <c r="A63" s="95"/>
      <c r="B63" s="96"/>
      <c r="C63" s="96"/>
      <c r="D63" s="96"/>
      <c r="E63" s="97"/>
      <c r="F63" s="170"/>
      <c r="G63" s="171"/>
      <c r="H63" s="171"/>
      <c r="I63" s="171"/>
      <c r="J63" s="172"/>
      <c r="K63" s="165" t="s">
        <v>76</v>
      </c>
      <c r="L63" s="117"/>
      <c r="M63" s="117"/>
      <c r="N63" s="117"/>
      <c r="O63" s="117"/>
      <c r="P63" s="117"/>
      <c r="Q63" s="117"/>
      <c r="R63" s="117"/>
      <c r="S63" s="117"/>
      <c r="T63" s="117"/>
      <c r="U63" s="117"/>
      <c r="V63" s="15"/>
      <c r="W63" s="153" t="s">
        <v>3</v>
      </c>
      <c r="X63" s="137"/>
      <c r="Y63" s="137">
        <v>1</v>
      </c>
      <c r="Z63" s="137"/>
      <c r="AA63" s="137" t="s">
        <v>4</v>
      </c>
      <c r="AB63" s="137"/>
      <c r="AC63" s="205">
        <f>F61*Y63</f>
        <v>1</v>
      </c>
      <c r="AD63" s="134"/>
      <c r="AE63" s="134"/>
      <c r="AF63" s="134"/>
      <c r="AG63" s="134"/>
      <c r="AH63" s="134"/>
      <c r="AI63" s="135"/>
      <c r="AJ63" s="135"/>
      <c r="AK63" s="135"/>
      <c r="AL63" s="135"/>
      <c r="AM63" s="135"/>
      <c r="AN63" s="133"/>
      <c r="AO63" s="133"/>
      <c r="AP63" s="133"/>
      <c r="AQ63" s="133"/>
      <c r="AR63" s="133"/>
      <c r="AS63" s="133"/>
      <c r="AT63" s="133"/>
      <c r="AU63" s="133"/>
      <c r="AV63" s="80"/>
      <c r="AW63" s="131" t="s">
        <v>3</v>
      </c>
      <c r="AX63" s="131"/>
      <c r="AY63" s="131"/>
      <c r="AZ63" s="131"/>
      <c r="BA63" s="131" t="s">
        <v>4</v>
      </c>
      <c r="BB63" s="131"/>
      <c r="BC63" s="132">
        <f>AI61*AY63</f>
        <v>0</v>
      </c>
      <c r="BD63" s="204"/>
      <c r="BE63" s="204"/>
      <c r="BF63" s="204"/>
      <c r="BG63" s="204"/>
      <c r="BH63" s="203"/>
      <c r="BI63" s="203"/>
      <c r="BJ63" s="203"/>
      <c r="BK63" s="203"/>
      <c r="BL63" s="203"/>
      <c r="BM63" s="203"/>
      <c r="BN63" s="203"/>
      <c r="BO63" s="203"/>
      <c r="BP63" s="203"/>
      <c r="BQ63" s="203"/>
      <c r="BR63" s="206"/>
      <c r="BS63" s="206"/>
      <c r="BT63" s="206"/>
      <c r="BU63" s="206"/>
      <c r="BV63" s="207"/>
      <c r="BW63" s="207"/>
      <c r="BX63" s="207"/>
      <c r="BY63" s="207"/>
      <c r="BZ63" s="207"/>
      <c r="CA63" s="209"/>
      <c r="CB63" s="209"/>
      <c r="CC63" s="209"/>
      <c r="CD63" s="204"/>
      <c r="CE63" s="204"/>
      <c r="CF63" s="204"/>
      <c r="CG63" s="204"/>
      <c r="CH63" s="203"/>
      <c r="CI63" s="203"/>
      <c r="CJ63" s="203"/>
      <c r="CK63" s="203"/>
      <c r="CL63" s="203"/>
      <c r="CM63" s="203"/>
      <c r="CN63" s="203"/>
      <c r="CO63" s="203"/>
      <c r="CP63" s="203"/>
      <c r="CQ63" s="203"/>
      <c r="CR63" s="206"/>
      <c r="CS63" s="206"/>
      <c r="CT63" s="206"/>
      <c r="CU63" s="206"/>
      <c r="CV63" s="207"/>
      <c r="CW63" s="207"/>
      <c r="CX63" s="207"/>
      <c r="CY63" s="207"/>
      <c r="CZ63" s="207"/>
      <c r="DA63" s="209"/>
      <c r="DB63" s="209"/>
      <c r="DC63" s="209"/>
      <c r="DD63" s="204"/>
      <c r="DE63" s="204"/>
      <c r="DF63" s="204"/>
      <c r="DG63" s="204"/>
      <c r="DH63" s="203"/>
      <c r="DI63" s="203"/>
      <c r="DJ63" s="203"/>
      <c r="DK63" s="203"/>
      <c r="DL63" s="203"/>
      <c r="DM63" s="203"/>
      <c r="DN63" s="203"/>
      <c r="DO63" s="203"/>
      <c r="DP63" s="203"/>
      <c r="DQ63" s="203"/>
      <c r="DR63" s="206"/>
      <c r="DS63" s="206"/>
      <c r="DT63" s="206"/>
      <c r="DU63" s="206"/>
      <c r="DV63" s="207"/>
      <c r="DW63" s="207"/>
      <c r="DX63" s="207"/>
      <c r="DY63" s="207"/>
      <c r="DZ63" s="207"/>
      <c r="EA63" s="209"/>
      <c r="EB63" s="209"/>
      <c r="EC63" s="209"/>
      <c r="ED63" s="204"/>
      <c r="EE63" s="204"/>
      <c r="EF63" s="204"/>
      <c r="EG63" s="204"/>
      <c r="EH63" s="203"/>
      <c r="EI63" s="203"/>
      <c r="EJ63" s="203"/>
      <c r="EK63" s="203"/>
      <c r="EL63" s="203"/>
      <c r="EM63" s="203"/>
      <c r="EN63" s="203"/>
      <c r="EO63" s="203"/>
      <c r="EP63" s="203"/>
      <c r="EQ63" s="203"/>
      <c r="ER63" s="206"/>
      <c r="ES63" s="206"/>
      <c r="ET63" s="206"/>
      <c r="EU63" s="206"/>
      <c r="EV63" s="207"/>
      <c r="EW63" s="207"/>
      <c r="EX63" s="207"/>
      <c r="EY63" s="207"/>
      <c r="EZ63" s="207"/>
      <c r="FA63" s="209"/>
      <c r="FB63" s="209"/>
      <c r="FC63" s="209"/>
      <c r="FD63" s="204"/>
      <c r="FE63" s="204"/>
      <c r="FF63" s="204"/>
      <c r="FG63" s="204"/>
      <c r="FH63" s="203"/>
      <c r="FI63" s="203"/>
      <c r="FJ63" s="203"/>
      <c r="FK63" s="203"/>
      <c r="FL63" s="203"/>
      <c r="FM63" s="203"/>
      <c r="FN63" s="203"/>
      <c r="FO63" s="203"/>
      <c r="FP63" s="203"/>
      <c r="FQ63" s="203"/>
      <c r="FR63" s="206"/>
      <c r="FS63" s="206"/>
      <c r="FT63" s="206"/>
      <c r="FU63" s="206"/>
      <c r="FV63" s="207"/>
      <c r="FW63" s="207"/>
      <c r="FX63" s="207"/>
      <c r="FY63" s="207"/>
      <c r="FZ63" s="207"/>
      <c r="GA63" s="209"/>
      <c r="GB63" s="209"/>
      <c r="GC63" s="209"/>
      <c r="GD63" s="215"/>
      <c r="GE63" s="215"/>
      <c r="GF63" s="215"/>
      <c r="GG63" s="215"/>
      <c r="GH63" s="215"/>
      <c r="GI63" s="215"/>
      <c r="GJ63" s="215"/>
      <c r="GK63" s="215"/>
      <c r="GL63" s="215"/>
      <c r="GM63" s="215"/>
    </row>
    <row r="64" spans="1:195" ht="6.95" customHeight="1">
      <c r="A64" s="95"/>
      <c r="B64" s="96"/>
      <c r="C64" s="96"/>
      <c r="D64" s="96"/>
      <c r="E64" s="97"/>
      <c r="F64" s="170"/>
      <c r="G64" s="171"/>
      <c r="H64" s="171"/>
      <c r="I64" s="171"/>
      <c r="J64" s="172"/>
      <c r="K64" s="173"/>
      <c r="L64" s="118"/>
      <c r="M64" s="118"/>
      <c r="N64" s="118"/>
      <c r="O64" s="118"/>
      <c r="P64" s="118"/>
      <c r="Q64" s="118"/>
      <c r="R64" s="118"/>
      <c r="S64" s="118"/>
      <c r="T64" s="118"/>
      <c r="U64" s="118"/>
      <c r="V64" s="16"/>
      <c r="W64" s="154"/>
      <c r="X64" s="138"/>
      <c r="Y64" s="138"/>
      <c r="Z64" s="138"/>
      <c r="AA64" s="138"/>
      <c r="AB64" s="138"/>
      <c r="AC64" s="205"/>
      <c r="AD64" s="134"/>
      <c r="AE64" s="134"/>
      <c r="AF64" s="134"/>
      <c r="AG64" s="134"/>
      <c r="AH64" s="134"/>
      <c r="AI64" s="135"/>
      <c r="AJ64" s="135"/>
      <c r="AK64" s="135"/>
      <c r="AL64" s="135"/>
      <c r="AM64" s="135"/>
      <c r="AN64" s="133"/>
      <c r="AO64" s="133"/>
      <c r="AP64" s="133"/>
      <c r="AQ64" s="133"/>
      <c r="AR64" s="133"/>
      <c r="AS64" s="133"/>
      <c r="AT64" s="133"/>
      <c r="AU64" s="133"/>
      <c r="AV64" s="80"/>
      <c r="AW64" s="131"/>
      <c r="AX64" s="131"/>
      <c r="AY64" s="131"/>
      <c r="AZ64" s="131"/>
      <c r="BA64" s="131"/>
      <c r="BB64" s="131"/>
      <c r="BC64" s="132"/>
      <c r="BD64" s="204"/>
      <c r="BE64" s="204"/>
      <c r="BF64" s="204"/>
      <c r="BG64" s="204"/>
      <c r="BH64" s="203"/>
      <c r="BI64" s="203"/>
      <c r="BJ64" s="203"/>
      <c r="BK64" s="203"/>
      <c r="BL64" s="203"/>
      <c r="BM64" s="203"/>
      <c r="BN64" s="203"/>
      <c r="BO64" s="203"/>
      <c r="BP64" s="203"/>
      <c r="BQ64" s="203"/>
      <c r="BR64" s="206"/>
      <c r="BS64" s="206"/>
      <c r="BT64" s="206"/>
      <c r="BU64" s="206"/>
      <c r="BV64" s="207"/>
      <c r="BW64" s="207"/>
      <c r="BX64" s="207"/>
      <c r="BY64" s="207"/>
      <c r="BZ64" s="207"/>
      <c r="CA64" s="209"/>
      <c r="CB64" s="209"/>
      <c r="CC64" s="209"/>
      <c r="CD64" s="204"/>
      <c r="CE64" s="204"/>
      <c r="CF64" s="204"/>
      <c r="CG64" s="204"/>
      <c r="CH64" s="203"/>
      <c r="CI64" s="203"/>
      <c r="CJ64" s="203"/>
      <c r="CK64" s="203"/>
      <c r="CL64" s="203"/>
      <c r="CM64" s="203"/>
      <c r="CN64" s="203"/>
      <c r="CO64" s="203"/>
      <c r="CP64" s="203"/>
      <c r="CQ64" s="203"/>
      <c r="CR64" s="206"/>
      <c r="CS64" s="206"/>
      <c r="CT64" s="206"/>
      <c r="CU64" s="206"/>
      <c r="CV64" s="207"/>
      <c r="CW64" s="207"/>
      <c r="CX64" s="207"/>
      <c r="CY64" s="207"/>
      <c r="CZ64" s="207"/>
      <c r="DA64" s="209"/>
      <c r="DB64" s="209"/>
      <c r="DC64" s="209"/>
      <c r="DD64" s="204"/>
      <c r="DE64" s="204"/>
      <c r="DF64" s="204"/>
      <c r="DG64" s="204"/>
      <c r="DH64" s="203"/>
      <c r="DI64" s="203"/>
      <c r="DJ64" s="203"/>
      <c r="DK64" s="203"/>
      <c r="DL64" s="203"/>
      <c r="DM64" s="203"/>
      <c r="DN64" s="203"/>
      <c r="DO64" s="203"/>
      <c r="DP64" s="203"/>
      <c r="DQ64" s="203"/>
      <c r="DR64" s="206"/>
      <c r="DS64" s="206"/>
      <c r="DT64" s="206"/>
      <c r="DU64" s="206"/>
      <c r="DV64" s="207"/>
      <c r="DW64" s="207"/>
      <c r="DX64" s="207"/>
      <c r="DY64" s="207"/>
      <c r="DZ64" s="207"/>
      <c r="EA64" s="209"/>
      <c r="EB64" s="209"/>
      <c r="EC64" s="209"/>
      <c r="ED64" s="204"/>
      <c r="EE64" s="204"/>
      <c r="EF64" s="204"/>
      <c r="EG64" s="204"/>
      <c r="EH64" s="203"/>
      <c r="EI64" s="203"/>
      <c r="EJ64" s="203"/>
      <c r="EK64" s="203"/>
      <c r="EL64" s="203"/>
      <c r="EM64" s="203"/>
      <c r="EN64" s="203"/>
      <c r="EO64" s="203"/>
      <c r="EP64" s="203"/>
      <c r="EQ64" s="203"/>
      <c r="ER64" s="206"/>
      <c r="ES64" s="206"/>
      <c r="ET64" s="206"/>
      <c r="EU64" s="206"/>
      <c r="EV64" s="207"/>
      <c r="EW64" s="207"/>
      <c r="EX64" s="207"/>
      <c r="EY64" s="207"/>
      <c r="EZ64" s="207"/>
      <c r="FA64" s="209"/>
      <c r="FB64" s="209"/>
      <c r="FC64" s="209"/>
      <c r="FD64" s="204"/>
      <c r="FE64" s="204"/>
      <c r="FF64" s="204"/>
      <c r="FG64" s="204"/>
      <c r="FH64" s="203"/>
      <c r="FI64" s="203"/>
      <c r="FJ64" s="203"/>
      <c r="FK64" s="203"/>
      <c r="FL64" s="203"/>
      <c r="FM64" s="203"/>
      <c r="FN64" s="203"/>
      <c r="FO64" s="203"/>
      <c r="FP64" s="203"/>
      <c r="FQ64" s="203"/>
      <c r="FR64" s="206"/>
      <c r="FS64" s="206"/>
      <c r="FT64" s="206"/>
      <c r="FU64" s="206"/>
      <c r="FV64" s="207"/>
      <c r="FW64" s="207"/>
      <c r="FX64" s="207"/>
      <c r="FY64" s="207"/>
      <c r="FZ64" s="207"/>
      <c r="GA64" s="209"/>
      <c r="GB64" s="209"/>
      <c r="GC64" s="209"/>
      <c r="GD64" s="215"/>
      <c r="GE64" s="215"/>
      <c r="GF64" s="215"/>
      <c r="GG64" s="215"/>
      <c r="GH64" s="215"/>
      <c r="GI64" s="215"/>
      <c r="GJ64" s="215"/>
      <c r="GK64" s="215"/>
      <c r="GL64" s="215"/>
      <c r="GM64" s="215"/>
    </row>
    <row r="65" spans="1:195" ht="6.95" customHeight="1">
      <c r="A65" s="95"/>
      <c r="B65" s="96"/>
      <c r="C65" s="96"/>
      <c r="D65" s="96"/>
      <c r="E65" s="97"/>
      <c r="F65" s="176" t="s">
        <v>0</v>
      </c>
      <c r="G65" s="177"/>
      <c r="H65" s="177"/>
      <c r="I65" s="177"/>
      <c r="J65" s="178"/>
      <c r="K65" s="165"/>
      <c r="L65" s="117"/>
      <c r="M65" s="117"/>
      <c r="N65" s="117"/>
      <c r="O65" s="117"/>
      <c r="P65" s="117"/>
      <c r="Q65" s="117"/>
      <c r="R65" s="117"/>
      <c r="S65" s="117"/>
      <c r="T65" s="117"/>
      <c r="U65" s="117"/>
      <c r="V65" s="15"/>
      <c r="W65" s="153" t="s">
        <v>3</v>
      </c>
      <c r="X65" s="137"/>
      <c r="Y65" s="137"/>
      <c r="Z65" s="137"/>
      <c r="AA65" s="137" t="s">
        <v>4</v>
      </c>
      <c r="AB65" s="137"/>
      <c r="AC65" s="205">
        <f>F61*Y65</f>
        <v>0</v>
      </c>
      <c r="AD65" s="134"/>
      <c r="AE65" s="134"/>
      <c r="AF65" s="134"/>
      <c r="AG65" s="134"/>
      <c r="AH65" s="134"/>
      <c r="AI65" s="136" t="s">
        <v>0</v>
      </c>
      <c r="AJ65" s="136"/>
      <c r="AK65" s="136"/>
      <c r="AL65" s="136"/>
      <c r="AM65" s="136"/>
      <c r="AN65" s="133"/>
      <c r="AO65" s="133"/>
      <c r="AP65" s="133"/>
      <c r="AQ65" s="133"/>
      <c r="AR65" s="133"/>
      <c r="AS65" s="133"/>
      <c r="AT65" s="133"/>
      <c r="AU65" s="133"/>
      <c r="AV65" s="80"/>
      <c r="AW65" s="131" t="s">
        <v>3</v>
      </c>
      <c r="AX65" s="131"/>
      <c r="AY65" s="131"/>
      <c r="AZ65" s="131"/>
      <c r="BA65" s="131" t="s">
        <v>4</v>
      </c>
      <c r="BB65" s="131"/>
      <c r="BC65" s="132">
        <f>AI61*AY65</f>
        <v>0</v>
      </c>
      <c r="BD65" s="204"/>
      <c r="BE65" s="204"/>
      <c r="BF65" s="204"/>
      <c r="BG65" s="204"/>
      <c r="BH65" s="203"/>
      <c r="BI65" s="203"/>
      <c r="BJ65" s="203"/>
      <c r="BK65" s="203"/>
      <c r="BL65" s="203"/>
      <c r="BM65" s="203"/>
      <c r="BN65" s="203"/>
      <c r="BO65" s="203"/>
      <c r="BP65" s="203"/>
      <c r="BQ65" s="203"/>
      <c r="BR65" s="206" t="str">
        <f t="shared" ref="BR65" si="62">IF(CA65="","",IF(CA65=1,"-","-各"))</f>
        <v/>
      </c>
      <c r="BS65" s="206"/>
      <c r="BT65" s="206"/>
      <c r="BU65" s="206"/>
      <c r="BV65" s="207"/>
      <c r="BW65" s="207"/>
      <c r="BX65" s="207"/>
      <c r="BY65" s="207"/>
      <c r="BZ65" s="207"/>
      <c r="CA65" s="209"/>
      <c r="CB65" s="209"/>
      <c r="CC65" s="209">
        <f>BV65*CA65</f>
        <v>0</v>
      </c>
      <c r="CD65" s="204">
        <v>10</v>
      </c>
      <c r="CE65" s="204"/>
      <c r="CF65" s="204"/>
      <c r="CG65" s="204"/>
      <c r="CH65" s="203" t="s">
        <v>84</v>
      </c>
      <c r="CI65" s="203"/>
      <c r="CJ65" s="203"/>
      <c r="CK65" s="203"/>
      <c r="CL65" s="203"/>
      <c r="CM65" s="203"/>
      <c r="CN65" s="203"/>
      <c r="CO65" s="203"/>
      <c r="CP65" s="203"/>
      <c r="CQ65" s="203"/>
      <c r="CR65" s="206" t="str">
        <f t="shared" ref="CR65" si="63">IF(DA65="","",IF(DA65=1,"-","-各"))</f>
        <v>-</v>
      </c>
      <c r="CS65" s="206"/>
      <c r="CT65" s="206"/>
      <c r="CU65" s="206"/>
      <c r="CV65" s="207">
        <v>1</v>
      </c>
      <c r="CW65" s="207"/>
      <c r="CX65" s="207"/>
      <c r="CY65" s="207"/>
      <c r="CZ65" s="207"/>
      <c r="DA65" s="209">
        <v>1</v>
      </c>
      <c r="DB65" s="209"/>
      <c r="DC65" s="209">
        <f t="shared" ref="DC65" si="64">CV65*DA65</f>
        <v>1</v>
      </c>
      <c r="DD65" s="204"/>
      <c r="DE65" s="204"/>
      <c r="DF65" s="204"/>
      <c r="DG65" s="204"/>
      <c r="DH65" s="203"/>
      <c r="DI65" s="203"/>
      <c r="DJ65" s="203"/>
      <c r="DK65" s="203"/>
      <c r="DL65" s="203"/>
      <c r="DM65" s="203"/>
      <c r="DN65" s="203"/>
      <c r="DO65" s="203"/>
      <c r="DP65" s="203"/>
      <c r="DQ65" s="203"/>
      <c r="DR65" s="206" t="str">
        <f>IF(EA65="","",IF(EA65=1,"-","-各"))</f>
        <v/>
      </c>
      <c r="DS65" s="206"/>
      <c r="DT65" s="206"/>
      <c r="DU65" s="206"/>
      <c r="DV65" s="207"/>
      <c r="DW65" s="207"/>
      <c r="DX65" s="207"/>
      <c r="DY65" s="207"/>
      <c r="DZ65" s="207"/>
      <c r="EA65" s="209"/>
      <c r="EB65" s="209"/>
      <c r="EC65" s="209">
        <f>DV65*EA65</f>
        <v>0</v>
      </c>
      <c r="ED65" s="204"/>
      <c r="EE65" s="204"/>
      <c r="EF65" s="204"/>
      <c r="EG65" s="204"/>
      <c r="EH65" s="203"/>
      <c r="EI65" s="203"/>
      <c r="EJ65" s="203"/>
      <c r="EK65" s="203"/>
      <c r="EL65" s="203"/>
      <c r="EM65" s="203"/>
      <c r="EN65" s="203"/>
      <c r="EO65" s="203"/>
      <c r="EP65" s="203"/>
      <c r="EQ65" s="203"/>
      <c r="ER65" s="206" t="str">
        <f>IF(FA65="","",IF(FA65=1,"-","-各"))</f>
        <v/>
      </c>
      <c r="ES65" s="206"/>
      <c r="ET65" s="206"/>
      <c r="EU65" s="206"/>
      <c r="EV65" s="207"/>
      <c r="EW65" s="207"/>
      <c r="EX65" s="207"/>
      <c r="EY65" s="207"/>
      <c r="EZ65" s="207"/>
      <c r="FA65" s="209"/>
      <c r="FB65" s="209"/>
      <c r="FC65" s="209">
        <f>EV65*FA65</f>
        <v>0</v>
      </c>
      <c r="FD65" s="204"/>
      <c r="FE65" s="204"/>
      <c r="FF65" s="204"/>
      <c r="FG65" s="204"/>
      <c r="FH65" s="203"/>
      <c r="FI65" s="203"/>
      <c r="FJ65" s="203"/>
      <c r="FK65" s="203"/>
      <c r="FL65" s="203"/>
      <c r="FM65" s="203"/>
      <c r="FN65" s="203"/>
      <c r="FO65" s="203"/>
      <c r="FP65" s="203"/>
      <c r="FQ65" s="203"/>
      <c r="FR65" s="206" t="str">
        <f>IF(GA65="","",IF(GA65=1,"-","-各"))</f>
        <v/>
      </c>
      <c r="FS65" s="206"/>
      <c r="FT65" s="206"/>
      <c r="FU65" s="206"/>
      <c r="FV65" s="207"/>
      <c r="FW65" s="207"/>
      <c r="FX65" s="207"/>
      <c r="FY65" s="207"/>
      <c r="FZ65" s="207"/>
      <c r="GA65" s="209"/>
      <c r="GB65" s="209"/>
      <c r="GC65" s="209">
        <f>FV65*GA65</f>
        <v>0</v>
      </c>
      <c r="GD65" s="215"/>
      <c r="GE65" s="215"/>
      <c r="GF65" s="215"/>
      <c r="GG65" s="215"/>
      <c r="GH65" s="215"/>
      <c r="GI65" s="215"/>
      <c r="GJ65" s="215"/>
      <c r="GK65" s="215"/>
      <c r="GL65" s="215"/>
      <c r="GM65" s="215"/>
    </row>
    <row r="66" spans="1:195" ht="6.95" customHeight="1" thickBot="1">
      <c r="A66" s="98"/>
      <c r="B66" s="99"/>
      <c r="C66" s="99"/>
      <c r="D66" s="99"/>
      <c r="E66" s="100"/>
      <c r="F66" s="179"/>
      <c r="G66" s="180"/>
      <c r="H66" s="180"/>
      <c r="I66" s="180"/>
      <c r="J66" s="181"/>
      <c r="K66" s="166"/>
      <c r="L66" s="127"/>
      <c r="M66" s="127"/>
      <c r="N66" s="127"/>
      <c r="O66" s="127"/>
      <c r="P66" s="127"/>
      <c r="Q66" s="127"/>
      <c r="R66" s="127"/>
      <c r="S66" s="127"/>
      <c r="T66" s="127"/>
      <c r="U66" s="127"/>
      <c r="V66" s="17"/>
      <c r="W66" s="155"/>
      <c r="X66" s="139"/>
      <c r="Y66" s="139"/>
      <c r="Z66" s="139"/>
      <c r="AA66" s="139"/>
      <c r="AB66" s="139"/>
      <c r="AC66" s="205"/>
      <c r="AD66" s="134"/>
      <c r="AE66" s="134"/>
      <c r="AF66" s="134"/>
      <c r="AG66" s="134"/>
      <c r="AH66" s="134"/>
      <c r="AI66" s="136"/>
      <c r="AJ66" s="136"/>
      <c r="AK66" s="136"/>
      <c r="AL66" s="136"/>
      <c r="AM66" s="136"/>
      <c r="AN66" s="133"/>
      <c r="AO66" s="133"/>
      <c r="AP66" s="133"/>
      <c r="AQ66" s="133"/>
      <c r="AR66" s="133"/>
      <c r="AS66" s="133"/>
      <c r="AT66" s="133"/>
      <c r="AU66" s="133"/>
      <c r="AV66" s="80"/>
      <c r="AW66" s="131"/>
      <c r="AX66" s="131"/>
      <c r="AY66" s="131"/>
      <c r="AZ66" s="131"/>
      <c r="BA66" s="131"/>
      <c r="BB66" s="131"/>
      <c r="BC66" s="132"/>
      <c r="BD66" s="204"/>
      <c r="BE66" s="204"/>
      <c r="BF66" s="204"/>
      <c r="BG66" s="204"/>
      <c r="BH66" s="203"/>
      <c r="BI66" s="203"/>
      <c r="BJ66" s="203"/>
      <c r="BK66" s="203"/>
      <c r="BL66" s="203"/>
      <c r="BM66" s="203"/>
      <c r="BN66" s="203"/>
      <c r="BO66" s="203"/>
      <c r="BP66" s="203"/>
      <c r="BQ66" s="203"/>
      <c r="BR66" s="206"/>
      <c r="BS66" s="206"/>
      <c r="BT66" s="206"/>
      <c r="BU66" s="206"/>
      <c r="BV66" s="207"/>
      <c r="BW66" s="207"/>
      <c r="BX66" s="207"/>
      <c r="BY66" s="207"/>
      <c r="BZ66" s="207"/>
      <c r="CA66" s="209"/>
      <c r="CB66" s="209"/>
      <c r="CC66" s="209"/>
      <c r="CD66" s="204"/>
      <c r="CE66" s="204"/>
      <c r="CF66" s="204"/>
      <c r="CG66" s="204"/>
      <c r="CH66" s="203"/>
      <c r="CI66" s="203"/>
      <c r="CJ66" s="203"/>
      <c r="CK66" s="203"/>
      <c r="CL66" s="203"/>
      <c r="CM66" s="203"/>
      <c r="CN66" s="203"/>
      <c r="CO66" s="203"/>
      <c r="CP66" s="203"/>
      <c r="CQ66" s="203"/>
      <c r="CR66" s="206"/>
      <c r="CS66" s="206"/>
      <c r="CT66" s="206"/>
      <c r="CU66" s="206"/>
      <c r="CV66" s="207"/>
      <c r="CW66" s="207"/>
      <c r="CX66" s="207"/>
      <c r="CY66" s="207"/>
      <c r="CZ66" s="207"/>
      <c r="DA66" s="209"/>
      <c r="DB66" s="209"/>
      <c r="DC66" s="209"/>
      <c r="DD66" s="204"/>
      <c r="DE66" s="204"/>
      <c r="DF66" s="204"/>
      <c r="DG66" s="204"/>
      <c r="DH66" s="203"/>
      <c r="DI66" s="203"/>
      <c r="DJ66" s="203"/>
      <c r="DK66" s="203"/>
      <c r="DL66" s="203"/>
      <c r="DM66" s="203"/>
      <c r="DN66" s="203"/>
      <c r="DO66" s="203"/>
      <c r="DP66" s="203"/>
      <c r="DQ66" s="203"/>
      <c r="DR66" s="206"/>
      <c r="DS66" s="206"/>
      <c r="DT66" s="206"/>
      <c r="DU66" s="206"/>
      <c r="DV66" s="207"/>
      <c r="DW66" s="207"/>
      <c r="DX66" s="207"/>
      <c r="DY66" s="207"/>
      <c r="DZ66" s="207"/>
      <c r="EA66" s="209"/>
      <c r="EB66" s="209"/>
      <c r="EC66" s="209"/>
      <c r="ED66" s="204"/>
      <c r="EE66" s="204"/>
      <c r="EF66" s="204"/>
      <c r="EG66" s="204"/>
      <c r="EH66" s="203"/>
      <c r="EI66" s="203"/>
      <c r="EJ66" s="203"/>
      <c r="EK66" s="203"/>
      <c r="EL66" s="203"/>
      <c r="EM66" s="203"/>
      <c r="EN66" s="203"/>
      <c r="EO66" s="203"/>
      <c r="EP66" s="203"/>
      <c r="EQ66" s="203"/>
      <c r="ER66" s="206"/>
      <c r="ES66" s="206"/>
      <c r="ET66" s="206"/>
      <c r="EU66" s="206"/>
      <c r="EV66" s="207"/>
      <c r="EW66" s="207"/>
      <c r="EX66" s="207"/>
      <c r="EY66" s="207"/>
      <c r="EZ66" s="207"/>
      <c r="FA66" s="209"/>
      <c r="FB66" s="209"/>
      <c r="FC66" s="209"/>
      <c r="FD66" s="204"/>
      <c r="FE66" s="204"/>
      <c r="FF66" s="204"/>
      <c r="FG66" s="204"/>
      <c r="FH66" s="203"/>
      <c r="FI66" s="203"/>
      <c r="FJ66" s="203"/>
      <c r="FK66" s="203"/>
      <c r="FL66" s="203"/>
      <c r="FM66" s="203"/>
      <c r="FN66" s="203"/>
      <c r="FO66" s="203"/>
      <c r="FP66" s="203"/>
      <c r="FQ66" s="203"/>
      <c r="FR66" s="206"/>
      <c r="FS66" s="206"/>
      <c r="FT66" s="206"/>
      <c r="FU66" s="206"/>
      <c r="FV66" s="207"/>
      <c r="FW66" s="207"/>
      <c r="FX66" s="207"/>
      <c r="FY66" s="207"/>
      <c r="FZ66" s="207"/>
      <c r="GA66" s="209"/>
      <c r="GB66" s="209"/>
      <c r="GC66" s="209"/>
      <c r="GD66" s="215"/>
      <c r="GE66" s="215"/>
      <c r="GF66" s="215"/>
      <c r="GG66" s="215"/>
      <c r="GH66" s="215"/>
      <c r="GI66" s="215"/>
      <c r="GJ66" s="215"/>
      <c r="GK66" s="215"/>
      <c r="GL66" s="215"/>
      <c r="GM66" s="215"/>
    </row>
    <row r="67" spans="1:195" ht="6.95" customHeight="1" thickBot="1">
      <c r="AC67" s="40"/>
      <c r="AD67" s="81"/>
      <c r="AE67" s="81"/>
      <c r="AF67" s="81"/>
      <c r="AG67" s="81"/>
      <c r="AH67" s="82"/>
      <c r="AI67" s="82"/>
      <c r="AJ67" s="82"/>
      <c r="AK67" s="82"/>
      <c r="AL67" s="82"/>
      <c r="AM67" s="82"/>
      <c r="AN67" s="82"/>
      <c r="AO67" s="82"/>
      <c r="AP67" s="82"/>
      <c r="AQ67" s="82"/>
      <c r="AR67" s="82"/>
      <c r="AS67" s="82"/>
      <c r="AT67" s="82"/>
      <c r="AU67" s="82"/>
      <c r="AV67" s="83"/>
      <c r="AW67" s="83"/>
      <c r="AX67" s="83"/>
      <c r="AY67" s="83"/>
      <c r="AZ67" s="83"/>
      <c r="BA67" s="35"/>
      <c r="BB67" s="35"/>
      <c r="BC67" s="79"/>
      <c r="BD67" s="204"/>
      <c r="BE67" s="204"/>
      <c r="BF67" s="204"/>
      <c r="BG67" s="204"/>
      <c r="BH67" s="203"/>
      <c r="BI67" s="203"/>
      <c r="BJ67" s="203"/>
      <c r="BK67" s="203"/>
      <c r="BL67" s="203"/>
      <c r="BM67" s="203"/>
      <c r="BN67" s="203"/>
      <c r="BO67" s="203"/>
      <c r="BP67" s="203"/>
      <c r="BQ67" s="203"/>
      <c r="BR67" s="206"/>
      <c r="BS67" s="206"/>
      <c r="BT67" s="206"/>
      <c r="BU67" s="206"/>
      <c r="BV67" s="207"/>
      <c r="BW67" s="207"/>
      <c r="BX67" s="207"/>
      <c r="BY67" s="207"/>
      <c r="BZ67" s="207"/>
      <c r="CA67" s="209"/>
      <c r="CB67" s="209"/>
      <c r="CC67" s="209"/>
      <c r="CD67" s="204"/>
      <c r="CE67" s="204"/>
      <c r="CF67" s="204"/>
      <c r="CG67" s="204"/>
      <c r="CH67" s="203"/>
      <c r="CI67" s="203"/>
      <c r="CJ67" s="203"/>
      <c r="CK67" s="203"/>
      <c r="CL67" s="203"/>
      <c r="CM67" s="203"/>
      <c r="CN67" s="203"/>
      <c r="CO67" s="203"/>
      <c r="CP67" s="203"/>
      <c r="CQ67" s="203"/>
      <c r="CR67" s="206"/>
      <c r="CS67" s="206"/>
      <c r="CT67" s="206"/>
      <c r="CU67" s="206"/>
      <c r="CV67" s="207"/>
      <c r="CW67" s="207"/>
      <c r="CX67" s="207"/>
      <c r="CY67" s="207"/>
      <c r="CZ67" s="207"/>
      <c r="DA67" s="209"/>
      <c r="DB67" s="209"/>
      <c r="DC67" s="209"/>
      <c r="DD67" s="204"/>
      <c r="DE67" s="204"/>
      <c r="DF67" s="204"/>
      <c r="DG67" s="204"/>
      <c r="DH67" s="203"/>
      <c r="DI67" s="203"/>
      <c r="DJ67" s="203"/>
      <c r="DK67" s="203"/>
      <c r="DL67" s="203"/>
      <c r="DM67" s="203"/>
      <c r="DN67" s="203"/>
      <c r="DO67" s="203"/>
      <c r="DP67" s="203"/>
      <c r="DQ67" s="203"/>
      <c r="DR67" s="206"/>
      <c r="DS67" s="206"/>
      <c r="DT67" s="206"/>
      <c r="DU67" s="206"/>
      <c r="DV67" s="207"/>
      <c r="DW67" s="207"/>
      <c r="DX67" s="207"/>
      <c r="DY67" s="207"/>
      <c r="DZ67" s="207"/>
      <c r="EA67" s="209"/>
      <c r="EB67" s="209"/>
      <c r="EC67" s="209"/>
      <c r="ED67" s="204"/>
      <c r="EE67" s="204"/>
      <c r="EF67" s="204"/>
      <c r="EG67" s="204"/>
      <c r="EH67" s="203"/>
      <c r="EI67" s="203"/>
      <c r="EJ67" s="203"/>
      <c r="EK67" s="203"/>
      <c r="EL67" s="203"/>
      <c r="EM67" s="203"/>
      <c r="EN67" s="203"/>
      <c r="EO67" s="203"/>
      <c r="EP67" s="203"/>
      <c r="EQ67" s="203"/>
      <c r="ER67" s="206"/>
      <c r="ES67" s="206"/>
      <c r="ET67" s="206"/>
      <c r="EU67" s="206"/>
      <c r="EV67" s="207"/>
      <c r="EW67" s="207"/>
      <c r="EX67" s="207"/>
      <c r="EY67" s="207"/>
      <c r="EZ67" s="207"/>
      <c r="FA67" s="209"/>
      <c r="FB67" s="209"/>
      <c r="FC67" s="209"/>
      <c r="FD67" s="204"/>
      <c r="FE67" s="204"/>
      <c r="FF67" s="204"/>
      <c r="FG67" s="204"/>
      <c r="FH67" s="203"/>
      <c r="FI67" s="203"/>
      <c r="FJ67" s="203"/>
      <c r="FK67" s="203"/>
      <c r="FL67" s="203"/>
      <c r="FM67" s="203"/>
      <c r="FN67" s="203"/>
      <c r="FO67" s="203"/>
      <c r="FP67" s="203"/>
      <c r="FQ67" s="203"/>
      <c r="FR67" s="206"/>
      <c r="FS67" s="206"/>
      <c r="FT67" s="206"/>
      <c r="FU67" s="206"/>
      <c r="FV67" s="207"/>
      <c r="FW67" s="207"/>
      <c r="FX67" s="207"/>
      <c r="FY67" s="207"/>
      <c r="FZ67" s="207"/>
      <c r="GA67" s="209"/>
      <c r="GB67" s="209"/>
      <c r="GC67" s="209"/>
      <c r="GD67" s="215"/>
      <c r="GE67" s="215"/>
      <c r="GF67" s="215"/>
      <c r="GG67" s="215"/>
      <c r="GH67" s="215"/>
      <c r="GI67" s="215"/>
      <c r="GJ67" s="215"/>
      <c r="GK67" s="215"/>
      <c r="GL67" s="215"/>
      <c r="GM67" s="215"/>
    </row>
    <row r="68" spans="1:195" ht="6.95" customHeight="1">
      <c r="A68" s="92"/>
      <c r="B68" s="93"/>
      <c r="C68" s="93"/>
      <c r="D68" s="93"/>
      <c r="E68" s="94"/>
      <c r="F68" s="167">
        <v>3</v>
      </c>
      <c r="G68" s="168"/>
      <c r="H68" s="168"/>
      <c r="I68" s="168"/>
      <c r="J68" s="169"/>
      <c r="K68" s="156" t="s">
        <v>77</v>
      </c>
      <c r="L68" s="157"/>
      <c r="M68" s="157"/>
      <c r="N68" s="157"/>
      <c r="O68" s="157"/>
      <c r="P68" s="157"/>
      <c r="Q68" s="157"/>
      <c r="R68" s="157"/>
      <c r="S68" s="157"/>
      <c r="T68" s="157"/>
      <c r="U68" s="157"/>
      <c r="V68" s="14"/>
      <c r="W68" s="174" t="s">
        <v>3</v>
      </c>
      <c r="X68" s="143"/>
      <c r="Y68" s="143">
        <v>2</v>
      </c>
      <c r="Z68" s="143"/>
      <c r="AA68" s="143" t="s">
        <v>4</v>
      </c>
      <c r="AB68" s="143"/>
      <c r="AC68" s="205">
        <f>F68*Y68</f>
        <v>6</v>
      </c>
      <c r="AD68" s="134"/>
      <c r="AE68" s="134"/>
      <c r="AF68" s="134"/>
      <c r="AG68" s="134"/>
      <c r="AH68" s="134"/>
      <c r="AI68" s="135"/>
      <c r="AJ68" s="135"/>
      <c r="AK68" s="135"/>
      <c r="AL68" s="135"/>
      <c r="AM68" s="135"/>
      <c r="AN68" s="133"/>
      <c r="AO68" s="133"/>
      <c r="AP68" s="133"/>
      <c r="AQ68" s="133"/>
      <c r="AR68" s="133"/>
      <c r="AS68" s="133"/>
      <c r="AT68" s="133"/>
      <c r="AU68" s="133"/>
      <c r="AV68" s="80"/>
      <c r="AW68" s="131" t="s">
        <v>3</v>
      </c>
      <c r="AX68" s="131"/>
      <c r="AY68" s="131"/>
      <c r="AZ68" s="131"/>
      <c r="BA68" s="131" t="s">
        <v>4</v>
      </c>
      <c r="BB68" s="131"/>
      <c r="BC68" s="132">
        <f>AI68*AY68</f>
        <v>0</v>
      </c>
      <c r="BD68" s="204"/>
      <c r="BE68" s="204"/>
      <c r="BF68" s="204"/>
      <c r="BG68" s="204"/>
      <c r="BH68" s="203"/>
      <c r="BI68" s="203"/>
      <c r="BJ68" s="203"/>
      <c r="BK68" s="203"/>
      <c r="BL68" s="203"/>
      <c r="BM68" s="203"/>
      <c r="BN68" s="203"/>
      <c r="BO68" s="203"/>
      <c r="BP68" s="203"/>
      <c r="BQ68" s="203"/>
      <c r="BR68" s="206" t="str">
        <f t="shared" ref="BR68" si="65">IF(CA68="","",IF(CA68=1,"-","-各"))</f>
        <v/>
      </c>
      <c r="BS68" s="206"/>
      <c r="BT68" s="206"/>
      <c r="BU68" s="206"/>
      <c r="BV68" s="207"/>
      <c r="BW68" s="207"/>
      <c r="BX68" s="207"/>
      <c r="BY68" s="207"/>
      <c r="BZ68" s="207"/>
      <c r="CA68" s="209"/>
      <c r="CB68" s="209"/>
      <c r="CC68" s="209">
        <f>BV68*CA68</f>
        <v>0</v>
      </c>
      <c r="CD68" s="204"/>
      <c r="CE68" s="204"/>
      <c r="CF68" s="204"/>
      <c r="CG68" s="204"/>
      <c r="CH68" s="203"/>
      <c r="CI68" s="203"/>
      <c r="CJ68" s="203"/>
      <c r="CK68" s="203"/>
      <c r="CL68" s="203"/>
      <c r="CM68" s="203"/>
      <c r="CN68" s="203"/>
      <c r="CO68" s="203"/>
      <c r="CP68" s="203"/>
      <c r="CQ68" s="203"/>
      <c r="CR68" s="206" t="str">
        <f t="shared" ref="CR68" si="66">IF(DA68="","",IF(DA68=1,"-","-各"))</f>
        <v/>
      </c>
      <c r="CS68" s="206"/>
      <c r="CT68" s="206"/>
      <c r="CU68" s="206"/>
      <c r="CV68" s="207"/>
      <c r="CW68" s="207"/>
      <c r="CX68" s="207"/>
      <c r="CY68" s="207"/>
      <c r="CZ68" s="207"/>
      <c r="DA68" s="209"/>
      <c r="DB68" s="209"/>
      <c r="DC68" s="209">
        <f t="shared" ref="DC68" si="67">CV68*DA68</f>
        <v>0</v>
      </c>
      <c r="DD68" s="204"/>
      <c r="DE68" s="204"/>
      <c r="DF68" s="204"/>
      <c r="DG68" s="204"/>
      <c r="DH68" s="203"/>
      <c r="DI68" s="203"/>
      <c r="DJ68" s="203"/>
      <c r="DK68" s="203"/>
      <c r="DL68" s="203"/>
      <c r="DM68" s="203"/>
      <c r="DN68" s="203"/>
      <c r="DO68" s="203"/>
      <c r="DP68" s="203"/>
      <c r="DQ68" s="203"/>
      <c r="DR68" s="206" t="str">
        <f>IF(EA68="","",IF(EA68=1,"-","-各"))</f>
        <v>-各</v>
      </c>
      <c r="DS68" s="206"/>
      <c r="DT68" s="206"/>
      <c r="DU68" s="206"/>
      <c r="DV68" s="207">
        <v>1</v>
      </c>
      <c r="DW68" s="207"/>
      <c r="DX68" s="207"/>
      <c r="DY68" s="207"/>
      <c r="DZ68" s="207"/>
      <c r="EA68" s="209">
        <v>2</v>
      </c>
      <c r="EB68" s="209"/>
      <c r="EC68" s="209">
        <f>DV68*EA68</f>
        <v>2</v>
      </c>
      <c r="ED68" s="204"/>
      <c r="EE68" s="204"/>
      <c r="EF68" s="204"/>
      <c r="EG68" s="204"/>
      <c r="EH68" s="203"/>
      <c r="EI68" s="203"/>
      <c r="EJ68" s="203"/>
      <c r="EK68" s="203"/>
      <c r="EL68" s="203"/>
      <c r="EM68" s="203"/>
      <c r="EN68" s="203"/>
      <c r="EO68" s="203"/>
      <c r="EP68" s="203"/>
      <c r="EQ68" s="203"/>
      <c r="ER68" s="206" t="str">
        <f>IF(FA68="","",IF(FA68=1,"-","-各"))</f>
        <v/>
      </c>
      <c r="ES68" s="206"/>
      <c r="ET68" s="206"/>
      <c r="EU68" s="206"/>
      <c r="EV68" s="207"/>
      <c r="EW68" s="207"/>
      <c r="EX68" s="207"/>
      <c r="EY68" s="207"/>
      <c r="EZ68" s="207"/>
      <c r="FA68" s="209"/>
      <c r="FB68" s="209"/>
      <c r="FC68" s="209">
        <f>EV68*FA68</f>
        <v>0</v>
      </c>
      <c r="FD68" s="204"/>
      <c r="FE68" s="204"/>
      <c r="FF68" s="204"/>
      <c r="FG68" s="204"/>
      <c r="FH68" s="203"/>
      <c r="FI68" s="203"/>
      <c r="FJ68" s="203"/>
      <c r="FK68" s="203"/>
      <c r="FL68" s="203"/>
      <c r="FM68" s="203"/>
      <c r="FN68" s="203"/>
      <c r="FO68" s="203"/>
      <c r="FP68" s="203"/>
      <c r="FQ68" s="203"/>
      <c r="FR68" s="206" t="str">
        <f>IF(GA68="","",IF(GA68=1,"-","-各"))</f>
        <v/>
      </c>
      <c r="FS68" s="206"/>
      <c r="FT68" s="206"/>
      <c r="FU68" s="206"/>
      <c r="FV68" s="207"/>
      <c r="FW68" s="207"/>
      <c r="FX68" s="207"/>
      <c r="FY68" s="207"/>
      <c r="FZ68" s="207"/>
      <c r="GA68" s="209"/>
      <c r="GB68" s="209"/>
      <c r="GC68" s="209">
        <f>FV68*GA68</f>
        <v>0</v>
      </c>
      <c r="GD68" s="215"/>
      <c r="GE68" s="215"/>
      <c r="GF68" s="215"/>
      <c r="GG68" s="215"/>
      <c r="GH68" s="215"/>
      <c r="GI68" s="215"/>
      <c r="GJ68" s="215"/>
      <c r="GK68" s="215"/>
      <c r="GL68" s="215"/>
      <c r="GM68" s="215"/>
    </row>
    <row r="69" spans="1:195" ht="6.95" customHeight="1">
      <c r="A69" s="95"/>
      <c r="B69" s="96"/>
      <c r="C69" s="96"/>
      <c r="D69" s="96"/>
      <c r="E69" s="97"/>
      <c r="F69" s="170"/>
      <c r="G69" s="171"/>
      <c r="H69" s="171"/>
      <c r="I69" s="171"/>
      <c r="J69" s="172"/>
      <c r="K69" s="158"/>
      <c r="L69" s="159"/>
      <c r="M69" s="159"/>
      <c r="N69" s="159"/>
      <c r="O69" s="159"/>
      <c r="P69" s="159"/>
      <c r="Q69" s="159"/>
      <c r="R69" s="159"/>
      <c r="S69" s="159"/>
      <c r="T69" s="159"/>
      <c r="U69" s="159"/>
      <c r="V69" s="16"/>
      <c r="W69" s="175"/>
      <c r="X69" s="144"/>
      <c r="Y69" s="144"/>
      <c r="Z69" s="144"/>
      <c r="AA69" s="138"/>
      <c r="AB69" s="138"/>
      <c r="AC69" s="205"/>
      <c r="AD69" s="134"/>
      <c r="AE69" s="134"/>
      <c r="AF69" s="134"/>
      <c r="AG69" s="134"/>
      <c r="AH69" s="134"/>
      <c r="AI69" s="135"/>
      <c r="AJ69" s="135"/>
      <c r="AK69" s="135"/>
      <c r="AL69" s="135"/>
      <c r="AM69" s="135"/>
      <c r="AN69" s="133"/>
      <c r="AO69" s="133"/>
      <c r="AP69" s="133"/>
      <c r="AQ69" s="133"/>
      <c r="AR69" s="133"/>
      <c r="AS69" s="133"/>
      <c r="AT69" s="133"/>
      <c r="AU69" s="133"/>
      <c r="AV69" s="80"/>
      <c r="AW69" s="131"/>
      <c r="AX69" s="131"/>
      <c r="AY69" s="131"/>
      <c r="AZ69" s="131"/>
      <c r="BA69" s="131"/>
      <c r="BB69" s="131"/>
      <c r="BC69" s="132"/>
      <c r="BD69" s="204"/>
      <c r="BE69" s="204"/>
      <c r="BF69" s="204"/>
      <c r="BG69" s="204"/>
      <c r="BH69" s="203"/>
      <c r="BI69" s="203"/>
      <c r="BJ69" s="203"/>
      <c r="BK69" s="203"/>
      <c r="BL69" s="203"/>
      <c r="BM69" s="203"/>
      <c r="BN69" s="203"/>
      <c r="BO69" s="203"/>
      <c r="BP69" s="203"/>
      <c r="BQ69" s="203"/>
      <c r="BR69" s="206"/>
      <c r="BS69" s="206"/>
      <c r="BT69" s="206"/>
      <c r="BU69" s="206"/>
      <c r="BV69" s="207"/>
      <c r="BW69" s="207"/>
      <c r="BX69" s="207"/>
      <c r="BY69" s="207"/>
      <c r="BZ69" s="207"/>
      <c r="CA69" s="209"/>
      <c r="CB69" s="209"/>
      <c r="CC69" s="209"/>
      <c r="CD69" s="204"/>
      <c r="CE69" s="204"/>
      <c r="CF69" s="204"/>
      <c r="CG69" s="204"/>
      <c r="CH69" s="203"/>
      <c r="CI69" s="203"/>
      <c r="CJ69" s="203"/>
      <c r="CK69" s="203"/>
      <c r="CL69" s="203"/>
      <c r="CM69" s="203"/>
      <c r="CN69" s="203"/>
      <c r="CO69" s="203"/>
      <c r="CP69" s="203"/>
      <c r="CQ69" s="203"/>
      <c r="CR69" s="206"/>
      <c r="CS69" s="206"/>
      <c r="CT69" s="206"/>
      <c r="CU69" s="206"/>
      <c r="CV69" s="207"/>
      <c r="CW69" s="207"/>
      <c r="CX69" s="207"/>
      <c r="CY69" s="207"/>
      <c r="CZ69" s="207"/>
      <c r="DA69" s="209"/>
      <c r="DB69" s="209"/>
      <c r="DC69" s="209"/>
      <c r="DD69" s="204"/>
      <c r="DE69" s="204"/>
      <c r="DF69" s="204"/>
      <c r="DG69" s="204"/>
      <c r="DH69" s="203"/>
      <c r="DI69" s="203"/>
      <c r="DJ69" s="203"/>
      <c r="DK69" s="203"/>
      <c r="DL69" s="203"/>
      <c r="DM69" s="203"/>
      <c r="DN69" s="203"/>
      <c r="DO69" s="203"/>
      <c r="DP69" s="203"/>
      <c r="DQ69" s="203"/>
      <c r="DR69" s="206"/>
      <c r="DS69" s="206"/>
      <c r="DT69" s="206"/>
      <c r="DU69" s="206"/>
      <c r="DV69" s="207"/>
      <c r="DW69" s="207"/>
      <c r="DX69" s="207"/>
      <c r="DY69" s="207"/>
      <c r="DZ69" s="207"/>
      <c r="EA69" s="209"/>
      <c r="EB69" s="209"/>
      <c r="EC69" s="209"/>
      <c r="ED69" s="204"/>
      <c r="EE69" s="204"/>
      <c r="EF69" s="204"/>
      <c r="EG69" s="204"/>
      <c r="EH69" s="203"/>
      <c r="EI69" s="203"/>
      <c r="EJ69" s="203"/>
      <c r="EK69" s="203"/>
      <c r="EL69" s="203"/>
      <c r="EM69" s="203"/>
      <c r="EN69" s="203"/>
      <c r="EO69" s="203"/>
      <c r="EP69" s="203"/>
      <c r="EQ69" s="203"/>
      <c r="ER69" s="206"/>
      <c r="ES69" s="206"/>
      <c r="ET69" s="206"/>
      <c r="EU69" s="206"/>
      <c r="EV69" s="207"/>
      <c r="EW69" s="207"/>
      <c r="EX69" s="207"/>
      <c r="EY69" s="207"/>
      <c r="EZ69" s="207"/>
      <c r="FA69" s="209"/>
      <c r="FB69" s="209"/>
      <c r="FC69" s="209"/>
      <c r="FD69" s="204"/>
      <c r="FE69" s="204"/>
      <c r="FF69" s="204"/>
      <c r="FG69" s="204"/>
      <c r="FH69" s="203"/>
      <c r="FI69" s="203"/>
      <c r="FJ69" s="203"/>
      <c r="FK69" s="203"/>
      <c r="FL69" s="203"/>
      <c r="FM69" s="203"/>
      <c r="FN69" s="203"/>
      <c r="FO69" s="203"/>
      <c r="FP69" s="203"/>
      <c r="FQ69" s="203"/>
      <c r="FR69" s="206"/>
      <c r="FS69" s="206"/>
      <c r="FT69" s="206"/>
      <c r="FU69" s="206"/>
      <c r="FV69" s="207"/>
      <c r="FW69" s="207"/>
      <c r="FX69" s="207"/>
      <c r="FY69" s="207"/>
      <c r="FZ69" s="207"/>
      <c r="GA69" s="209"/>
      <c r="GB69" s="209"/>
      <c r="GC69" s="209"/>
      <c r="GD69" s="215"/>
      <c r="GE69" s="215"/>
      <c r="GF69" s="215"/>
      <c r="GG69" s="215"/>
      <c r="GH69" s="215"/>
      <c r="GI69" s="215"/>
      <c r="GJ69" s="215"/>
      <c r="GK69" s="215"/>
      <c r="GL69" s="215"/>
      <c r="GM69" s="215"/>
    </row>
    <row r="70" spans="1:195" ht="6.95" customHeight="1">
      <c r="A70" s="95"/>
      <c r="B70" s="96"/>
      <c r="C70" s="96"/>
      <c r="D70" s="96"/>
      <c r="E70" s="97"/>
      <c r="F70" s="170"/>
      <c r="G70" s="171"/>
      <c r="H70" s="171"/>
      <c r="I70" s="171"/>
      <c r="J70" s="172"/>
      <c r="K70" s="165" t="s">
        <v>76</v>
      </c>
      <c r="L70" s="117"/>
      <c r="M70" s="117"/>
      <c r="N70" s="117"/>
      <c r="O70" s="117"/>
      <c r="P70" s="117"/>
      <c r="Q70" s="117"/>
      <c r="R70" s="117"/>
      <c r="S70" s="117"/>
      <c r="T70" s="117"/>
      <c r="U70" s="117"/>
      <c r="V70" s="15"/>
      <c r="W70" s="153" t="s">
        <v>3</v>
      </c>
      <c r="X70" s="137"/>
      <c r="Y70" s="137">
        <v>1</v>
      </c>
      <c r="Z70" s="137"/>
      <c r="AA70" s="137" t="s">
        <v>4</v>
      </c>
      <c r="AB70" s="137"/>
      <c r="AC70" s="205">
        <f>F68*Y70</f>
        <v>3</v>
      </c>
      <c r="AD70" s="134"/>
      <c r="AE70" s="134"/>
      <c r="AF70" s="134"/>
      <c r="AG70" s="134"/>
      <c r="AH70" s="134"/>
      <c r="AI70" s="135"/>
      <c r="AJ70" s="135"/>
      <c r="AK70" s="135"/>
      <c r="AL70" s="135"/>
      <c r="AM70" s="135"/>
      <c r="AN70" s="133"/>
      <c r="AO70" s="133"/>
      <c r="AP70" s="133"/>
      <c r="AQ70" s="133"/>
      <c r="AR70" s="133"/>
      <c r="AS70" s="133"/>
      <c r="AT70" s="133"/>
      <c r="AU70" s="133"/>
      <c r="AV70" s="80"/>
      <c r="AW70" s="131" t="s">
        <v>3</v>
      </c>
      <c r="AX70" s="131"/>
      <c r="AY70" s="131"/>
      <c r="AZ70" s="131"/>
      <c r="BA70" s="131" t="s">
        <v>4</v>
      </c>
      <c r="BB70" s="131"/>
      <c r="BC70" s="132">
        <f>AI68*AY70</f>
        <v>0</v>
      </c>
      <c r="BD70" s="204"/>
      <c r="BE70" s="204"/>
      <c r="BF70" s="204"/>
      <c r="BG70" s="204"/>
      <c r="BH70" s="203"/>
      <c r="BI70" s="203"/>
      <c r="BJ70" s="203"/>
      <c r="BK70" s="203"/>
      <c r="BL70" s="203"/>
      <c r="BM70" s="203"/>
      <c r="BN70" s="203"/>
      <c r="BO70" s="203"/>
      <c r="BP70" s="203"/>
      <c r="BQ70" s="203"/>
      <c r="BR70" s="206"/>
      <c r="BS70" s="206"/>
      <c r="BT70" s="206"/>
      <c r="BU70" s="206"/>
      <c r="BV70" s="207"/>
      <c r="BW70" s="207"/>
      <c r="BX70" s="207"/>
      <c r="BY70" s="207"/>
      <c r="BZ70" s="207"/>
      <c r="CA70" s="209"/>
      <c r="CB70" s="209"/>
      <c r="CC70" s="209"/>
      <c r="CD70" s="204"/>
      <c r="CE70" s="204"/>
      <c r="CF70" s="204"/>
      <c r="CG70" s="204"/>
      <c r="CH70" s="203"/>
      <c r="CI70" s="203"/>
      <c r="CJ70" s="203"/>
      <c r="CK70" s="203"/>
      <c r="CL70" s="203"/>
      <c r="CM70" s="203"/>
      <c r="CN70" s="203"/>
      <c r="CO70" s="203"/>
      <c r="CP70" s="203"/>
      <c r="CQ70" s="203"/>
      <c r="CR70" s="206"/>
      <c r="CS70" s="206"/>
      <c r="CT70" s="206"/>
      <c r="CU70" s="206"/>
      <c r="CV70" s="207"/>
      <c r="CW70" s="207"/>
      <c r="CX70" s="207"/>
      <c r="CY70" s="207"/>
      <c r="CZ70" s="207"/>
      <c r="DA70" s="209"/>
      <c r="DB70" s="209"/>
      <c r="DC70" s="209"/>
      <c r="DD70" s="204"/>
      <c r="DE70" s="204"/>
      <c r="DF70" s="204"/>
      <c r="DG70" s="204"/>
      <c r="DH70" s="203"/>
      <c r="DI70" s="203"/>
      <c r="DJ70" s="203"/>
      <c r="DK70" s="203"/>
      <c r="DL70" s="203"/>
      <c r="DM70" s="203"/>
      <c r="DN70" s="203"/>
      <c r="DO70" s="203"/>
      <c r="DP70" s="203"/>
      <c r="DQ70" s="203"/>
      <c r="DR70" s="206"/>
      <c r="DS70" s="206"/>
      <c r="DT70" s="206"/>
      <c r="DU70" s="206"/>
      <c r="DV70" s="207"/>
      <c r="DW70" s="207"/>
      <c r="DX70" s="207"/>
      <c r="DY70" s="207"/>
      <c r="DZ70" s="207"/>
      <c r="EA70" s="209"/>
      <c r="EB70" s="209"/>
      <c r="EC70" s="209"/>
      <c r="ED70" s="204"/>
      <c r="EE70" s="204"/>
      <c r="EF70" s="204"/>
      <c r="EG70" s="204"/>
      <c r="EH70" s="203"/>
      <c r="EI70" s="203"/>
      <c r="EJ70" s="203"/>
      <c r="EK70" s="203"/>
      <c r="EL70" s="203"/>
      <c r="EM70" s="203"/>
      <c r="EN70" s="203"/>
      <c r="EO70" s="203"/>
      <c r="EP70" s="203"/>
      <c r="EQ70" s="203"/>
      <c r="ER70" s="206"/>
      <c r="ES70" s="206"/>
      <c r="ET70" s="206"/>
      <c r="EU70" s="206"/>
      <c r="EV70" s="207"/>
      <c r="EW70" s="207"/>
      <c r="EX70" s="207"/>
      <c r="EY70" s="207"/>
      <c r="EZ70" s="207"/>
      <c r="FA70" s="209"/>
      <c r="FB70" s="209"/>
      <c r="FC70" s="209"/>
      <c r="FD70" s="204"/>
      <c r="FE70" s="204"/>
      <c r="FF70" s="204"/>
      <c r="FG70" s="204"/>
      <c r="FH70" s="203"/>
      <c r="FI70" s="203"/>
      <c r="FJ70" s="203"/>
      <c r="FK70" s="203"/>
      <c r="FL70" s="203"/>
      <c r="FM70" s="203"/>
      <c r="FN70" s="203"/>
      <c r="FO70" s="203"/>
      <c r="FP70" s="203"/>
      <c r="FQ70" s="203"/>
      <c r="FR70" s="206"/>
      <c r="FS70" s="206"/>
      <c r="FT70" s="206"/>
      <c r="FU70" s="206"/>
      <c r="FV70" s="207"/>
      <c r="FW70" s="207"/>
      <c r="FX70" s="207"/>
      <c r="FY70" s="207"/>
      <c r="FZ70" s="207"/>
      <c r="GA70" s="209"/>
      <c r="GB70" s="209"/>
      <c r="GC70" s="209"/>
      <c r="GD70" s="215"/>
      <c r="GE70" s="215"/>
      <c r="GF70" s="215"/>
      <c r="GG70" s="215"/>
      <c r="GH70" s="215"/>
      <c r="GI70" s="215"/>
      <c r="GJ70" s="215"/>
      <c r="GK70" s="215"/>
      <c r="GL70" s="215"/>
      <c r="GM70" s="215"/>
    </row>
    <row r="71" spans="1:195" ht="6.95" customHeight="1">
      <c r="A71" s="95"/>
      <c r="B71" s="96"/>
      <c r="C71" s="96"/>
      <c r="D71" s="96"/>
      <c r="E71" s="97"/>
      <c r="F71" s="170"/>
      <c r="G71" s="171"/>
      <c r="H71" s="171"/>
      <c r="I71" s="171"/>
      <c r="J71" s="172"/>
      <c r="K71" s="173"/>
      <c r="L71" s="118"/>
      <c r="M71" s="118"/>
      <c r="N71" s="118"/>
      <c r="O71" s="118"/>
      <c r="P71" s="118"/>
      <c r="Q71" s="118"/>
      <c r="R71" s="118"/>
      <c r="S71" s="118"/>
      <c r="T71" s="118"/>
      <c r="U71" s="118"/>
      <c r="V71" s="16"/>
      <c r="W71" s="154"/>
      <c r="X71" s="138"/>
      <c r="Y71" s="138"/>
      <c r="Z71" s="138"/>
      <c r="AA71" s="138"/>
      <c r="AB71" s="138"/>
      <c r="AC71" s="205"/>
      <c r="AD71" s="134"/>
      <c r="AE71" s="134"/>
      <c r="AF71" s="134"/>
      <c r="AG71" s="134"/>
      <c r="AH71" s="134"/>
      <c r="AI71" s="135"/>
      <c r="AJ71" s="135"/>
      <c r="AK71" s="135"/>
      <c r="AL71" s="135"/>
      <c r="AM71" s="135"/>
      <c r="AN71" s="133"/>
      <c r="AO71" s="133"/>
      <c r="AP71" s="133"/>
      <c r="AQ71" s="133"/>
      <c r="AR71" s="133"/>
      <c r="AS71" s="133"/>
      <c r="AT71" s="133"/>
      <c r="AU71" s="133"/>
      <c r="AV71" s="80"/>
      <c r="AW71" s="131"/>
      <c r="AX71" s="131"/>
      <c r="AY71" s="131"/>
      <c r="AZ71" s="131"/>
      <c r="BA71" s="131"/>
      <c r="BB71" s="131"/>
      <c r="BC71" s="132"/>
      <c r="BD71" s="204">
        <v>16</v>
      </c>
      <c r="BE71" s="204"/>
      <c r="BF71" s="204"/>
      <c r="BG71" s="204"/>
      <c r="BH71" s="203" t="s">
        <v>83</v>
      </c>
      <c r="BI71" s="203"/>
      <c r="BJ71" s="203"/>
      <c r="BK71" s="203"/>
      <c r="BL71" s="203"/>
      <c r="BM71" s="203"/>
      <c r="BN71" s="203"/>
      <c r="BO71" s="203"/>
      <c r="BP71" s="203"/>
      <c r="BQ71" s="203"/>
      <c r="BR71" s="206" t="str">
        <f t="shared" ref="BR71" si="68">IF(CA71="","",IF(CA71=1,"-","-各"))</f>
        <v>-</v>
      </c>
      <c r="BS71" s="206"/>
      <c r="BT71" s="206"/>
      <c r="BU71" s="206"/>
      <c r="BV71" s="207">
        <v>4</v>
      </c>
      <c r="BW71" s="207"/>
      <c r="BX71" s="207"/>
      <c r="BY71" s="207"/>
      <c r="BZ71" s="207"/>
      <c r="CA71" s="209">
        <v>1</v>
      </c>
      <c r="CB71" s="209"/>
      <c r="CC71" s="209">
        <f>BV71*CA71</f>
        <v>4</v>
      </c>
      <c r="CD71" s="204"/>
      <c r="CE71" s="204"/>
      <c r="CF71" s="204"/>
      <c r="CG71" s="204"/>
      <c r="CH71" s="203"/>
      <c r="CI71" s="203"/>
      <c r="CJ71" s="203"/>
      <c r="CK71" s="203"/>
      <c r="CL71" s="203"/>
      <c r="CM71" s="203"/>
      <c r="CN71" s="203"/>
      <c r="CO71" s="203"/>
      <c r="CP71" s="203"/>
      <c r="CQ71" s="203"/>
      <c r="CR71" s="206" t="str">
        <f t="shared" ref="CR71" si="69">IF(DA71="","",IF(DA71=1,"-","-各"))</f>
        <v/>
      </c>
      <c r="CS71" s="206"/>
      <c r="CT71" s="206"/>
      <c r="CU71" s="206"/>
      <c r="CV71" s="207"/>
      <c r="CW71" s="207"/>
      <c r="CX71" s="207"/>
      <c r="CY71" s="207"/>
      <c r="CZ71" s="207"/>
      <c r="DA71" s="209"/>
      <c r="DB71" s="209"/>
      <c r="DC71" s="209">
        <f t="shared" ref="DC71" si="70">CV71*DA71</f>
        <v>0</v>
      </c>
      <c r="DD71" s="204"/>
      <c r="DE71" s="204"/>
      <c r="DF71" s="204"/>
      <c r="DG71" s="204"/>
      <c r="DH71" s="203"/>
      <c r="DI71" s="203"/>
      <c r="DJ71" s="203"/>
      <c r="DK71" s="203"/>
      <c r="DL71" s="203"/>
      <c r="DM71" s="203"/>
      <c r="DN71" s="203"/>
      <c r="DO71" s="203"/>
      <c r="DP71" s="203"/>
      <c r="DQ71" s="203"/>
      <c r="DR71" s="206" t="str">
        <f>IF(EA71="","",IF(EA71=1,"-","-各"))</f>
        <v/>
      </c>
      <c r="DS71" s="206"/>
      <c r="DT71" s="206"/>
      <c r="DU71" s="206"/>
      <c r="DV71" s="207"/>
      <c r="DW71" s="207"/>
      <c r="DX71" s="207"/>
      <c r="DY71" s="207"/>
      <c r="DZ71" s="207"/>
      <c r="EA71" s="209"/>
      <c r="EB71" s="209"/>
      <c r="EC71" s="209">
        <f>DV71*EA71</f>
        <v>0</v>
      </c>
      <c r="ED71" s="204"/>
      <c r="EE71" s="204"/>
      <c r="EF71" s="204"/>
      <c r="EG71" s="204"/>
      <c r="EH71" s="203"/>
      <c r="EI71" s="203"/>
      <c r="EJ71" s="203"/>
      <c r="EK71" s="203"/>
      <c r="EL71" s="203"/>
      <c r="EM71" s="203"/>
      <c r="EN71" s="203"/>
      <c r="EO71" s="203"/>
      <c r="EP71" s="203"/>
      <c r="EQ71" s="203"/>
      <c r="ER71" s="206" t="str">
        <f>IF(FA71="","",IF(FA71=1,"-","-各"))</f>
        <v/>
      </c>
      <c r="ES71" s="206"/>
      <c r="ET71" s="206"/>
      <c r="EU71" s="206"/>
      <c r="EV71" s="207"/>
      <c r="EW71" s="207"/>
      <c r="EX71" s="207"/>
      <c r="EY71" s="207"/>
      <c r="EZ71" s="207"/>
      <c r="FA71" s="209"/>
      <c r="FB71" s="209"/>
      <c r="FC71" s="209">
        <f>EV71*FA71</f>
        <v>0</v>
      </c>
      <c r="FD71" s="204"/>
      <c r="FE71" s="204"/>
      <c r="FF71" s="204"/>
      <c r="FG71" s="204"/>
      <c r="FH71" s="203"/>
      <c r="FI71" s="203"/>
      <c r="FJ71" s="203"/>
      <c r="FK71" s="203"/>
      <c r="FL71" s="203"/>
      <c r="FM71" s="203"/>
      <c r="FN71" s="203"/>
      <c r="FO71" s="203"/>
      <c r="FP71" s="203"/>
      <c r="FQ71" s="203"/>
      <c r="FR71" s="206" t="str">
        <f>IF(GA71="","",IF(GA71=1,"-","-各"))</f>
        <v/>
      </c>
      <c r="FS71" s="206"/>
      <c r="FT71" s="206"/>
      <c r="FU71" s="206"/>
      <c r="FV71" s="207"/>
      <c r="FW71" s="207"/>
      <c r="FX71" s="207"/>
      <c r="FY71" s="207"/>
      <c r="FZ71" s="207"/>
      <c r="GA71" s="209"/>
      <c r="GB71" s="209"/>
      <c r="GC71" s="209">
        <f>FV71*GA71</f>
        <v>0</v>
      </c>
      <c r="GD71" s="215"/>
      <c r="GE71" s="215"/>
      <c r="GF71" s="215"/>
      <c r="GG71" s="215"/>
      <c r="GH71" s="215"/>
      <c r="GI71" s="215"/>
      <c r="GJ71" s="215"/>
      <c r="GK71" s="215"/>
      <c r="GL71" s="215"/>
      <c r="GM71" s="215"/>
    </row>
    <row r="72" spans="1:195" ht="6.95" customHeight="1">
      <c r="A72" s="95"/>
      <c r="B72" s="96"/>
      <c r="C72" s="96"/>
      <c r="D72" s="96"/>
      <c r="E72" s="97"/>
      <c r="F72" s="176" t="s">
        <v>0</v>
      </c>
      <c r="G72" s="177"/>
      <c r="H72" s="177"/>
      <c r="I72" s="177"/>
      <c r="J72" s="178"/>
      <c r="K72" s="165"/>
      <c r="L72" s="117"/>
      <c r="M72" s="117"/>
      <c r="N72" s="117"/>
      <c r="O72" s="117"/>
      <c r="P72" s="117"/>
      <c r="Q72" s="117"/>
      <c r="R72" s="117"/>
      <c r="S72" s="117"/>
      <c r="T72" s="117"/>
      <c r="U72" s="117"/>
      <c r="V72" s="15"/>
      <c r="W72" s="153" t="s">
        <v>3</v>
      </c>
      <c r="X72" s="137"/>
      <c r="Y72" s="137"/>
      <c r="Z72" s="137"/>
      <c r="AA72" s="137" t="s">
        <v>4</v>
      </c>
      <c r="AB72" s="137"/>
      <c r="AC72" s="205">
        <f>F68*Y72</f>
        <v>0</v>
      </c>
      <c r="AD72" s="134"/>
      <c r="AE72" s="134"/>
      <c r="AF72" s="134"/>
      <c r="AG72" s="134"/>
      <c r="AH72" s="134"/>
      <c r="AI72" s="136" t="s">
        <v>0</v>
      </c>
      <c r="AJ72" s="136"/>
      <c r="AK72" s="136"/>
      <c r="AL72" s="136"/>
      <c r="AM72" s="136"/>
      <c r="AN72" s="133"/>
      <c r="AO72" s="133"/>
      <c r="AP72" s="133"/>
      <c r="AQ72" s="133"/>
      <c r="AR72" s="133"/>
      <c r="AS72" s="133"/>
      <c r="AT72" s="133"/>
      <c r="AU72" s="133"/>
      <c r="AV72" s="80"/>
      <c r="AW72" s="131" t="s">
        <v>3</v>
      </c>
      <c r="AX72" s="131"/>
      <c r="AY72" s="131"/>
      <c r="AZ72" s="131"/>
      <c r="BA72" s="131" t="s">
        <v>4</v>
      </c>
      <c r="BB72" s="131"/>
      <c r="BC72" s="132">
        <f>AI68*AY72</f>
        <v>0</v>
      </c>
      <c r="BD72" s="204"/>
      <c r="BE72" s="204"/>
      <c r="BF72" s="204"/>
      <c r="BG72" s="204"/>
      <c r="BH72" s="203"/>
      <c r="BI72" s="203"/>
      <c r="BJ72" s="203"/>
      <c r="BK72" s="203"/>
      <c r="BL72" s="203"/>
      <c r="BM72" s="203"/>
      <c r="BN72" s="203"/>
      <c r="BO72" s="203"/>
      <c r="BP72" s="203"/>
      <c r="BQ72" s="203"/>
      <c r="BR72" s="206"/>
      <c r="BS72" s="206"/>
      <c r="BT72" s="206"/>
      <c r="BU72" s="206"/>
      <c r="BV72" s="207"/>
      <c r="BW72" s="207"/>
      <c r="BX72" s="207"/>
      <c r="BY72" s="207"/>
      <c r="BZ72" s="207"/>
      <c r="CA72" s="209"/>
      <c r="CB72" s="209"/>
      <c r="CC72" s="209"/>
      <c r="CD72" s="204"/>
      <c r="CE72" s="204"/>
      <c r="CF72" s="204"/>
      <c r="CG72" s="204"/>
      <c r="CH72" s="203"/>
      <c r="CI72" s="203"/>
      <c r="CJ72" s="203"/>
      <c r="CK72" s="203"/>
      <c r="CL72" s="203"/>
      <c r="CM72" s="203"/>
      <c r="CN72" s="203"/>
      <c r="CO72" s="203"/>
      <c r="CP72" s="203"/>
      <c r="CQ72" s="203"/>
      <c r="CR72" s="206"/>
      <c r="CS72" s="206"/>
      <c r="CT72" s="206"/>
      <c r="CU72" s="206"/>
      <c r="CV72" s="207"/>
      <c r="CW72" s="207"/>
      <c r="CX72" s="207"/>
      <c r="CY72" s="207"/>
      <c r="CZ72" s="207"/>
      <c r="DA72" s="209"/>
      <c r="DB72" s="209"/>
      <c r="DC72" s="209"/>
      <c r="DD72" s="204"/>
      <c r="DE72" s="204"/>
      <c r="DF72" s="204"/>
      <c r="DG72" s="204"/>
      <c r="DH72" s="203"/>
      <c r="DI72" s="203"/>
      <c r="DJ72" s="203"/>
      <c r="DK72" s="203"/>
      <c r="DL72" s="203"/>
      <c r="DM72" s="203"/>
      <c r="DN72" s="203"/>
      <c r="DO72" s="203"/>
      <c r="DP72" s="203"/>
      <c r="DQ72" s="203"/>
      <c r="DR72" s="206"/>
      <c r="DS72" s="206"/>
      <c r="DT72" s="206"/>
      <c r="DU72" s="206"/>
      <c r="DV72" s="207"/>
      <c r="DW72" s="207"/>
      <c r="DX72" s="207"/>
      <c r="DY72" s="207"/>
      <c r="DZ72" s="207"/>
      <c r="EA72" s="209"/>
      <c r="EB72" s="209"/>
      <c r="EC72" s="209"/>
      <c r="ED72" s="204"/>
      <c r="EE72" s="204"/>
      <c r="EF72" s="204"/>
      <c r="EG72" s="204"/>
      <c r="EH72" s="203"/>
      <c r="EI72" s="203"/>
      <c r="EJ72" s="203"/>
      <c r="EK72" s="203"/>
      <c r="EL72" s="203"/>
      <c r="EM72" s="203"/>
      <c r="EN72" s="203"/>
      <c r="EO72" s="203"/>
      <c r="EP72" s="203"/>
      <c r="EQ72" s="203"/>
      <c r="ER72" s="206"/>
      <c r="ES72" s="206"/>
      <c r="ET72" s="206"/>
      <c r="EU72" s="206"/>
      <c r="EV72" s="207"/>
      <c r="EW72" s="207"/>
      <c r="EX72" s="207"/>
      <c r="EY72" s="207"/>
      <c r="EZ72" s="207"/>
      <c r="FA72" s="209"/>
      <c r="FB72" s="209"/>
      <c r="FC72" s="209"/>
      <c r="FD72" s="204"/>
      <c r="FE72" s="204"/>
      <c r="FF72" s="204"/>
      <c r="FG72" s="204"/>
      <c r="FH72" s="203"/>
      <c r="FI72" s="203"/>
      <c r="FJ72" s="203"/>
      <c r="FK72" s="203"/>
      <c r="FL72" s="203"/>
      <c r="FM72" s="203"/>
      <c r="FN72" s="203"/>
      <c r="FO72" s="203"/>
      <c r="FP72" s="203"/>
      <c r="FQ72" s="203"/>
      <c r="FR72" s="206"/>
      <c r="FS72" s="206"/>
      <c r="FT72" s="206"/>
      <c r="FU72" s="206"/>
      <c r="FV72" s="207"/>
      <c r="FW72" s="207"/>
      <c r="FX72" s="207"/>
      <c r="FY72" s="207"/>
      <c r="FZ72" s="207"/>
      <c r="GA72" s="209"/>
      <c r="GB72" s="209"/>
      <c r="GC72" s="209"/>
      <c r="GD72" s="215"/>
      <c r="GE72" s="215"/>
      <c r="GF72" s="215"/>
      <c r="GG72" s="215"/>
      <c r="GH72" s="215"/>
      <c r="GI72" s="215"/>
      <c r="GJ72" s="215"/>
      <c r="GK72" s="215"/>
      <c r="GL72" s="215"/>
      <c r="GM72" s="215"/>
    </row>
    <row r="73" spans="1:195" ht="6.95" customHeight="1" thickBot="1">
      <c r="A73" s="98"/>
      <c r="B73" s="99"/>
      <c r="C73" s="99"/>
      <c r="D73" s="99"/>
      <c r="E73" s="100"/>
      <c r="F73" s="179"/>
      <c r="G73" s="180"/>
      <c r="H73" s="180"/>
      <c r="I73" s="180"/>
      <c r="J73" s="181"/>
      <c r="K73" s="166"/>
      <c r="L73" s="127"/>
      <c r="M73" s="127"/>
      <c r="N73" s="127"/>
      <c r="O73" s="127"/>
      <c r="P73" s="127"/>
      <c r="Q73" s="127"/>
      <c r="R73" s="127"/>
      <c r="S73" s="127"/>
      <c r="T73" s="127"/>
      <c r="U73" s="127"/>
      <c r="V73" s="17"/>
      <c r="W73" s="155"/>
      <c r="X73" s="139"/>
      <c r="Y73" s="139"/>
      <c r="Z73" s="139"/>
      <c r="AA73" s="139"/>
      <c r="AB73" s="139"/>
      <c r="AC73" s="205"/>
      <c r="AD73" s="134"/>
      <c r="AE73" s="134"/>
      <c r="AF73" s="134"/>
      <c r="AG73" s="134"/>
      <c r="AH73" s="134"/>
      <c r="AI73" s="136"/>
      <c r="AJ73" s="136"/>
      <c r="AK73" s="136"/>
      <c r="AL73" s="136"/>
      <c r="AM73" s="136"/>
      <c r="AN73" s="133"/>
      <c r="AO73" s="133"/>
      <c r="AP73" s="133"/>
      <c r="AQ73" s="133"/>
      <c r="AR73" s="133"/>
      <c r="AS73" s="133"/>
      <c r="AT73" s="133"/>
      <c r="AU73" s="133"/>
      <c r="AV73" s="80"/>
      <c r="AW73" s="131"/>
      <c r="AX73" s="131"/>
      <c r="AY73" s="131"/>
      <c r="AZ73" s="131"/>
      <c r="BA73" s="131"/>
      <c r="BB73" s="131"/>
      <c r="BC73" s="132"/>
      <c r="BD73" s="204"/>
      <c r="BE73" s="204"/>
      <c r="BF73" s="204"/>
      <c r="BG73" s="204"/>
      <c r="BH73" s="203"/>
      <c r="BI73" s="203"/>
      <c r="BJ73" s="203"/>
      <c r="BK73" s="203"/>
      <c r="BL73" s="203"/>
      <c r="BM73" s="203"/>
      <c r="BN73" s="203"/>
      <c r="BO73" s="203"/>
      <c r="BP73" s="203"/>
      <c r="BQ73" s="203"/>
      <c r="BR73" s="206"/>
      <c r="BS73" s="206"/>
      <c r="BT73" s="206"/>
      <c r="BU73" s="206"/>
      <c r="BV73" s="207"/>
      <c r="BW73" s="207"/>
      <c r="BX73" s="207"/>
      <c r="BY73" s="207"/>
      <c r="BZ73" s="207"/>
      <c r="CA73" s="209"/>
      <c r="CB73" s="209"/>
      <c r="CC73" s="209"/>
      <c r="CD73" s="204"/>
      <c r="CE73" s="204"/>
      <c r="CF73" s="204"/>
      <c r="CG73" s="204"/>
      <c r="CH73" s="203"/>
      <c r="CI73" s="203"/>
      <c r="CJ73" s="203"/>
      <c r="CK73" s="203"/>
      <c r="CL73" s="203"/>
      <c r="CM73" s="203"/>
      <c r="CN73" s="203"/>
      <c r="CO73" s="203"/>
      <c r="CP73" s="203"/>
      <c r="CQ73" s="203"/>
      <c r="CR73" s="206"/>
      <c r="CS73" s="206"/>
      <c r="CT73" s="206"/>
      <c r="CU73" s="206"/>
      <c r="CV73" s="207"/>
      <c r="CW73" s="207"/>
      <c r="CX73" s="207"/>
      <c r="CY73" s="207"/>
      <c r="CZ73" s="207"/>
      <c r="DA73" s="209"/>
      <c r="DB73" s="209"/>
      <c r="DC73" s="209"/>
      <c r="DD73" s="204"/>
      <c r="DE73" s="204"/>
      <c r="DF73" s="204"/>
      <c r="DG73" s="204"/>
      <c r="DH73" s="203"/>
      <c r="DI73" s="203"/>
      <c r="DJ73" s="203"/>
      <c r="DK73" s="203"/>
      <c r="DL73" s="203"/>
      <c r="DM73" s="203"/>
      <c r="DN73" s="203"/>
      <c r="DO73" s="203"/>
      <c r="DP73" s="203"/>
      <c r="DQ73" s="203"/>
      <c r="DR73" s="206"/>
      <c r="DS73" s="206"/>
      <c r="DT73" s="206"/>
      <c r="DU73" s="206"/>
      <c r="DV73" s="207"/>
      <c r="DW73" s="207"/>
      <c r="DX73" s="207"/>
      <c r="DY73" s="207"/>
      <c r="DZ73" s="207"/>
      <c r="EA73" s="209"/>
      <c r="EB73" s="209"/>
      <c r="EC73" s="209"/>
      <c r="ED73" s="204"/>
      <c r="EE73" s="204"/>
      <c r="EF73" s="204"/>
      <c r="EG73" s="204"/>
      <c r="EH73" s="203"/>
      <c r="EI73" s="203"/>
      <c r="EJ73" s="203"/>
      <c r="EK73" s="203"/>
      <c r="EL73" s="203"/>
      <c r="EM73" s="203"/>
      <c r="EN73" s="203"/>
      <c r="EO73" s="203"/>
      <c r="EP73" s="203"/>
      <c r="EQ73" s="203"/>
      <c r="ER73" s="206"/>
      <c r="ES73" s="206"/>
      <c r="ET73" s="206"/>
      <c r="EU73" s="206"/>
      <c r="EV73" s="207"/>
      <c r="EW73" s="207"/>
      <c r="EX73" s="207"/>
      <c r="EY73" s="207"/>
      <c r="EZ73" s="207"/>
      <c r="FA73" s="209"/>
      <c r="FB73" s="209"/>
      <c r="FC73" s="209"/>
      <c r="FD73" s="204"/>
      <c r="FE73" s="204"/>
      <c r="FF73" s="204"/>
      <c r="FG73" s="204"/>
      <c r="FH73" s="203"/>
      <c r="FI73" s="203"/>
      <c r="FJ73" s="203"/>
      <c r="FK73" s="203"/>
      <c r="FL73" s="203"/>
      <c r="FM73" s="203"/>
      <c r="FN73" s="203"/>
      <c r="FO73" s="203"/>
      <c r="FP73" s="203"/>
      <c r="FQ73" s="203"/>
      <c r="FR73" s="206"/>
      <c r="FS73" s="206"/>
      <c r="FT73" s="206"/>
      <c r="FU73" s="206"/>
      <c r="FV73" s="207"/>
      <c r="FW73" s="207"/>
      <c r="FX73" s="207"/>
      <c r="FY73" s="207"/>
      <c r="FZ73" s="207"/>
      <c r="GA73" s="209"/>
      <c r="GB73" s="209"/>
      <c r="GC73" s="209"/>
      <c r="GD73" s="215"/>
      <c r="GE73" s="215"/>
      <c r="GF73" s="215"/>
      <c r="GG73" s="215"/>
      <c r="GH73" s="215"/>
      <c r="GI73" s="215"/>
      <c r="GJ73" s="215"/>
      <c r="GK73" s="215"/>
      <c r="GL73" s="215"/>
      <c r="GM73" s="215"/>
    </row>
    <row r="74" spans="1:195" ht="6.95" customHeight="1" thickBot="1">
      <c r="AC74" s="40"/>
      <c r="AD74" s="81"/>
      <c r="AE74" s="81"/>
      <c r="AF74" s="81"/>
      <c r="AG74" s="81"/>
      <c r="AH74" s="82"/>
      <c r="AI74" s="82"/>
      <c r="AJ74" s="82"/>
      <c r="AK74" s="82"/>
      <c r="AL74" s="82"/>
      <c r="AM74" s="82"/>
      <c r="AN74" s="82"/>
      <c r="AO74" s="82"/>
      <c r="AP74" s="82"/>
      <c r="AQ74" s="82"/>
      <c r="AR74" s="82"/>
      <c r="AS74" s="82"/>
      <c r="AT74" s="82"/>
      <c r="AU74" s="82"/>
      <c r="AV74" s="83"/>
      <c r="AW74" s="83"/>
      <c r="AX74" s="83"/>
      <c r="AY74" s="83"/>
      <c r="AZ74" s="83"/>
      <c r="BA74" s="35"/>
      <c r="BB74" s="35"/>
      <c r="BC74" s="79"/>
      <c r="BD74" s="204">
        <v>10</v>
      </c>
      <c r="BE74" s="204"/>
      <c r="BF74" s="204"/>
      <c r="BG74" s="204"/>
      <c r="BH74" s="203" t="s">
        <v>84</v>
      </c>
      <c r="BI74" s="203"/>
      <c r="BJ74" s="203"/>
      <c r="BK74" s="203"/>
      <c r="BL74" s="203"/>
      <c r="BM74" s="203"/>
      <c r="BN74" s="203"/>
      <c r="BO74" s="203"/>
      <c r="BP74" s="203"/>
      <c r="BQ74" s="203"/>
      <c r="BR74" s="206" t="str">
        <f t="shared" ref="BR74" si="71">IF(CA74="","",IF(CA74=1,"-","-各"))</f>
        <v>-</v>
      </c>
      <c r="BS74" s="206"/>
      <c r="BT74" s="206"/>
      <c r="BU74" s="206"/>
      <c r="BV74" s="207">
        <v>1</v>
      </c>
      <c r="BW74" s="207"/>
      <c r="BX74" s="207"/>
      <c r="BY74" s="207"/>
      <c r="BZ74" s="207"/>
      <c r="CA74" s="209">
        <v>1</v>
      </c>
      <c r="CB74" s="209"/>
      <c r="CC74" s="209">
        <f>BV74*CA74</f>
        <v>1</v>
      </c>
      <c r="CD74" s="204">
        <v>16</v>
      </c>
      <c r="CE74" s="204"/>
      <c r="CF74" s="204"/>
      <c r="CG74" s="204"/>
      <c r="CH74" s="203" t="s">
        <v>87</v>
      </c>
      <c r="CI74" s="203"/>
      <c r="CJ74" s="203"/>
      <c r="CK74" s="203"/>
      <c r="CL74" s="203"/>
      <c r="CM74" s="203"/>
      <c r="CN74" s="203"/>
      <c r="CO74" s="203"/>
      <c r="CP74" s="203"/>
      <c r="CQ74" s="203"/>
      <c r="CR74" s="206" t="str">
        <f t="shared" ref="CR74" si="72">IF(DA74="","",IF(DA74=1,"-","-各"))</f>
        <v>-各</v>
      </c>
      <c r="CS74" s="206"/>
      <c r="CT74" s="206"/>
      <c r="CU74" s="206"/>
      <c r="CV74" s="207">
        <v>6</v>
      </c>
      <c r="CW74" s="207"/>
      <c r="CX74" s="207"/>
      <c r="CY74" s="207"/>
      <c r="CZ74" s="207"/>
      <c r="DA74" s="209">
        <v>2</v>
      </c>
      <c r="DB74" s="209"/>
      <c r="DC74" s="209">
        <f t="shared" ref="DC74" si="73">CV74*DA74</f>
        <v>12</v>
      </c>
      <c r="DD74" s="204"/>
      <c r="DE74" s="204"/>
      <c r="DF74" s="204"/>
      <c r="DG74" s="204"/>
      <c r="DH74" s="203"/>
      <c r="DI74" s="203"/>
      <c r="DJ74" s="203"/>
      <c r="DK74" s="203"/>
      <c r="DL74" s="203"/>
      <c r="DM74" s="203"/>
      <c r="DN74" s="203"/>
      <c r="DO74" s="203"/>
      <c r="DP74" s="203"/>
      <c r="DQ74" s="203"/>
      <c r="DR74" s="206" t="str">
        <f>IF(EA74="","",IF(EA74=1,"-","-各"))</f>
        <v/>
      </c>
      <c r="DS74" s="206"/>
      <c r="DT74" s="206"/>
      <c r="DU74" s="206"/>
      <c r="DV74" s="207"/>
      <c r="DW74" s="207"/>
      <c r="DX74" s="207"/>
      <c r="DY74" s="207"/>
      <c r="DZ74" s="207"/>
      <c r="EA74" s="209"/>
      <c r="EB74" s="209"/>
      <c r="EC74" s="209">
        <f>DV74*EA74</f>
        <v>0</v>
      </c>
      <c r="ED74" s="204"/>
      <c r="EE74" s="204"/>
      <c r="EF74" s="204"/>
      <c r="EG74" s="204"/>
      <c r="EH74" s="203"/>
      <c r="EI74" s="203"/>
      <c r="EJ74" s="203"/>
      <c r="EK74" s="203"/>
      <c r="EL74" s="203"/>
      <c r="EM74" s="203"/>
      <c r="EN74" s="203"/>
      <c r="EO74" s="203"/>
      <c r="EP74" s="203"/>
      <c r="EQ74" s="203"/>
      <c r="ER74" s="206" t="str">
        <f>IF(FA74="","",IF(FA74=1,"-","-各"))</f>
        <v/>
      </c>
      <c r="ES74" s="206"/>
      <c r="ET74" s="206"/>
      <c r="EU74" s="206"/>
      <c r="EV74" s="207"/>
      <c r="EW74" s="207"/>
      <c r="EX74" s="207"/>
      <c r="EY74" s="207"/>
      <c r="EZ74" s="207"/>
      <c r="FA74" s="209"/>
      <c r="FB74" s="209"/>
      <c r="FC74" s="209">
        <f>EV74*FA74</f>
        <v>0</v>
      </c>
      <c r="FD74" s="204"/>
      <c r="FE74" s="204"/>
      <c r="FF74" s="204"/>
      <c r="FG74" s="204"/>
      <c r="FH74" s="203"/>
      <c r="FI74" s="203"/>
      <c r="FJ74" s="203"/>
      <c r="FK74" s="203"/>
      <c r="FL74" s="203"/>
      <c r="FM74" s="203"/>
      <c r="FN74" s="203"/>
      <c r="FO74" s="203"/>
      <c r="FP74" s="203"/>
      <c r="FQ74" s="203"/>
      <c r="FR74" s="206" t="str">
        <f>IF(GA74="","",IF(GA74=1,"-","-各"))</f>
        <v/>
      </c>
      <c r="FS74" s="206"/>
      <c r="FT74" s="206"/>
      <c r="FU74" s="206"/>
      <c r="FV74" s="207"/>
      <c r="FW74" s="207"/>
      <c r="FX74" s="207"/>
      <c r="FY74" s="207"/>
      <c r="FZ74" s="207"/>
      <c r="GA74" s="209"/>
      <c r="GB74" s="209"/>
      <c r="GC74" s="209">
        <f>FV74*GA74</f>
        <v>0</v>
      </c>
      <c r="GD74" s="215"/>
      <c r="GE74" s="215"/>
      <c r="GF74" s="215"/>
      <c r="GG74" s="215"/>
      <c r="GH74" s="215"/>
      <c r="GI74" s="215"/>
      <c r="GJ74" s="215"/>
      <c r="GK74" s="215"/>
      <c r="GL74" s="215"/>
      <c r="GM74" s="215"/>
    </row>
    <row r="75" spans="1:195" ht="6.95" customHeight="1">
      <c r="A75" s="92"/>
      <c r="B75" s="93"/>
      <c r="C75" s="93"/>
      <c r="D75" s="93"/>
      <c r="E75" s="94"/>
      <c r="F75" s="167">
        <v>6</v>
      </c>
      <c r="G75" s="168"/>
      <c r="H75" s="168"/>
      <c r="I75" s="168"/>
      <c r="J75" s="169"/>
      <c r="K75" s="156" t="s">
        <v>59</v>
      </c>
      <c r="L75" s="157"/>
      <c r="M75" s="157"/>
      <c r="N75" s="157"/>
      <c r="O75" s="157"/>
      <c r="P75" s="157"/>
      <c r="Q75" s="157"/>
      <c r="R75" s="157"/>
      <c r="S75" s="157"/>
      <c r="T75" s="157"/>
      <c r="U75" s="157"/>
      <c r="V75" s="14"/>
      <c r="W75" s="174" t="s">
        <v>3</v>
      </c>
      <c r="X75" s="143"/>
      <c r="Y75" s="143">
        <v>4</v>
      </c>
      <c r="Z75" s="143"/>
      <c r="AA75" s="143" t="s">
        <v>4</v>
      </c>
      <c r="AB75" s="143"/>
      <c r="AC75" s="205">
        <f>F75*Y75</f>
        <v>24</v>
      </c>
      <c r="AD75" s="134"/>
      <c r="AE75" s="134"/>
      <c r="AF75" s="134"/>
      <c r="AG75" s="134"/>
      <c r="AH75" s="134"/>
      <c r="AI75" s="135"/>
      <c r="AJ75" s="135"/>
      <c r="AK75" s="135"/>
      <c r="AL75" s="135"/>
      <c r="AM75" s="135"/>
      <c r="AN75" s="133"/>
      <c r="AO75" s="133"/>
      <c r="AP75" s="133"/>
      <c r="AQ75" s="133"/>
      <c r="AR75" s="133"/>
      <c r="AS75" s="133"/>
      <c r="AT75" s="133"/>
      <c r="AU75" s="133"/>
      <c r="AV75" s="80"/>
      <c r="AW75" s="131" t="s">
        <v>3</v>
      </c>
      <c r="AX75" s="131"/>
      <c r="AY75" s="131"/>
      <c r="AZ75" s="131"/>
      <c r="BA75" s="131" t="s">
        <v>4</v>
      </c>
      <c r="BB75" s="131"/>
      <c r="BC75" s="132">
        <f>AI75*AY75</f>
        <v>0</v>
      </c>
      <c r="BD75" s="204"/>
      <c r="BE75" s="204"/>
      <c r="BF75" s="204"/>
      <c r="BG75" s="204"/>
      <c r="BH75" s="203"/>
      <c r="BI75" s="203"/>
      <c r="BJ75" s="203"/>
      <c r="BK75" s="203"/>
      <c r="BL75" s="203"/>
      <c r="BM75" s="203"/>
      <c r="BN75" s="203"/>
      <c r="BO75" s="203"/>
      <c r="BP75" s="203"/>
      <c r="BQ75" s="203"/>
      <c r="BR75" s="206"/>
      <c r="BS75" s="206"/>
      <c r="BT75" s="206"/>
      <c r="BU75" s="206"/>
      <c r="BV75" s="207"/>
      <c r="BW75" s="207"/>
      <c r="BX75" s="207"/>
      <c r="BY75" s="207"/>
      <c r="BZ75" s="207"/>
      <c r="CA75" s="209"/>
      <c r="CB75" s="209"/>
      <c r="CC75" s="209"/>
      <c r="CD75" s="204"/>
      <c r="CE75" s="204"/>
      <c r="CF75" s="204"/>
      <c r="CG75" s="204"/>
      <c r="CH75" s="203"/>
      <c r="CI75" s="203"/>
      <c r="CJ75" s="203"/>
      <c r="CK75" s="203"/>
      <c r="CL75" s="203"/>
      <c r="CM75" s="203"/>
      <c r="CN75" s="203"/>
      <c r="CO75" s="203"/>
      <c r="CP75" s="203"/>
      <c r="CQ75" s="203"/>
      <c r="CR75" s="206"/>
      <c r="CS75" s="206"/>
      <c r="CT75" s="206"/>
      <c r="CU75" s="206"/>
      <c r="CV75" s="207"/>
      <c r="CW75" s="207"/>
      <c r="CX75" s="207"/>
      <c r="CY75" s="207"/>
      <c r="CZ75" s="207"/>
      <c r="DA75" s="209"/>
      <c r="DB75" s="209"/>
      <c r="DC75" s="209"/>
      <c r="DD75" s="204"/>
      <c r="DE75" s="204"/>
      <c r="DF75" s="204"/>
      <c r="DG75" s="204"/>
      <c r="DH75" s="203"/>
      <c r="DI75" s="203"/>
      <c r="DJ75" s="203"/>
      <c r="DK75" s="203"/>
      <c r="DL75" s="203"/>
      <c r="DM75" s="203"/>
      <c r="DN75" s="203"/>
      <c r="DO75" s="203"/>
      <c r="DP75" s="203"/>
      <c r="DQ75" s="203"/>
      <c r="DR75" s="206"/>
      <c r="DS75" s="206"/>
      <c r="DT75" s="206"/>
      <c r="DU75" s="206"/>
      <c r="DV75" s="207"/>
      <c r="DW75" s="207"/>
      <c r="DX75" s="207"/>
      <c r="DY75" s="207"/>
      <c r="DZ75" s="207"/>
      <c r="EA75" s="209"/>
      <c r="EB75" s="209"/>
      <c r="EC75" s="209"/>
      <c r="ED75" s="204"/>
      <c r="EE75" s="204"/>
      <c r="EF75" s="204"/>
      <c r="EG75" s="204"/>
      <c r="EH75" s="203"/>
      <c r="EI75" s="203"/>
      <c r="EJ75" s="203"/>
      <c r="EK75" s="203"/>
      <c r="EL75" s="203"/>
      <c r="EM75" s="203"/>
      <c r="EN75" s="203"/>
      <c r="EO75" s="203"/>
      <c r="EP75" s="203"/>
      <c r="EQ75" s="203"/>
      <c r="ER75" s="206"/>
      <c r="ES75" s="206"/>
      <c r="ET75" s="206"/>
      <c r="EU75" s="206"/>
      <c r="EV75" s="207"/>
      <c r="EW75" s="207"/>
      <c r="EX75" s="207"/>
      <c r="EY75" s="207"/>
      <c r="EZ75" s="207"/>
      <c r="FA75" s="209"/>
      <c r="FB75" s="209"/>
      <c r="FC75" s="209"/>
      <c r="FD75" s="204"/>
      <c r="FE75" s="204"/>
      <c r="FF75" s="204"/>
      <c r="FG75" s="204"/>
      <c r="FH75" s="203"/>
      <c r="FI75" s="203"/>
      <c r="FJ75" s="203"/>
      <c r="FK75" s="203"/>
      <c r="FL75" s="203"/>
      <c r="FM75" s="203"/>
      <c r="FN75" s="203"/>
      <c r="FO75" s="203"/>
      <c r="FP75" s="203"/>
      <c r="FQ75" s="203"/>
      <c r="FR75" s="206"/>
      <c r="FS75" s="206"/>
      <c r="FT75" s="206"/>
      <c r="FU75" s="206"/>
      <c r="FV75" s="207"/>
      <c r="FW75" s="207"/>
      <c r="FX75" s="207"/>
      <c r="FY75" s="207"/>
      <c r="FZ75" s="207"/>
      <c r="GA75" s="209"/>
      <c r="GB75" s="209"/>
      <c r="GC75" s="209"/>
      <c r="GD75" s="215"/>
      <c r="GE75" s="215"/>
      <c r="GF75" s="215"/>
      <c r="GG75" s="215"/>
      <c r="GH75" s="215"/>
      <c r="GI75" s="215"/>
      <c r="GJ75" s="215"/>
      <c r="GK75" s="215"/>
      <c r="GL75" s="215"/>
      <c r="GM75" s="215"/>
    </row>
    <row r="76" spans="1:195" ht="6.95" customHeight="1">
      <c r="A76" s="95"/>
      <c r="B76" s="96"/>
      <c r="C76" s="96"/>
      <c r="D76" s="96"/>
      <c r="E76" s="97"/>
      <c r="F76" s="170"/>
      <c r="G76" s="171"/>
      <c r="H76" s="171"/>
      <c r="I76" s="171"/>
      <c r="J76" s="172"/>
      <c r="K76" s="158"/>
      <c r="L76" s="159"/>
      <c r="M76" s="159"/>
      <c r="N76" s="159"/>
      <c r="O76" s="159"/>
      <c r="P76" s="159"/>
      <c r="Q76" s="159"/>
      <c r="R76" s="159"/>
      <c r="S76" s="159"/>
      <c r="T76" s="159"/>
      <c r="U76" s="159"/>
      <c r="V76" s="16"/>
      <c r="W76" s="175"/>
      <c r="X76" s="144"/>
      <c r="Y76" s="144"/>
      <c r="Z76" s="144"/>
      <c r="AA76" s="138"/>
      <c r="AB76" s="138"/>
      <c r="AC76" s="205"/>
      <c r="AD76" s="134"/>
      <c r="AE76" s="134"/>
      <c r="AF76" s="134"/>
      <c r="AG76" s="134"/>
      <c r="AH76" s="134"/>
      <c r="AI76" s="135"/>
      <c r="AJ76" s="135"/>
      <c r="AK76" s="135"/>
      <c r="AL76" s="135"/>
      <c r="AM76" s="135"/>
      <c r="AN76" s="133"/>
      <c r="AO76" s="133"/>
      <c r="AP76" s="133"/>
      <c r="AQ76" s="133"/>
      <c r="AR76" s="133"/>
      <c r="AS76" s="133"/>
      <c r="AT76" s="133"/>
      <c r="AU76" s="133"/>
      <c r="AV76" s="80"/>
      <c r="AW76" s="131"/>
      <c r="AX76" s="131"/>
      <c r="AY76" s="131"/>
      <c r="AZ76" s="131"/>
      <c r="BA76" s="131"/>
      <c r="BB76" s="131"/>
      <c r="BC76" s="132"/>
      <c r="BD76" s="204"/>
      <c r="BE76" s="204"/>
      <c r="BF76" s="204"/>
      <c r="BG76" s="204"/>
      <c r="BH76" s="203"/>
      <c r="BI76" s="203"/>
      <c r="BJ76" s="203"/>
      <c r="BK76" s="203"/>
      <c r="BL76" s="203"/>
      <c r="BM76" s="203"/>
      <c r="BN76" s="203"/>
      <c r="BO76" s="203"/>
      <c r="BP76" s="203"/>
      <c r="BQ76" s="203"/>
      <c r="BR76" s="206"/>
      <c r="BS76" s="206"/>
      <c r="BT76" s="206"/>
      <c r="BU76" s="206"/>
      <c r="BV76" s="207"/>
      <c r="BW76" s="207"/>
      <c r="BX76" s="207"/>
      <c r="BY76" s="207"/>
      <c r="BZ76" s="207"/>
      <c r="CA76" s="209"/>
      <c r="CB76" s="209"/>
      <c r="CC76" s="209"/>
      <c r="CD76" s="204"/>
      <c r="CE76" s="204"/>
      <c r="CF76" s="204"/>
      <c r="CG76" s="204"/>
      <c r="CH76" s="203"/>
      <c r="CI76" s="203"/>
      <c r="CJ76" s="203"/>
      <c r="CK76" s="203"/>
      <c r="CL76" s="203"/>
      <c r="CM76" s="203"/>
      <c r="CN76" s="203"/>
      <c r="CO76" s="203"/>
      <c r="CP76" s="203"/>
      <c r="CQ76" s="203"/>
      <c r="CR76" s="206"/>
      <c r="CS76" s="206"/>
      <c r="CT76" s="206"/>
      <c r="CU76" s="206"/>
      <c r="CV76" s="207"/>
      <c r="CW76" s="207"/>
      <c r="CX76" s="207"/>
      <c r="CY76" s="207"/>
      <c r="CZ76" s="207"/>
      <c r="DA76" s="209"/>
      <c r="DB76" s="209"/>
      <c r="DC76" s="209"/>
      <c r="DD76" s="204"/>
      <c r="DE76" s="204"/>
      <c r="DF76" s="204"/>
      <c r="DG76" s="204"/>
      <c r="DH76" s="203"/>
      <c r="DI76" s="203"/>
      <c r="DJ76" s="203"/>
      <c r="DK76" s="203"/>
      <c r="DL76" s="203"/>
      <c r="DM76" s="203"/>
      <c r="DN76" s="203"/>
      <c r="DO76" s="203"/>
      <c r="DP76" s="203"/>
      <c r="DQ76" s="203"/>
      <c r="DR76" s="206"/>
      <c r="DS76" s="206"/>
      <c r="DT76" s="206"/>
      <c r="DU76" s="206"/>
      <c r="DV76" s="207"/>
      <c r="DW76" s="207"/>
      <c r="DX76" s="207"/>
      <c r="DY76" s="207"/>
      <c r="DZ76" s="207"/>
      <c r="EA76" s="209"/>
      <c r="EB76" s="209"/>
      <c r="EC76" s="209"/>
      <c r="ED76" s="204"/>
      <c r="EE76" s="204"/>
      <c r="EF76" s="204"/>
      <c r="EG76" s="204"/>
      <c r="EH76" s="203"/>
      <c r="EI76" s="203"/>
      <c r="EJ76" s="203"/>
      <c r="EK76" s="203"/>
      <c r="EL76" s="203"/>
      <c r="EM76" s="203"/>
      <c r="EN76" s="203"/>
      <c r="EO76" s="203"/>
      <c r="EP76" s="203"/>
      <c r="EQ76" s="203"/>
      <c r="ER76" s="206"/>
      <c r="ES76" s="206"/>
      <c r="ET76" s="206"/>
      <c r="EU76" s="206"/>
      <c r="EV76" s="207"/>
      <c r="EW76" s="207"/>
      <c r="EX76" s="207"/>
      <c r="EY76" s="207"/>
      <c r="EZ76" s="207"/>
      <c r="FA76" s="209"/>
      <c r="FB76" s="209"/>
      <c r="FC76" s="209"/>
      <c r="FD76" s="204"/>
      <c r="FE76" s="204"/>
      <c r="FF76" s="204"/>
      <c r="FG76" s="204"/>
      <c r="FH76" s="203"/>
      <c r="FI76" s="203"/>
      <c r="FJ76" s="203"/>
      <c r="FK76" s="203"/>
      <c r="FL76" s="203"/>
      <c r="FM76" s="203"/>
      <c r="FN76" s="203"/>
      <c r="FO76" s="203"/>
      <c r="FP76" s="203"/>
      <c r="FQ76" s="203"/>
      <c r="FR76" s="206"/>
      <c r="FS76" s="206"/>
      <c r="FT76" s="206"/>
      <c r="FU76" s="206"/>
      <c r="FV76" s="207"/>
      <c r="FW76" s="207"/>
      <c r="FX76" s="207"/>
      <c r="FY76" s="207"/>
      <c r="FZ76" s="207"/>
      <c r="GA76" s="209"/>
      <c r="GB76" s="209"/>
      <c r="GC76" s="209"/>
      <c r="GD76" s="215"/>
      <c r="GE76" s="215"/>
      <c r="GF76" s="215"/>
      <c r="GG76" s="215"/>
      <c r="GH76" s="215"/>
      <c r="GI76" s="215"/>
      <c r="GJ76" s="215"/>
      <c r="GK76" s="215"/>
      <c r="GL76" s="215"/>
      <c r="GM76" s="215"/>
    </row>
    <row r="77" spans="1:195" ht="6.95" customHeight="1">
      <c r="A77" s="95"/>
      <c r="B77" s="96"/>
      <c r="C77" s="96"/>
      <c r="D77" s="96"/>
      <c r="E77" s="97"/>
      <c r="F77" s="170"/>
      <c r="G77" s="171"/>
      <c r="H77" s="171"/>
      <c r="I77" s="171"/>
      <c r="J77" s="172"/>
      <c r="K77" s="165" t="s">
        <v>76</v>
      </c>
      <c r="L77" s="117"/>
      <c r="M77" s="117"/>
      <c r="N77" s="117"/>
      <c r="O77" s="117"/>
      <c r="P77" s="117"/>
      <c r="Q77" s="117"/>
      <c r="R77" s="117"/>
      <c r="S77" s="117"/>
      <c r="T77" s="117"/>
      <c r="U77" s="117"/>
      <c r="V77" s="15"/>
      <c r="W77" s="153" t="s">
        <v>3</v>
      </c>
      <c r="X77" s="137"/>
      <c r="Y77" s="137">
        <v>1</v>
      </c>
      <c r="Z77" s="137"/>
      <c r="AA77" s="137" t="s">
        <v>4</v>
      </c>
      <c r="AB77" s="137"/>
      <c r="AC77" s="205">
        <f>F75*Y77</f>
        <v>6</v>
      </c>
      <c r="AD77" s="134"/>
      <c r="AE77" s="134"/>
      <c r="AF77" s="134"/>
      <c r="AG77" s="134"/>
      <c r="AH77" s="134"/>
      <c r="AI77" s="135"/>
      <c r="AJ77" s="135"/>
      <c r="AK77" s="135"/>
      <c r="AL77" s="135"/>
      <c r="AM77" s="135"/>
      <c r="AN77" s="133"/>
      <c r="AO77" s="133"/>
      <c r="AP77" s="133"/>
      <c r="AQ77" s="133"/>
      <c r="AR77" s="133"/>
      <c r="AS77" s="133"/>
      <c r="AT77" s="133"/>
      <c r="AU77" s="133"/>
      <c r="AV77" s="80"/>
      <c r="AW77" s="131" t="s">
        <v>3</v>
      </c>
      <c r="AX77" s="131"/>
      <c r="AY77" s="131"/>
      <c r="AZ77" s="131"/>
      <c r="BA77" s="131" t="s">
        <v>4</v>
      </c>
      <c r="BB77" s="131"/>
      <c r="BC77" s="132">
        <f>AI75*AY77</f>
        <v>0</v>
      </c>
      <c r="BD77" s="204">
        <v>10</v>
      </c>
      <c r="BE77" s="204"/>
      <c r="BF77" s="204"/>
      <c r="BG77" s="204"/>
      <c r="BH77" s="203">
        <v>1000</v>
      </c>
      <c r="BI77" s="203"/>
      <c r="BJ77" s="203"/>
      <c r="BK77" s="203"/>
      <c r="BL77" s="203"/>
      <c r="BM77" s="203"/>
      <c r="BN77" s="203"/>
      <c r="BO77" s="203"/>
      <c r="BP77" s="203"/>
      <c r="BQ77" s="203"/>
      <c r="BR77" s="206" t="str">
        <f t="shared" ref="BR77" si="74">IF(CA77="","",IF(CA77=1,"-","-各"))</f>
        <v>-</v>
      </c>
      <c r="BS77" s="206"/>
      <c r="BT77" s="206"/>
      <c r="BU77" s="206"/>
      <c r="BV77" s="207">
        <v>1</v>
      </c>
      <c r="BW77" s="207"/>
      <c r="BX77" s="207"/>
      <c r="BY77" s="207"/>
      <c r="BZ77" s="207"/>
      <c r="CA77" s="209">
        <v>1</v>
      </c>
      <c r="CB77" s="209"/>
      <c r="CC77" s="209">
        <f>BV77*CA77</f>
        <v>1</v>
      </c>
      <c r="CD77" s="204"/>
      <c r="CE77" s="204"/>
      <c r="CF77" s="204"/>
      <c r="CG77" s="204"/>
      <c r="CH77" s="203"/>
      <c r="CI77" s="203"/>
      <c r="CJ77" s="203"/>
      <c r="CK77" s="203"/>
      <c r="CL77" s="203"/>
      <c r="CM77" s="203"/>
      <c r="CN77" s="203"/>
      <c r="CO77" s="203"/>
      <c r="CP77" s="203"/>
      <c r="CQ77" s="203"/>
      <c r="CR77" s="206" t="str">
        <f t="shared" ref="CR77" si="75">IF(DA77="","",IF(DA77=1,"-","-各"))</f>
        <v/>
      </c>
      <c r="CS77" s="206"/>
      <c r="CT77" s="206"/>
      <c r="CU77" s="206"/>
      <c r="CV77" s="207"/>
      <c r="CW77" s="207"/>
      <c r="CX77" s="207"/>
      <c r="CY77" s="207"/>
      <c r="CZ77" s="207"/>
      <c r="DA77" s="209"/>
      <c r="DB77" s="209"/>
      <c r="DC77" s="209">
        <f t="shared" ref="DC77" si="76">CV77*DA77</f>
        <v>0</v>
      </c>
      <c r="DD77" s="204"/>
      <c r="DE77" s="204"/>
      <c r="DF77" s="204"/>
      <c r="DG77" s="204"/>
      <c r="DH77" s="203"/>
      <c r="DI77" s="203"/>
      <c r="DJ77" s="203"/>
      <c r="DK77" s="203"/>
      <c r="DL77" s="203"/>
      <c r="DM77" s="203"/>
      <c r="DN77" s="203"/>
      <c r="DO77" s="203"/>
      <c r="DP77" s="203"/>
      <c r="DQ77" s="203"/>
      <c r="DR77" s="206" t="str">
        <f>IF(EA77="","",IF(EA77=1,"-","-各"))</f>
        <v/>
      </c>
      <c r="DS77" s="206"/>
      <c r="DT77" s="206"/>
      <c r="DU77" s="206"/>
      <c r="DV77" s="207"/>
      <c r="DW77" s="207"/>
      <c r="DX77" s="207"/>
      <c r="DY77" s="207"/>
      <c r="DZ77" s="207"/>
      <c r="EA77" s="209"/>
      <c r="EB77" s="209"/>
      <c r="EC77" s="209">
        <f>DV77*EA77</f>
        <v>0</v>
      </c>
      <c r="ED77" s="204"/>
      <c r="EE77" s="204"/>
      <c r="EF77" s="204"/>
      <c r="EG77" s="204"/>
      <c r="EH77" s="203"/>
      <c r="EI77" s="203"/>
      <c r="EJ77" s="203"/>
      <c r="EK77" s="203"/>
      <c r="EL77" s="203"/>
      <c r="EM77" s="203"/>
      <c r="EN77" s="203"/>
      <c r="EO77" s="203"/>
      <c r="EP77" s="203"/>
      <c r="EQ77" s="203"/>
      <c r="ER77" s="206" t="str">
        <f>IF(FA77="","",IF(FA77=1,"-","-各"))</f>
        <v/>
      </c>
      <c r="ES77" s="206"/>
      <c r="ET77" s="206"/>
      <c r="EU77" s="206"/>
      <c r="EV77" s="207"/>
      <c r="EW77" s="207"/>
      <c r="EX77" s="207"/>
      <c r="EY77" s="207"/>
      <c r="EZ77" s="207"/>
      <c r="FA77" s="209"/>
      <c r="FB77" s="209"/>
      <c r="FC77" s="209">
        <f>EV77*FA77</f>
        <v>0</v>
      </c>
      <c r="FD77" s="204"/>
      <c r="FE77" s="204"/>
      <c r="FF77" s="204"/>
      <c r="FG77" s="204"/>
      <c r="FH77" s="203"/>
      <c r="FI77" s="203"/>
      <c r="FJ77" s="203"/>
      <c r="FK77" s="203"/>
      <c r="FL77" s="203"/>
      <c r="FM77" s="203"/>
      <c r="FN77" s="203"/>
      <c r="FO77" s="203"/>
      <c r="FP77" s="203"/>
      <c r="FQ77" s="203"/>
      <c r="FR77" s="206" t="str">
        <f>IF(GA77="","",IF(GA77=1,"-","-各"))</f>
        <v/>
      </c>
      <c r="FS77" s="206"/>
      <c r="FT77" s="206"/>
      <c r="FU77" s="206"/>
      <c r="FV77" s="207"/>
      <c r="FW77" s="207"/>
      <c r="FX77" s="207"/>
      <c r="FY77" s="207"/>
      <c r="FZ77" s="207"/>
      <c r="GA77" s="209"/>
      <c r="GB77" s="209"/>
      <c r="GC77" s="209">
        <f>FV77*GA77</f>
        <v>0</v>
      </c>
      <c r="GD77" s="215"/>
      <c r="GE77" s="215"/>
      <c r="GF77" s="215"/>
      <c r="GG77" s="215"/>
      <c r="GH77" s="215"/>
      <c r="GI77" s="215"/>
      <c r="GJ77" s="215"/>
      <c r="GK77" s="215"/>
      <c r="GL77" s="215"/>
      <c r="GM77" s="215"/>
    </row>
    <row r="78" spans="1:195" ht="6.95" customHeight="1">
      <c r="A78" s="95"/>
      <c r="B78" s="96"/>
      <c r="C78" s="96"/>
      <c r="D78" s="96"/>
      <c r="E78" s="97"/>
      <c r="F78" s="170"/>
      <c r="G78" s="171"/>
      <c r="H78" s="171"/>
      <c r="I78" s="171"/>
      <c r="J78" s="172"/>
      <c r="K78" s="173"/>
      <c r="L78" s="118"/>
      <c r="M78" s="118"/>
      <c r="N78" s="118"/>
      <c r="O78" s="118"/>
      <c r="P78" s="118"/>
      <c r="Q78" s="118"/>
      <c r="R78" s="118"/>
      <c r="S78" s="118"/>
      <c r="T78" s="118"/>
      <c r="U78" s="118"/>
      <c r="V78" s="16"/>
      <c r="W78" s="154"/>
      <c r="X78" s="138"/>
      <c r="Y78" s="138"/>
      <c r="Z78" s="138"/>
      <c r="AA78" s="138"/>
      <c r="AB78" s="138"/>
      <c r="AC78" s="205"/>
      <c r="AD78" s="134"/>
      <c r="AE78" s="134"/>
      <c r="AF78" s="134"/>
      <c r="AG78" s="134"/>
      <c r="AH78" s="134"/>
      <c r="AI78" s="135"/>
      <c r="AJ78" s="135"/>
      <c r="AK78" s="135"/>
      <c r="AL78" s="135"/>
      <c r="AM78" s="135"/>
      <c r="AN78" s="133"/>
      <c r="AO78" s="133"/>
      <c r="AP78" s="133"/>
      <c r="AQ78" s="133"/>
      <c r="AR78" s="133"/>
      <c r="AS78" s="133"/>
      <c r="AT78" s="133"/>
      <c r="AU78" s="133"/>
      <c r="AV78" s="80"/>
      <c r="AW78" s="131"/>
      <c r="AX78" s="131"/>
      <c r="AY78" s="131"/>
      <c r="AZ78" s="131"/>
      <c r="BA78" s="131"/>
      <c r="BB78" s="131"/>
      <c r="BC78" s="132"/>
      <c r="BD78" s="204"/>
      <c r="BE78" s="204"/>
      <c r="BF78" s="204"/>
      <c r="BG78" s="204"/>
      <c r="BH78" s="203"/>
      <c r="BI78" s="203"/>
      <c r="BJ78" s="203"/>
      <c r="BK78" s="203"/>
      <c r="BL78" s="203"/>
      <c r="BM78" s="203"/>
      <c r="BN78" s="203"/>
      <c r="BO78" s="203"/>
      <c r="BP78" s="203"/>
      <c r="BQ78" s="203"/>
      <c r="BR78" s="206"/>
      <c r="BS78" s="206"/>
      <c r="BT78" s="206"/>
      <c r="BU78" s="206"/>
      <c r="BV78" s="207"/>
      <c r="BW78" s="207"/>
      <c r="BX78" s="207"/>
      <c r="BY78" s="207"/>
      <c r="BZ78" s="207"/>
      <c r="CA78" s="209"/>
      <c r="CB78" s="209"/>
      <c r="CC78" s="209"/>
      <c r="CD78" s="204"/>
      <c r="CE78" s="204"/>
      <c r="CF78" s="204"/>
      <c r="CG78" s="204"/>
      <c r="CH78" s="203"/>
      <c r="CI78" s="203"/>
      <c r="CJ78" s="203"/>
      <c r="CK78" s="203"/>
      <c r="CL78" s="203"/>
      <c r="CM78" s="203"/>
      <c r="CN78" s="203"/>
      <c r="CO78" s="203"/>
      <c r="CP78" s="203"/>
      <c r="CQ78" s="203"/>
      <c r="CR78" s="206"/>
      <c r="CS78" s="206"/>
      <c r="CT78" s="206"/>
      <c r="CU78" s="206"/>
      <c r="CV78" s="207"/>
      <c r="CW78" s="207"/>
      <c r="CX78" s="207"/>
      <c r="CY78" s="207"/>
      <c r="CZ78" s="207"/>
      <c r="DA78" s="209"/>
      <c r="DB78" s="209"/>
      <c r="DC78" s="209"/>
      <c r="DD78" s="204"/>
      <c r="DE78" s="204"/>
      <c r="DF78" s="204"/>
      <c r="DG78" s="204"/>
      <c r="DH78" s="203"/>
      <c r="DI78" s="203"/>
      <c r="DJ78" s="203"/>
      <c r="DK78" s="203"/>
      <c r="DL78" s="203"/>
      <c r="DM78" s="203"/>
      <c r="DN78" s="203"/>
      <c r="DO78" s="203"/>
      <c r="DP78" s="203"/>
      <c r="DQ78" s="203"/>
      <c r="DR78" s="206"/>
      <c r="DS78" s="206"/>
      <c r="DT78" s="206"/>
      <c r="DU78" s="206"/>
      <c r="DV78" s="207"/>
      <c r="DW78" s="207"/>
      <c r="DX78" s="207"/>
      <c r="DY78" s="207"/>
      <c r="DZ78" s="207"/>
      <c r="EA78" s="209"/>
      <c r="EB78" s="209"/>
      <c r="EC78" s="209"/>
      <c r="ED78" s="204"/>
      <c r="EE78" s="204"/>
      <c r="EF78" s="204"/>
      <c r="EG78" s="204"/>
      <c r="EH78" s="203"/>
      <c r="EI78" s="203"/>
      <c r="EJ78" s="203"/>
      <c r="EK78" s="203"/>
      <c r="EL78" s="203"/>
      <c r="EM78" s="203"/>
      <c r="EN78" s="203"/>
      <c r="EO78" s="203"/>
      <c r="EP78" s="203"/>
      <c r="EQ78" s="203"/>
      <c r="ER78" s="206"/>
      <c r="ES78" s="206"/>
      <c r="ET78" s="206"/>
      <c r="EU78" s="206"/>
      <c r="EV78" s="207"/>
      <c r="EW78" s="207"/>
      <c r="EX78" s="207"/>
      <c r="EY78" s="207"/>
      <c r="EZ78" s="207"/>
      <c r="FA78" s="209"/>
      <c r="FB78" s="209"/>
      <c r="FC78" s="209"/>
      <c r="FD78" s="204"/>
      <c r="FE78" s="204"/>
      <c r="FF78" s="204"/>
      <c r="FG78" s="204"/>
      <c r="FH78" s="203"/>
      <c r="FI78" s="203"/>
      <c r="FJ78" s="203"/>
      <c r="FK78" s="203"/>
      <c r="FL78" s="203"/>
      <c r="FM78" s="203"/>
      <c r="FN78" s="203"/>
      <c r="FO78" s="203"/>
      <c r="FP78" s="203"/>
      <c r="FQ78" s="203"/>
      <c r="FR78" s="206"/>
      <c r="FS78" s="206"/>
      <c r="FT78" s="206"/>
      <c r="FU78" s="206"/>
      <c r="FV78" s="207"/>
      <c r="FW78" s="207"/>
      <c r="FX78" s="207"/>
      <c r="FY78" s="207"/>
      <c r="FZ78" s="207"/>
      <c r="GA78" s="209"/>
      <c r="GB78" s="209"/>
      <c r="GC78" s="209"/>
      <c r="GD78" s="215"/>
      <c r="GE78" s="215"/>
      <c r="GF78" s="215"/>
      <c r="GG78" s="215"/>
      <c r="GH78" s="215"/>
      <c r="GI78" s="215"/>
      <c r="GJ78" s="215"/>
      <c r="GK78" s="215"/>
      <c r="GL78" s="215"/>
      <c r="GM78" s="215"/>
    </row>
    <row r="79" spans="1:195" ht="6.95" customHeight="1">
      <c r="A79" s="95"/>
      <c r="B79" s="96"/>
      <c r="C79" s="96"/>
      <c r="D79" s="96"/>
      <c r="E79" s="97"/>
      <c r="F79" s="176" t="s">
        <v>0</v>
      </c>
      <c r="G79" s="177"/>
      <c r="H79" s="177"/>
      <c r="I79" s="177"/>
      <c r="J79" s="178"/>
      <c r="K79" s="165"/>
      <c r="L79" s="117"/>
      <c r="M79" s="117"/>
      <c r="N79" s="117"/>
      <c r="O79" s="117"/>
      <c r="P79" s="117"/>
      <c r="Q79" s="117"/>
      <c r="R79" s="117"/>
      <c r="S79" s="117"/>
      <c r="T79" s="117"/>
      <c r="U79" s="117"/>
      <c r="V79" s="15"/>
      <c r="W79" s="153" t="s">
        <v>3</v>
      </c>
      <c r="X79" s="137"/>
      <c r="Y79" s="137"/>
      <c r="Z79" s="137"/>
      <c r="AA79" s="137" t="s">
        <v>4</v>
      </c>
      <c r="AB79" s="137"/>
      <c r="AC79" s="205">
        <f>F75*Y79</f>
        <v>0</v>
      </c>
      <c r="AD79" s="134"/>
      <c r="AE79" s="134"/>
      <c r="AF79" s="134"/>
      <c r="AG79" s="134"/>
      <c r="AH79" s="134"/>
      <c r="AI79" s="136" t="s">
        <v>0</v>
      </c>
      <c r="AJ79" s="136"/>
      <c r="AK79" s="136"/>
      <c r="AL79" s="136"/>
      <c r="AM79" s="136"/>
      <c r="AN79" s="133"/>
      <c r="AO79" s="133"/>
      <c r="AP79" s="133"/>
      <c r="AQ79" s="133"/>
      <c r="AR79" s="133"/>
      <c r="AS79" s="133"/>
      <c r="AT79" s="133"/>
      <c r="AU79" s="133"/>
      <c r="AV79" s="80"/>
      <c r="AW79" s="131" t="s">
        <v>3</v>
      </c>
      <c r="AX79" s="131"/>
      <c r="AY79" s="131"/>
      <c r="AZ79" s="131"/>
      <c r="BA79" s="131" t="s">
        <v>4</v>
      </c>
      <c r="BB79" s="131"/>
      <c r="BC79" s="132">
        <f>AI75*AY79</f>
        <v>0</v>
      </c>
      <c r="BD79" s="204"/>
      <c r="BE79" s="204"/>
      <c r="BF79" s="204"/>
      <c r="BG79" s="204"/>
      <c r="BH79" s="203"/>
      <c r="BI79" s="203"/>
      <c r="BJ79" s="203"/>
      <c r="BK79" s="203"/>
      <c r="BL79" s="203"/>
      <c r="BM79" s="203"/>
      <c r="BN79" s="203"/>
      <c r="BO79" s="203"/>
      <c r="BP79" s="203"/>
      <c r="BQ79" s="203"/>
      <c r="BR79" s="206"/>
      <c r="BS79" s="206"/>
      <c r="BT79" s="206"/>
      <c r="BU79" s="206"/>
      <c r="BV79" s="207"/>
      <c r="BW79" s="207"/>
      <c r="BX79" s="207"/>
      <c r="BY79" s="207"/>
      <c r="BZ79" s="207"/>
      <c r="CA79" s="209"/>
      <c r="CB79" s="209"/>
      <c r="CC79" s="209"/>
      <c r="CD79" s="204"/>
      <c r="CE79" s="204"/>
      <c r="CF79" s="204"/>
      <c r="CG79" s="204"/>
      <c r="CH79" s="203"/>
      <c r="CI79" s="203"/>
      <c r="CJ79" s="203"/>
      <c r="CK79" s="203"/>
      <c r="CL79" s="203"/>
      <c r="CM79" s="203"/>
      <c r="CN79" s="203"/>
      <c r="CO79" s="203"/>
      <c r="CP79" s="203"/>
      <c r="CQ79" s="203"/>
      <c r="CR79" s="206"/>
      <c r="CS79" s="206"/>
      <c r="CT79" s="206"/>
      <c r="CU79" s="206"/>
      <c r="CV79" s="207"/>
      <c r="CW79" s="207"/>
      <c r="CX79" s="207"/>
      <c r="CY79" s="207"/>
      <c r="CZ79" s="207"/>
      <c r="DA79" s="209"/>
      <c r="DB79" s="209"/>
      <c r="DC79" s="209"/>
      <c r="DD79" s="204"/>
      <c r="DE79" s="204"/>
      <c r="DF79" s="204"/>
      <c r="DG79" s="204"/>
      <c r="DH79" s="203"/>
      <c r="DI79" s="203"/>
      <c r="DJ79" s="203"/>
      <c r="DK79" s="203"/>
      <c r="DL79" s="203"/>
      <c r="DM79" s="203"/>
      <c r="DN79" s="203"/>
      <c r="DO79" s="203"/>
      <c r="DP79" s="203"/>
      <c r="DQ79" s="203"/>
      <c r="DR79" s="206"/>
      <c r="DS79" s="206"/>
      <c r="DT79" s="206"/>
      <c r="DU79" s="206"/>
      <c r="DV79" s="207"/>
      <c r="DW79" s="207"/>
      <c r="DX79" s="207"/>
      <c r="DY79" s="207"/>
      <c r="DZ79" s="207"/>
      <c r="EA79" s="209"/>
      <c r="EB79" s="209"/>
      <c r="EC79" s="209"/>
      <c r="ED79" s="204"/>
      <c r="EE79" s="204"/>
      <c r="EF79" s="204"/>
      <c r="EG79" s="204"/>
      <c r="EH79" s="203"/>
      <c r="EI79" s="203"/>
      <c r="EJ79" s="203"/>
      <c r="EK79" s="203"/>
      <c r="EL79" s="203"/>
      <c r="EM79" s="203"/>
      <c r="EN79" s="203"/>
      <c r="EO79" s="203"/>
      <c r="EP79" s="203"/>
      <c r="EQ79" s="203"/>
      <c r="ER79" s="206"/>
      <c r="ES79" s="206"/>
      <c r="ET79" s="206"/>
      <c r="EU79" s="206"/>
      <c r="EV79" s="207"/>
      <c r="EW79" s="207"/>
      <c r="EX79" s="207"/>
      <c r="EY79" s="207"/>
      <c r="EZ79" s="207"/>
      <c r="FA79" s="209"/>
      <c r="FB79" s="209"/>
      <c r="FC79" s="209"/>
      <c r="FD79" s="204"/>
      <c r="FE79" s="204"/>
      <c r="FF79" s="204"/>
      <c r="FG79" s="204"/>
      <c r="FH79" s="203"/>
      <c r="FI79" s="203"/>
      <c r="FJ79" s="203"/>
      <c r="FK79" s="203"/>
      <c r="FL79" s="203"/>
      <c r="FM79" s="203"/>
      <c r="FN79" s="203"/>
      <c r="FO79" s="203"/>
      <c r="FP79" s="203"/>
      <c r="FQ79" s="203"/>
      <c r="FR79" s="206"/>
      <c r="FS79" s="206"/>
      <c r="FT79" s="206"/>
      <c r="FU79" s="206"/>
      <c r="FV79" s="207"/>
      <c r="FW79" s="207"/>
      <c r="FX79" s="207"/>
      <c r="FY79" s="207"/>
      <c r="FZ79" s="207"/>
      <c r="GA79" s="209"/>
      <c r="GB79" s="209"/>
      <c r="GC79" s="209"/>
      <c r="GD79" s="215"/>
      <c r="GE79" s="215"/>
      <c r="GF79" s="215"/>
      <c r="GG79" s="215"/>
      <c r="GH79" s="215"/>
      <c r="GI79" s="215"/>
      <c r="GJ79" s="215"/>
      <c r="GK79" s="215"/>
      <c r="GL79" s="215"/>
      <c r="GM79" s="215"/>
    </row>
    <row r="80" spans="1:195" ht="6.95" customHeight="1" thickBot="1">
      <c r="A80" s="98"/>
      <c r="B80" s="99"/>
      <c r="C80" s="99"/>
      <c r="D80" s="99"/>
      <c r="E80" s="100"/>
      <c r="F80" s="179"/>
      <c r="G80" s="180"/>
      <c r="H80" s="180"/>
      <c r="I80" s="180"/>
      <c r="J80" s="181"/>
      <c r="K80" s="166"/>
      <c r="L80" s="127"/>
      <c r="M80" s="127"/>
      <c r="N80" s="127"/>
      <c r="O80" s="127"/>
      <c r="P80" s="127"/>
      <c r="Q80" s="127"/>
      <c r="R80" s="127"/>
      <c r="S80" s="127"/>
      <c r="T80" s="127"/>
      <c r="U80" s="127"/>
      <c r="V80" s="17"/>
      <c r="W80" s="155"/>
      <c r="X80" s="139"/>
      <c r="Y80" s="139"/>
      <c r="Z80" s="139"/>
      <c r="AA80" s="139"/>
      <c r="AB80" s="139"/>
      <c r="AC80" s="205"/>
      <c r="AD80" s="134"/>
      <c r="AE80" s="134"/>
      <c r="AF80" s="134"/>
      <c r="AG80" s="134"/>
      <c r="AH80" s="134"/>
      <c r="AI80" s="136"/>
      <c r="AJ80" s="136"/>
      <c r="AK80" s="136"/>
      <c r="AL80" s="136"/>
      <c r="AM80" s="136"/>
      <c r="AN80" s="133"/>
      <c r="AO80" s="133"/>
      <c r="AP80" s="133"/>
      <c r="AQ80" s="133"/>
      <c r="AR80" s="133"/>
      <c r="AS80" s="133"/>
      <c r="AT80" s="133"/>
      <c r="AU80" s="133"/>
      <c r="AV80" s="80"/>
      <c r="AW80" s="131"/>
      <c r="AX80" s="131"/>
      <c r="AY80" s="131"/>
      <c r="AZ80" s="131"/>
      <c r="BA80" s="131"/>
      <c r="BB80" s="131"/>
      <c r="BC80" s="132"/>
      <c r="BD80" s="204"/>
      <c r="BE80" s="204"/>
      <c r="BF80" s="204"/>
      <c r="BG80" s="204"/>
      <c r="BH80" s="203"/>
      <c r="BI80" s="203"/>
      <c r="BJ80" s="203"/>
      <c r="BK80" s="203"/>
      <c r="BL80" s="203"/>
      <c r="BM80" s="203"/>
      <c r="BN80" s="203"/>
      <c r="BO80" s="203"/>
      <c r="BP80" s="203"/>
      <c r="BQ80" s="203"/>
      <c r="BR80" s="206" t="str">
        <f t="shared" ref="BR80" si="77">IF(CA80="","",IF(CA80=1,"-","-各"))</f>
        <v/>
      </c>
      <c r="BS80" s="206"/>
      <c r="BT80" s="206"/>
      <c r="BU80" s="206"/>
      <c r="BV80" s="207"/>
      <c r="BW80" s="207"/>
      <c r="BX80" s="207"/>
      <c r="BY80" s="207"/>
      <c r="BZ80" s="207"/>
      <c r="CA80" s="209"/>
      <c r="CB80" s="209"/>
      <c r="CC80" s="209">
        <f>BV80*CA80</f>
        <v>0</v>
      </c>
      <c r="CD80" s="204"/>
      <c r="CE80" s="204"/>
      <c r="CF80" s="204"/>
      <c r="CG80" s="204"/>
      <c r="CH80" s="203"/>
      <c r="CI80" s="203"/>
      <c r="CJ80" s="203"/>
      <c r="CK80" s="203"/>
      <c r="CL80" s="203"/>
      <c r="CM80" s="203"/>
      <c r="CN80" s="203"/>
      <c r="CO80" s="203"/>
      <c r="CP80" s="203"/>
      <c r="CQ80" s="203"/>
      <c r="CR80" s="206" t="str">
        <f t="shared" ref="CR80" si="78">IF(DA80="","",IF(DA80=1,"-","-各"))</f>
        <v/>
      </c>
      <c r="CS80" s="206"/>
      <c r="CT80" s="206"/>
      <c r="CU80" s="206"/>
      <c r="CV80" s="207"/>
      <c r="CW80" s="207"/>
      <c r="CX80" s="207"/>
      <c r="CY80" s="207"/>
      <c r="CZ80" s="207"/>
      <c r="DA80" s="209"/>
      <c r="DB80" s="209"/>
      <c r="DC80" s="209">
        <f t="shared" ref="DC80" si="79">CV80*DA80</f>
        <v>0</v>
      </c>
      <c r="DD80" s="204">
        <v>10</v>
      </c>
      <c r="DE80" s="204"/>
      <c r="DF80" s="204"/>
      <c r="DG80" s="204"/>
      <c r="DH80" s="203"/>
      <c r="DI80" s="203"/>
      <c r="DJ80" s="203"/>
      <c r="DK80" s="203"/>
      <c r="DL80" s="203"/>
      <c r="DM80" s="203"/>
      <c r="DN80" s="203"/>
      <c r="DO80" s="203"/>
      <c r="DP80" s="203"/>
      <c r="DQ80" s="203"/>
      <c r="DR80" s="206" t="str">
        <f>IF(EA80="","",IF(EA80=1,"-","-各"))</f>
        <v/>
      </c>
      <c r="DS80" s="206"/>
      <c r="DT80" s="206"/>
      <c r="DU80" s="206"/>
      <c r="DV80" s="207"/>
      <c r="DW80" s="207"/>
      <c r="DX80" s="207"/>
      <c r="DY80" s="207"/>
      <c r="DZ80" s="207"/>
      <c r="EA80" s="209"/>
      <c r="EB80" s="209"/>
      <c r="EC80" s="209">
        <f>DV80*EA80</f>
        <v>0</v>
      </c>
      <c r="ED80" s="204"/>
      <c r="EE80" s="204"/>
      <c r="EF80" s="204"/>
      <c r="EG80" s="204"/>
      <c r="EH80" s="203"/>
      <c r="EI80" s="203"/>
      <c r="EJ80" s="203"/>
      <c r="EK80" s="203"/>
      <c r="EL80" s="203"/>
      <c r="EM80" s="203"/>
      <c r="EN80" s="203"/>
      <c r="EO80" s="203"/>
      <c r="EP80" s="203"/>
      <c r="EQ80" s="203"/>
      <c r="ER80" s="206" t="str">
        <f>IF(FA80="","",IF(FA80=1,"-","-各"))</f>
        <v/>
      </c>
      <c r="ES80" s="206"/>
      <c r="ET80" s="206"/>
      <c r="EU80" s="206"/>
      <c r="EV80" s="207"/>
      <c r="EW80" s="207"/>
      <c r="EX80" s="207"/>
      <c r="EY80" s="207"/>
      <c r="EZ80" s="207"/>
      <c r="FA80" s="209"/>
      <c r="FB80" s="209"/>
      <c r="FC80" s="209">
        <f>EV80*FA80</f>
        <v>0</v>
      </c>
      <c r="FD80" s="204"/>
      <c r="FE80" s="204"/>
      <c r="FF80" s="204"/>
      <c r="FG80" s="204"/>
      <c r="FH80" s="203"/>
      <c r="FI80" s="203"/>
      <c r="FJ80" s="203"/>
      <c r="FK80" s="203"/>
      <c r="FL80" s="203"/>
      <c r="FM80" s="203"/>
      <c r="FN80" s="203"/>
      <c r="FO80" s="203"/>
      <c r="FP80" s="203"/>
      <c r="FQ80" s="203"/>
      <c r="FR80" s="206" t="str">
        <f>IF(GA80="","",IF(GA80=1,"-","-各"))</f>
        <v/>
      </c>
      <c r="FS80" s="206"/>
      <c r="FT80" s="206"/>
      <c r="FU80" s="206"/>
      <c r="FV80" s="207"/>
      <c r="FW80" s="207"/>
      <c r="FX80" s="207"/>
      <c r="FY80" s="207"/>
      <c r="FZ80" s="207"/>
      <c r="GA80" s="209"/>
      <c r="GB80" s="209"/>
      <c r="GC80" s="209">
        <f>FV80*GA80</f>
        <v>0</v>
      </c>
      <c r="GD80" s="215"/>
      <c r="GE80" s="215"/>
      <c r="GF80" s="215"/>
      <c r="GG80" s="215"/>
      <c r="GH80" s="215"/>
      <c r="GI80" s="215"/>
      <c r="GJ80" s="215"/>
      <c r="GK80" s="215"/>
      <c r="GL80" s="215"/>
      <c r="GM80" s="215"/>
    </row>
    <row r="81" spans="1:195" ht="6.95" customHeight="1" thickBot="1">
      <c r="AC81" s="40"/>
      <c r="AD81" s="81"/>
      <c r="AE81" s="81"/>
      <c r="AF81" s="81"/>
      <c r="AG81" s="81"/>
      <c r="AH81" s="82"/>
      <c r="AI81" s="82"/>
      <c r="AJ81" s="82"/>
      <c r="AK81" s="82"/>
      <c r="AL81" s="82"/>
      <c r="AM81" s="82"/>
      <c r="AN81" s="82"/>
      <c r="AO81" s="82"/>
      <c r="AP81" s="82"/>
      <c r="AQ81" s="82"/>
      <c r="AR81" s="82"/>
      <c r="AS81" s="82"/>
      <c r="AT81" s="82"/>
      <c r="AU81" s="82"/>
      <c r="AV81" s="83"/>
      <c r="AW81" s="83"/>
      <c r="AX81" s="83"/>
      <c r="AY81" s="83"/>
      <c r="AZ81" s="83"/>
      <c r="BA81" s="35"/>
      <c r="BB81" s="35"/>
      <c r="BC81" s="79"/>
      <c r="BD81" s="204"/>
      <c r="BE81" s="204"/>
      <c r="BF81" s="204"/>
      <c r="BG81" s="204"/>
      <c r="BH81" s="203"/>
      <c r="BI81" s="203"/>
      <c r="BJ81" s="203"/>
      <c r="BK81" s="203"/>
      <c r="BL81" s="203"/>
      <c r="BM81" s="203"/>
      <c r="BN81" s="203"/>
      <c r="BO81" s="203"/>
      <c r="BP81" s="203"/>
      <c r="BQ81" s="203"/>
      <c r="BR81" s="206"/>
      <c r="BS81" s="206"/>
      <c r="BT81" s="206"/>
      <c r="BU81" s="206"/>
      <c r="BV81" s="207"/>
      <c r="BW81" s="207"/>
      <c r="BX81" s="207"/>
      <c r="BY81" s="207"/>
      <c r="BZ81" s="207"/>
      <c r="CA81" s="209"/>
      <c r="CB81" s="209"/>
      <c r="CC81" s="209"/>
      <c r="CD81" s="204"/>
      <c r="CE81" s="204"/>
      <c r="CF81" s="204"/>
      <c r="CG81" s="204"/>
      <c r="CH81" s="203"/>
      <c r="CI81" s="203"/>
      <c r="CJ81" s="203"/>
      <c r="CK81" s="203"/>
      <c r="CL81" s="203"/>
      <c r="CM81" s="203"/>
      <c r="CN81" s="203"/>
      <c r="CO81" s="203"/>
      <c r="CP81" s="203"/>
      <c r="CQ81" s="203"/>
      <c r="CR81" s="206"/>
      <c r="CS81" s="206"/>
      <c r="CT81" s="206"/>
      <c r="CU81" s="206"/>
      <c r="CV81" s="207"/>
      <c r="CW81" s="207"/>
      <c r="CX81" s="207"/>
      <c r="CY81" s="207"/>
      <c r="CZ81" s="207"/>
      <c r="DA81" s="209"/>
      <c r="DB81" s="209"/>
      <c r="DC81" s="209"/>
      <c r="DD81" s="204"/>
      <c r="DE81" s="204"/>
      <c r="DF81" s="204"/>
      <c r="DG81" s="204"/>
      <c r="DH81" s="203"/>
      <c r="DI81" s="203"/>
      <c r="DJ81" s="203"/>
      <c r="DK81" s="203"/>
      <c r="DL81" s="203"/>
      <c r="DM81" s="203"/>
      <c r="DN81" s="203"/>
      <c r="DO81" s="203"/>
      <c r="DP81" s="203"/>
      <c r="DQ81" s="203"/>
      <c r="DR81" s="206"/>
      <c r="DS81" s="206"/>
      <c r="DT81" s="206"/>
      <c r="DU81" s="206"/>
      <c r="DV81" s="207"/>
      <c r="DW81" s="207"/>
      <c r="DX81" s="207"/>
      <c r="DY81" s="207"/>
      <c r="DZ81" s="207"/>
      <c r="EA81" s="209"/>
      <c r="EB81" s="209"/>
      <c r="EC81" s="209"/>
      <c r="ED81" s="204"/>
      <c r="EE81" s="204"/>
      <c r="EF81" s="204"/>
      <c r="EG81" s="204"/>
      <c r="EH81" s="203"/>
      <c r="EI81" s="203"/>
      <c r="EJ81" s="203"/>
      <c r="EK81" s="203"/>
      <c r="EL81" s="203"/>
      <c r="EM81" s="203"/>
      <c r="EN81" s="203"/>
      <c r="EO81" s="203"/>
      <c r="EP81" s="203"/>
      <c r="EQ81" s="203"/>
      <c r="ER81" s="206"/>
      <c r="ES81" s="206"/>
      <c r="ET81" s="206"/>
      <c r="EU81" s="206"/>
      <c r="EV81" s="207"/>
      <c r="EW81" s="207"/>
      <c r="EX81" s="207"/>
      <c r="EY81" s="207"/>
      <c r="EZ81" s="207"/>
      <c r="FA81" s="209"/>
      <c r="FB81" s="209"/>
      <c r="FC81" s="209"/>
      <c r="FD81" s="204"/>
      <c r="FE81" s="204"/>
      <c r="FF81" s="204"/>
      <c r="FG81" s="204"/>
      <c r="FH81" s="203"/>
      <c r="FI81" s="203"/>
      <c r="FJ81" s="203"/>
      <c r="FK81" s="203"/>
      <c r="FL81" s="203"/>
      <c r="FM81" s="203"/>
      <c r="FN81" s="203"/>
      <c r="FO81" s="203"/>
      <c r="FP81" s="203"/>
      <c r="FQ81" s="203"/>
      <c r="FR81" s="206"/>
      <c r="FS81" s="206"/>
      <c r="FT81" s="206"/>
      <c r="FU81" s="206"/>
      <c r="FV81" s="207"/>
      <c r="FW81" s="207"/>
      <c r="FX81" s="207"/>
      <c r="FY81" s="207"/>
      <c r="FZ81" s="207"/>
      <c r="GA81" s="209"/>
      <c r="GB81" s="209"/>
      <c r="GC81" s="209"/>
      <c r="GD81" s="215"/>
      <c r="GE81" s="215"/>
      <c r="GF81" s="215"/>
      <c r="GG81" s="215"/>
      <c r="GH81" s="215"/>
      <c r="GI81" s="215"/>
      <c r="GJ81" s="215"/>
      <c r="GK81" s="215"/>
      <c r="GL81" s="215"/>
      <c r="GM81" s="215"/>
    </row>
    <row r="82" spans="1:195" ht="6.95" customHeight="1">
      <c r="A82" s="92"/>
      <c r="B82" s="93"/>
      <c r="C82" s="93"/>
      <c r="D82" s="93"/>
      <c r="E82" s="94"/>
      <c r="F82" s="167">
        <v>1</v>
      </c>
      <c r="G82" s="168"/>
      <c r="H82" s="168"/>
      <c r="I82" s="168"/>
      <c r="J82" s="169"/>
      <c r="K82" s="156" t="s">
        <v>77</v>
      </c>
      <c r="L82" s="157"/>
      <c r="M82" s="157"/>
      <c r="N82" s="157"/>
      <c r="O82" s="157"/>
      <c r="P82" s="157"/>
      <c r="Q82" s="157"/>
      <c r="R82" s="157"/>
      <c r="S82" s="157"/>
      <c r="T82" s="157"/>
      <c r="U82" s="157"/>
      <c r="V82" s="14"/>
      <c r="W82" s="174" t="s">
        <v>3</v>
      </c>
      <c r="X82" s="143"/>
      <c r="Y82" s="143">
        <v>4</v>
      </c>
      <c r="Z82" s="143"/>
      <c r="AA82" s="143" t="s">
        <v>4</v>
      </c>
      <c r="AB82" s="143"/>
      <c r="AC82" s="205">
        <f>F82*Y82</f>
        <v>4</v>
      </c>
      <c r="AD82" s="134"/>
      <c r="AE82" s="134"/>
      <c r="AF82" s="134"/>
      <c r="AG82" s="134"/>
      <c r="AH82" s="134"/>
      <c r="AI82" s="135"/>
      <c r="AJ82" s="135"/>
      <c r="AK82" s="135"/>
      <c r="AL82" s="135"/>
      <c r="AM82" s="135"/>
      <c r="AN82" s="133"/>
      <c r="AO82" s="133"/>
      <c r="AP82" s="133"/>
      <c r="AQ82" s="133"/>
      <c r="AR82" s="133"/>
      <c r="AS82" s="133"/>
      <c r="AT82" s="133"/>
      <c r="AU82" s="133"/>
      <c r="AV82" s="80"/>
      <c r="AW82" s="131" t="s">
        <v>3</v>
      </c>
      <c r="AX82" s="131"/>
      <c r="AY82" s="131"/>
      <c r="AZ82" s="131"/>
      <c r="BA82" s="131" t="s">
        <v>4</v>
      </c>
      <c r="BB82" s="131"/>
      <c r="BC82" s="132">
        <f>AI82*AY82</f>
        <v>0</v>
      </c>
      <c r="BD82" s="204"/>
      <c r="BE82" s="204"/>
      <c r="BF82" s="204"/>
      <c r="BG82" s="204"/>
      <c r="BH82" s="203"/>
      <c r="BI82" s="203"/>
      <c r="BJ82" s="203"/>
      <c r="BK82" s="203"/>
      <c r="BL82" s="203"/>
      <c r="BM82" s="203"/>
      <c r="BN82" s="203"/>
      <c r="BO82" s="203"/>
      <c r="BP82" s="203"/>
      <c r="BQ82" s="203"/>
      <c r="BR82" s="206"/>
      <c r="BS82" s="206"/>
      <c r="BT82" s="206"/>
      <c r="BU82" s="206"/>
      <c r="BV82" s="207"/>
      <c r="BW82" s="207"/>
      <c r="BX82" s="207"/>
      <c r="BY82" s="207"/>
      <c r="BZ82" s="207"/>
      <c r="CA82" s="209"/>
      <c r="CB82" s="209"/>
      <c r="CC82" s="209"/>
      <c r="CD82" s="204"/>
      <c r="CE82" s="204"/>
      <c r="CF82" s="204"/>
      <c r="CG82" s="204"/>
      <c r="CH82" s="203"/>
      <c r="CI82" s="203"/>
      <c r="CJ82" s="203"/>
      <c r="CK82" s="203"/>
      <c r="CL82" s="203"/>
      <c r="CM82" s="203"/>
      <c r="CN82" s="203"/>
      <c r="CO82" s="203"/>
      <c r="CP82" s="203"/>
      <c r="CQ82" s="203"/>
      <c r="CR82" s="206"/>
      <c r="CS82" s="206"/>
      <c r="CT82" s="206"/>
      <c r="CU82" s="206"/>
      <c r="CV82" s="207"/>
      <c r="CW82" s="207"/>
      <c r="CX82" s="207"/>
      <c r="CY82" s="207"/>
      <c r="CZ82" s="207"/>
      <c r="DA82" s="209"/>
      <c r="DB82" s="209"/>
      <c r="DC82" s="209"/>
      <c r="DD82" s="204"/>
      <c r="DE82" s="204"/>
      <c r="DF82" s="204"/>
      <c r="DG82" s="204"/>
      <c r="DH82" s="203"/>
      <c r="DI82" s="203"/>
      <c r="DJ82" s="203"/>
      <c r="DK82" s="203"/>
      <c r="DL82" s="203"/>
      <c r="DM82" s="203"/>
      <c r="DN82" s="203"/>
      <c r="DO82" s="203"/>
      <c r="DP82" s="203"/>
      <c r="DQ82" s="203"/>
      <c r="DR82" s="206"/>
      <c r="DS82" s="206"/>
      <c r="DT82" s="206"/>
      <c r="DU82" s="206"/>
      <c r="DV82" s="207"/>
      <c r="DW82" s="207"/>
      <c r="DX82" s="207"/>
      <c r="DY82" s="207"/>
      <c r="DZ82" s="207"/>
      <c r="EA82" s="209"/>
      <c r="EB82" s="209"/>
      <c r="EC82" s="209"/>
      <c r="ED82" s="204"/>
      <c r="EE82" s="204"/>
      <c r="EF82" s="204"/>
      <c r="EG82" s="204"/>
      <c r="EH82" s="203"/>
      <c r="EI82" s="203"/>
      <c r="EJ82" s="203"/>
      <c r="EK82" s="203"/>
      <c r="EL82" s="203"/>
      <c r="EM82" s="203"/>
      <c r="EN82" s="203"/>
      <c r="EO82" s="203"/>
      <c r="EP82" s="203"/>
      <c r="EQ82" s="203"/>
      <c r="ER82" s="206"/>
      <c r="ES82" s="206"/>
      <c r="ET82" s="206"/>
      <c r="EU82" s="206"/>
      <c r="EV82" s="207"/>
      <c r="EW82" s="207"/>
      <c r="EX82" s="207"/>
      <c r="EY82" s="207"/>
      <c r="EZ82" s="207"/>
      <c r="FA82" s="209"/>
      <c r="FB82" s="209"/>
      <c r="FC82" s="209"/>
      <c r="FD82" s="204"/>
      <c r="FE82" s="204"/>
      <c r="FF82" s="204"/>
      <c r="FG82" s="204"/>
      <c r="FH82" s="203"/>
      <c r="FI82" s="203"/>
      <c r="FJ82" s="203"/>
      <c r="FK82" s="203"/>
      <c r="FL82" s="203"/>
      <c r="FM82" s="203"/>
      <c r="FN82" s="203"/>
      <c r="FO82" s="203"/>
      <c r="FP82" s="203"/>
      <c r="FQ82" s="203"/>
      <c r="FR82" s="206"/>
      <c r="FS82" s="206"/>
      <c r="FT82" s="206"/>
      <c r="FU82" s="206"/>
      <c r="FV82" s="207"/>
      <c r="FW82" s="207"/>
      <c r="FX82" s="207"/>
      <c r="FY82" s="207"/>
      <c r="FZ82" s="207"/>
      <c r="GA82" s="209"/>
      <c r="GB82" s="209"/>
      <c r="GC82" s="209"/>
      <c r="GD82" s="215"/>
      <c r="GE82" s="215"/>
      <c r="GF82" s="215"/>
      <c r="GG82" s="215"/>
      <c r="GH82" s="215"/>
      <c r="GI82" s="215"/>
      <c r="GJ82" s="215"/>
      <c r="GK82" s="215"/>
      <c r="GL82" s="215"/>
      <c r="GM82" s="215"/>
    </row>
    <row r="83" spans="1:195" ht="6.95" customHeight="1">
      <c r="A83" s="95"/>
      <c r="B83" s="96"/>
      <c r="C83" s="96"/>
      <c r="D83" s="96"/>
      <c r="E83" s="97"/>
      <c r="F83" s="170"/>
      <c r="G83" s="171"/>
      <c r="H83" s="171"/>
      <c r="I83" s="171"/>
      <c r="J83" s="172"/>
      <c r="K83" s="158"/>
      <c r="L83" s="159"/>
      <c r="M83" s="159"/>
      <c r="N83" s="159"/>
      <c r="O83" s="159"/>
      <c r="P83" s="159"/>
      <c r="Q83" s="159"/>
      <c r="R83" s="159"/>
      <c r="S83" s="159"/>
      <c r="T83" s="159"/>
      <c r="U83" s="159"/>
      <c r="V83" s="16"/>
      <c r="W83" s="175"/>
      <c r="X83" s="144"/>
      <c r="Y83" s="144"/>
      <c r="Z83" s="144"/>
      <c r="AA83" s="138"/>
      <c r="AB83" s="138"/>
      <c r="AC83" s="205"/>
      <c r="AD83" s="134"/>
      <c r="AE83" s="134"/>
      <c r="AF83" s="134"/>
      <c r="AG83" s="134"/>
      <c r="AH83" s="134"/>
      <c r="AI83" s="135"/>
      <c r="AJ83" s="135"/>
      <c r="AK83" s="135"/>
      <c r="AL83" s="135"/>
      <c r="AM83" s="135"/>
      <c r="AN83" s="133"/>
      <c r="AO83" s="133"/>
      <c r="AP83" s="133"/>
      <c r="AQ83" s="133"/>
      <c r="AR83" s="133"/>
      <c r="AS83" s="133"/>
      <c r="AT83" s="133"/>
      <c r="AU83" s="133"/>
      <c r="AV83" s="80"/>
      <c r="AW83" s="131"/>
      <c r="AX83" s="131"/>
      <c r="AY83" s="131"/>
      <c r="AZ83" s="131"/>
      <c r="BA83" s="131"/>
      <c r="BB83" s="131"/>
      <c r="BC83" s="132"/>
      <c r="BD83" s="204"/>
      <c r="BE83" s="204"/>
      <c r="BF83" s="204"/>
      <c r="BG83" s="204"/>
      <c r="BH83" s="203"/>
      <c r="BI83" s="203"/>
      <c r="BJ83" s="203"/>
      <c r="BK83" s="203"/>
      <c r="BL83" s="203"/>
      <c r="BM83" s="203"/>
      <c r="BN83" s="203"/>
      <c r="BO83" s="203"/>
      <c r="BP83" s="203"/>
      <c r="BQ83" s="203"/>
      <c r="BR83" s="206" t="str">
        <f t="shared" ref="BR83" si="80">IF(CA83="","",IF(CA83=1,"-","-各"))</f>
        <v/>
      </c>
      <c r="BS83" s="206"/>
      <c r="BT83" s="206"/>
      <c r="BU83" s="206"/>
      <c r="BV83" s="207"/>
      <c r="BW83" s="207"/>
      <c r="BX83" s="207"/>
      <c r="BY83" s="207"/>
      <c r="BZ83" s="207"/>
      <c r="CA83" s="209"/>
      <c r="CB83" s="209"/>
      <c r="CC83" s="209">
        <f>BV83*CA83</f>
        <v>0</v>
      </c>
      <c r="CD83" s="204">
        <v>16</v>
      </c>
      <c r="CE83" s="204"/>
      <c r="CF83" s="204"/>
      <c r="CG83" s="204"/>
      <c r="CH83" s="203">
        <v>2950</v>
      </c>
      <c r="CI83" s="203"/>
      <c r="CJ83" s="203"/>
      <c r="CK83" s="203"/>
      <c r="CL83" s="203"/>
      <c r="CM83" s="203"/>
      <c r="CN83" s="203"/>
      <c r="CO83" s="203"/>
      <c r="CP83" s="203"/>
      <c r="CQ83" s="203"/>
      <c r="CR83" s="206" t="str">
        <f t="shared" ref="CR83" si="81">IF(DA83="","",IF(DA83=1,"-","-各"))</f>
        <v>-</v>
      </c>
      <c r="CS83" s="206"/>
      <c r="CT83" s="206"/>
      <c r="CU83" s="206"/>
      <c r="CV83" s="207">
        <v>2</v>
      </c>
      <c r="CW83" s="207"/>
      <c r="CX83" s="207"/>
      <c r="CY83" s="207"/>
      <c r="CZ83" s="207"/>
      <c r="DA83" s="209">
        <v>1</v>
      </c>
      <c r="DB83" s="209"/>
      <c r="DC83" s="209">
        <f t="shared" ref="DC83" si="82">CV83*DA83</f>
        <v>2</v>
      </c>
      <c r="DD83" s="204"/>
      <c r="DE83" s="204"/>
      <c r="DF83" s="204"/>
      <c r="DG83" s="204"/>
      <c r="DH83" s="203"/>
      <c r="DI83" s="203"/>
      <c r="DJ83" s="203"/>
      <c r="DK83" s="203"/>
      <c r="DL83" s="203"/>
      <c r="DM83" s="203"/>
      <c r="DN83" s="203"/>
      <c r="DO83" s="203"/>
      <c r="DP83" s="203"/>
      <c r="DQ83" s="203"/>
      <c r="DR83" s="206" t="str">
        <f>IF(EA83="","",IF(EA83=1,"-","-各"))</f>
        <v/>
      </c>
      <c r="DS83" s="206"/>
      <c r="DT83" s="206"/>
      <c r="DU83" s="206"/>
      <c r="DV83" s="207"/>
      <c r="DW83" s="207"/>
      <c r="DX83" s="207"/>
      <c r="DY83" s="207"/>
      <c r="DZ83" s="207"/>
      <c r="EA83" s="209"/>
      <c r="EB83" s="209"/>
      <c r="EC83" s="209">
        <f>DV83*EA83</f>
        <v>0</v>
      </c>
      <c r="ED83" s="204"/>
      <c r="EE83" s="204"/>
      <c r="EF83" s="204"/>
      <c r="EG83" s="204"/>
      <c r="EH83" s="203"/>
      <c r="EI83" s="203"/>
      <c r="EJ83" s="203"/>
      <c r="EK83" s="203"/>
      <c r="EL83" s="203"/>
      <c r="EM83" s="203"/>
      <c r="EN83" s="203"/>
      <c r="EO83" s="203"/>
      <c r="EP83" s="203"/>
      <c r="EQ83" s="203"/>
      <c r="ER83" s="206" t="str">
        <f>IF(FA83="","",IF(FA83=1,"-","-各"))</f>
        <v/>
      </c>
      <c r="ES83" s="206"/>
      <c r="ET83" s="206"/>
      <c r="EU83" s="206"/>
      <c r="EV83" s="207"/>
      <c r="EW83" s="207"/>
      <c r="EX83" s="207"/>
      <c r="EY83" s="207"/>
      <c r="EZ83" s="207"/>
      <c r="FA83" s="209"/>
      <c r="FB83" s="209"/>
      <c r="FC83" s="209">
        <f>EV83*FA83</f>
        <v>0</v>
      </c>
      <c r="FD83" s="204"/>
      <c r="FE83" s="204"/>
      <c r="FF83" s="204"/>
      <c r="FG83" s="204"/>
      <c r="FH83" s="203"/>
      <c r="FI83" s="203"/>
      <c r="FJ83" s="203"/>
      <c r="FK83" s="203"/>
      <c r="FL83" s="203"/>
      <c r="FM83" s="203"/>
      <c r="FN83" s="203"/>
      <c r="FO83" s="203"/>
      <c r="FP83" s="203"/>
      <c r="FQ83" s="203"/>
      <c r="FR83" s="206" t="str">
        <f>IF(GA83="","",IF(GA83=1,"-","-各"))</f>
        <v/>
      </c>
      <c r="FS83" s="206"/>
      <c r="FT83" s="206"/>
      <c r="FU83" s="206"/>
      <c r="FV83" s="207"/>
      <c r="FW83" s="207"/>
      <c r="FX83" s="207"/>
      <c r="FY83" s="207"/>
      <c r="FZ83" s="207"/>
      <c r="GA83" s="209"/>
      <c r="GB83" s="209"/>
      <c r="GC83" s="209">
        <f>FV83*GA83</f>
        <v>0</v>
      </c>
      <c r="GD83" s="215"/>
      <c r="GE83" s="215"/>
      <c r="GF83" s="215"/>
      <c r="GG83" s="215"/>
      <c r="GH83" s="215"/>
      <c r="GI83" s="215"/>
      <c r="GJ83" s="215"/>
      <c r="GK83" s="215"/>
      <c r="GL83" s="215"/>
      <c r="GM83" s="215"/>
    </row>
    <row r="84" spans="1:195" ht="6.95" customHeight="1">
      <c r="A84" s="95"/>
      <c r="B84" s="96"/>
      <c r="C84" s="96"/>
      <c r="D84" s="96"/>
      <c r="E84" s="97"/>
      <c r="F84" s="170"/>
      <c r="G84" s="171"/>
      <c r="H84" s="171"/>
      <c r="I84" s="171"/>
      <c r="J84" s="172"/>
      <c r="K84" s="165" t="s">
        <v>76</v>
      </c>
      <c r="L84" s="117"/>
      <c r="M84" s="117"/>
      <c r="N84" s="117"/>
      <c r="O84" s="117"/>
      <c r="P84" s="117"/>
      <c r="Q84" s="117"/>
      <c r="R84" s="117"/>
      <c r="S84" s="117"/>
      <c r="T84" s="117"/>
      <c r="U84" s="117"/>
      <c r="V84" s="15"/>
      <c r="W84" s="153" t="s">
        <v>3</v>
      </c>
      <c r="X84" s="137"/>
      <c r="Y84" s="137">
        <v>1</v>
      </c>
      <c r="Z84" s="137"/>
      <c r="AA84" s="137" t="s">
        <v>4</v>
      </c>
      <c r="AB84" s="137"/>
      <c r="AC84" s="205">
        <f>F82*Y84</f>
        <v>1</v>
      </c>
      <c r="AD84" s="134"/>
      <c r="AE84" s="134"/>
      <c r="AF84" s="134"/>
      <c r="AG84" s="134"/>
      <c r="AH84" s="134"/>
      <c r="AI84" s="135"/>
      <c r="AJ84" s="135"/>
      <c r="AK84" s="135"/>
      <c r="AL84" s="135"/>
      <c r="AM84" s="135"/>
      <c r="AN84" s="133"/>
      <c r="AO84" s="133"/>
      <c r="AP84" s="133"/>
      <c r="AQ84" s="133"/>
      <c r="AR84" s="133"/>
      <c r="AS84" s="133"/>
      <c r="AT84" s="133"/>
      <c r="AU84" s="133"/>
      <c r="AV84" s="80"/>
      <c r="AW84" s="131" t="s">
        <v>3</v>
      </c>
      <c r="AX84" s="131"/>
      <c r="AY84" s="131"/>
      <c r="AZ84" s="131"/>
      <c r="BA84" s="131" t="s">
        <v>4</v>
      </c>
      <c r="BB84" s="131"/>
      <c r="BC84" s="132">
        <f>AI82*AY84</f>
        <v>0</v>
      </c>
      <c r="BD84" s="204"/>
      <c r="BE84" s="204"/>
      <c r="BF84" s="204"/>
      <c r="BG84" s="204"/>
      <c r="BH84" s="203"/>
      <c r="BI84" s="203"/>
      <c r="BJ84" s="203"/>
      <c r="BK84" s="203"/>
      <c r="BL84" s="203"/>
      <c r="BM84" s="203"/>
      <c r="BN84" s="203"/>
      <c r="BO84" s="203"/>
      <c r="BP84" s="203"/>
      <c r="BQ84" s="203"/>
      <c r="BR84" s="206"/>
      <c r="BS84" s="206"/>
      <c r="BT84" s="206"/>
      <c r="BU84" s="206"/>
      <c r="BV84" s="207"/>
      <c r="BW84" s="207"/>
      <c r="BX84" s="207"/>
      <c r="BY84" s="207"/>
      <c r="BZ84" s="207"/>
      <c r="CA84" s="209"/>
      <c r="CB84" s="209"/>
      <c r="CC84" s="209"/>
      <c r="CD84" s="204"/>
      <c r="CE84" s="204"/>
      <c r="CF84" s="204"/>
      <c r="CG84" s="204"/>
      <c r="CH84" s="203"/>
      <c r="CI84" s="203"/>
      <c r="CJ84" s="203"/>
      <c r="CK84" s="203"/>
      <c r="CL84" s="203"/>
      <c r="CM84" s="203"/>
      <c r="CN84" s="203"/>
      <c r="CO84" s="203"/>
      <c r="CP84" s="203"/>
      <c r="CQ84" s="203"/>
      <c r="CR84" s="206"/>
      <c r="CS84" s="206"/>
      <c r="CT84" s="206"/>
      <c r="CU84" s="206"/>
      <c r="CV84" s="207"/>
      <c r="CW84" s="207"/>
      <c r="CX84" s="207"/>
      <c r="CY84" s="207"/>
      <c r="CZ84" s="207"/>
      <c r="DA84" s="209"/>
      <c r="DB84" s="209"/>
      <c r="DC84" s="209"/>
      <c r="DD84" s="204"/>
      <c r="DE84" s="204"/>
      <c r="DF84" s="204"/>
      <c r="DG84" s="204"/>
      <c r="DH84" s="203"/>
      <c r="DI84" s="203"/>
      <c r="DJ84" s="203"/>
      <c r="DK84" s="203"/>
      <c r="DL84" s="203"/>
      <c r="DM84" s="203"/>
      <c r="DN84" s="203"/>
      <c r="DO84" s="203"/>
      <c r="DP84" s="203"/>
      <c r="DQ84" s="203"/>
      <c r="DR84" s="206"/>
      <c r="DS84" s="206"/>
      <c r="DT84" s="206"/>
      <c r="DU84" s="206"/>
      <c r="DV84" s="207"/>
      <c r="DW84" s="207"/>
      <c r="DX84" s="207"/>
      <c r="DY84" s="207"/>
      <c r="DZ84" s="207"/>
      <c r="EA84" s="209"/>
      <c r="EB84" s="209"/>
      <c r="EC84" s="209"/>
      <c r="ED84" s="204"/>
      <c r="EE84" s="204"/>
      <c r="EF84" s="204"/>
      <c r="EG84" s="204"/>
      <c r="EH84" s="203"/>
      <c r="EI84" s="203"/>
      <c r="EJ84" s="203"/>
      <c r="EK84" s="203"/>
      <c r="EL84" s="203"/>
      <c r="EM84" s="203"/>
      <c r="EN84" s="203"/>
      <c r="EO84" s="203"/>
      <c r="EP84" s="203"/>
      <c r="EQ84" s="203"/>
      <c r="ER84" s="206"/>
      <c r="ES84" s="206"/>
      <c r="ET84" s="206"/>
      <c r="EU84" s="206"/>
      <c r="EV84" s="207"/>
      <c r="EW84" s="207"/>
      <c r="EX84" s="207"/>
      <c r="EY84" s="207"/>
      <c r="EZ84" s="207"/>
      <c r="FA84" s="209"/>
      <c r="FB84" s="209"/>
      <c r="FC84" s="209"/>
      <c r="FD84" s="204"/>
      <c r="FE84" s="204"/>
      <c r="FF84" s="204"/>
      <c r="FG84" s="204"/>
      <c r="FH84" s="203"/>
      <c r="FI84" s="203"/>
      <c r="FJ84" s="203"/>
      <c r="FK84" s="203"/>
      <c r="FL84" s="203"/>
      <c r="FM84" s="203"/>
      <c r="FN84" s="203"/>
      <c r="FO84" s="203"/>
      <c r="FP84" s="203"/>
      <c r="FQ84" s="203"/>
      <c r="FR84" s="206"/>
      <c r="FS84" s="206"/>
      <c r="FT84" s="206"/>
      <c r="FU84" s="206"/>
      <c r="FV84" s="207"/>
      <c r="FW84" s="207"/>
      <c r="FX84" s="207"/>
      <c r="FY84" s="207"/>
      <c r="FZ84" s="207"/>
      <c r="GA84" s="209"/>
      <c r="GB84" s="209"/>
      <c r="GC84" s="209"/>
      <c r="GD84" s="215"/>
      <c r="GE84" s="215"/>
      <c r="GF84" s="215"/>
      <c r="GG84" s="215"/>
      <c r="GH84" s="215"/>
      <c r="GI84" s="215"/>
      <c r="GJ84" s="215"/>
      <c r="GK84" s="215"/>
      <c r="GL84" s="215"/>
      <c r="GM84" s="215"/>
    </row>
    <row r="85" spans="1:195" ht="6.95" customHeight="1">
      <c r="A85" s="95"/>
      <c r="B85" s="96"/>
      <c r="C85" s="96"/>
      <c r="D85" s="96"/>
      <c r="E85" s="97"/>
      <c r="F85" s="170"/>
      <c r="G85" s="171"/>
      <c r="H85" s="171"/>
      <c r="I85" s="171"/>
      <c r="J85" s="172"/>
      <c r="K85" s="173"/>
      <c r="L85" s="118"/>
      <c r="M85" s="118"/>
      <c r="N85" s="118"/>
      <c r="O85" s="118"/>
      <c r="P85" s="118"/>
      <c r="Q85" s="118"/>
      <c r="R85" s="118"/>
      <c r="S85" s="118"/>
      <c r="T85" s="118"/>
      <c r="U85" s="118"/>
      <c r="V85" s="16"/>
      <c r="W85" s="154"/>
      <c r="X85" s="138"/>
      <c r="Y85" s="138"/>
      <c r="Z85" s="138"/>
      <c r="AA85" s="138"/>
      <c r="AB85" s="138"/>
      <c r="AC85" s="205"/>
      <c r="AD85" s="134"/>
      <c r="AE85" s="134"/>
      <c r="AF85" s="134"/>
      <c r="AG85" s="134"/>
      <c r="AH85" s="134"/>
      <c r="AI85" s="135"/>
      <c r="AJ85" s="135"/>
      <c r="AK85" s="135"/>
      <c r="AL85" s="135"/>
      <c r="AM85" s="135"/>
      <c r="AN85" s="133"/>
      <c r="AO85" s="133"/>
      <c r="AP85" s="133"/>
      <c r="AQ85" s="133"/>
      <c r="AR85" s="133"/>
      <c r="AS85" s="133"/>
      <c r="AT85" s="133"/>
      <c r="AU85" s="133"/>
      <c r="AV85" s="80"/>
      <c r="AW85" s="131"/>
      <c r="AX85" s="131"/>
      <c r="AY85" s="131"/>
      <c r="AZ85" s="131"/>
      <c r="BA85" s="131"/>
      <c r="BB85" s="131"/>
      <c r="BC85" s="132"/>
      <c r="BD85" s="204"/>
      <c r="BE85" s="204"/>
      <c r="BF85" s="204"/>
      <c r="BG85" s="204"/>
      <c r="BH85" s="203"/>
      <c r="BI85" s="203"/>
      <c r="BJ85" s="203"/>
      <c r="BK85" s="203"/>
      <c r="BL85" s="203"/>
      <c r="BM85" s="203"/>
      <c r="BN85" s="203"/>
      <c r="BO85" s="203"/>
      <c r="BP85" s="203"/>
      <c r="BQ85" s="203"/>
      <c r="BR85" s="206"/>
      <c r="BS85" s="206"/>
      <c r="BT85" s="206"/>
      <c r="BU85" s="206"/>
      <c r="BV85" s="207"/>
      <c r="BW85" s="207"/>
      <c r="BX85" s="207"/>
      <c r="BY85" s="207"/>
      <c r="BZ85" s="207"/>
      <c r="CA85" s="209"/>
      <c r="CB85" s="209"/>
      <c r="CC85" s="209"/>
      <c r="CD85" s="204"/>
      <c r="CE85" s="204"/>
      <c r="CF85" s="204"/>
      <c r="CG85" s="204"/>
      <c r="CH85" s="203"/>
      <c r="CI85" s="203"/>
      <c r="CJ85" s="203"/>
      <c r="CK85" s="203"/>
      <c r="CL85" s="203"/>
      <c r="CM85" s="203"/>
      <c r="CN85" s="203"/>
      <c r="CO85" s="203"/>
      <c r="CP85" s="203"/>
      <c r="CQ85" s="203"/>
      <c r="CR85" s="206"/>
      <c r="CS85" s="206"/>
      <c r="CT85" s="206"/>
      <c r="CU85" s="206"/>
      <c r="CV85" s="207"/>
      <c r="CW85" s="207"/>
      <c r="CX85" s="207"/>
      <c r="CY85" s="207"/>
      <c r="CZ85" s="207"/>
      <c r="DA85" s="209"/>
      <c r="DB85" s="209"/>
      <c r="DC85" s="209"/>
      <c r="DD85" s="204"/>
      <c r="DE85" s="204"/>
      <c r="DF85" s="204"/>
      <c r="DG85" s="204"/>
      <c r="DH85" s="203"/>
      <c r="DI85" s="203"/>
      <c r="DJ85" s="203"/>
      <c r="DK85" s="203"/>
      <c r="DL85" s="203"/>
      <c r="DM85" s="203"/>
      <c r="DN85" s="203"/>
      <c r="DO85" s="203"/>
      <c r="DP85" s="203"/>
      <c r="DQ85" s="203"/>
      <c r="DR85" s="206"/>
      <c r="DS85" s="206"/>
      <c r="DT85" s="206"/>
      <c r="DU85" s="206"/>
      <c r="DV85" s="207"/>
      <c r="DW85" s="207"/>
      <c r="DX85" s="207"/>
      <c r="DY85" s="207"/>
      <c r="DZ85" s="207"/>
      <c r="EA85" s="209"/>
      <c r="EB85" s="209"/>
      <c r="EC85" s="209"/>
      <c r="ED85" s="204"/>
      <c r="EE85" s="204"/>
      <c r="EF85" s="204"/>
      <c r="EG85" s="204"/>
      <c r="EH85" s="203"/>
      <c r="EI85" s="203"/>
      <c r="EJ85" s="203"/>
      <c r="EK85" s="203"/>
      <c r="EL85" s="203"/>
      <c r="EM85" s="203"/>
      <c r="EN85" s="203"/>
      <c r="EO85" s="203"/>
      <c r="EP85" s="203"/>
      <c r="EQ85" s="203"/>
      <c r="ER85" s="206"/>
      <c r="ES85" s="206"/>
      <c r="ET85" s="206"/>
      <c r="EU85" s="206"/>
      <c r="EV85" s="207"/>
      <c r="EW85" s="207"/>
      <c r="EX85" s="207"/>
      <c r="EY85" s="207"/>
      <c r="EZ85" s="207"/>
      <c r="FA85" s="209"/>
      <c r="FB85" s="209"/>
      <c r="FC85" s="209"/>
      <c r="FD85" s="204"/>
      <c r="FE85" s="204"/>
      <c r="FF85" s="204"/>
      <c r="FG85" s="204"/>
      <c r="FH85" s="203"/>
      <c r="FI85" s="203"/>
      <c r="FJ85" s="203"/>
      <c r="FK85" s="203"/>
      <c r="FL85" s="203"/>
      <c r="FM85" s="203"/>
      <c r="FN85" s="203"/>
      <c r="FO85" s="203"/>
      <c r="FP85" s="203"/>
      <c r="FQ85" s="203"/>
      <c r="FR85" s="206"/>
      <c r="FS85" s="206"/>
      <c r="FT85" s="206"/>
      <c r="FU85" s="206"/>
      <c r="FV85" s="207"/>
      <c r="FW85" s="207"/>
      <c r="FX85" s="207"/>
      <c r="FY85" s="207"/>
      <c r="FZ85" s="207"/>
      <c r="GA85" s="209"/>
      <c r="GB85" s="209"/>
      <c r="GC85" s="209"/>
      <c r="GD85" s="215"/>
      <c r="GE85" s="215"/>
      <c r="GF85" s="215"/>
      <c r="GG85" s="215"/>
      <c r="GH85" s="215"/>
      <c r="GI85" s="215"/>
      <c r="GJ85" s="215"/>
      <c r="GK85" s="215"/>
      <c r="GL85" s="215"/>
      <c r="GM85" s="215"/>
    </row>
    <row r="86" spans="1:195" ht="6.95" customHeight="1">
      <c r="A86" s="95"/>
      <c r="B86" s="96"/>
      <c r="C86" s="96"/>
      <c r="D86" s="96"/>
      <c r="E86" s="97"/>
      <c r="F86" s="176" t="s">
        <v>0</v>
      </c>
      <c r="G86" s="177"/>
      <c r="H86" s="177"/>
      <c r="I86" s="177"/>
      <c r="J86" s="178"/>
      <c r="K86" s="165"/>
      <c r="L86" s="117"/>
      <c r="M86" s="117"/>
      <c r="N86" s="117"/>
      <c r="O86" s="117"/>
      <c r="P86" s="117"/>
      <c r="Q86" s="117"/>
      <c r="R86" s="117"/>
      <c r="S86" s="117"/>
      <c r="T86" s="117"/>
      <c r="U86" s="117"/>
      <c r="V86" s="15"/>
      <c r="W86" s="153" t="s">
        <v>3</v>
      </c>
      <c r="X86" s="137"/>
      <c r="Y86" s="137"/>
      <c r="Z86" s="137"/>
      <c r="AA86" s="137" t="s">
        <v>4</v>
      </c>
      <c r="AB86" s="137"/>
      <c r="AC86" s="205">
        <f>F82*Y86</f>
        <v>0</v>
      </c>
      <c r="AD86" s="134"/>
      <c r="AE86" s="134"/>
      <c r="AF86" s="134"/>
      <c r="AG86" s="134"/>
      <c r="AH86" s="134"/>
      <c r="AI86" s="136" t="s">
        <v>0</v>
      </c>
      <c r="AJ86" s="136"/>
      <c r="AK86" s="136"/>
      <c r="AL86" s="136"/>
      <c r="AM86" s="136"/>
      <c r="AN86" s="133"/>
      <c r="AO86" s="133"/>
      <c r="AP86" s="133"/>
      <c r="AQ86" s="133"/>
      <c r="AR86" s="133"/>
      <c r="AS86" s="133"/>
      <c r="AT86" s="133"/>
      <c r="AU86" s="133"/>
      <c r="AV86" s="80"/>
      <c r="AW86" s="131" t="s">
        <v>3</v>
      </c>
      <c r="AX86" s="131"/>
      <c r="AY86" s="131"/>
      <c r="AZ86" s="131"/>
      <c r="BA86" s="131" t="s">
        <v>4</v>
      </c>
      <c r="BB86" s="131"/>
      <c r="BC86" s="132">
        <f>AI82*AY86</f>
        <v>0</v>
      </c>
      <c r="BD86" s="204">
        <v>16</v>
      </c>
      <c r="BE86" s="204"/>
      <c r="BF86" s="204"/>
      <c r="BG86" s="204"/>
      <c r="BH86" s="203"/>
      <c r="BI86" s="203"/>
      <c r="BJ86" s="203"/>
      <c r="BK86" s="203"/>
      <c r="BL86" s="203"/>
      <c r="BM86" s="203"/>
      <c r="BN86" s="203"/>
      <c r="BO86" s="203"/>
      <c r="BP86" s="203"/>
      <c r="BQ86" s="203"/>
      <c r="BR86" s="206" t="str">
        <f t="shared" ref="BR86" si="83">IF(CA86="","",IF(CA86=1,"-","-各"))</f>
        <v/>
      </c>
      <c r="BS86" s="206"/>
      <c r="BT86" s="206"/>
      <c r="BU86" s="206"/>
      <c r="BV86" s="207"/>
      <c r="BW86" s="207"/>
      <c r="BX86" s="207"/>
      <c r="BY86" s="207"/>
      <c r="BZ86" s="207"/>
      <c r="CA86" s="209"/>
      <c r="CB86" s="209"/>
      <c r="CC86" s="209">
        <f>BV86*CA86</f>
        <v>0</v>
      </c>
      <c r="CD86" s="204"/>
      <c r="CE86" s="204"/>
      <c r="CF86" s="204"/>
      <c r="CG86" s="204"/>
      <c r="CH86" s="203"/>
      <c r="CI86" s="203"/>
      <c r="CJ86" s="203"/>
      <c r="CK86" s="203"/>
      <c r="CL86" s="203"/>
      <c r="CM86" s="203"/>
      <c r="CN86" s="203"/>
      <c r="CO86" s="203"/>
      <c r="CP86" s="203"/>
      <c r="CQ86" s="203"/>
      <c r="CR86" s="206" t="str">
        <f t="shared" ref="CR86" si="84">IF(DA86="","",IF(DA86=1,"-","-各"))</f>
        <v/>
      </c>
      <c r="CS86" s="206"/>
      <c r="CT86" s="206"/>
      <c r="CU86" s="206"/>
      <c r="CV86" s="207"/>
      <c r="CW86" s="207"/>
      <c r="CX86" s="207"/>
      <c r="CY86" s="207"/>
      <c r="CZ86" s="207"/>
      <c r="DA86" s="209"/>
      <c r="DB86" s="209"/>
      <c r="DC86" s="209">
        <f t="shared" ref="DC86" si="85">CV86*DA86</f>
        <v>0</v>
      </c>
      <c r="DD86" s="204"/>
      <c r="DE86" s="204"/>
      <c r="DF86" s="204"/>
      <c r="DG86" s="204"/>
      <c r="DH86" s="203"/>
      <c r="DI86" s="203"/>
      <c r="DJ86" s="203"/>
      <c r="DK86" s="203"/>
      <c r="DL86" s="203"/>
      <c r="DM86" s="203"/>
      <c r="DN86" s="203"/>
      <c r="DO86" s="203"/>
      <c r="DP86" s="203"/>
      <c r="DQ86" s="203"/>
      <c r="DR86" s="206" t="str">
        <f>IF(EA86="","",IF(EA86=1,"-","-各"))</f>
        <v>-</v>
      </c>
      <c r="DS86" s="206"/>
      <c r="DT86" s="206"/>
      <c r="DU86" s="206"/>
      <c r="DV86" s="207">
        <v>2</v>
      </c>
      <c r="DW86" s="207"/>
      <c r="DX86" s="207"/>
      <c r="DY86" s="207"/>
      <c r="DZ86" s="207"/>
      <c r="EA86" s="209">
        <v>1</v>
      </c>
      <c r="EB86" s="209"/>
      <c r="EC86" s="209">
        <f>DV86*EA86</f>
        <v>2</v>
      </c>
      <c r="ED86" s="204"/>
      <c r="EE86" s="204"/>
      <c r="EF86" s="204"/>
      <c r="EG86" s="204"/>
      <c r="EH86" s="203"/>
      <c r="EI86" s="203"/>
      <c r="EJ86" s="203"/>
      <c r="EK86" s="203"/>
      <c r="EL86" s="203"/>
      <c r="EM86" s="203"/>
      <c r="EN86" s="203"/>
      <c r="EO86" s="203"/>
      <c r="EP86" s="203"/>
      <c r="EQ86" s="203"/>
      <c r="ER86" s="206" t="str">
        <f>IF(FA86="","",IF(FA86=1,"-","-各"))</f>
        <v/>
      </c>
      <c r="ES86" s="206"/>
      <c r="ET86" s="206"/>
      <c r="EU86" s="206"/>
      <c r="EV86" s="207"/>
      <c r="EW86" s="207"/>
      <c r="EX86" s="207"/>
      <c r="EY86" s="207"/>
      <c r="EZ86" s="207"/>
      <c r="FA86" s="209"/>
      <c r="FB86" s="209"/>
      <c r="FC86" s="209">
        <f>EV86*FA86</f>
        <v>0</v>
      </c>
      <c r="FD86" s="204"/>
      <c r="FE86" s="204"/>
      <c r="FF86" s="204"/>
      <c r="FG86" s="204"/>
      <c r="FH86" s="203"/>
      <c r="FI86" s="203"/>
      <c r="FJ86" s="203"/>
      <c r="FK86" s="203"/>
      <c r="FL86" s="203"/>
      <c r="FM86" s="203"/>
      <c r="FN86" s="203"/>
      <c r="FO86" s="203"/>
      <c r="FP86" s="203"/>
      <c r="FQ86" s="203"/>
      <c r="FR86" s="206" t="str">
        <f>IF(GA86="","",IF(GA86=1,"-","-各"))</f>
        <v/>
      </c>
      <c r="FS86" s="206"/>
      <c r="FT86" s="206"/>
      <c r="FU86" s="206"/>
      <c r="FV86" s="207"/>
      <c r="FW86" s="207"/>
      <c r="FX86" s="207"/>
      <c r="FY86" s="207"/>
      <c r="FZ86" s="207"/>
      <c r="GA86" s="209"/>
      <c r="GB86" s="209"/>
      <c r="GC86" s="209">
        <f>FV86*GA86</f>
        <v>0</v>
      </c>
      <c r="GD86" s="215"/>
      <c r="GE86" s="215"/>
      <c r="GF86" s="215"/>
      <c r="GG86" s="215"/>
      <c r="GH86" s="215"/>
      <c r="GI86" s="215"/>
      <c r="GJ86" s="215"/>
      <c r="GK86" s="215"/>
      <c r="GL86" s="215"/>
      <c r="GM86" s="215"/>
    </row>
    <row r="87" spans="1:195" ht="6.95" customHeight="1" thickBot="1">
      <c r="A87" s="98"/>
      <c r="B87" s="99"/>
      <c r="C87" s="99"/>
      <c r="D87" s="99"/>
      <c r="E87" s="100"/>
      <c r="F87" s="179"/>
      <c r="G87" s="180"/>
      <c r="H87" s="180"/>
      <c r="I87" s="180"/>
      <c r="J87" s="181"/>
      <c r="K87" s="166"/>
      <c r="L87" s="127"/>
      <c r="M87" s="127"/>
      <c r="N87" s="127"/>
      <c r="O87" s="127"/>
      <c r="P87" s="127"/>
      <c r="Q87" s="127"/>
      <c r="R87" s="127"/>
      <c r="S87" s="127"/>
      <c r="T87" s="127"/>
      <c r="U87" s="127"/>
      <c r="V87" s="17"/>
      <c r="W87" s="155"/>
      <c r="X87" s="139"/>
      <c r="Y87" s="139"/>
      <c r="Z87" s="139"/>
      <c r="AA87" s="139"/>
      <c r="AB87" s="139"/>
      <c r="AC87" s="205"/>
      <c r="AD87" s="134"/>
      <c r="AE87" s="134"/>
      <c r="AF87" s="134"/>
      <c r="AG87" s="134"/>
      <c r="AH87" s="134"/>
      <c r="AI87" s="136"/>
      <c r="AJ87" s="136"/>
      <c r="AK87" s="136"/>
      <c r="AL87" s="136"/>
      <c r="AM87" s="136"/>
      <c r="AN87" s="133"/>
      <c r="AO87" s="133"/>
      <c r="AP87" s="133"/>
      <c r="AQ87" s="133"/>
      <c r="AR87" s="133"/>
      <c r="AS87" s="133"/>
      <c r="AT87" s="133"/>
      <c r="AU87" s="133"/>
      <c r="AV87" s="80"/>
      <c r="AW87" s="131"/>
      <c r="AX87" s="131"/>
      <c r="AY87" s="131"/>
      <c r="AZ87" s="131"/>
      <c r="BA87" s="131"/>
      <c r="BB87" s="131"/>
      <c r="BC87" s="132"/>
      <c r="BD87" s="204"/>
      <c r="BE87" s="204"/>
      <c r="BF87" s="204"/>
      <c r="BG87" s="204"/>
      <c r="BH87" s="203"/>
      <c r="BI87" s="203"/>
      <c r="BJ87" s="203"/>
      <c r="BK87" s="203"/>
      <c r="BL87" s="203"/>
      <c r="BM87" s="203"/>
      <c r="BN87" s="203"/>
      <c r="BO87" s="203"/>
      <c r="BP87" s="203"/>
      <c r="BQ87" s="203"/>
      <c r="BR87" s="206"/>
      <c r="BS87" s="206"/>
      <c r="BT87" s="206"/>
      <c r="BU87" s="206"/>
      <c r="BV87" s="207"/>
      <c r="BW87" s="207"/>
      <c r="BX87" s="207"/>
      <c r="BY87" s="207"/>
      <c r="BZ87" s="207"/>
      <c r="CA87" s="209"/>
      <c r="CB87" s="209"/>
      <c r="CC87" s="209"/>
      <c r="CD87" s="204"/>
      <c r="CE87" s="204"/>
      <c r="CF87" s="204"/>
      <c r="CG87" s="204"/>
      <c r="CH87" s="203"/>
      <c r="CI87" s="203"/>
      <c r="CJ87" s="203"/>
      <c r="CK87" s="203"/>
      <c r="CL87" s="203"/>
      <c r="CM87" s="203"/>
      <c r="CN87" s="203"/>
      <c r="CO87" s="203"/>
      <c r="CP87" s="203"/>
      <c r="CQ87" s="203"/>
      <c r="CR87" s="206"/>
      <c r="CS87" s="206"/>
      <c r="CT87" s="206"/>
      <c r="CU87" s="206"/>
      <c r="CV87" s="207"/>
      <c r="CW87" s="207"/>
      <c r="CX87" s="207"/>
      <c r="CY87" s="207"/>
      <c r="CZ87" s="207"/>
      <c r="DA87" s="209"/>
      <c r="DB87" s="209"/>
      <c r="DC87" s="209"/>
      <c r="DD87" s="204"/>
      <c r="DE87" s="204"/>
      <c r="DF87" s="204"/>
      <c r="DG87" s="204"/>
      <c r="DH87" s="203"/>
      <c r="DI87" s="203"/>
      <c r="DJ87" s="203"/>
      <c r="DK87" s="203"/>
      <c r="DL87" s="203"/>
      <c r="DM87" s="203"/>
      <c r="DN87" s="203"/>
      <c r="DO87" s="203"/>
      <c r="DP87" s="203"/>
      <c r="DQ87" s="203"/>
      <c r="DR87" s="206"/>
      <c r="DS87" s="206"/>
      <c r="DT87" s="206"/>
      <c r="DU87" s="206"/>
      <c r="DV87" s="207"/>
      <c r="DW87" s="207"/>
      <c r="DX87" s="207"/>
      <c r="DY87" s="207"/>
      <c r="DZ87" s="207"/>
      <c r="EA87" s="209"/>
      <c r="EB87" s="209"/>
      <c r="EC87" s="209"/>
      <c r="ED87" s="204"/>
      <c r="EE87" s="204"/>
      <c r="EF87" s="204"/>
      <c r="EG87" s="204"/>
      <c r="EH87" s="203"/>
      <c r="EI87" s="203"/>
      <c r="EJ87" s="203"/>
      <c r="EK87" s="203"/>
      <c r="EL87" s="203"/>
      <c r="EM87" s="203"/>
      <c r="EN87" s="203"/>
      <c r="EO87" s="203"/>
      <c r="EP87" s="203"/>
      <c r="EQ87" s="203"/>
      <c r="ER87" s="206"/>
      <c r="ES87" s="206"/>
      <c r="ET87" s="206"/>
      <c r="EU87" s="206"/>
      <c r="EV87" s="207"/>
      <c r="EW87" s="207"/>
      <c r="EX87" s="207"/>
      <c r="EY87" s="207"/>
      <c r="EZ87" s="207"/>
      <c r="FA87" s="209"/>
      <c r="FB87" s="209"/>
      <c r="FC87" s="209"/>
      <c r="FD87" s="204"/>
      <c r="FE87" s="204"/>
      <c r="FF87" s="204"/>
      <c r="FG87" s="204"/>
      <c r="FH87" s="203"/>
      <c r="FI87" s="203"/>
      <c r="FJ87" s="203"/>
      <c r="FK87" s="203"/>
      <c r="FL87" s="203"/>
      <c r="FM87" s="203"/>
      <c r="FN87" s="203"/>
      <c r="FO87" s="203"/>
      <c r="FP87" s="203"/>
      <c r="FQ87" s="203"/>
      <c r="FR87" s="206"/>
      <c r="FS87" s="206"/>
      <c r="FT87" s="206"/>
      <c r="FU87" s="206"/>
      <c r="FV87" s="207"/>
      <c r="FW87" s="207"/>
      <c r="FX87" s="207"/>
      <c r="FY87" s="207"/>
      <c r="FZ87" s="207"/>
      <c r="GA87" s="209"/>
      <c r="GB87" s="209"/>
      <c r="GC87" s="209"/>
      <c r="GD87" s="215"/>
      <c r="GE87" s="215"/>
      <c r="GF87" s="215"/>
      <c r="GG87" s="215"/>
      <c r="GH87" s="215"/>
      <c r="GI87" s="215"/>
      <c r="GJ87" s="215"/>
      <c r="GK87" s="215"/>
      <c r="GL87" s="215"/>
      <c r="GM87" s="215"/>
    </row>
    <row r="88" spans="1:195" ht="6.95" customHeight="1" thickBot="1">
      <c r="AC88" s="40"/>
      <c r="AD88" s="81"/>
      <c r="AE88" s="81"/>
      <c r="AF88" s="81"/>
      <c r="AG88" s="81"/>
      <c r="AH88" s="82"/>
      <c r="AI88" s="82"/>
      <c r="AJ88" s="82"/>
      <c r="AK88" s="82"/>
      <c r="AL88" s="82"/>
      <c r="AM88" s="82"/>
      <c r="AN88" s="82"/>
      <c r="AO88" s="82"/>
      <c r="AP88" s="82"/>
      <c r="AQ88" s="82"/>
      <c r="AR88" s="82"/>
      <c r="AS88" s="82"/>
      <c r="AT88" s="82"/>
      <c r="AU88" s="82"/>
      <c r="AV88" s="83"/>
      <c r="AW88" s="83"/>
      <c r="AX88" s="83"/>
      <c r="AY88" s="83"/>
      <c r="AZ88" s="83"/>
      <c r="BA88" s="35"/>
      <c r="BB88" s="35"/>
      <c r="BC88" s="35"/>
      <c r="BD88" s="204"/>
      <c r="BE88" s="204"/>
      <c r="BF88" s="204"/>
      <c r="BG88" s="204"/>
      <c r="BH88" s="203"/>
      <c r="BI88" s="203"/>
      <c r="BJ88" s="203"/>
      <c r="BK88" s="203"/>
      <c r="BL88" s="203"/>
      <c r="BM88" s="203"/>
      <c r="BN88" s="203"/>
      <c r="BO88" s="203"/>
      <c r="BP88" s="203"/>
      <c r="BQ88" s="203"/>
      <c r="BR88" s="206"/>
      <c r="BS88" s="206"/>
      <c r="BT88" s="206"/>
      <c r="BU88" s="206"/>
      <c r="BV88" s="207"/>
      <c r="BW88" s="207"/>
      <c r="BX88" s="207"/>
      <c r="BY88" s="207"/>
      <c r="BZ88" s="207"/>
      <c r="CA88" s="209"/>
      <c r="CB88" s="209"/>
      <c r="CC88" s="209"/>
      <c r="CD88" s="204"/>
      <c r="CE88" s="204"/>
      <c r="CF88" s="204"/>
      <c r="CG88" s="204"/>
      <c r="CH88" s="203"/>
      <c r="CI88" s="203"/>
      <c r="CJ88" s="203"/>
      <c r="CK88" s="203"/>
      <c r="CL88" s="203"/>
      <c r="CM88" s="203"/>
      <c r="CN88" s="203"/>
      <c r="CO88" s="203"/>
      <c r="CP88" s="203"/>
      <c r="CQ88" s="203"/>
      <c r="CR88" s="206"/>
      <c r="CS88" s="206"/>
      <c r="CT88" s="206"/>
      <c r="CU88" s="206"/>
      <c r="CV88" s="207"/>
      <c r="CW88" s="207"/>
      <c r="CX88" s="207"/>
      <c r="CY88" s="207"/>
      <c r="CZ88" s="207"/>
      <c r="DA88" s="209"/>
      <c r="DB88" s="209"/>
      <c r="DC88" s="209"/>
      <c r="DD88" s="204"/>
      <c r="DE88" s="204"/>
      <c r="DF88" s="204"/>
      <c r="DG88" s="204"/>
      <c r="DH88" s="203"/>
      <c r="DI88" s="203"/>
      <c r="DJ88" s="203"/>
      <c r="DK88" s="203"/>
      <c r="DL88" s="203"/>
      <c r="DM88" s="203"/>
      <c r="DN88" s="203"/>
      <c r="DO88" s="203"/>
      <c r="DP88" s="203"/>
      <c r="DQ88" s="203"/>
      <c r="DR88" s="206"/>
      <c r="DS88" s="206"/>
      <c r="DT88" s="206"/>
      <c r="DU88" s="206"/>
      <c r="DV88" s="207"/>
      <c r="DW88" s="207"/>
      <c r="DX88" s="207"/>
      <c r="DY88" s="207"/>
      <c r="DZ88" s="207"/>
      <c r="EA88" s="209"/>
      <c r="EB88" s="209"/>
      <c r="EC88" s="209"/>
      <c r="ED88" s="204"/>
      <c r="EE88" s="204"/>
      <c r="EF88" s="204"/>
      <c r="EG88" s="204"/>
      <c r="EH88" s="203"/>
      <c r="EI88" s="203"/>
      <c r="EJ88" s="203"/>
      <c r="EK88" s="203"/>
      <c r="EL88" s="203"/>
      <c r="EM88" s="203"/>
      <c r="EN88" s="203"/>
      <c r="EO88" s="203"/>
      <c r="EP88" s="203"/>
      <c r="EQ88" s="203"/>
      <c r="ER88" s="206"/>
      <c r="ES88" s="206"/>
      <c r="ET88" s="206"/>
      <c r="EU88" s="206"/>
      <c r="EV88" s="207"/>
      <c r="EW88" s="207"/>
      <c r="EX88" s="207"/>
      <c r="EY88" s="207"/>
      <c r="EZ88" s="207"/>
      <c r="FA88" s="209"/>
      <c r="FB88" s="209"/>
      <c r="FC88" s="209"/>
      <c r="FD88" s="204"/>
      <c r="FE88" s="204"/>
      <c r="FF88" s="204"/>
      <c r="FG88" s="204"/>
      <c r="FH88" s="203"/>
      <c r="FI88" s="203"/>
      <c r="FJ88" s="203"/>
      <c r="FK88" s="203"/>
      <c r="FL88" s="203"/>
      <c r="FM88" s="203"/>
      <c r="FN88" s="203"/>
      <c r="FO88" s="203"/>
      <c r="FP88" s="203"/>
      <c r="FQ88" s="203"/>
      <c r="FR88" s="206"/>
      <c r="FS88" s="206"/>
      <c r="FT88" s="206"/>
      <c r="FU88" s="206"/>
      <c r="FV88" s="207"/>
      <c r="FW88" s="207"/>
      <c r="FX88" s="207"/>
      <c r="FY88" s="207"/>
      <c r="FZ88" s="207"/>
      <c r="GA88" s="209"/>
      <c r="GB88" s="209"/>
      <c r="GC88" s="209"/>
      <c r="GD88" s="215"/>
      <c r="GE88" s="215"/>
      <c r="GF88" s="215"/>
      <c r="GG88" s="215"/>
      <c r="GH88" s="215"/>
      <c r="GI88" s="215"/>
      <c r="GJ88" s="215"/>
      <c r="GK88" s="215"/>
      <c r="GL88" s="215"/>
      <c r="GM88" s="215"/>
    </row>
    <row r="89" spans="1:195" ht="6.95" customHeight="1">
      <c r="A89" s="92"/>
      <c r="B89" s="93"/>
      <c r="C89" s="93"/>
      <c r="D89" s="93"/>
      <c r="E89" s="94"/>
      <c r="F89" s="167">
        <v>1</v>
      </c>
      <c r="G89" s="168"/>
      <c r="H89" s="168"/>
      <c r="I89" s="168"/>
      <c r="J89" s="169"/>
      <c r="K89" s="156" t="s">
        <v>59</v>
      </c>
      <c r="L89" s="157"/>
      <c r="M89" s="157"/>
      <c r="N89" s="157"/>
      <c r="O89" s="157"/>
      <c r="P89" s="157"/>
      <c r="Q89" s="157"/>
      <c r="R89" s="157"/>
      <c r="S89" s="157"/>
      <c r="T89" s="157"/>
      <c r="U89" s="157"/>
      <c r="V89" s="14"/>
      <c r="W89" s="174" t="s">
        <v>3</v>
      </c>
      <c r="X89" s="143"/>
      <c r="Y89" s="143">
        <v>2</v>
      </c>
      <c r="Z89" s="143"/>
      <c r="AA89" s="143" t="s">
        <v>4</v>
      </c>
      <c r="AB89" s="143"/>
      <c r="AC89" s="205">
        <f>F89*Y89</f>
        <v>2</v>
      </c>
      <c r="AD89" s="134"/>
      <c r="AE89" s="134"/>
      <c r="AF89" s="134"/>
      <c r="AG89" s="134"/>
      <c r="AH89" s="134"/>
      <c r="AI89" s="135"/>
      <c r="AJ89" s="135"/>
      <c r="AK89" s="135"/>
      <c r="AL89" s="135"/>
      <c r="AM89" s="135"/>
      <c r="AN89" s="133"/>
      <c r="AO89" s="133"/>
      <c r="AP89" s="133"/>
      <c r="AQ89" s="133"/>
      <c r="AR89" s="133"/>
      <c r="AS89" s="133"/>
      <c r="AT89" s="133"/>
      <c r="AU89" s="133"/>
      <c r="AV89" s="80"/>
      <c r="AW89" s="131" t="s">
        <v>3</v>
      </c>
      <c r="AX89" s="131"/>
      <c r="AY89" s="131"/>
      <c r="AZ89" s="131"/>
      <c r="BA89" s="131" t="s">
        <v>4</v>
      </c>
      <c r="BB89" s="131"/>
      <c r="BC89" s="132">
        <f>AI89*AY89</f>
        <v>0</v>
      </c>
      <c r="BD89" s="204"/>
      <c r="BE89" s="204"/>
      <c r="BF89" s="204"/>
      <c r="BG89" s="204"/>
      <c r="BH89" s="203"/>
      <c r="BI89" s="203"/>
      <c r="BJ89" s="203"/>
      <c r="BK89" s="203"/>
      <c r="BL89" s="203"/>
      <c r="BM89" s="203"/>
      <c r="BN89" s="203"/>
      <c r="BO89" s="203"/>
      <c r="BP89" s="203"/>
      <c r="BQ89" s="203"/>
      <c r="BR89" s="206" t="str">
        <f t="shared" ref="BR89" si="86">IF(CA89="","",IF(CA89=1,"-","-各"))</f>
        <v/>
      </c>
      <c r="BS89" s="206"/>
      <c r="BT89" s="206"/>
      <c r="BU89" s="206"/>
      <c r="BV89" s="207"/>
      <c r="BW89" s="207"/>
      <c r="BX89" s="207"/>
      <c r="BY89" s="207"/>
      <c r="BZ89" s="207"/>
      <c r="CA89" s="209"/>
      <c r="CB89" s="209"/>
      <c r="CC89" s="209">
        <f>BV89*CA89</f>
        <v>0</v>
      </c>
      <c r="CD89" s="204"/>
      <c r="CE89" s="204"/>
      <c r="CF89" s="204"/>
      <c r="CG89" s="204"/>
      <c r="CH89" s="203"/>
      <c r="CI89" s="203"/>
      <c r="CJ89" s="203"/>
      <c r="CK89" s="203"/>
      <c r="CL89" s="203"/>
      <c r="CM89" s="203"/>
      <c r="CN89" s="203"/>
      <c r="CO89" s="203"/>
      <c r="CP89" s="203"/>
      <c r="CQ89" s="203"/>
      <c r="CR89" s="206" t="str">
        <f t="shared" ref="CR89" si="87">IF(DA89="","",IF(DA89=1,"-","-各"))</f>
        <v/>
      </c>
      <c r="CS89" s="206"/>
      <c r="CT89" s="206"/>
      <c r="CU89" s="206"/>
      <c r="CV89" s="207"/>
      <c r="CW89" s="207"/>
      <c r="CX89" s="207"/>
      <c r="CY89" s="207"/>
      <c r="CZ89" s="207"/>
      <c r="DA89" s="209"/>
      <c r="DB89" s="209"/>
      <c r="DC89" s="209">
        <f t="shared" ref="DC89" si="88">CV89*DA89</f>
        <v>0</v>
      </c>
      <c r="DD89" s="204"/>
      <c r="DE89" s="204"/>
      <c r="DF89" s="204"/>
      <c r="DG89" s="204"/>
      <c r="DH89" s="203"/>
      <c r="DI89" s="203"/>
      <c r="DJ89" s="203"/>
      <c r="DK89" s="203"/>
      <c r="DL89" s="203"/>
      <c r="DM89" s="203"/>
      <c r="DN89" s="203"/>
      <c r="DO89" s="203"/>
      <c r="DP89" s="203"/>
      <c r="DQ89" s="203"/>
      <c r="DR89" s="206" t="str">
        <f>IF(EA89="","",IF(EA89=1,"-","-各"))</f>
        <v/>
      </c>
      <c r="DS89" s="206"/>
      <c r="DT89" s="206"/>
      <c r="DU89" s="206"/>
      <c r="DV89" s="207"/>
      <c r="DW89" s="207"/>
      <c r="DX89" s="207"/>
      <c r="DY89" s="207"/>
      <c r="DZ89" s="207"/>
      <c r="EA89" s="209"/>
      <c r="EB89" s="209"/>
      <c r="EC89" s="209">
        <f>DV89*EA89</f>
        <v>0</v>
      </c>
      <c r="ED89" s="204"/>
      <c r="EE89" s="204"/>
      <c r="EF89" s="204"/>
      <c r="EG89" s="204"/>
      <c r="EH89" s="203"/>
      <c r="EI89" s="203"/>
      <c r="EJ89" s="203"/>
      <c r="EK89" s="203"/>
      <c r="EL89" s="203"/>
      <c r="EM89" s="203"/>
      <c r="EN89" s="203"/>
      <c r="EO89" s="203"/>
      <c r="EP89" s="203"/>
      <c r="EQ89" s="203"/>
      <c r="ER89" s="206" t="str">
        <f>IF(FA89="","",IF(FA89=1,"-","-各"))</f>
        <v/>
      </c>
      <c r="ES89" s="206"/>
      <c r="ET89" s="206"/>
      <c r="EU89" s="206"/>
      <c r="EV89" s="207"/>
      <c r="EW89" s="207"/>
      <c r="EX89" s="207"/>
      <c r="EY89" s="207"/>
      <c r="EZ89" s="207"/>
      <c r="FA89" s="209"/>
      <c r="FB89" s="209"/>
      <c r="FC89" s="209">
        <f>EV89*FA89</f>
        <v>0</v>
      </c>
      <c r="FD89" s="204"/>
      <c r="FE89" s="204"/>
      <c r="FF89" s="204"/>
      <c r="FG89" s="204"/>
      <c r="FH89" s="203"/>
      <c r="FI89" s="203"/>
      <c r="FJ89" s="203"/>
      <c r="FK89" s="203"/>
      <c r="FL89" s="203"/>
      <c r="FM89" s="203"/>
      <c r="FN89" s="203"/>
      <c r="FO89" s="203"/>
      <c r="FP89" s="203"/>
      <c r="FQ89" s="203"/>
      <c r="FR89" s="206" t="str">
        <f>IF(GA89="","",IF(GA89=1,"-","-各"))</f>
        <v/>
      </c>
      <c r="FS89" s="206"/>
      <c r="FT89" s="206"/>
      <c r="FU89" s="206"/>
      <c r="FV89" s="207"/>
      <c r="FW89" s="207"/>
      <c r="FX89" s="207"/>
      <c r="FY89" s="207"/>
      <c r="FZ89" s="207"/>
      <c r="GA89" s="209"/>
      <c r="GB89" s="209"/>
      <c r="GC89" s="209">
        <f>FV89*GA89</f>
        <v>0</v>
      </c>
      <c r="GD89" s="215"/>
      <c r="GE89" s="215"/>
      <c r="GF89" s="215"/>
      <c r="GG89" s="215"/>
      <c r="GH89" s="215"/>
      <c r="GI89" s="215"/>
      <c r="GJ89" s="215"/>
      <c r="GK89" s="215"/>
      <c r="GL89" s="215"/>
      <c r="GM89" s="215"/>
    </row>
    <row r="90" spans="1:195" ht="6.95" customHeight="1">
      <c r="A90" s="95"/>
      <c r="B90" s="96"/>
      <c r="C90" s="96"/>
      <c r="D90" s="96"/>
      <c r="E90" s="97"/>
      <c r="F90" s="170"/>
      <c r="G90" s="171"/>
      <c r="H90" s="171"/>
      <c r="I90" s="171"/>
      <c r="J90" s="172"/>
      <c r="K90" s="158"/>
      <c r="L90" s="159"/>
      <c r="M90" s="159"/>
      <c r="N90" s="159"/>
      <c r="O90" s="159"/>
      <c r="P90" s="159"/>
      <c r="Q90" s="159"/>
      <c r="R90" s="159"/>
      <c r="S90" s="159"/>
      <c r="T90" s="159"/>
      <c r="U90" s="159"/>
      <c r="V90" s="16"/>
      <c r="W90" s="175"/>
      <c r="X90" s="144"/>
      <c r="Y90" s="144"/>
      <c r="Z90" s="144"/>
      <c r="AA90" s="138"/>
      <c r="AB90" s="138"/>
      <c r="AC90" s="205"/>
      <c r="AD90" s="134"/>
      <c r="AE90" s="134"/>
      <c r="AF90" s="134"/>
      <c r="AG90" s="134"/>
      <c r="AH90" s="134"/>
      <c r="AI90" s="135"/>
      <c r="AJ90" s="135"/>
      <c r="AK90" s="135"/>
      <c r="AL90" s="135"/>
      <c r="AM90" s="135"/>
      <c r="AN90" s="133"/>
      <c r="AO90" s="133"/>
      <c r="AP90" s="133"/>
      <c r="AQ90" s="133"/>
      <c r="AR90" s="133"/>
      <c r="AS90" s="133"/>
      <c r="AT90" s="133"/>
      <c r="AU90" s="133"/>
      <c r="AV90" s="80"/>
      <c r="AW90" s="131"/>
      <c r="AX90" s="131"/>
      <c r="AY90" s="131"/>
      <c r="AZ90" s="131"/>
      <c r="BA90" s="131"/>
      <c r="BB90" s="131"/>
      <c r="BC90" s="132"/>
      <c r="BD90" s="204"/>
      <c r="BE90" s="204"/>
      <c r="BF90" s="204"/>
      <c r="BG90" s="204"/>
      <c r="BH90" s="203"/>
      <c r="BI90" s="203"/>
      <c r="BJ90" s="203"/>
      <c r="BK90" s="203"/>
      <c r="BL90" s="203"/>
      <c r="BM90" s="203"/>
      <c r="BN90" s="203"/>
      <c r="BO90" s="203"/>
      <c r="BP90" s="203"/>
      <c r="BQ90" s="203"/>
      <c r="BR90" s="206"/>
      <c r="BS90" s="206"/>
      <c r="BT90" s="206"/>
      <c r="BU90" s="206"/>
      <c r="BV90" s="207"/>
      <c r="BW90" s="207"/>
      <c r="BX90" s="207"/>
      <c r="BY90" s="207"/>
      <c r="BZ90" s="207"/>
      <c r="CA90" s="209"/>
      <c r="CB90" s="209"/>
      <c r="CC90" s="209"/>
      <c r="CD90" s="204"/>
      <c r="CE90" s="204"/>
      <c r="CF90" s="204"/>
      <c r="CG90" s="204"/>
      <c r="CH90" s="203"/>
      <c r="CI90" s="203"/>
      <c r="CJ90" s="203"/>
      <c r="CK90" s="203"/>
      <c r="CL90" s="203"/>
      <c r="CM90" s="203"/>
      <c r="CN90" s="203"/>
      <c r="CO90" s="203"/>
      <c r="CP90" s="203"/>
      <c r="CQ90" s="203"/>
      <c r="CR90" s="206"/>
      <c r="CS90" s="206"/>
      <c r="CT90" s="206"/>
      <c r="CU90" s="206"/>
      <c r="CV90" s="207"/>
      <c r="CW90" s="207"/>
      <c r="CX90" s="207"/>
      <c r="CY90" s="207"/>
      <c r="CZ90" s="207"/>
      <c r="DA90" s="209"/>
      <c r="DB90" s="209"/>
      <c r="DC90" s="209"/>
      <c r="DD90" s="204"/>
      <c r="DE90" s="204"/>
      <c r="DF90" s="204"/>
      <c r="DG90" s="204"/>
      <c r="DH90" s="203"/>
      <c r="DI90" s="203"/>
      <c r="DJ90" s="203"/>
      <c r="DK90" s="203"/>
      <c r="DL90" s="203"/>
      <c r="DM90" s="203"/>
      <c r="DN90" s="203"/>
      <c r="DO90" s="203"/>
      <c r="DP90" s="203"/>
      <c r="DQ90" s="203"/>
      <c r="DR90" s="206"/>
      <c r="DS90" s="206"/>
      <c r="DT90" s="206"/>
      <c r="DU90" s="206"/>
      <c r="DV90" s="207"/>
      <c r="DW90" s="207"/>
      <c r="DX90" s="207"/>
      <c r="DY90" s="207"/>
      <c r="DZ90" s="207"/>
      <c r="EA90" s="209"/>
      <c r="EB90" s="209"/>
      <c r="EC90" s="209"/>
      <c r="ED90" s="204"/>
      <c r="EE90" s="204"/>
      <c r="EF90" s="204"/>
      <c r="EG90" s="204"/>
      <c r="EH90" s="203"/>
      <c r="EI90" s="203"/>
      <c r="EJ90" s="203"/>
      <c r="EK90" s="203"/>
      <c r="EL90" s="203"/>
      <c r="EM90" s="203"/>
      <c r="EN90" s="203"/>
      <c r="EO90" s="203"/>
      <c r="EP90" s="203"/>
      <c r="EQ90" s="203"/>
      <c r="ER90" s="206"/>
      <c r="ES90" s="206"/>
      <c r="ET90" s="206"/>
      <c r="EU90" s="206"/>
      <c r="EV90" s="207"/>
      <c r="EW90" s="207"/>
      <c r="EX90" s="207"/>
      <c r="EY90" s="207"/>
      <c r="EZ90" s="207"/>
      <c r="FA90" s="209"/>
      <c r="FB90" s="209"/>
      <c r="FC90" s="209"/>
      <c r="FD90" s="204"/>
      <c r="FE90" s="204"/>
      <c r="FF90" s="204"/>
      <c r="FG90" s="204"/>
      <c r="FH90" s="203"/>
      <c r="FI90" s="203"/>
      <c r="FJ90" s="203"/>
      <c r="FK90" s="203"/>
      <c r="FL90" s="203"/>
      <c r="FM90" s="203"/>
      <c r="FN90" s="203"/>
      <c r="FO90" s="203"/>
      <c r="FP90" s="203"/>
      <c r="FQ90" s="203"/>
      <c r="FR90" s="206"/>
      <c r="FS90" s="206"/>
      <c r="FT90" s="206"/>
      <c r="FU90" s="206"/>
      <c r="FV90" s="207"/>
      <c r="FW90" s="207"/>
      <c r="FX90" s="207"/>
      <c r="FY90" s="207"/>
      <c r="FZ90" s="207"/>
      <c r="GA90" s="209"/>
      <c r="GB90" s="209"/>
      <c r="GC90" s="209"/>
      <c r="GD90" s="215"/>
      <c r="GE90" s="215"/>
      <c r="GF90" s="215"/>
      <c r="GG90" s="215"/>
      <c r="GH90" s="215"/>
      <c r="GI90" s="215"/>
      <c r="GJ90" s="215"/>
      <c r="GK90" s="215"/>
      <c r="GL90" s="215"/>
      <c r="GM90" s="215"/>
    </row>
    <row r="91" spans="1:195" ht="6.95" customHeight="1">
      <c r="A91" s="95"/>
      <c r="B91" s="96"/>
      <c r="C91" s="96"/>
      <c r="D91" s="96"/>
      <c r="E91" s="97"/>
      <c r="F91" s="170"/>
      <c r="G91" s="171"/>
      <c r="H91" s="171"/>
      <c r="I91" s="171"/>
      <c r="J91" s="172"/>
      <c r="K91" s="165" t="s">
        <v>76</v>
      </c>
      <c r="L91" s="117"/>
      <c r="M91" s="117"/>
      <c r="N91" s="117"/>
      <c r="O91" s="117"/>
      <c r="P91" s="117"/>
      <c r="Q91" s="117"/>
      <c r="R91" s="117"/>
      <c r="S91" s="117"/>
      <c r="T91" s="117"/>
      <c r="U91" s="117"/>
      <c r="V91" s="15"/>
      <c r="W91" s="153" t="s">
        <v>3</v>
      </c>
      <c r="X91" s="137"/>
      <c r="Y91" s="137">
        <v>2</v>
      </c>
      <c r="Z91" s="137"/>
      <c r="AA91" s="137" t="s">
        <v>4</v>
      </c>
      <c r="AB91" s="137"/>
      <c r="AC91" s="205">
        <f>F89*Y91</f>
        <v>2</v>
      </c>
      <c r="AD91" s="134"/>
      <c r="AE91" s="134"/>
      <c r="AF91" s="134"/>
      <c r="AG91" s="134"/>
      <c r="AH91" s="134"/>
      <c r="AI91" s="135"/>
      <c r="AJ91" s="135"/>
      <c r="AK91" s="135"/>
      <c r="AL91" s="135"/>
      <c r="AM91" s="135"/>
      <c r="AN91" s="133"/>
      <c r="AO91" s="133"/>
      <c r="AP91" s="133"/>
      <c r="AQ91" s="133"/>
      <c r="AR91" s="133"/>
      <c r="AS91" s="133"/>
      <c r="AT91" s="133"/>
      <c r="AU91" s="133"/>
      <c r="AV91" s="80"/>
      <c r="AW91" s="131" t="s">
        <v>3</v>
      </c>
      <c r="AX91" s="131"/>
      <c r="AY91" s="131"/>
      <c r="AZ91" s="131"/>
      <c r="BA91" s="131" t="s">
        <v>4</v>
      </c>
      <c r="BB91" s="131"/>
      <c r="BC91" s="132">
        <f>AI89*AY91</f>
        <v>0</v>
      </c>
      <c r="BD91" s="204"/>
      <c r="BE91" s="204"/>
      <c r="BF91" s="204"/>
      <c r="BG91" s="204"/>
      <c r="BH91" s="203"/>
      <c r="BI91" s="203"/>
      <c r="BJ91" s="203"/>
      <c r="BK91" s="203"/>
      <c r="BL91" s="203"/>
      <c r="BM91" s="203"/>
      <c r="BN91" s="203"/>
      <c r="BO91" s="203"/>
      <c r="BP91" s="203"/>
      <c r="BQ91" s="203"/>
      <c r="BR91" s="206"/>
      <c r="BS91" s="206"/>
      <c r="BT91" s="206"/>
      <c r="BU91" s="206"/>
      <c r="BV91" s="207"/>
      <c r="BW91" s="207"/>
      <c r="BX91" s="207"/>
      <c r="BY91" s="207"/>
      <c r="BZ91" s="207"/>
      <c r="CA91" s="209"/>
      <c r="CB91" s="209"/>
      <c r="CC91" s="209"/>
      <c r="CD91" s="204"/>
      <c r="CE91" s="204"/>
      <c r="CF91" s="204"/>
      <c r="CG91" s="204"/>
      <c r="CH91" s="203"/>
      <c r="CI91" s="203"/>
      <c r="CJ91" s="203"/>
      <c r="CK91" s="203"/>
      <c r="CL91" s="203"/>
      <c r="CM91" s="203"/>
      <c r="CN91" s="203"/>
      <c r="CO91" s="203"/>
      <c r="CP91" s="203"/>
      <c r="CQ91" s="203"/>
      <c r="CR91" s="206"/>
      <c r="CS91" s="206"/>
      <c r="CT91" s="206"/>
      <c r="CU91" s="206"/>
      <c r="CV91" s="207"/>
      <c r="CW91" s="207"/>
      <c r="CX91" s="207"/>
      <c r="CY91" s="207"/>
      <c r="CZ91" s="207"/>
      <c r="DA91" s="209"/>
      <c r="DB91" s="209"/>
      <c r="DC91" s="209"/>
      <c r="DD91" s="204"/>
      <c r="DE91" s="204"/>
      <c r="DF91" s="204"/>
      <c r="DG91" s="204"/>
      <c r="DH91" s="203"/>
      <c r="DI91" s="203"/>
      <c r="DJ91" s="203"/>
      <c r="DK91" s="203"/>
      <c r="DL91" s="203"/>
      <c r="DM91" s="203"/>
      <c r="DN91" s="203"/>
      <c r="DO91" s="203"/>
      <c r="DP91" s="203"/>
      <c r="DQ91" s="203"/>
      <c r="DR91" s="206"/>
      <c r="DS91" s="206"/>
      <c r="DT91" s="206"/>
      <c r="DU91" s="206"/>
      <c r="DV91" s="207"/>
      <c r="DW91" s="207"/>
      <c r="DX91" s="207"/>
      <c r="DY91" s="207"/>
      <c r="DZ91" s="207"/>
      <c r="EA91" s="209"/>
      <c r="EB91" s="209"/>
      <c r="EC91" s="209"/>
      <c r="ED91" s="204"/>
      <c r="EE91" s="204"/>
      <c r="EF91" s="204"/>
      <c r="EG91" s="204"/>
      <c r="EH91" s="203"/>
      <c r="EI91" s="203"/>
      <c r="EJ91" s="203"/>
      <c r="EK91" s="203"/>
      <c r="EL91" s="203"/>
      <c r="EM91" s="203"/>
      <c r="EN91" s="203"/>
      <c r="EO91" s="203"/>
      <c r="EP91" s="203"/>
      <c r="EQ91" s="203"/>
      <c r="ER91" s="206"/>
      <c r="ES91" s="206"/>
      <c r="ET91" s="206"/>
      <c r="EU91" s="206"/>
      <c r="EV91" s="207"/>
      <c r="EW91" s="207"/>
      <c r="EX91" s="207"/>
      <c r="EY91" s="207"/>
      <c r="EZ91" s="207"/>
      <c r="FA91" s="209"/>
      <c r="FB91" s="209"/>
      <c r="FC91" s="209"/>
      <c r="FD91" s="204"/>
      <c r="FE91" s="204"/>
      <c r="FF91" s="204"/>
      <c r="FG91" s="204"/>
      <c r="FH91" s="203"/>
      <c r="FI91" s="203"/>
      <c r="FJ91" s="203"/>
      <c r="FK91" s="203"/>
      <c r="FL91" s="203"/>
      <c r="FM91" s="203"/>
      <c r="FN91" s="203"/>
      <c r="FO91" s="203"/>
      <c r="FP91" s="203"/>
      <c r="FQ91" s="203"/>
      <c r="FR91" s="206"/>
      <c r="FS91" s="206"/>
      <c r="FT91" s="206"/>
      <c r="FU91" s="206"/>
      <c r="FV91" s="207"/>
      <c r="FW91" s="207"/>
      <c r="FX91" s="207"/>
      <c r="FY91" s="207"/>
      <c r="FZ91" s="207"/>
      <c r="GA91" s="209"/>
      <c r="GB91" s="209"/>
      <c r="GC91" s="209"/>
      <c r="GD91" s="215"/>
      <c r="GE91" s="215"/>
      <c r="GF91" s="215"/>
      <c r="GG91" s="215"/>
      <c r="GH91" s="215"/>
      <c r="GI91" s="215"/>
      <c r="GJ91" s="215"/>
      <c r="GK91" s="215"/>
      <c r="GL91" s="215"/>
      <c r="GM91" s="215"/>
    </row>
    <row r="92" spans="1:195" ht="6.95" customHeight="1">
      <c r="A92" s="95"/>
      <c r="B92" s="96"/>
      <c r="C92" s="96"/>
      <c r="D92" s="96"/>
      <c r="E92" s="97"/>
      <c r="F92" s="170"/>
      <c r="G92" s="171"/>
      <c r="H92" s="171"/>
      <c r="I92" s="171"/>
      <c r="J92" s="172"/>
      <c r="K92" s="173"/>
      <c r="L92" s="118"/>
      <c r="M92" s="118"/>
      <c r="N92" s="118"/>
      <c r="O92" s="118"/>
      <c r="P92" s="118"/>
      <c r="Q92" s="118"/>
      <c r="R92" s="118"/>
      <c r="S92" s="118"/>
      <c r="T92" s="118"/>
      <c r="U92" s="118"/>
      <c r="V92" s="16"/>
      <c r="W92" s="154"/>
      <c r="X92" s="138"/>
      <c r="Y92" s="138"/>
      <c r="Z92" s="138"/>
      <c r="AA92" s="138"/>
      <c r="AB92" s="138"/>
      <c r="AC92" s="205"/>
      <c r="AD92" s="134"/>
      <c r="AE92" s="134"/>
      <c r="AF92" s="134"/>
      <c r="AG92" s="134"/>
      <c r="AH92" s="134"/>
      <c r="AI92" s="135"/>
      <c r="AJ92" s="135"/>
      <c r="AK92" s="135"/>
      <c r="AL92" s="135"/>
      <c r="AM92" s="135"/>
      <c r="AN92" s="133"/>
      <c r="AO92" s="133"/>
      <c r="AP92" s="133"/>
      <c r="AQ92" s="133"/>
      <c r="AR92" s="133"/>
      <c r="AS92" s="133"/>
      <c r="AT92" s="133"/>
      <c r="AU92" s="133"/>
      <c r="AV92" s="80"/>
      <c r="AW92" s="131"/>
      <c r="AX92" s="131"/>
      <c r="AY92" s="131"/>
      <c r="AZ92" s="131"/>
      <c r="BA92" s="131"/>
      <c r="BB92" s="131"/>
      <c r="BC92" s="132"/>
      <c r="BD92" s="204"/>
      <c r="BE92" s="204"/>
      <c r="BF92" s="204"/>
      <c r="BG92" s="204"/>
      <c r="BH92" s="203"/>
      <c r="BI92" s="203"/>
      <c r="BJ92" s="203"/>
      <c r="BK92" s="203"/>
      <c r="BL92" s="203"/>
      <c r="BM92" s="203"/>
      <c r="BN92" s="203"/>
      <c r="BO92" s="203"/>
      <c r="BP92" s="203"/>
      <c r="BQ92" s="203"/>
      <c r="BR92" s="206" t="str">
        <f t="shared" ref="BR92" si="89">IF(CA92="","",IF(CA92=1,"-","-各"))</f>
        <v>-</v>
      </c>
      <c r="BS92" s="206"/>
      <c r="BT92" s="206"/>
      <c r="BU92" s="206"/>
      <c r="BV92" s="207">
        <v>4</v>
      </c>
      <c r="BW92" s="207"/>
      <c r="BX92" s="207"/>
      <c r="BY92" s="207"/>
      <c r="BZ92" s="207"/>
      <c r="CA92" s="209">
        <v>1</v>
      </c>
      <c r="CB92" s="209"/>
      <c r="CC92" s="209">
        <f>BV92*CA92</f>
        <v>4</v>
      </c>
      <c r="CD92" s="204">
        <v>13</v>
      </c>
      <c r="CE92" s="204"/>
      <c r="CF92" s="204"/>
      <c r="CG92" s="204"/>
      <c r="CH92" s="203"/>
      <c r="CI92" s="203"/>
      <c r="CJ92" s="203"/>
      <c r="CK92" s="203"/>
      <c r="CL92" s="203"/>
      <c r="CM92" s="203"/>
      <c r="CN92" s="203"/>
      <c r="CO92" s="203"/>
      <c r="CP92" s="203"/>
      <c r="CQ92" s="203"/>
      <c r="CR92" s="206" t="str">
        <f t="shared" ref="CR92" si="90">IF(DA92="","",IF(DA92=1,"-","-各"))</f>
        <v/>
      </c>
      <c r="CS92" s="206"/>
      <c r="CT92" s="206"/>
      <c r="CU92" s="206"/>
      <c r="CV92" s="207"/>
      <c r="CW92" s="207"/>
      <c r="CX92" s="207"/>
      <c r="CY92" s="207"/>
      <c r="CZ92" s="207"/>
      <c r="DA92" s="209"/>
      <c r="DB92" s="209"/>
      <c r="DC92" s="209">
        <f t="shared" ref="DC92" si="91">CV92*DA92</f>
        <v>0</v>
      </c>
      <c r="DD92" s="204"/>
      <c r="DE92" s="204"/>
      <c r="DF92" s="204"/>
      <c r="DG92" s="204"/>
      <c r="DH92" s="203"/>
      <c r="DI92" s="203"/>
      <c r="DJ92" s="203"/>
      <c r="DK92" s="203"/>
      <c r="DL92" s="203"/>
      <c r="DM92" s="203"/>
      <c r="DN92" s="203"/>
      <c r="DO92" s="203"/>
      <c r="DP92" s="203"/>
      <c r="DQ92" s="203"/>
      <c r="DR92" s="206" t="str">
        <f>IF(EA92="","",IF(EA92=1,"-","-各"))</f>
        <v/>
      </c>
      <c r="DS92" s="206"/>
      <c r="DT92" s="206"/>
      <c r="DU92" s="206"/>
      <c r="DV92" s="207"/>
      <c r="DW92" s="207"/>
      <c r="DX92" s="207"/>
      <c r="DY92" s="207"/>
      <c r="DZ92" s="207"/>
      <c r="EA92" s="209"/>
      <c r="EB92" s="209"/>
      <c r="EC92" s="209">
        <f>DV92*EA92</f>
        <v>0</v>
      </c>
      <c r="ED92" s="204"/>
      <c r="EE92" s="204"/>
      <c r="EF92" s="204"/>
      <c r="EG92" s="204"/>
      <c r="EH92" s="203"/>
      <c r="EI92" s="203"/>
      <c r="EJ92" s="203"/>
      <c r="EK92" s="203"/>
      <c r="EL92" s="203"/>
      <c r="EM92" s="203"/>
      <c r="EN92" s="203"/>
      <c r="EO92" s="203"/>
      <c r="EP92" s="203"/>
      <c r="EQ92" s="203"/>
      <c r="ER92" s="206" t="str">
        <f>IF(FA92="","",IF(FA92=1,"-","-各"))</f>
        <v/>
      </c>
      <c r="ES92" s="206"/>
      <c r="ET92" s="206"/>
      <c r="EU92" s="206"/>
      <c r="EV92" s="207"/>
      <c r="EW92" s="207"/>
      <c r="EX92" s="207"/>
      <c r="EY92" s="207"/>
      <c r="EZ92" s="207"/>
      <c r="FA92" s="209"/>
      <c r="FB92" s="209"/>
      <c r="FC92" s="209">
        <f>EV92*FA92</f>
        <v>0</v>
      </c>
      <c r="FD92" s="204"/>
      <c r="FE92" s="204"/>
      <c r="FF92" s="204"/>
      <c r="FG92" s="204"/>
      <c r="FH92" s="203"/>
      <c r="FI92" s="203"/>
      <c r="FJ92" s="203"/>
      <c r="FK92" s="203"/>
      <c r="FL92" s="203"/>
      <c r="FM92" s="203"/>
      <c r="FN92" s="203"/>
      <c r="FO92" s="203"/>
      <c r="FP92" s="203"/>
      <c r="FQ92" s="203"/>
      <c r="FR92" s="206" t="str">
        <f>IF(GA92="","",IF(GA92=1,"-","-各"))</f>
        <v/>
      </c>
      <c r="FS92" s="206"/>
      <c r="FT92" s="206"/>
      <c r="FU92" s="206"/>
      <c r="FV92" s="207"/>
      <c r="FW92" s="207"/>
      <c r="FX92" s="207"/>
      <c r="FY92" s="207"/>
      <c r="FZ92" s="207"/>
      <c r="GA92" s="209"/>
      <c r="GB92" s="209"/>
      <c r="GC92" s="209">
        <f>FV92*GA92</f>
        <v>0</v>
      </c>
      <c r="GD92" s="215"/>
      <c r="GE92" s="215"/>
      <c r="GF92" s="215"/>
      <c r="GG92" s="215"/>
      <c r="GH92" s="215"/>
      <c r="GI92" s="215"/>
      <c r="GJ92" s="215"/>
      <c r="GK92" s="215"/>
      <c r="GL92" s="215"/>
      <c r="GM92" s="215"/>
    </row>
    <row r="93" spans="1:195" ht="6.95" customHeight="1">
      <c r="A93" s="95"/>
      <c r="B93" s="96"/>
      <c r="C93" s="96"/>
      <c r="D93" s="96"/>
      <c r="E93" s="97"/>
      <c r="F93" s="176" t="s">
        <v>0</v>
      </c>
      <c r="G93" s="177"/>
      <c r="H93" s="177"/>
      <c r="I93" s="177"/>
      <c r="J93" s="178"/>
      <c r="K93" s="165"/>
      <c r="L93" s="117"/>
      <c r="M93" s="117"/>
      <c r="N93" s="117"/>
      <c r="O93" s="117"/>
      <c r="P93" s="117"/>
      <c r="Q93" s="117"/>
      <c r="R93" s="117"/>
      <c r="S93" s="117"/>
      <c r="T93" s="117"/>
      <c r="U93" s="117"/>
      <c r="V93" s="15"/>
      <c r="W93" s="153" t="s">
        <v>3</v>
      </c>
      <c r="X93" s="137"/>
      <c r="Y93" s="137"/>
      <c r="Z93" s="137"/>
      <c r="AA93" s="137" t="s">
        <v>4</v>
      </c>
      <c r="AB93" s="137"/>
      <c r="AC93" s="205">
        <f>F89*Y93</f>
        <v>0</v>
      </c>
      <c r="AD93" s="134"/>
      <c r="AE93" s="134"/>
      <c r="AF93" s="134"/>
      <c r="AG93" s="134"/>
      <c r="AH93" s="134"/>
      <c r="AI93" s="136" t="s">
        <v>0</v>
      </c>
      <c r="AJ93" s="136"/>
      <c r="AK93" s="136"/>
      <c r="AL93" s="136"/>
      <c r="AM93" s="136"/>
      <c r="AN93" s="133"/>
      <c r="AO93" s="133"/>
      <c r="AP93" s="133"/>
      <c r="AQ93" s="133"/>
      <c r="AR93" s="133"/>
      <c r="AS93" s="133"/>
      <c r="AT93" s="133"/>
      <c r="AU93" s="133"/>
      <c r="AV93" s="80"/>
      <c r="AW93" s="131" t="s">
        <v>3</v>
      </c>
      <c r="AX93" s="131"/>
      <c r="AY93" s="131"/>
      <c r="AZ93" s="131"/>
      <c r="BA93" s="131" t="s">
        <v>4</v>
      </c>
      <c r="BB93" s="131"/>
      <c r="BC93" s="132">
        <f>AI89*AY93</f>
        <v>0</v>
      </c>
      <c r="BD93" s="204"/>
      <c r="BE93" s="204"/>
      <c r="BF93" s="204"/>
      <c r="BG93" s="204"/>
      <c r="BH93" s="203"/>
      <c r="BI93" s="203"/>
      <c r="BJ93" s="203"/>
      <c r="BK93" s="203"/>
      <c r="BL93" s="203"/>
      <c r="BM93" s="203"/>
      <c r="BN93" s="203"/>
      <c r="BO93" s="203"/>
      <c r="BP93" s="203"/>
      <c r="BQ93" s="203"/>
      <c r="BR93" s="206"/>
      <c r="BS93" s="206"/>
      <c r="BT93" s="206"/>
      <c r="BU93" s="206"/>
      <c r="BV93" s="207"/>
      <c r="BW93" s="207"/>
      <c r="BX93" s="207"/>
      <c r="BY93" s="207"/>
      <c r="BZ93" s="207"/>
      <c r="CA93" s="209"/>
      <c r="CB93" s="209"/>
      <c r="CC93" s="209"/>
      <c r="CD93" s="204"/>
      <c r="CE93" s="204"/>
      <c r="CF93" s="204"/>
      <c r="CG93" s="204"/>
      <c r="CH93" s="203"/>
      <c r="CI93" s="203"/>
      <c r="CJ93" s="203"/>
      <c r="CK93" s="203"/>
      <c r="CL93" s="203"/>
      <c r="CM93" s="203"/>
      <c r="CN93" s="203"/>
      <c r="CO93" s="203"/>
      <c r="CP93" s="203"/>
      <c r="CQ93" s="203"/>
      <c r="CR93" s="206"/>
      <c r="CS93" s="206"/>
      <c r="CT93" s="206"/>
      <c r="CU93" s="206"/>
      <c r="CV93" s="207"/>
      <c r="CW93" s="207"/>
      <c r="CX93" s="207"/>
      <c r="CY93" s="207"/>
      <c r="CZ93" s="207"/>
      <c r="DA93" s="209"/>
      <c r="DB93" s="209"/>
      <c r="DC93" s="209"/>
      <c r="DD93" s="204"/>
      <c r="DE93" s="204"/>
      <c r="DF93" s="204"/>
      <c r="DG93" s="204"/>
      <c r="DH93" s="203"/>
      <c r="DI93" s="203"/>
      <c r="DJ93" s="203"/>
      <c r="DK93" s="203"/>
      <c r="DL93" s="203"/>
      <c r="DM93" s="203"/>
      <c r="DN93" s="203"/>
      <c r="DO93" s="203"/>
      <c r="DP93" s="203"/>
      <c r="DQ93" s="203"/>
      <c r="DR93" s="206"/>
      <c r="DS93" s="206"/>
      <c r="DT93" s="206"/>
      <c r="DU93" s="206"/>
      <c r="DV93" s="207"/>
      <c r="DW93" s="207"/>
      <c r="DX93" s="207"/>
      <c r="DY93" s="207"/>
      <c r="DZ93" s="207"/>
      <c r="EA93" s="209"/>
      <c r="EB93" s="209"/>
      <c r="EC93" s="209"/>
      <c r="ED93" s="204"/>
      <c r="EE93" s="204"/>
      <c r="EF93" s="204"/>
      <c r="EG93" s="204"/>
      <c r="EH93" s="203"/>
      <c r="EI93" s="203"/>
      <c r="EJ93" s="203"/>
      <c r="EK93" s="203"/>
      <c r="EL93" s="203"/>
      <c r="EM93" s="203"/>
      <c r="EN93" s="203"/>
      <c r="EO93" s="203"/>
      <c r="EP93" s="203"/>
      <c r="EQ93" s="203"/>
      <c r="ER93" s="206"/>
      <c r="ES93" s="206"/>
      <c r="ET93" s="206"/>
      <c r="EU93" s="206"/>
      <c r="EV93" s="207"/>
      <c r="EW93" s="207"/>
      <c r="EX93" s="207"/>
      <c r="EY93" s="207"/>
      <c r="EZ93" s="207"/>
      <c r="FA93" s="209"/>
      <c r="FB93" s="209"/>
      <c r="FC93" s="209"/>
      <c r="FD93" s="204"/>
      <c r="FE93" s="204"/>
      <c r="FF93" s="204"/>
      <c r="FG93" s="204"/>
      <c r="FH93" s="203"/>
      <c r="FI93" s="203"/>
      <c r="FJ93" s="203"/>
      <c r="FK93" s="203"/>
      <c r="FL93" s="203"/>
      <c r="FM93" s="203"/>
      <c r="FN93" s="203"/>
      <c r="FO93" s="203"/>
      <c r="FP93" s="203"/>
      <c r="FQ93" s="203"/>
      <c r="FR93" s="206"/>
      <c r="FS93" s="206"/>
      <c r="FT93" s="206"/>
      <c r="FU93" s="206"/>
      <c r="FV93" s="207"/>
      <c r="FW93" s="207"/>
      <c r="FX93" s="207"/>
      <c r="FY93" s="207"/>
      <c r="FZ93" s="207"/>
      <c r="GA93" s="209"/>
      <c r="GB93" s="209"/>
      <c r="GC93" s="209"/>
      <c r="GD93" s="215"/>
      <c r="GE93" s="215"/>
      <c r="GF93" s="215"/>
      <c r="GG93" s="215"/>
      <c r="GH93" s="215"/>
      <c r="GI93" s="215"/>
      <c r="GJ93" s="215"/>
      <c r="GK93" s="215"/>
      <c r="GL93" s="215"/>
      <c r="GM93" s="215"/>
    </row>
    <row r="94" spans="1:195" ht="6.95" customHeight="1" thickBot="1">
      <c r="A94" s="98"/>
      <c r="B94" s="99"/>
      <c r="C94" s="99"/>
      <c r="D94" s="99"/>
      <c r="E94" s="100"/>
      <c r="F94" s="179"/>
      <c r="G94" s="180"/>
      <c r="H94" s="180"/>
      <c r="I94" s="180"/>
      <c r="J94" s="181"/>
      <c r="K94" s="166"/>
      <c r="L94" s="127"/>
      <c r="M94" s="127"/>
      <c r="N94" s="127"/>
      <c r="O94" s="127"/>
      <c r="P94" s="127"/>
      <c r="Q94" s="127"/>
      <c r="R94" s="127"/>
      <c r="S94" s="127"/>
      <c r="T94" s="127"/>
      <c r="U94" s="127"/>
      <c r="V94" s="17"/>
      <c r="W94" s="155"/>
      <c r="X94" s="139"/>
      <c r="Y94" s="139"/>
      <c r="Z94" s="139"/>
      <c r="AA94" s="139"/>
      <c r="AB94" s="139"/>
      <c r="AC94" s="205"/>
      <c r="AD94" s="134"/>
      <c r="AE94" s="134"/>
      <c r="AF94" s="134"/>
      <c r="AG94" s="134"/>
      <c r="AH94" s="134"/>
      <c r="AI94" s="136"/>
      <c r="AJ94" s="136"/>
      <c r="AK94" s="136"/>
      <c r="AL94" s="136"/>
      <c r="AM94" s="136"/>
      <c r="AN94" s="133"/>
      <c r="AO94" s="133"/>
      <c r="AP94" s="133"/>
      <c r="AQ94" s="133"/>
      <c r="AR94" s="133"/>
      <c r="AS94" s="133"/>
      <c r="AT94" s="133"/>
      <c r="AU94" s="133"/>
      <c r="AV94" s="80"/>
      <c r="AW94" s="131"/>
      <c r="AX94" s="131"/>
      <c r="AY94" s="131"/>
      <c r="AZ94" s="131"/>
      <c r="BA94" s="131"/>
      <c r="BB94" s="131"/>
      <c r="BC94" s="132"/>
      <c r="BD94" s="204"/>
      <c r="BE94" s="204"/>
      <c r="BF94" s="204"/>
      <c r="BG94" s="204"/>
      <c r="BH94" s="203"/>
      <c r="BI94" s="203"/>
      <c r="BJ94" s="203"/>
      <c r="BK94" s="203"/>
      <c r="BL94" s="203"/>
      <c r="BM94" s="203"/>
      <c r="BN94" s="203"/>
      <c r="BO94" s="203"/>
      <c r="BP94" s="203"/>
      <c r="BQ94" s="203"/>
      <c r="BR94" s="206"/>
      <c r="BS94" s="206"/>
      <c r="BT94" s="206"/>
      <c r="BU94" s="206"/>
      <c r="BV94" s="207"/>
      <c r="BW94" s="207"/>
      <c r="BX94" s="207"/>
      <c r="BY94" s="207"/>
      <c r="BZ94" s="207"/>
      <c r="CA94" s="209"/>
      <c r="CB94" s="209"/>
      <c r="CC94" s="209"/>
      <c r="CD94" s="204"/>
      <c r="CE94" s="204"/>
      <c r="CF94" s="204"/>
      <c r="CG94" s="204"/>
      <c r="CH94" s="203"/>
      <c r="CI94" s="203"/>
      <c r="CJ94" s="203"/>
      <c r="CK94" s="203"/>
      <c r="CL94" s="203"/>
      <c r="CM94" s="203"/>
      <c r="CN94" s="203"/>
      <c r="CO94" s="203"/>
      <c r="CP94" s="203"/>
      <c r="CQ94" s="203"/>
      <c r="CR94" s="206"/>
      <c r="CS94" s="206"/>
      <c r="CT94" s="206"/>
      <c r="CU94" s="206"/>
      <c r="CV94" s="207"/>
      <c r="CW94" s="207"/>
      <c r="CX94" s="207"/>
      <c r="CY94" s="207"/>
      <c r="CZ94" s="207"/>
      <c r="DA94" s="209"/>
      <c r="DB94" s="209"/>
      <c r="DC94" s="209"/>
      <c r="DD94" s="204"/>
      <c r="DE94" s="204"/>
      <c r="DF94" s="204"/>
      <c r="DG94" s="204"/>
      <c r="DH94" s="203"/>
      <c r="DI94" s="203"/>
      <c r="DJ94" s="203"/>
      <c r="DK94" s="203"/>
      <c r="DL94" s="203"/>
      <c r="DM94" s="203"/>
      <c r="DN94" s="203"/>
      <c r="DO94" s="203"/>
      <c r="DP94" s="203"/>
      <c r="DQ94" s="203"/>
      <c r="DR94" s="206"/>
      <c r="DS94" s="206"/>
      <c r="DT94" s="206"/>
      <c r="DU94" s="206"/>
      <c r="DV94" s="207"/>
      <c r="DW94" s="207"/>
      <c r="DX94" s="207"/>
      <c r="DY94" s="207"/>
      <c r="DZ94" s="207"/>
      <c r="EA94" s="209"/>
      <c r="EB94" s="209"/>
      <c r="EC94" s="209"/>
      <c r="ED94" s="204"/>
      <c r="EE94" s="204"/>
      <c r="EF94" s="204"/>
      <c r="EG94" s="204"/>
      <c r="EH94" s="203"/>
      <c r="EI94" s="203"/>
      <c r="EJ94" s="203"/>
      <c r="EK94" s="203"/>
      <c r="EL94" s="203"/>
      <c r="EM94" s="203"/>
      <c r="EN94" s="203"/>
      <c r="EO94" s="203"/>
      <c r="EP94" s="203"/>
      <c r="EQ94" s="203"/>
      <c r="ER94" s="206"/>
      <c r="ES94" s="206"/>
      <c r="ET94" s="206"/>
      <c r="EU94" s="206"/>
      <c r="EV94" s="207"/>
      <c r="EW94" s="207"/>
      <c r="EX94" s="207"/>
      <c r="EY94" s="207"/>
      <c r="EZ94" s="207"/>
      <c r="FA94" s="209"/>
      <c r="FB94" s="209"/>
      <c r="FC94" s="209"/>
      <c r="FD94" s="204"/>
      <c r="FE94" s="204"/>
      <c r="FF94" s="204"/>
      <c r="FG94" s="204"/>
      <c r="FH94" s="203"/>
      <c r="FI94" s="203"/>
      <c r="FJ94" s="203"/>
      <c r="FK94" s="203"/>
      <c r="FL94" s="203"/>
      <c r="FM94" s="203"/>
      <c r="FN94" s="203"/>
      <c r="FO94" s="203"/>
      <c r="FP94" s="203"/>
      <c r="FQ94" s="203"/>
      <c r="FR94" s="206"/>
      <c r="FS94" s="206"/>
      <c r="FT94" s="206"/>
      <c r="FU94" s="206"/>
      <c r="FV94" s="207"/>
      <c r="FW94" s="207"/>
      <c r="FX94" s="207"/>
      <c r="FY94" s="207"/>
      <c r="FZ94" s="207"/>
      <c r="GA94" s="209"/>
      <c r="GB94" s="209"/>
      <c r="GC94" s="209"/>
      <c r="GD94" s="215"/>
      <c r="GE94" s="215"/>
      <c r="GF94" s="215"/>
      <c r="GG94" s="215"/>
      <c r="GH94" s="215"/>
      <c r="GI94" s="215"/>
      <c r="GJ94" s="215"/>
      <c r="GK94" s="215"/>
      <c r="GL94" s="215"/>
      <c r="GM94" s="215"/>
    </row>
    <row r="95" spans="1:195" ht="6.95" customHeight="1" thickBot="1">
      <c r="AC95" s="40"/>
      <c r="AD95" s="81"/>
      <c r="AE95" s="81"/>
      <c r="AF95" s="81"/>
      <c r="AG95" s="81"/>
      <c r="AH95" s="82"/>
      <c r="AI95" s="82"/>
      <c r="AJ95" s="82"/>
      <c r="AK95" s="82"/>
      <c r="AL95" s="82"/>
      <c r="AM95" s="82"/>
      <c r="AN95" s="82"/>
      <c r="AO95" s="82"/>
      <c r="AP95" s="82"/>
      <c r="AQ95" s="82"/>
      <c r="AR95" s="82"/>
      <c r="AS95" s="82"/>
      <c r="AT95" s="82"/>
      <c r="AU95" s="82"/>
      <c r="AV95" s="83"/>
      <c r="AW95" s="83"/>
      <c r="AX95" s="83"/>
      <c r="AY95" s="83"/>
      <c r="AZ95" s="83"/>
      <c r="BA95" s="35"/>
      <c r="BB95" s="35"/>
      <c r="BC95" s="79"/>
      <c r="BD95" s="204">
        <v>10</v>
      </c>
      <c r="BE95" s="204"/>
      <c r="BF95" s="204"/>
      <c r="BG95" s="204"/>
      <c r="BH95" s="203"/>
      <c r="BI95" s="203"/>
      <c r="BJ95" s="203"/>
      <c r="BK95" s="203"/>
      <c r="BL95" s="203"/>
      <c r="BM95" s="203"/>
      <c r="BN95" s="203"/>
      <c r="BO95" s="203"/>
      <c r="BP95" s="203"/>
      <c r="BQ95" s="203"/>
      <c r="BR95" s="206" t="str">
        <f t="shared" ref="BR95" si="92">IF(CA95="","",IF(CA95=1,"-","-各"))</f>
        <v/>
      </c>
      <c r="BS95" s="206"/>
      <c r="BT95" s="206"/>
      <c r="BU95" s="206"/>
      <c r="BV95" s="207"/>
      <c r="BW95" s="207"/>
      <c r="BX95" s="207"/>
      <c r="BY95" s="207"/>
      <c r="BZ95" s="207"/>
      <c r="CA95" s="209"/>
      <c r="CB95" s="209"/>
      <c r="CC95" s="209">
        <f>BV95*CA95</f>
        <v>0</v>
      </c>
      <c r="CD95" s="204"/>
      <c r="CE95" s="204"/>
      <c r="CF95" s="204"/>
      <c r="CG95" s="204"/>
      <c r="CH95" s="203"/>
      <c r="CI95" s="203"/>
      <c r="CJ95" s="203"/>
      <c r="CK95" s="203"/>
      <c r="CL95" s="203"/>
      <c r="CM95" s="203"/>
      <c r="CN95" s="203"/>
      <c r="CO95" s="203"/>
      <c r="CP95" s="203"/>
      <c r="CQ95" s="203"/>
      <c r="CR95" s="206" t="str">
        <f t="shared" ref="CR95" si="93">IF(DA95="","",IF(DA95=1,"-","-各"))</f>
        <v/>
      </c>
      <c r="CS95" s="206"/>
      <c r="CT95" s="206"/>
      <c r="CU95" s="206"/>
      <c r="CV95" s="207"/>
      <c r="CW95" s="207"/>
      <c r="CX95" s="207"/>
      <c r="CY95" s="207"/>
      <c r="CZ95" s="207"/>
      <c r="DA95" s="209"/>
      <c r="DB95" s="209"/>
      <c r="DC95" s="209">
        <f t="shared" ref="DC95" si="94">CV95*DA95</f>
        <v>0</v>
      </c>
      <c r="DD95" s="204"/>
      <c r="DE95" s="204"/>
      <c r="DF95" s="204"/>
      <c r="DG95" s="204"/>
      <c r="DH95" s="203"/>
      <c r="DI95" s="203"/>
      <c r="DJ95" s="203"/>
      <c r="DK95" s="203"/>
      <c r="DL95" s="203"/>
      <c r="DM95" s="203"/>
      <c r="DN95" s="203"/>
      <c r="DO95" s="203"/>
      <c r="DP95" s="203"/>
      <c r="DQ95" s="203"/>
      <c r="DR95" s="206" t="str">
        <f>IF(EA95="","",IF(EA95=1,"-","-各"))</f>
        <v/>
      </c>
      <c r="DS95" s="206"/>
      <c r="DT95" s="206"/>
      <c r="DU95" s="206"/>
      <c r="DV95" s="207"/>
      <c r="DW95" s="207"/>
      <c r="DX95" s="207"/>
      <c r="DY95" s="207"/>
      <c r="DZ95" s="207"/>
      <c r="EA95" s="209"/>
      <c r="EB95" s="209"/>
      <c r="EC95" s="209">
        <f>DV95*EA95</f>
        <v>0</v>
      </c>
      <c r="ED95" s="204"/>
      <c r="EE95" s="204"/>
      <c r="EF95" s="204"/>
      <c r="EG95" s="204"/>
      <c r="EH95" s="203"/>
      <c r="EI95" s="203"/>
      <c r="EJ95" s="203"/>
      <c r="EK95" s="203"/>
      <c r="EL95" s="203"/>
      <c r="EM95" s="203"/>
      <c r="EN95" s="203"/>
      <c r="EO95" s="203"/>
      <c r="EP95" s="203"/>
      <c r="EQ95" s="203"/>
      <c r="ER95" s="206" t="str">
        <f>IF(FA95="","",IF(FA95=1,"-","-各"))</f>
        <v/>
      </c>
      <c r="ES95" s="206"/>
      <c r="ET95" s="206"/>
      <c r="EU95" s="206"/>
      <c r="EV95" s="207"/>
      <c r="EW95" s="207"/>
      <c r="EX95" s="207"/>
      <c r="EY95" s="207"/>
      <c r="EZ95" s="207"/>
      <c r="FA95" s="209"/>
      <c r="FB95" s="209"/>
      <c r="FC95" s="209">
        <f>EV95*FA95</f>
        <v>0</v>
      </c>
      <c r="FD95" s="204"/>
      <c r="FE95" s="204"/>
      <c r="FF95" s="204"/>
      <c r="FG95" s="204"/>
      <c r="FH95" s="203"/>
      <c r="FI95" s="203"/>
      <c r="FJ95" s="203"/>
      <c r="FK95" s="203"/>
      <c r="FL95" s="203"/>
      <c r="FM95" s="203"/>
      <c r="FN95" s="203"/>
      <c r="FO95" s="203"/>
      <c r="FP95" s="203"/>
      <c r="FQ95" s="203"/>
      <c r="FR95" s="206" t="str">
        <f>IF(GA95="","",IF(GA95=1,"-","-各"))</f>
        <v/>
      </c>
      <c r="FS95" s="206"/>
      <c r="FT95" s="206"/>
      <c r="FU95" s="206"/>
      <c r="FV95" s="207"/>
      <c r="FW95" s="207"/>
      <c r="FX95" s="207"/>
      <c r="FY95" s="207"/>
      <c r="FZ95" s="207"/>
      <c r="GA95" s="209"/>
      <c r="GB95" s="209"/>
      <c r="GC95" s="209">
        <f>FV95*GA95</f>
        <v>0</v>
      </c>
      <c r="GD95" s="215"/>
      <c r="GE95" s="215"/>
      <c r="GF95" s="215"/>
      <c r="GG95" s="215"/>
      <c r="GH95" s="215"/>
      <c r="GI95" s="215"/>
      <c r="GJ95" s="215"/>
      <c r="GK95" s="215"/>
      <c r="GL95" s="215"/>
      <c r="GM95" s="215"/>
    </row>
    <row r="96" spans="1:195" ht="6.95" customHeight="1">
      <c r="A96" s="92"/>
      <c r="B96" s="93"/>
      <c r="C96" s="93"/>
      <c r="D96" s="93"/>
      <c r="E96" s="94"/>
      <c r="F96" s="167">
        <v>1</v>
      </c>
      <c r="G96" s="168"/>
      <c r="H96" s="168"/>
      <c r="I96" s="168"/>
      <c r="J96" s="169"/>
      <c r="K96" s="156" t="s">
        <v>59</v>
      </c>
      <c r="L96" s="157"/>
      <c r="M96" s="157"/>
      <c r="N96" s="157"/>
      <c r="O96" s="157"/>
      <c r="P96" s="157"/>
      <c r="Q96" s="157"/>
      <c r="R96" s="157"/>
      <c r="S96" s="157"/>
      <c r="T96" s="157"/>
      <c r="U96" s="157"/>
      <c r="V96" s="14"/>
      <c r="W96" s="174" t="s">
        <v>3</v>
      </c>
      <c r="X96" s="143"/>
      <c r="Y96" s="143">
        <v>2</v>
      </c>
      <c r="Z96" s="143"/>
      <c r="AA96" s="143" t="s">
        <v>4</v>
      </c>
      <c r="AB96" s="143"/>
      <c r="AC96" s="205">
        <f>F96*Y96</f>
        <v>2</v>
      </c>
      <c r="AD96" s="134"/>
      <c r="AE96" s="134"/>
      <c r="AF96" s="134"/>
      <c r="AG96" s="134"/>
      <c r="AH96" s="134"/>
      <c r="AI96" s="135"/>
      <c r="AJ96" s="135"/>
      <c r="AK96" s="135"/>
      <c r="AL96" s="135"/>
      <c r="AM96" s="135"/>
      <c r="AN96" s="133"/>
      <c r="AO96" s="133"/>
      <c r="AP96" s="133"/>
      <c r="AQ96" s="133"/>
      <c r="AR96" s="133"/>
      <c r="AS96" s="133"/>
      <c r="AT96" s="133"/>
      <c r="AU96" s="133"/>
      <c r="AV96" s="80"/>
      <c r="AW96" s="131" t="s">
        <v>3</v>
      </c>
      <c r="AX96" s="131"/>
      <c r="AY96" s="131"/>
      <c r="AZ96" s="131"/>
      <c r="BA96" s="131" t="s">
        <v>4</v>
      </c>
      <c r="BB96" s="131"/>
      <c r="BC96" s="132">
        <f>AI96*AY96</f>
        <v>0</v>
      </c>
      <c r="BD96" s="204"/>
      <c r="BE96" s="204"/>
      <c r="BF96" s="204"/>
      <c r="BG96" s="204"/>
      <c r="BH96" s="203"/>
      <c r="BI96" s="203"/>
      <c r="BJ96" s="203"/>
      <c r="BK96" s="203"/>
      <c r="BL96" s="203"/>
      <c r="BM96" s="203"/>
      <c r="BN96" s="203"/>
      <c r="BO96" s="203"/>
      <c r="BP96" s="203"/>
      <c r="BQ96" s="203"/>
      <c r="BR96" s="206"/>
      <c r="BS96" s="206"/>
      <c r="BT96" s="206"/>
      <c r="BU96" s="206"/>
      <c r="BV96" s="207"/>
      <c r="BW96" s="207"/>
      <c r="BX96" s="207"/>
      <c r="BY96" s="207"/>
      <c r="BZ96" s="207"/>
      <c r="CA96" s="209"/>
      <c r="CB96" s="209"/>
      <c r="CC96" s="209"/>
      <c r="CD96" s="204"/>
      <c r="CE96" s="204"/>
      <c r="CF96" s="204"/>
      <c r="CG96" s="204"/>
      <c r="CH96" s="203"/>
      <c r="CI96" s="203"/>
      <c r="CJ96" s="203"/>
      <c r="CK96" s="203"/>
      <c r="CL96" s="203"/>
      <c r="CM96" s="203"/>
      <c r="CN96" s="203"/>
      <c r="CO96" s="203"/>
      <c r="CP96" s="203"/>
      <c r="CQ96" s="203"/>
      <c r="CR96" s="206"/>
      <c r="CS96" s="206"/>
      <c r="CT96" s="206"/>
      <c r="CU96" s="206"/>
      <c r="CV96" s="207"/>
      <c r="CW96" s="207"/>
      <c r="CX96" s="207"/>
      <c r="CY96" s="207"/>
      <c r="CZ96" s="207"/>
      <c r="DA96" s="209"/>
      <c r="DB96" s="209"/>
      <c r="DC96" s="209"/>
      <c r="DD96" s="204"/>
      <c r="DE96" s="204"/>
      <c r="DF96" s="204"/>
      <c r="DG96" s="204"/>
      <c r="DH96" s="203"/>
      <c r="DI96" s="203"/>
      <c r="DJ96" s="203"/>
      <c r="DK96" s="203"/>
      <c r="DL96" s="203"/>
      <c r="DM96" s="203"/>
      <c r="DN96" s="203"/>
      <c r="DO96" s="203"/>
      <c r="DP96" s="203"/>
      <c r="DQ96" s="203"/>
      <c r="DR96" s="206"/>
      <c r="DS96" s="206"/>
      <c r="DT96" s="206"/>
      <c r="DU96" s="206"/>
      <c r="DV96" s="207"/>
      <c r="DW96" s="207"/>
      <c r="DX96" s="207"/>
      <c r="DY96" s="207"/>
      <c r="DZ96" s="207"/>
      <c r="EA96" s="209"/>
      <c r="EB96" s="209"/>
      <c r="EC96" s="209"/>
      <c r="ED96" s="204"/>
      <c r="EE96" s="204"/>
      <c r="EF96" s="204"/>
      <c r="EG96" s="204"/>
      <c r="EH96" s="203"/>
      <c r="EI96" s="203"/>
      <c r="EJ96" s="203"/>
      <c r="EK96" s="203"/>
      <c r="EL96" s="203"/>
      <c r="EM96" s="203"/>
      <c r="EN96" s="203"/>
      <c r="EO96" s="203"/>
      <c r="EP96" s="203"/>
      <c r="EQ96" s="203"/>
      <c r="ER96" s="206"/>
      <c r="ES96" s="206"/>
      <c r="ET96" s="206"/>
      <c r="EU96" s="206"/>
      <c r="EV96" s="207"/>
      <c r="EW96" s="207"/>
      <c r="EX96" s="207"/>
      <c r="EY96" s="207"/>
      <c r="EZ96" s="207"/>
      <c r="FA96" s="209"/>
      <c r="FB96" s="209"/>
      <c r="FC96" s="209"/>
      <c r="FD96" s="204"/>
      <c r="FE96" s="204"/>
      <c r="FF96" s="204"/>
      <c r="FG96" s="204"/>
      <c r="FH96" s="203"/>
      <c r="FI96" s="203"/>
      <c r="FJ96" s="203"/>
      <c r="FK96" s="203"/>
      <c r="FL96" s="203"/>
      <c r="FM96" s="203"/>
      <c r="FN96" s="203"/>
      <c r="FO96" s="203"/>
      <c r="FP96" s="203"/>
      <c r="FQ96" s="203"/>
      <c r="FR96" s="206"/>
      <c r="FS96" s="206"/>
      <c r="FT96" s="206"/>
      <c r="FU96" s="206"/>
      <c r="FV96" s="207"/>
      <c r="FW96" s="207"/>
      <c r="FX96" s="207"/>
      <c r="FY96" s="207"/>
      <c r="FZ96" s="207"/>
      <c r="GA96" s="209"/>
      <c r="GB96" s="209"/>
      <c r="GC96" s="209"/>
      <c r="GD96" s="215"/>
      <c r="GE96" s="215"/>
      <c r="GF96" s="215"/>
      <c r="GG96" s="215"/>
      <c r="GH96" s="215"/>
      <c r="GI96" s="215"/>
      <c r="GJ96" s="215"/>
      <c r="GK96" s="215"/>
      <c r="GL96" s="215"/>
      <c r="GM96" s="215"/>
    </row>
    <row r="97" spans="1:195" ht="6.95" customHeight="1">
      <c r="A97" s="95"/>
      <c r="B97" s="96"/>
      <c r="C97" s="96"/>
      <c r="D97" s="96"/>
      <c r="E97" s="97"/>
      <c r="F97" s="170"/>
      <c r="G97" s="171"/>
      <c r="H97" s="171"/>
      <c r="I97" s="171"/>
      <c r="J97" s="172"/>
      <c r="K97" s="158"/>
      <c r="L97" s="159"/>
      <c r="M97" s="159"/>
      <c r="N97" s="159"/>
      <c r="O97" s="159"/>
      <c r="P97" s="159"/>
      <c r="Q97" s="159"/>
      <c r="R97" s="159"/>
      <c r="S97" s="159"/>
      <c r="T97" s="159"/>
      <c r="U97" s="159"/>
      <c r="V97" s="16"/>
      <c r="W97" s="175"/>
      <c r="X97" s="144"/>
      <c r="Y97" s="144"/>
      <c r="Z97" s="144"/>
      <c r="AA97" s="138"/>
      <c r="AB97" s="138"/>
      <c r="AC97" s="205"/>
      <c r="AD97" s="134"/>
      <c r="AE97" s="134"/>
      <c r="AF97" s="134"/>
      <c r="AG97" s="134"/>
      <c r="AH97" s="134"/>
      <c r="AI97" s="135"/>
      <c r="AJ97" s="135"/>
      <c r="AK97" s="135"/>
      <c r="AL97" s="135"/>
      <c r="AM97" s="135"/>
      <c r="AN97" s="133"/>
      <c r="AO97" s="133"/>
      <c r="AP97" s="133"/>
      <c r="AQ97" s="133"/>
      <c r="AR97" s="133"/>
      <c r="AS97" s="133"/>
      <c r="AT97" s="133"/>
      <c r="AU97" s="133"/>
      <c r="AV97" s="80"/>
      <c r="AW97" s="131"/>
      <c r="AX97" s="131"/>
      <c r="AY97" s="131"/>
      <c r="AZ97" s="131"/>
      <c r="BA97" s="131"/>
      <c r="BB97" s="131"/>
      <c r="BC97" s="132"/>
      <c r="BD97" s="204"/>
      <c r="BE97" s="204"/>
      <c r="BF97" s="204"/>
      <c r="BG97" s="204"/>
      <c r="BH97" s="203"/>
      <c r="BI97" s="203"/>
      <c r="BJ97" s="203"/>
      <c r="BK97" s="203"/>
      <c r="BL97" s="203"/>
      <c r="BM97" s="203"/>
      <c r="BN97" s="203"/>
      <c r="BO97" s="203"/>
      <c r="BP97" s="203"/>
      <c r="BQ97" s="203"/>
      <c r="BR97" s="206"/>
      <c r="BS97" s="206"/>
      <c r="BT97" s="206"/>
      <c r="BU97" s="206"/>
      <c r="BV97" s="207"/>
      <c r="BW97" s="207"/>
      <c r="BX97" s="207"/>
      <c r="BY97" s="207"/>
      <c r="BZ97" s="207"/>
      <c r="CA97" s="209"/>
      <c r="CB97" s="209"/>
      <c r="CC97" s="209"/>
      <c r="CD97" s="204"/>
      <c r="CE97" s="204"/>
      <c r="CF97" s="204"/>
      <c r="CG97" s="204"/>
      <c r="CH97" s="203"/>
      <c r="CI97" s="203"/>
      <c r="CJ97" s="203"/>
      <c r="CK97" s="203"/>
      <c r="CL97" s="203"/>
      <c r="CM97" s="203"/>
      <c r="CN97" s="203"/>
      <c r="CO97" s="203"/>
      <c r="CP97" s="203"/>
      <c r="CQ97" s="203"/>
      <c r="CR97" s="206"/>
      <c r="CS97" s="206"/>
      <c r="CT97" s="206"/>
      <c r="CU97" s="206"/>
      <c r="CV97" s="207"/>
      <c r="CW97" s="207"/>
      <c r="CX97" s="207"/>
      <c r="CY97" s="207"/>
      <c r="CZ97" s="207"/>
      <c r="DA97" s="209"/>
      <c r="DB97" s="209"/>
      <c r="DC97" s="209"/>
      <c r="DD97" s="204"/>
      <c r="DE97" s="204"/>
      <c r="DF97" s="204"/>
      <c r="DG97" s="204"/>
      <c r="DH97" s="203"/>
      <c r="DI97" s="203"/>
      <c r="DJ97" s="203"/>
      <c r="DK97" s="203"/>
      <c r="DL97" s="203"/>
      <c r="DM97" s="203"/>
      <c r="DN97" s="203"/>
      <c r="DO97" s="203"/>
      <c r="DP97" s="203"/>
      <c r="DQ97" s="203"/>
      <c r="DR97" s="206"/>
      <c r="DS97" s="206"/>
      <c r="DT97" s="206"/>
      <c r="DU97" s="206"/>
      <c r="DV97" s="207"/>
      <c r="DW97" s="207"/>
      <c r="DX97" s="207"/>
      <c r="DY97" s="207"/>
      <c r="DZ97" s="207"/>
      <c r="EA97" s="209"/>
      <c r="EB97" s="209"/>
      <c r="EC97" s="209"/>
      <c r="ED97" s="204"/>
      <c r="EE97" s="204"/>
      <c r="EF97" s="204"/>
      <c r="EG97" s="204"/>
      <c r="EH97" s="203"/>
      <c r="EI97" s="203"/>
      <c r="EJ97" s="203"/>
      <c r="EK97" s="203"/>
      <c r="EL97" s="203"/>
      <c r="EM97" s="203"/>
      <c r="EN97" s="203"/>
      <c r="EO97" s="203"/>
      <c r="EP97" s="203"/>
      <c r="EQ97" s="203"/>
      <c r="ER97" s="206"/>
      <c r="ES97" s="206"/>
      <c r="ET97" s="206"/>
      <c r="EU97" s="206"/>
      <c r="EV97" s="207"/>
      <c r="EW97" s="207"/>
      <c r="EX97" s="207"/>
      <c r="EY97" s="207"/>
      <c r="EZ97" s="207"/>
      <c r="FA97" s="209"/>
      <c r="FB97" s="209"/>
      <c r="FC97" s="209"/>
      <c r="FD97" s="204"/>
      <c r="FE97" s="204"/>
      <c r="FF97" s="204"/>
      <c r="FG97" s="204"/>
      <c r="FH97" s="203"/>
      <c r="FI97" s="203"/>
      <c r="FJ97" s="203"/>
      <c r="FK97" s="203"/>
      <c r="FL97" s="203"/>
      <c r="FM97" s="203"/>
      <c r="FN97" s="203"/>
      <c r="FO97" s="203"/>
      <c r="FP97" s="203"/>
      <c r="FQ97" s="203"/>
      <c r="FR97" s="206"/>
      <c r="FS97" s="206"/>
      <c r="FT97" s="206"/>
      <c r="FU97" s="206"/>
      <c r="FV97" s="207"/>
      <c r="FW97" s="207"/>
      <c r="FX97" s="207"/>
      <c r="FY97" s="207"/>
      <c r="FZ97" s="207"/>
      <c r="GA97" s="209"/>
      <c r="GB97" s="209"/>
      <c r="GC97" s="209"/>
      <c r="GD97" s="215"/>
      <c r="GE97" s="215"/>
      <c r="GF97" s="215"/>
      <c r="GG97" s="215"/>
      <c r="GH97" s="215"/>
      <c r="GI97" s="215"/>
      <c r="GJ97" s="215"/>
      <c r="GK97" s="215"/>
      <c r="GL97" s="215"/>
      <c r="GM97" s="215"/>
    </row>
    <row r="98" spans="1:195" ht="6.95" customHeight="1">
      <c r="A98" s="95"/>
      <c r="B98" s="96"/>
      <c r="C98" s="96"/>
      <c r="D98" s="96"/>
      <c r="E98" s="97"/>
      <c r="F98" s="170"/>
      <c r="G98" s="171"/>
      <c r="H98" s="171"/>
      <c r="I98" s="171"/>
      <c r="J98" s="172"/>
      <c r="K98" s="165" t="s">
        <v>76</v>
      </c>
      <c r="L98" s="117"/>
      <c r="M98" s="117"/>
      <c r="N98" s="117"/>
      <c r="O98" s="117"/>
      <c r="P98" s="117"/>
      <c r="Q98" s="117"/>
      <c r="R98" s="117"/>
      <c r="S98" s="117"/>
      <c r="T98" s="117"/>
      <c r="U98" s="117"/>
      <c r="V98" s="15"/>
      <c r="W98" s="153" t="s">
        <v>3</v>
      </c>
      <c r="X98" s="137"/>
      <c r="Y98" s="137">
        <v>5</v>
      </c>
      <c r="Z98" s="137"/>
      <c r="AA98" s="137" t="s">
        <v>4</v>
      </c>
      <c r="AB98" s="137"/>
      <c r="AC98" s="205">
        <f>F96*Y98</f>
        <v>5</v>
      </c>
      <c r="AD98" s="134"/>
      <c r="AE98" s="134"/>
      <c r="AF98" s="134"/>
      <c r="AG98" s="134"/>
      <c r="AH98" s="134"/>
      <c r="AI98" s="135"/>
      <c r="AJ98" s="135"/>
      <c r="AK98" s="135"/>
      <c r="AL98" s="135"/>
      <c r="AM98" s="135"/>
      <c r="AN98" s="133"/>
      <c r="AO98" s="133"/>
      <c r="AP98" s="133"/>
      <c r="AQ98" s="133"/>
      <c r="AR98" s="133"/>
      <c r="AS98" s="133"/>
      <c r="AT98" s="133"/>
      <c r="AU98" s="133"/>
      <c r="AV98" s="80"/>
      <c r="AW98" s="131" t="s">
        <v>3</v>
      </c>
      <c r="AX98" s="131"/>
      <c r="AY98" s="131"/>
      <c r="AZ98" s="131"/>
      <c r="BA98" s="131" t="s">
        <v>4</v>
      </c>
      <c r="BB98" s="131"/>
      <c r="BC98" s="132">
        <f>AI96*AY98</f>
        <v>0</v>
      </c>
      <c r="BD98" s="204"/>
      <c r="BE98" s="204"/>
      <c r="BF98" s="204"/>
      <c r="BG98" s="204"/>
      <c r="BH98" s="203"/>
      <c r="BI98" s="203"/>
      <c r="BJ98" s="203"/>
      <c r="BK98" s="203"/>
      <c r="BL98" s="203"/>
      <c r="BM98" s="203"/>
      <c r="BN98" s="203"/>
      <c r="BO98" s="203"/>
      <c r="BP98" s="203"/>
      <c r="BQ98" s="203"/>
      <c r="BR98" s="206" t="str">
        <f t="shared" ref="BR98" si="95">IF(CA98="","",IF(CA98=1,"-","-各"))</f>
        <v/>
      </c>
      <c r="BS98" s="206"/>
      <c r="BT98" s="206"/>
      <c r="BU98" s="206"/>
      <c r="BV98" s="207"/>
      <c r="BW98" s="207"/>
      <c r="BX98" s="207"/>
      <c r="BY98" s="207"/>
      <c r="BZ98" s="207"/>
      <c r="CA98" s="209"/>
      <c r="CB98" s="209"/>
      <c r="CC98" s="209">
        <f>BV98*CA98</f>
        <v>0</v>
      </c>
      <c r="CD98" s="204"/>
      <c r="CE98" s="204"/>
      <c r="CF98" s="204"/>
      <c r="CG98" s="204"/>
      <c r="CH98" s="203"/>
      <c r="CI98" s="203"/>
      <c r="CJ98" s="203"/>
      <c r="CK98" s="203"/>
      <c r="CL98" s="203"/>
      <c r="CM98" s="203"/>
      <c r="CN98" s="203"/>
      <c r="CO98" s="203"/>
      <c r="CP98" s="203"/>
      <c r="CQ98" s="203"/>
      <c r="CR98" s="206" t="str">
        <f t="shared" ref="CR98" si="96">IF(DA98="","",IF(DA98=1,"-","-各"))</f>
        <v>-</v>
      </c>
      <c r="CS98" s="206"/>
      <c r="CT98" s="206"/>
      <c r="CU98" s="206"/>
      <c r="CV98" s="207">
        <v>1</v>
      </c>
      <c r="CW98" s="207"/>
      <c r="CX98" s="207"/>
      <c r="CY98" s="207"/>
      <c r="CZ98" s="207"/>
      <c r="DA98" s="209">
        <v>1</v>
      </c>
      <c r="DB98" s="209"/>
      <c r="DC98" s="209">
        <f t="shared" ref="DC98" si="97">CV98*DA98</f>
        <v>1</v>
      </c>
      <c r="DD98" s="204">
        <v>10</v>
      </c>
      <c r="DE98" s="204"/>
      <c r="DF98" s="204"/>
      <c r="DG98" s="204"/>
      <c r="DH98" s="203"/>
      <c r="DI98" s="203"/>
      <c r="DJ98" s="203"/>
      <c r="DK98" s="203"/>
      <c r="DL98" s="203"/>
      <c r="DM98" s="203"/>
      <c r="DN98" s="203"/>
      <c r="DO98" s="203"/>
      <c r="DP98" s="203"/>
      <c r="DQ98" s="203"/>
      <c r="DR98" s="206" t="str">
        <f>IF(EA98="","",IF(EA98=1,"-","-各"))</f>
        <v/>
      </c>
      <c r="DS98" s="206"/>
      <c r="DT98" s="206"/>
      <c r="DU98" s="206"/>
      <c r="DV98" s="207"/>
      <c r="DW98" s="207"/>
      <c r="DX98" s="207"/>
      <c r="DY98" s="207"/>
      <c r="DZ98" s="207"/>
      <c r="EA98" s="209"/>
      <c r="EB98" s="209"/>
      <c r="EC98" s="209">
        <f>DV98*EA98</f>
        <v>0</v>
      </c>
      <c r="ED98" s="204"/>
      <c r="EE98" s="204"/>
      <c r="EF98" s="204"/>
      <c r="EG98" s="204"/>
      <c r="EH98" s="203"/>
      <c r="EI98" s="203"/>
      <c r="EJ98" s="203"/>
      <c r="EK98" s="203"/>
      <c r="EL98" s="203"/>
      <c r="EM98" s="203"/>
      <c r="EN98" s="203"/>
      <c r="EO98" s="203"/>
      <c r="EP98" s="203"/>
      <c r="EQ98" s="203"/>
      <c r="ER98" s="206" t="str">
        <f>IF(FA98="","",IF(FA98=1,"-","-各"))</f>
        <v/>
      </c>
      <c r="ES98" s="206"/>
      <c r="ET98" s="206"/>
      <c r="EU98" s="206"/>
      <c r="EV98" s="207"/>
      <c r="EW98" s="207"/>
      <c r="EX98" s="207"/>
      <c r="EY98" s="207"/>
      <c r="EZ98" s="207"/>
      <c r="FA98" s="209"/>
      <c r="FB98" s="209"/>
      <c r="FC98" s="209">
        <f>EV98*FA98</f>
        <v>0</v>
      </c>
      <c r="FD98" s="204"/>
      <c r="FE98" s="204"/>
      <c r="FF98" s="204"/>
      <c r="FG98" s="204"/>
      <c r="FH98" s="203"/>
      <c r="FI98" s="203"/>
      <c r="FJ98" s="203"/>
      <c r="FK98" s="203"/>
      <c r="FL98" s="203"/>
      <c r="FM98" s="203"/>
      <c r="FN98" s="203"/>
      <c r="FO98" s="203"/>
      <c r="FP98" s="203"/>
      <c r="FQ98" s="203"/>
      <c r="FR98" s="206" t="str">
        <f>IF(GA98="","",IF(GA98=1,"-","-各"))</f>
        <v/>
      </c>
      <c r="FS98" s="206"/>
      <c r="FT98" s="206"/>
      <c r="FU98" s="206"/>
      <c r="FV98" s="207"/>
      <c r="FW98" s="207"/>
      <c r="FX98" s="207"/>
      <c r="FY98" s="207"/>
      <c r="FZ98" s="207"/>
      <c r="GA98" s="209"/>
      <c r="GB98" s="209"/>
      <c r="GC98" s="209">
        <f>FV98*GA98</f>
        <v>0</v>
      </c>
      <c r="GD98" s="215"/>
      <c r="GE98" s="215"/>
      <c r="GF98" s="215"/>
      <c r="GG98" s="215"/>
      <c r="GH98" s="215"/>
      <c r="GI98" s="215"/>
      <c r="GJ98" s="215"/>
      <c r="GK98" s="215"/>
      <c r="GL98" s="215"/>
      <c r="GM98" s="215"/>
    </row>
    <row r="99" spans="1:195" ht="6.95" customHeight="1">
      <c r="A99" s="95"/>
      <c r="B99" s="96"/>
      <c r="C99" s="96"/>
      <c r="D99" s="96"/>
      <c r="E99" s="97"/>
      <c r="F99" s="170"/>
      <c r="G99" s="171"/>
      <c r="H99" s="171"/>
      <c r="I99" s="171"/>
      <c r="J99" s="172"/>
      <c r="K99" s="173"/>
      <c r="L99" s="118"/>
      <c r="M99" s="118"/>
      <c r="N99" s="118"/>
      <c r="O99" s="118"/>
      <c r="P99" s="118"/>
      <c r="Q99" s="118"/>
      <c r="R99" s="118"/>
      <c r="S99" s="118"/>
      <c r="T99" s="118"/>
      <c r="U99" s="118"/>
      <c r="V99" s="16"/>
      <c r="W99" s="154"/>
      <c r="X99" s="138"/>
      <c r="Y99" s="138"/>
      <c r="Z99" s="138"/>
      <c r="AA99" s="138"/>
      <c r="AB99" s="138"/>
      <c r="AC99" s="205"/>
      <c r="AD99" s="134"/>
      <c r="AE99" s="134"/>
      <c r="AF99" s="134"/>
      <c r="AG99" s="134"/>
      <c r="AH99" s="134"/>
      <c r="AI99" s="135"/>
      <c r="AJ99" s="135"/>
      <c r="AK99" s="135"/>
      <c r="AL99" s="135"/>
      <c r="AM99" s="135"/>
      <c r="AN99" s="133"/>
      <c r="AO99" s="133"/>
      <c r="AP99" s="133"/>
      <c r="AQ99" s="133"/>
      <c r="AR99" s="133"/>
      <c r="AS99" s="133"/>
      <c r="AT99" s="133"/>
      <c r="AU99" s="133"/>
      <c r="AV99" s="80"/>
      <c r="AW99" s="131"/>
      <c r="AX99" s="131"/>
      <c r="AY99" s="131"/>
      <c r="AZ99" s="131"/>
      <c r="BA99" s="131"/>
      <c r="BB99" s="131"/>
      <c r="BC99" s="132"/>
      <c r="BD99" s="204"/>
      <c r="BE99" s="204"/>
      <c r="BF99" s="204"/>
      <c r="BG99" s="204"/>
      <c r="BH99" s="203"/>
      <c r="BI99" s="203"/>
      <c r="BJ99" s="203"/>
      <c r="BK99" s="203"/>
      <c r="BL99" s="203"/>
      <c r="BM99" s="203"/>
      <c r="BN99" s="203"/>
      <c r="BO99" s="203"/>
      <c r="BP99" s="203"/>
      <c r="BQ99" s="203"/>
      <c r="BR99" s="206"/>
      <c r="BS99" s="206"/>
      <c r="BT99" s="206"/>
      <c r="BU99" s="206"/>
      <c r="BV99" s="207"/>
      <c r="BW99" s="207"/>
      <c r="BX99" s="207"/>
      <c r="BY99" s="207"/>
      <c r="BZ99" s="207"/>
      <c r="CA99" s="209"/>
      <c r="CB99" s="209"/>
      <c r="CC99" s="209"/>
      <c r="CD99" s="204"/>
      <c r="CE99" s="204"/>
      <c r="CF99" s="204"/>
      <c r="CG99" s="204"/>
      <c r="CH99" s="203"/>
      <c r="CI99" s="203"/>
      <c r="CJ99" s="203"/>
      <c r="CK99" s="203"/>
      <c r="CL99" s="203"/>
      <c r="CM99" s="203"/>
      <c r="CN99" s="203"/>
      <c r="CO99" s="203"/>
      <c r="CP99" s="203"/>
      <c r="CQ99" s="203"/>
      <c r="CR99" s="206"/>
      <c r="CS99" s="206"/>
      <c r="CT99" s="206"/>
      <c r="CU99" s="206"/>
      <c r="CV99" s="207"/>
      <c r="CW99" s="207"/>
      <c r="CX99" s="207"/>
      <c r="CY99" s="207"/>
      <c r="CZ99" s="207"/>
      <c r="DA99" s="209"/>
      <c r="DB99" s="209"/>
      <c r="DC99" s="209"/>
      <c r="DD99" s="204"/>
      <c r="DE99" s="204"/>
      <c r="DF99" s="204"/>
      <c r="DG99" s="204"/>
      <c r="DH99" s="203"/>
      <c r="DI99" s="203"/>
      <c r="DJ99" s="203"/>
      <c r="DK99" s="203"/>
      <c r="DL99" s="203"/>
      <c r="DM99" s="203"/>
      <c r="DN99" s="203"/>
      <c r="DO99" s="203"/>
      <c r="DP99" s="203"/>
      <c r="DQ99" s="203"/>
      <c r="DR99" s="206"/>
      <c r="DS99" s="206"/>
      <c r="DT99" s="206"/>
      <c r="DU99" s="206"/>
      <c r="DV99" s="207"/>
      <c r="DW99" s="207"/>
      <c r="DX99" s="207"/>
      <c r="DY99" s="207"/>
      <c r="DZ99" s="207"/>
      <c r="EA99" s="209"/>
      <c r="EB99" s="209"/>
      <c r="EC99" s="209"/>
      <c r="ED99" s="204"/>
      <c r="EE99" s="204"/>
      <c r="EF99" s="204"/>
      <c r="EG99" s="204"/>
      <c r="EH99" s="203"/>
      <c r="EI99" s="203"/>
      <c r="EJ99" s="203"/>
      <c r="EK99" s="203"/>
      <c r="EL99" s="203"/>
      <c r="EM99" s="203"/>
      <c r="EN99" s="203"/>
      <c r="EO99" s="203"/>
      <c r="EP99" s="203"/>
      <c r="EQ99" s="203"/>
      <c r="ER99" s="206"/>
      <c r="ES99" s="206"/>
      <c r="ET99" s="206"/>
      <c r="EU99" s="206"/>
      <c r="EV99" s="207"/>
      <c r="EW99" s="207"/>
      <c r="EX99" s="207"/>
      <c r="EY99" s="207"/>
      <c r="EZ99" s="207"/>
      <c r="FA99" s="209"/>
      <c r="FB99" s="209"/>
      <c r="FC99" s="209"/>
      <c r="FD99" s="204"/>
      <c r="FE99" s="204"/>
      <c r="FF99" s="204"/>
      <c r="FG99" s="204"/>
      <c r="FH99" s="203"/>
      <c r="FI99" s="203"/>
      <c r="FJ99" s="203"/>
      <c r="FK99" s="203"/>
      <c r="FL99" s="203"/>
      <c r="FM99" s="203"/>
      <c r="FN99" s="203"/>
      <c r="FO99" s="203"/>
      <c r="FP99" s="203"/>
      <c r="FQ99" s="203"/>
      <c r="FR99" s="206"/>
      <c r="FS99" s="206"/>
      <c r="FT99" s="206"/>
      <c r="FU99" s="206"/>
      <c r="FV99" s="207"/>
      <c r="FW99" s="207"/>
      <c r="FX99" s="207"/>
      <c r="FY99" s="207"/>
      <c r="FZ99" s="207"/>
      <c r="GA99" s="209"/>
      <c r="GB99" s="209"/>
      <c r="GC99" s="209"/>
      <c r="GD99" s="215"/>
      <c r="GE99" s="215"/>
      <c r="GF99" s="215"/>
      <c r="GG99" s="215"/>
      <c r="GH99" s="215"/>
      <c r="GI99" s="215"/>
      <c r="GJ99" s="215"/>
      <c r="GK99" s="215"/>
      <c r="GL99" s="215"/>
      <c r="GM99" s="215"/>
    </row>
    <row r="100" spans="1:195" ht="6.95" customHeight="1">
      <c r="A100" s="95"/>
      <c r="B100" s="96"/>
      <c r="C100" s="96"/>
      <c r="D100" s="96"/>
      <c r="E100" s="97"/>
      <c r="F100" s="176" t="s">
        <v>0</v>
      </c>
      <c r="G100" s="177"/>
      <c r="H100" s="177"/>
      <c r="I100" s="177"/>
      <c r="J100" s="178"/>
      <c r="K100" s="165"/>
      <c r="L100" s="117"/>
      <c r="M100" s="117"/>
      <c r="N100" s="117"/>
      <c r="O100" s="117"/>
      <c r="P100" s="117"/>
      <c r="Q100" s="117"/>
      <c r="R100" s="117"/>
      <c r="S100" s="117"/>
      <c r="T100" s="117"/>
      <c r="U100" s="117"/>
      <c r="V100" s="15"/>
      <c r="W100" s="153" t="s">
        <v>3</v>
      </c>
      <c r="X100" s="137"/>
      <c r="Y100" s="137"/>
      <c r="Z100" s="137"/>
      <c r="AA100" s="137" t="s">
        <v>4</v>
      </c>
      <c r="AB100" s="137"/>
      <c r="AC100" s="205">
        <f>F96*Y100</f>
        <v>0</v>
      </c>
      <c r="AD100" s="134"/>
      <c r="AE100" s="134"/>
      <c r="AF100" s="134"/>
      <c r="AG100" s="134"/>
      <c r="AH100" s="134"/>
      <c r="AI100" s="136" t="s">
        <v>0</v>
      </c>
      <c r="AJ100" s="136"/>
      <c r="AK100" s="136"/>
      <c r="AL100" s="136"/>
      <c r="AM100" s="136"/>
      <c r="AN100" s="133"/>
      <c r="AO100" s="133"/>
      <c r="AP100" s="133"/>
      <c r="AQ100" s="133"/>
      <c r="AR100" s="133"/>
      <c r="AS100" s="133"/>
      <c r="AT100" s="133"/>
      <c r="AU100" s="133"/>
      <c r="AV100" s="80"/>
      <c r="AW100" s="131" t="s">
        <v>3</v>
      </c>
      <c r="AX100" s="131"/>
      <c r="AY100" s="131"/>
      <c r="AZ100" s="131"/>
      <c r="BA100" s="131" t="s">
        <v>4</v>
      </c>
      <c r="BB100" s="131"/>
      <c r="BC100" s="132">
        <f>AI96*AY100</f>
        <v>0</v>
      </c>
      <c r="BD100" s="204"/>
      <c r="BE100" s="204"/>
      <c r="BF100" s="204"/>
      <c r="BG100" s="204"/>
      <c r="BH100" s="203"/>
      <c r="BI100" s="203"/>
      <c r="BJ100" s="203"/>
      <c r="BK100" s="203"/>
      <c r="BL100" s="203"/>
      <c r="BM100" s="203"/>
      <c r="BN100" s="203"/>
      <c r="BO100" s="203"/>
      <c r="BP100" s="203"/>
      <c r="BQ100" s="203"/>
      <c r="BR100" s="206"/>
      <c r="BS100" s="206"/>
      <c r="BT100" s="206"/>
      <c r="BU100" s="206"/>
      <c r="BV100" s="207"/>
      <c r="BW100" s="207"/>
      <c r="BX100" s="207"/>
      <c r="BY100" s="207"/>
      <c r="BZ100" s="207"/>
      <c r="CA100" s="209"/>
      <c r="CB100" s="209"/>
      <c r="CC100" s="209"/>
      <c r="CD100" s="204"/>
      <c r="CE100" s="204"/>
      <c r="CF100" s="204"/>
      <c r="CG100" s="204"/>
      <c r="CH100" s="203"/>
      <c r="CI100" s="203"/>
      <c r="CJ100" s="203"/>
      <c r="CK100" s="203"/>
      <c r="CL100" s="203"/>
      <c r="CM100" s="203"/>
      <c r="CN100" s="203"/>
      <c r="CO100" s="203"/>
      <c r="CP100" s="203"/>
      <c r="CQ100" s="203"/>
      <c r="CR100" s="206"/>
      <c r="CS100" s="206"/>
      <c r="CT100" s="206"/>
      <c r="CU100" s="206"/>
      <c r="CV100" s="207"/>
      <c r="CW100" s="207"/>
      <c r="CX100" s="207"/>
      <c r="CY100" s="207"/>
      <c r="CZ100" s="207"/>
      <c r="DA100" s="209"/>
      <c r="DB100" s="209"/>
      <c r="DC100" s="209"/>
      <c r="DD100" s="204"/>
      <c r="DE100" s="204"/>
      <c r="DF100" s="204"/>
      <c r="DG100" s="204"/>
      <c r="DH100" s="203"/>
      <c r="DI100" s="203"/>
      <c r="DJ100" s="203"/>
      <c r="DK100" s="203"/>
      <c r="DL100" s="203"/>
      <c r="DM100" s="203"/>
      <c r="DN100" s="203"/>
      <c r="DO100" s="203"/>
      <c r="DP100" s="203"/>
      <c r="DQ100" s="203"/>
      <c r="DR100" s="206"/>
      <c r="DS100" s="206"/>
      <c r="DT100" s="206"/>
      <c r="DU100" s="206"/>
      <c r="DV100" s="207"/>
      <c r="DW100" s="207"/>
      <c r="DX100" s="207"/>
      <c r="DY100" s="207"/>
      <c r="DZ100" s="207"/>
      <c r="EA100" s="209"/>
      <c r="EB100" s="209"/>
      <c r="EC100" s="209"/>
      <c r="ED100" s="204"/>
      <c r="EE100" s="204"/>
      <c r="EF100" s="204"/>
      <c r="EG100" s="204"/>
      <c r="EH100" s="203"/>
      <c r="EI100" s="203"/>
      <c r="EJ100" s="203"/>
      <c r="EK100" s="203"/>
      <c r="EL100" s="203"/>
      <c r="EM100" s="203"/>
      <c r="EN100" s="203"/>
      <c r="EO100" s="203"/>
      <c r="EP100" s="203"/>
      <c r="EQ100" s="203"/>
      <c r="ER100" s="206"/>
      <c r="ES100" s="206"/>
      <c r="ET100" s="206"/>
      <c r="EU100" s="206"/>
      <c r="EV100" s="207"/>
      <c r="EW100" s="207"/>
      <c r="EX100" s="207"/>
      <c r="EY100" s="207"/>
      <c r="EZ100" s="207"/>
      <c r="FA100" s="209"/>
      <c r="FB100" s="209"/>
      <c r="FC100" s="209"/>
      <c r="FD100" s="204"/>
      <c r="FE100" s="204"/>
      <c r="FF100" s="204"/>
      <c r="FG100" s="204"/>
      <c r="FH100" s="203"/>
      <c r="FI100" s="203"/>
      <c r="FJ100" s="203"/>
      <c r="FK100" s="203"/>
      <c r="FL100" s="203"/>
      <c r="FM100" s="203"/>
      <c r="FN100" s="203"/>
      <c r="FO100" s="203"/>
      <c r="FP100" s="203"/>
      <c r="FQ100" s="203"/>
      <c r="FR100" s="206"/>
      <c r="FS100" s="206"/>
      <c r="FT100" s="206"/>
      <c r="FU100" s="206"/>
      <c r="FV100" s="207"/>
      <c r="FW100" s="207"/>
      <c r="FX100" s="207"/>
      <c r="FY100" s="207"/>
      <c r="FZ100" s="207"/>
      <c r="GA100" s="209"/>
      <c r="GB100" s="209"/>
      <c r="GC100" s="209"/>
      <c r="GD100" s="215"/>
      <c r="GE100" s="215"/>
      <c r="GF100" s="215"/>
      <c r="GG100" s="215"/>
      <c r="GH100" s="215"/>
      <c r="GI100" s="215"/>
      <c r="GJ100" s="215"/>
      <c r="GK100" s="215"/>
      <c r="GL100" s="215"/>
      <c r="GM100" s="215"/>
    </row>
    <row r="101" spans="1:195" ht="6.95" customHeight="1" thickBot="1">
      <c r="A101" s="98"/>
      <c r="B101" s="99"/>
      <c r="C101" s="99"/>
      <c r="D101" s="99"/>
      <c r="E101" s="100"/>
      <c r="F101" s="179"/>
      <c r="G101" s="180"/>
      <c r="H101" s="180"/>
      <c r="I101" s="180"/>
      <c r="J101" s="181"/>
      <c r="K101" s="166"/>
      <c r="L101" s="127"/>
      <c r="M101" s="127"/>
      <c r="N101" s="127"/>
      <c r="O101" s="127"/>
      <c r="P101" s="127"/>
      <c r="Q101" s="127"/>
      <c r="R101" s="127"/>
      <c r="S101" s="127"/>
      <c r="T101" s="127"/>
      <c r="U101" s="127"/>
      <c r="V101" s="17"/>
      <c r="W101" s="155"/>
      <c r="X101" s="139"/>
      <c r="Y101" s="139"/>
      <c r="Z101" s="139"/>
      <c r="AA101" s="139"/>
      <c r="AB101" s="139"/>
      <c r="AC101" s="205"/>
      <c r="AD101" s="134"/>
      <c r="AE101" s="134"/>
      <c r="AF101" s="134"/>
      <c r="AG101" s="134"/>
      <c r="AH101" s="134"/>
      <c r="AI101" s="136"/>
      <c r="AJ101" s="136"/>
      <c r="AK101" s="136"/>
      <c r="AL101" s="136"/>
      <c r="AM101" s="136"/>
      <c r="AN101" s="133"/>
      <c r="AO101" s="133"/>
      <c r="AP101" s="133"/>
      <c r="AQ101" s="133"/>
      <c r="AR101" s="133"/>
      <c r="AS101" s="133"/>
      <c r="AT101" s="133"/>
      <c r="AU101" s="133"/>
      <c r="AV101" s="80"/>
      <c r="AW101" s="131"/>
      <c r="AX101" s="131"/>
      <c r="AY101" s="131"/>
      <c r="AZ101" s="131"/>
      <c r="BA101" s="131"/>
      <c r="BB101" s="131"/>
      <c r="BC101" s="132"/>
      <c r="BD101" s="204"/>
      <c r="BE101" s="204"/>
      <c r="BF101" s="204"/>
      <c r="BG101" s="204"/>
      <c r="BH101" s="203"/>
      <c r="BI101" s="203"/>
      <c r="BJ101" s="203"/>
      <c r="BK101" s="203"/>
      <c r="BL101" s="203"/>
      <c r="BM101" s="203"/>
      <c r="BN101" s="203"/>
      <c r="BO101" s="203"/>
      <c r="BP101" s="203"/>
      <c r="BQ101" s="203"/>
      <c r="BR101" s="206" t="str">
        <f t="shared" ref="BR101" si="98">IF(CA101="","",IF(CA101=1,"-","-各"))</f>
        <v>-</v>
      </c>
      <c r="BS101" s="206"/>
      <c r="BT101" s="206"/>
      <c r="BU101" s="206"/>
      <c r="BV101" s="207">
        <v>1</v>
      </c>
      <c r="BW101" s="207"/>
      <c r="BX101" s="207"/>
      <c r="BY101" s="207"/>
      <c r="BZ101" s="207"/>
      <c r="CA101" s="209">
        <v>1</v>
      </c>
      <c r="CB101" s="209"/>
      <c r="CC101" s="209">
        <f>BV101*CA101</f>
        <v>1</v>
      </c>
      <c r="CD101" s="204"/>
      <c r="CE101" s="204"/>
      <c r="CF101" s="204"/>
      <c r="CG101" s="204"/>
      <c r="CH101" s="203"/>
      <c r="CI101" s="203"/>
      <c r="CJ101" s="203"/>
      <c r="CK101" s="203"/>
      <c r="CL101" s="203"/>
      <c r="CM101" s="203"/>
      <c r="CN101" s="203"/>
      <c r="CO101" s="203"/>
      <c r="CP101" s="203"/>
      <c r="CQ101" s="203"/>
      <c r="CR101" s="206" t="str">
        <f t="shared" ref="CR101" si="99">IF(DA101="","",IF(DA101=1,"-","-各"))</f>
        <v/>
      </c>
      <c r="CS101" s="206"/>
      <c r="CT101" s="206"/>
      <c r="CU101" s="206"/>
      <c r="CV101" s="207"/>
      <c r="CW101" s="207"/>
      <c r="CX101" s="207"/>
      <c r="CY101" s="207"/>
      <c r="CZ101" s="207"/>
      <c r="DA101" s="209"/>
      <c r="DB101" s="209"/>
      <c r="DC101" s="209">
        <f t="shared" ref="DC101" si="100">CV101*DA101</f>
        <v>0</v>
      </c>
      <c r="DD101" s="204"/>
      <c r="DE101" s="204"/>
      <c r="DF101" s="204"/>
      <c r="DG101" s="204"/>
      <c r="DH101" s="203"/>
      <c r="DI101" s="203"/>
      <c r="DJ101" s="203"/>
      <c r="DK101" s="203"/>
      <c r="DL101" s="203"/>
      <c r="DM101" s="203"/>
      <c r="DN101" s="203"/>
      <c r="DO101" s="203"/>
      <c r="DP101" s="203"/>
      <c r="DQ101" s="203"/>
      <c r="DR101" s="206" t="str">
        <f>IF(EA101="","",IF(EA101=1,"-","-各"))</f>
        <v/>
      </c>
      <c r="DS101" s="206"/>
      <c r="DT101" s="206"/>
      <c r="DU101" s="206"/>
      <c r="DV101" s="207"/>
      <c r="DW101" s="207"/>
      <c r="DX101" s="207"/>
      <c r="DY101" s="207"/>
      <c r="DZ101" s="207"/>
      <c r="EA101" s="209"/>
      <c r="EB101" s="209"/>
      <c r="EC101" s="209">
        <f>DV101*EA101</f>
        <v>0</v>
      </c>
      <c r="ED101" s="204"/>
      <c r="EE101" s="204"/>
      <c r="EF101" s="204"/>
      <c r="EG101" s="204"/>
      <c r="EH101" s="203"/>
      <c r="EI101" s="203"/>
      <c r="EJ101" s="203"/>
      <c r="EK101" s="203"/>
      <c r="EL101" s="203"/>
      <c r="EM101" s="203"/>
      <c r="EN101" s="203"/>
      <c r="EO101" s="203"/>
      <c r="EP101" s="203"/>
      <c r="EQ101" s="203"/>
      <c r="ER101" s="206" t="str">
        <f>IF(FA101="","",IF(FA101=1,"-","-各"))</f>
        <v/>
      </c>
      <c r="ES101" s="206"/>
      <c r="ET101" s="206"/>
      <c r="EU101" s="206"/>
      <c r="EV101" s="207"/>
      <c r="EW101" s="207"/>
      <c r="EX101" s="207"/>
      <c r="EY101" s="207"/>
      <c r="EZ101" s="207"/>
      <c r="FA101" s="209"/>
      <c r="FB101" s="209"/>
      <c r="FC101" s="209">
        <f>EV101*FA101</f>
        <v>0</v>
      </c>
      <c r="FD101" s="204"/>
      <c r="FE101" s="204"/>
      <c r="FF101" s="204"/>
      <c r="FG101" s="204"/>
      <c r="FH101" s="203"/>
      <c r="FI101" s="203"/>
      <c r="FJ101" s="203"/>
      <c r="FK101" s="203"/>
      <c r="FL101" s="203"/>
      <c r="FM101" s="203"/>
      <c r="FN101" s="203"/>
      <c r="FO101" s="203"/>
      <c r="FP101" s="203"/>
      <c r="FQ101" s="203"/>
      <c r="FR101" s="206" t="str">
        <f>IF(GA101="","",IF(GA101=1,"-","-各"))</f>
        <v/>
      </c>
      <c r="FS101" s="206"/>
      <c r="FT101" s="206"/>
      <c r="FU101" s="206"/>
      <c r="FV101" s="207"/>
      <c r="FW101" s="207"/>
      <c r="FX101" s="207"/>
      <c r="FY101" s="207"/>
      <c r="FZ101" s="207"/>
      <c r="GA101" s="209"/>
      <c r="GB101" s="209"/>
      <c r="GC101" s="209">
        <f>FV101*GA101</f>
        <v>0</v>
      </c>
      <c r="GD101" s="215"/>
      <c r="GE101" s="215"/>
      <c r="GF101" s="215"/>
      <c r="GG101" s="215"/>
      <c r="GH101" s="215"/>
      <c r="GI101" s="215"/>
      <c r="GJ101" s="215"/>
      <c r="GK101" s="215"/>
      <c r="GL101" s="215"/>
      <c r="GM101" s="215"/>
    </row>
    <row r="102" spans="1:195" ht="6.95" customHeight="1" thickBot="1">
      <c r="AC102" s="40"/>
      <c r="AD102" s="81"/>
      <c r="AE102" s="81"/>
      <c r="AF102" s="81"/>
      <c r="AG102" s="81"/>
      <c r="AH102" s="82"/>
      <c r="AI102" s="82"/>
      <c r="AJ102" s="82"/>
      <c r="AK102" s="82"/>
      <c r="AL102" s="82"/>
      <c r="AM102" s="82"/>
      <c r="AN102" s="82"/>
      <c r="AO102" s="82"/>
      <c r="AP102" s="82"/>
      <c r="AQ102" s="82"/>
      <c r="AR102" s="82"/>
      <c r="AS102" s="82"/>
      <c r="AT102" s="82"/>
      <c r="AU102" s="82"/>
      <c r="AV102" s="83"/>
      <c r="AW102" s="83"/>
      <c r="AX102" s="83"/>
      <c r="AY102" s="83"/>
      <c r="AZ102" s="83"/>
      <c r="BA102" s="35"/>
      <c r="BB102" s="35"/>
      <c r="BC102" s="79"/>
      <c r="BD102" s="204"/>
      <c r="BE102" s="204"/>
      <c r="BF102" s="204"/>
      <c r="BG102" s="204"/>
      <c r="BH102" s="203"/>
      <c r="BI102" s="203"/>
      <c r="BJ102" s="203"/>
      <c r="BK102" s="203"/>
      <c r="BL102" s="203"/>
      <c r="BM102" s="203"/>
      <c r="BN102" s="203"/>
      <c r="BO102" s="203"/>
      <c r="BP102" s="203"/>
      <c r="BQ102" s="203"/>
      <c r="BR102" s="206"/>
      <c r="BS102" s="206"/>
      <c r="BT102" s="206"/>
      <c r="BU102" s="206"/>
      <c r="BV102" s="207"/>
      <c r="BW102" s="207"/>
      <c r="BX102" s="207"/>
      <c r="BY102" s="207"/>
      <c r="BZ102" s="207"/>
      <c r="CA102" s="209"/>
      <c r="CB102" s="209"/>
      <c r="CC102" s="209"/>
      <c r="CD102" s="204"/>
      <c r="CE102" s="204"/>
      <c r="CF102" s="204"/>
      <c r="CG102" s="204"/>
      <c r="CH102" s="203"/>
      <c r="CI102" s="203"/>
      <c r="CJ102" s="203"/>
      <c r="CK102" s="203"/>
      <c r="CL102" s="203"/>
      <c r="CM102" s="203"/>
      <c r="CN102" s="203"/>
      <c r="CO102" s="203"/>
      <c r="CP102" s="203"/>
      <c r="CQ102" s="203"/>
      <c r="CR102" s="206"/>
      <c r="CS102" s="206"/>
      <c r="CT102" s="206"/>
      <c r="CU102" s="206"/>
      <c r="CV102" s="207"/>
      <c r="CW102" s="207"/>
      <c r="CX102" s="207"/>
      <c r="CY102" s="207"/>
      <c r="CZ102" s="207"/>
      <c r="DA102" s="209"/>
      <c r="DB102" s="209"/>
      <c r="DC102" s="209"/>
      <c r="DD102" s="204"/>
      <c r="DE102" s="204"/>
      <c r="DF102" s="204"/>
      <c r="DG102" s="204"/>
      <c r="DH102" s="203"/>
      <c r="DI102" s="203"/>
      <c r="DJ102" s="203"/>
      <c r="DK102" s="203"/>
      <c r="DL102" s="203"/>
      <c r="DM102" s="203"/>
      <c r="DN102" s="203"/>
      <c r="DO102" s="203"/>
      <c r="DP102" s="203"/>
      <c r="DQ102" s="203"/>
      <c r="DR102" s="206"/>
      <c r="DS102" s="206"/>
      <c r="DT102" s="206"/>
      <c r="DU102" s="206"/>
      <c r="DV102" s="207"/>
      <c r="DW102" s="207"/>
      <c r="DX102" s="207"/>
      <c r="DY102" s="207"/>
      <c r="DZ102" s="207"/>
      <c r="EA102" s="209"/>
      <c r="EB102" s="209"/>
      <c r="EC102" s="209"/>
      <c r="ED102" s="204"/>
      <c r="EE102" s="204"/>
      <c r="EF102" s="204"/>
      <c r="EG102" s="204"/>
      <c r="EH102" s="203"/>
      <c r="EI102" s="203"/>
      <c r="EJ102" s="203"/>
      <c r="EK102" s="203"/>
      <c r="EL102" s="203"/>
      <c r="EM102" s="203"/>
      <c r="EN102" s="203"/>
      <c r="EO102" s="203"/>
      <c r="EP102" s="203"/>
      <c r="EQ102" s="203"/>
      <c r="ER102" s="206"/>
      <c r="ES102" s="206"/>
      <c r="ET102" s="206"/>
      <c r="EU102" s="206"/>
      <c r="EV102" s="207"/>
      <c r="EW102" s="207"/>
      <c r="EX102" s="207"/>
      <c r="EY102" s="207"/>
      <c r="EZ102" s="207"/>
      <c r="FA102" s="209"/>
      <c r="FB102" s="209"/>
      <c r="FC102" s="209"/>
      <c r="FD102" s="204"/>
      <c r="FE102" s="204"/>
      <c r="FF102" s="204"/>
      <c r="FG102" s="204"/>
      <c r="FH102" s="203"/>
      <c r="FI102" s="203"/>
      <c r="FJ102" s="203"/>
      <c r="FK102" s="203"/>
      <c r="FL102" s="203"/>
      <c r="FM102" s="203"/>
      <c r="FN102" s="203"/>
      <c r="FO102" s="203"/>
      <c r="FP102" s="203"/>
      <c r="FQ102" s="203"/>
      <c r="FR102" s="206"/>
      <c r="FS102" s="206"/>
      <c r="FT102" s="206"/>
      <c r="FU102" s="206"/>
      <c r="FV102" s="207"/>
      <c r="FW102" s="207"/>
      <c r="FX102" s="207"/>
      <c r="FY102" s="207"/>
      <c r="FZ102" s="207"/>
      <c r="GA102" s="209"/>
      <c r="GB102" s="209"/>
      <c r="GC102" s="209"/>
      <c r="GD102" s="215"/>
      <c r="GE102" s="215"/>
      <c r="GF102" s="215"/>
      <c r="GG102" s="215"/>
      <c r="GH102" s="215"/>
      <c r="GI102" s="215"/>
      <c r="GJ102" s="215"/>
      <c r="GK102" s="215"/>
      <c r="GL102" s="215"/>
      <c r="GM102" s="215"/>
    </row>
    <row r="103" spans="1:195" ht="6.95" customHeight="1">
      <c r="A103" s="92"/>
      <c r="B103" s="93"/>
      <c r="C103" s="93"/>
      <c r="D103" s="93"/>
      <c r="E103" s="94"/>
      <c r="F103" s="167">
        <v>1</v>
      </c>
      <c r="G103" s="168"/>
      <c r="H103" s="168"/>
      <c r="I103" s="168"/>
      <c r="J103" s="169"/>
      <c r="K103" s="156" t="s">
        <v>59</v>
      </c>
      <c r="L103" s="157"/>
      <c r="M103" s="157"/>
      <c r="N103" s="157"/>
      <c r="O103" s="157"/>
      <c r="P103" s="157"/>
      <c r="Q103" s="157"/>
      <c r="R103" s="157"/>
      <c r="S103" s="157"/>
      <c r="T103" s="157"/>
      <c r="U103" s="157"/>
      <c r="V103" s="14"/>
      <c r="W103" s="174" t="s">
        <v>3</v>
      </c>
      <c r="X103" s="143"/>
      <c r="Y103" s="143">
        <v>2</v>
      </c>
      <c r="Z103" s="143"/>
      <c r="AA103" s="143" t="s">
        <v>4</v>
      </c>
      <c r="AB103" s="143"/>
      <c r="AC103" s="205">
        <f>F103*Y103</f>
        <v>2</v>
      </c>
      <c r="AD103" s="134"/>
      <c r="AE103" s="134"/>
      <c r="AF103" s="134"/>
      <c r="AG103" s="134"/>
      <c r="AH103" s="134"/>
      <c r="AI103" s="135"/>
      <c r="AJ103" s="135"/>
      <c r="AK103" s="135"/>
      <c r="AL103" s="135"/>
      <c r="AM103" s="135"/>
      <c r="AN103" s="133"/>
      <c r="AO103" s="133"/>
      <c r="AP103" s="133"/>
      <c r="AQ103" s="133"/>
      <c r="AR103" s="133"/>
      <c r="AS103" s="133"/>
      <c r="AT103" s="133"/>
      <c r="AU103" s="133"/>
      <c r="AV103" s="80"/>
      <c r="AW103" s="131" t="s">
        <v>3</v>
      </c>
      <c r="AX103" s="131"/>
      <c r="AY103" s="131"/>
      <c r="AZ103" s="131"/>
      <c r="BA103" s="131" t="s">
        <v>4</v>
      </c>
      <c r="BB103" s="131"/>
      <c r="BC103" s="132">
        <f>AI103*AY103</f>
        <v>0</v>
      </c>
      <c r="BD103" s="204"/>
      <c r="BE103" s="204"/>
      <c r="BF103" s="204"/>
      <c r="BG103" s="204"/>
      <c r="BH103" s="203"/>
      <c r="BI103" s="203"/>
      <c r="BJ103" s="203"/>
      <c r="BK103" s="203"/>
      <c r="BL103" s="203"/>
      <c r="BM103" s="203"/>
      <c r="BN103" s="203"/>
      <c r="BO103" s="203"/>
      <c r="BP103" s="203"/>
      <c r="BQ103" s="203"/>
      <c r="BR103" s="206"/>
      <c r="BS103" s="206"/>
      <c r="BT103" s="206"/>
      <c r="BU103" s="206"/>
      <c r="BV103" s="207"/>
      <c r="BW103" s="207"/>
      <c r="BX103" s="207"/>
      <c r="BY103" s="207"/>
      <c r="BZ103" s="207"/>
      <c r="CA103" s="209"/>
      <c r="CB103" s="209"/>
      <c r="CC103" s="209"/>
      <c r="CD103" s="204"/>
      <c r="CE103" s="204"/>
      <c r="CF103" s="204"/>
      <c r="CG103" s="204"/>
      <c r="CH103" s="203"/>
      <c r="CI103" s="203"/>
      <c r="CJ103" s="203"/>
      <c r="CK103" s="203"/>
      <c r="CL103" s="203"/>
      <c r="CM103" s="203"/>
      <c r="CN103" s="203"/>
      <c r="CO103" s="203"/>
      <c r="CP103" s="203"/>
      <c r="CQ103" s="203"/>
      <c r="CR103" s="206"/>
      <c r="CS103" s="206"/>
      <c r="CT103" s="206"/>
      <c r="CU103" s="206"/>
      <c r="CV103" s="207"/>
      <c r="CW103" s="207"/>
      <c r="CX103" s="207"/>
      <c r="CY103" s="207"/>
      <c r="CZ103" s="207"/>
      <c r="DA103" s="209"/>
      <c r="DB103" s="209"/>
      <c r="DC103" s="209"/>
      <c r="DD103" s="204"/>
      <c r="DE103" s="204"/>
      <c r="DF103" s="204"/>
      <c r="DG103" s="204"/>
      <c r="DH103" s="203"/>
      <c r="DI103" s="203"/>
      <c r="DJ103" s="203"/>
      <c r="DK103" s="203"/>
      <c r="DL103" s="203"/>
      <c r="DM103" s="203"/>
      <c r="DN103" s="203"/>
      <c r="DO103" s="203"/>
      <c r="DP103" s="203"/>
      <c r="DQ103" s="203"/>
      <c r="DR103" s="206"/>
      <c r="DS103" s="206"/>
      <c r="DT103" s="206"/>
      <c r="DU103" s="206"/>
      <c r="DV103" s="207"/>
      <c r="DW103" s="207"/>
      <c r="DX103" s="207"/>
      <c r="DY103" s="207"/>
      <c r="DZ103" s="207"/>
      <c r="EA103" s="209"/>
      <c r="EB103" s="209"/>
      <c r="EC103" s="209"/>
      <c r="ED103" s="204"/>
      <c r="EE103" s="204"/>
      <c r="EF103" s="204"/>
      <c r="EG103" s="204"/>
      <c r="EH103" s="203"/>
      <c r="EI103" s="203"/>
      <c r="EJ103" s="203"/>
      <c r="EK103" s="203"/>
      <c r="EL103" s="203"/>
      <c r="EM103" s="203"/>
      <c r="EN103" s="203"/>
      <c r="EO103" s="203"/>
      <c r="EP103" s="203"/>
      <c r="EQ103" s="203"/>
      <c r="ER103" s="206"/>
      <c r="ES103" s="206"/>
      <c r="ET103" s="206"/>
      <c r="EU103" s="206"/>
      <c r="EV103" s="207"/>
      <c r="EW103" s="207"/>
      <c r="EX103" s="207"/>
      <c r="EY103" s="207"/>
      <c r="EZ103" s="207"/>
      <c r="FA103" s="209"/>
      <c r="FB103" s="209"/>
      <c r="FC103" s="209"/>
      <c r="FD103" s="204"/>
      <c r="FE103" s="204"/>
      <c r="FF103" s="204"/>
      <c r="FG103" s="204"/>
      <c r="FH103" s="203"/>
      <c r="FI103" s="203"/>
      <c r="FJ103" s="203"/>
      <c r="FK103" s="203"/>
      <c r="FL103" s="203"/>
      <c r="FM103" s="203"/>
      <c r="FN103" s="203"/>
      <c r="FO103" s="203"/>
      <c r="FP103" s="203"/>
      <c r="FQ103" s="203"/>
      <c r="FR103" s="206"/>
      <c r="FS103" s="206"/>
      <c r="FT103" s="206"/>
      <c r="FU103" s="206"/>
      <c r="FV103" s="207"/>
      <c r="FW103" s="207"/>
      <c r="FX103" s="207"/>
      <c r="FY103" s="207"/>
      <c r="FZ103" s="207"/>
      <c r="GA103" s="209"/>
      <c r="GB103" s="209"/>
      <c r="GC103" s="209"/>
      <c r="GD103" s="215"/>
      <c r="GE103" s="215"/>
      <c r="GF103" s="215"/>
      <c r="GG103" s="215"/>
      <c r="GH103" s="215"/>
      <c r="GI103" s="215"/>
      <c r="GJ103" s="215"/>
      <c r="GK103" s="215"/>
      <c r="GL103" s="215"/>
      <c r="GM103" s="215"/>
    </row>
    <row r="104" spans="1:195" ht="6.95" customHeight="1">
      <c r="A104" s="95"/>
      <c r="B104" s="96"/>
      <c r="C104" s="96"/>
      <c r="D104" s="96"/>
      <c r="E104" s="97"/>
      <c r="F104" s="170"/>
      <c r="G104" s="171"/>
      <c r="H104" s="171"/>
      <c r="I104" s="171"/>
      <c r="J104" s="172"/>
      <c r="K104" s="158"/>
      <c r="L104" s="159"/>
      <c r="M104" s="159"/>
      <c r="N104" s="159"/>
      <c r="O104" s="159"/>
      <c r="P104" s="159"/>
      <c r="Q104" s="159"/>
      <c r="R104" s="159"/>
      <c r="S104" s="159"/>
      <c r="T104" s="159"/>
      <c r="U104" s="159"/>
      <c r="V104" s="16"/>
      <c r="W104" s="175"/>
      <c r="X104" s="144"/>
      <c r="Y104" s="144"/>
      <c r="Z104" s="144"/>
      <c r="AA104" s="138"/>
      <c r="AB104" s="138"/>
      <c r="AC104" s="205"/>
      <c r="AD104" s="134"/>
      <c r="AE104" s="134"/>
      <c r="AF104" s="134"/>
      <c r="AG104" s="134"/>
      <c r="AH104" s="134"/>
      <c r="AI104" s="135"/>
      <c r="AJ104" s="135"/>
      <c r="AK104" s="135"/>
      <c r="AL104" s="135"/>
      <c r="AM104" s="135"/>
      <c r="AN104" s="133"/>
      <c r="AO104" s="133"/>
      <c r="AP104" s="133"/>
      <c r="AQ104" s="133"/>
      <c r="AR104" s="133"/>
      <c r="AS104" s="133"/>
      <c r="AT104" s="133"/>
      <c r="AU104" s="133"/>
      <c r="AV104" s="80"/>
      <c r="AW104" s="131"/>
      <c r="AX104" s="131"/>
      <c r="AY104" s="131"/>
      <c r="AZ104" s="131"/>
      <c r="BA104" s="131"/>
      <c r="BB104" s="131"/>
      <c r="BC104" s="132"/>
      <c r="BD104" s="204"/>
      <c r="BE104" s="204"/>
      <c r="BF104" s="204"/>
      <c r="BG104" s="204"/>
      <c r="BH104" s="203"/>
      <c r="BI104" s="203"/>
      <c r="BJ104" s="203"/>
      <c r="BK104" s="203"/>
      <c r="BL104" s="203"/>
      <c r="BM104" s="203"/>
      <c r="BN104" s="203"/>
      <c r="BO104" s="203"/>
      <c r="BP104" s="203"/>
      <c r="BQ104" s="203"/>
      <c r="BR104" s="206" t="str">
        <f t="shared" ref="BR104" si="101">IF(CA104="","",IF(CA104=1,"-","-各"))</f>
        <v/>
      </c>
      <c r="BS104" s="206"/>
      <c r="BT104" s="206"/>
      <c r="BU104" s="206"/>
      <c r="BV104" s="207"/>
      <c r="BW104" s="207"/>
      <c r="BX104" s="207"/>
      <c r="BY104" s="207"/>
      <c r="BZ104" s="207"/>
      <c r="CA104" s="209"/>
      <c r="CB104" s="209"/>
      <c r="CC104" s="209">
        <f>BV104*CA104</f>
        <v>0</v>
      </c>
      <c r="CD104" s="204"/>
      <c r="CE104" s="204"/>
      <c r="CF104" s="204"/>
      <c r="CG104" s="204"/>
      <c r="CH104" s="203"/>
      <c r="CI104" s="203"/>
      <c r="CJ104" s="203"/>
      <c r="CK104" s="203"/>
      <c r="CL104" s="203"/>
      <c r="CM104" s="203"/>
      <c r="CN104" s="203"/>
      <c r="CO104" s="203"/>
      <c r="CP104" s="203"/>
      <c r="CQ104" s="203"/>
      <c r="CR104" s="206" t="str">
        <f t="shared" ref="CR104" si="102">IF(DA104="","",IF(DA104=1,"-","-各"))</f>
        <v/>
      </c>
      <c r="CS104" s="206"/>
      <c r="CT104" s="206"/>
      <c r="CU104" s="206"/>
      <c r="CV104" s="207"/>
      <c r="CW104" s="207"/>
      <c r="CX104" s="207"/>
      <c r="CY104" s="207"/>
      <c r="CZ104" s="207"/>
      <c r="DA104" s="209"/>
      <c r="DB104" s="209"/>
      <c r="DC104" s="209">
        <f t="shared" ref="DC104" si="103">CV104*DA104</f>
        <v>0</v>
      </c>
      <c r="DD104" s="204"/>
      <c r="DE104" s="204"/>
      <c r="DF104" s="204"/>
      <c r="DG104" s="204"/>
      <c r="DH104" s="203"/>
      <c r="DI104" s="203"/>
      <c r="DJ104" s="203"/>
      <c r="DK104" s="203"/>
      <c r="DL104" s="203"/>
      <c r="DM104" s="203"/>
      <c r="DN104" s="203"/>
      <c r="DO104" s="203"/>
      <c r="DP104" s="203"/>
      <c r="DQ104" s="203"/>
      <c r="DR104" s="206" t="str">
        <f>IF(EA104="","",IF(EA104=1,"-","-各"))</f>
        <v>-各</v>
      </c>
      <c r="DS104" s="206"/>
      <c r="DT104" s="206"/>
      <c r="DU104" s="206"/>
      <c r="DV104" s="207">
        <v>1</v>
      </c>
      <c r="DW104" s="207"/>
      <c r="DX104" s="207"/>
      <c r="DY104" s="207"/>
      <c r="DZ104" s="207"/>
      <c r="EA104" s="209">
        <v>2</v>
      </c>
      <c r="EB104" s="209"/>
      <c r="EC104" s="209">
        <f>DV104*EA104</f>
        <v>2</v>
      </c>
      <c r="ED104" s="204"/>
      <c r="EE104" s="204"/>
      <c r="EF104" s="204"/>
      <c r="EG104" s="204"/>
      <c r="EH104" s="203"/>
      <c r="EI104" s="203"/>
      <c r="EJ104" s="203"/>
      <c r="EK104" s="203"/>
      <c r="EL104" s="203"/>
      <c r="EM104" s="203"/>
      <c r="EN104" s="203"/>
      <c r="EO104" s="203"/>
      <c r="EP104" s="203"/>
      <c r="EQ104" s="203"/>
      <c r="ER104" s="206" t="str">
        <f>IF(FA104="","",IF(FA104=1,"-","-各"))</f>
        <v/>
      </c>
      <c r="ES104" s="206"/>
      <c r="ET104" s="206"/>
      <c r="EU104" s="206"/>
      <c r="EV104" s="207"/>
      <c r="EW104" s="207"/>
      <c r="EX104" s="207"/>
      <c r="EY104" s="207"/>
      <c r="EZ104" s="207"/>
      <c r="FA104" s="209"/>
      <c r="FB104" s="209"/>
      <c r="FC104" s="209">
        <f>EV104*FA104</f>
        <v>0</v>
      </c>
      <c r="FD104" s="204"/>
      <c r="FE104" s="204"/>
      <c r="FF104" s="204"/>
      <c r="FG104" s="204"/>
      <c r="FH104" s="203"/>
      <c r="FI104" s="203"/>
      <c r="FJ104" s="203"/>
      <c r="FK104" s="203"/>
      <c r="FL104" s="203"/>
      <c r="FM104" s="203"/>
      <c r="FN104" s="203"/>
      <c r="FO104" s="203"/>
      <c r="FP104" s="203"/>
      <c r="FQ104" s="203"/>
      <c r="FR104" s="206" t="str">
        <f>IF(GA104="","",IF(GA104=1,"-","-各"))</f>
        <v/>
      </c>
      <c r="FS104" s="206"/>
      <c r="FT104" s="206"/>
      <c r="FU104" s="206"/>
      <c r="FV104" s="207"/>
      <c r="FW104" s="207"/>
      <c r="FX104" s="207"/>
      <c r="FY104" s="207"/>
      <c r="FZ104" s="207"/>
      <c r="GA104" s="209"/>
      <c r="GB104" s="209"/>
      <c r="GC104" s="209">
        <f>FV104*GA104</f>
        <v>0</v>
      </c>
      <c r="GD104" s="215"/>
      <c r="GE104" s="215"/>
      <c r="GF104" s="215"/>
      <c r="GG104" s="215"/>
      <c r="GH104" s="215"/>
      <c r="GI104" s="215"/>
      <c r="GJ104" s="215"/>
      <c r="GK104" s="215"/>
      <c r="GL104" s="215"/>
      <c r="GM104" s="215"/>
    </row>
    <row r="105" spans="1:195" ht="6.95" customHeight="1">
      <c r="A105" s="95"/>
      <c r="B105" s="96"/>
      <c r="C105" s="96"/>
      <c r="D105" s="96"/>
      <c r="E105" s="97"/>
      <c r="F105" s="170"/>
      <c r="G105" s="171"/>
      <c r="H105" s="171"/>
      <c r="I105" s="171"/>
      <c r="J105" s="172"/>
      <c r="K105" s="165" t="s">
        <v>76</v>
      </c>
      <c r="L105" s="117"/>
      <c r="M105" s="117"/>
      <c r="N105" s="117"/>
      <c r="O105" s="117"/>
      <c r="P105" s="117"/>
      <c r="Q105" s="117"/>
      <c r="R105" s="117"/>
      <c r="S105" s="117"/>
      <c r="T105" s="117"/>
      <c r="U105" s="117"/>
      <c r="V105" s="15"/>
      <c r="W105" s="153" t="s">
        <v>3</v>
      </c>
      <c r="X105" s="137"/>
      <c r="Y105" s="137">
        <v>4</v>
      </c>
      <c r="Z105" s="137"/>
      <c r="AA105" s="137" t="s">
        <v>4</v>
      </c>
      <c r="AB105" s="137"/>
      <c r="AC105" s="205">
        <f>F103*Y105</f>
        <v>4</v>
      </c>
      <c r="AD105" s="134"/>
      <c r="AE105" s="134"/>
      <c r="AF105" s="134"/>
      <c r="AG105" s="134"/>
      <c r="AH105" s="134"/>
      <c r="AI105" s="135"/>
      <c r="AJ105" s="135"/>
      <c r="AK105" s="135"/>
      <c r="AL105" s="135"/>
      <c r="AM105" s="135"/>
      <c r="AN105" s="133"/>
      <c r="AO105" s="133"/>
      <c r="AP105" s="133"/>
      <c r="AQ105" s="133"/>
      <c r="AR105" s="133"/>
      <c r="AS105" s="133"/>
      <c r="AT105" s="133"/>
      <c r="AU105" s="133"/>
      <c r="AV105" s="80"/>
      <c r="AW105" s="131" t="s">
        <v>3</v>
      </c>
      <c r="AX105" s="131"/>
      <c r="AY105" s="131"/>
      <c r="AZ105" s="131"/>
      <c r="BA105" s="131" t="s">
        <v>4</v>
      </c>
      <c r="BB105" s="131"/>
      <c r="BC105" s="132">
        <f>AI103*AY105</f>
        <v>0</v>
      </c>
      <c r="BD105" s="204"/>
      <c r="BE105" s="204"/>
      <c r="BF105" s="204"/>
      <c r="BG105" s="204"/>
      <c r="BH105" s="203"/>
      <c r="BI105" s="203"/>
      <c r="BJ105" s="203"/>
      <c r="BK105" s="203"/>
      <c r="BL105" s="203"/>
      <c r="BM105" s="203"/>
      <c r="BN105" s="203"/>
      <c r="BO105" s="203"/>
      <c r="BP105" s="203"/>
      <c r="BQ105" s="203"/>
      <c r="BR105" s="206"/>
      <c r="BS105" s="206"/>
      <c r="BT105" s="206"/>
      <c r="BU105" s="206"/>
      <c r="BV105" s="207"/>
      <c r="BW105" s="207"/>
      <c r="BX105" s="207"/>
      <c r="BY105" s="207"/>
      <c r="BZ105" s="207"/>
      <c r="CA105" s="209"/>
      <c r="CB105" s="209"/>
      <c r="CC105" s="209"/>
      <c r="CD105" s="204"/>
      <c r="CE105" s="204"/>
      <c r="CF105" s="204"/>
      <c r="CG105" s="204"/>
      <c r="CH105" s="203"/>
      <c r="CI105" s="203"/>
      <c r="CJ105" s="203"/>
      <c r="CK105" s="203"/>
      <c r="CL105" s="203"/>
      <c r="CM105" s="203"/>
      <c r="CN105" s="203"/>
      <c r="CO105" s="203"/>
      <c r="CP105" s="203"/>
      <c r="CQ105" s="203"/>
      <c r="CR105" s="206"/>
      <c r="CS105" s="206"/>
      <c r="CT105" s="206"/>
      <c r="CU105" s="206"/>
      <c r="CV105" s="207"/>
      <c r="CW105" s="207"/>
      <c r="CX105" s="207"/>
      <c r="CY105" s="207"/>
      <c r="CZ105" s="207"/>
      <c r="DA105" s="209"/>
      <c r="DB105" s="209"/>
      <c r="DC105" s="209"/>
      <c r="DD105" s="204"/>
      <c r="DE105" s="204"/>
      <c r="DF105" s="204"/>
      <c r="DG105" s="204"/>
      <c r="DH105" s="203"/>
      <c r="DI105" s="203"/>
      <c r="DJ105" s="203"/>
      <c r="DK105" s="203"/>
      <c r="DL105" s="203"/>
      <c r="DM105" s="203"/>
      <c r="DN105" s="203"/>
      <c r="DO105" s="203"/>
      <c r="DP105" s="203"/>
      <c r="DQ105" s="203"/>
      <c r="DR105" s="206"/>
      <c r="DS105" s="206"/>
      <c r="DT105" s="206"/>
      <c r="DU105" s="206"/>
      <c r="DV105" s="207"/>
      <c r="DW105" s="207"/>
      <c r="DX105" s="207"/>
      <c r="DY105" s="207"/>
      <c r="DZ105" s="207"/>
      <c r="EA105" s="209"/>
      <c r="EB105" s="209"/>
      <c r="EC105" s="209"/>
      <c r="ED105" s="204"/>
      <c r="EE105" s="204"/>
      <c r="EF105" s="204"/>
      <c r="EG105" s="204"/>
      <c r="EH105" s="203"/>
      <c r="EI105" s="203"/>
      <c r="EJ105" s="203"/>
      <c r="EK105" s="203"/>
      <c r="EL105" s="203"/>
      <c r="EM105" s="203"/>
      <c r="EN105" s="203"/>
      <c r="EO105" s="203"/>
      <c r="EP105" s="203"/>
      <c r="EQ105" s="203"/>
      <c r="ER105" s="206"/>
      <c r="ES105" s="206"/>
      <c r="ET105" s="206"/>
      <c r="EU105" s="206"/>
      <c r="EV105" s="207"/>
      <c r="EW105" s="207"/>
      <c r="EX105" s="207"/>
      <c r="EY105" s="207"/>
      <c r="EZ105" s="207"/>
      <c r="FA105" s="209"/>
      <c r="FB105" s="209"/>
      <c r="FC105" s="209"/>
      <c r="FD105" s="204"/>
      <c r="FE105" s="204"/>
      <c r="FF105" s="204"/>
      <c r="FG105" s="204"/>
      <c r="FH105" s="203"/>
      <c r="FI105" s="203"/>
      <c r="FJ105" s="203"/>
      <c r="FK105" s="203"/>
      <c r="FL105" s="203"/>
      <c r="FM105" s="203"/>
      <c r="FN105" s="203"/>
      <c r="FO105" s="203"/>
      <c r="FP105" s="203"/>
      <c r="FQ105" s="203"/>
      <c r="FR105" s="206"/>
      <c r="FS105" s="206"/>
      <c r="FT105" s="206"/>
      <c r="FU105" s="206"/>
      <c r="FV105" s="207"/>
      <c r="FW105" s="207"/>
      <c r="FX105" s="207"/>
      <c r="FY105" s="207"/>
      <c r="FZ105" s="207"/>
      <c r="GA105" s="209"/>
      <c r="GB105" s="209"/>
      <c r="GC105" s="209"/>
      <c r="GD105" s="215"/>
      <c r="GE105" s="215"/>
      <c r="GF105" s="215"/>
      <c r="GG105" s="215"/>
      <c r="GH105" s="215"/>
      <c r="GI105" s="215"/>
      <c r="GJ105" s="215"/>
      <c r="GK105" s="215"/>
      <c r="GL105" s="215"/>
      <c r="GM105" s="215"/>
    </row>
    <row r="106" spans="1:195" ht="6.95" customHeight="1">
      <c r="A106" s="95"/>
      <c r="B106" s="96"/>
      <c r="C106" s="96"/>
      <c r="D106" s="96"/>
      <c r="E106" s="97"/>
      <c r="F106" s="170"/>
      <c r="G106" s="171"/>
      <c r="H106" s="171"/>
      <c r="I106" s="171"/>
      <c r="J106" s="172"/>
      <c r="K106" s="173"/>
      <c r="L106" s="118"/>
      <c r="M106" s="118"/>
      <c r="N106" s="118"/>
      <c r="O106" s="118"/>
      <c r="P106" s="118"/>
      <c r="Q106" s="118"/>
      <c r="R106" s="118"/>
      <c r="S106" s="118"/>
      <c r="T106" s="118"/>
      <c r="U106" s="118"/>
      <c r="V106" s="16"/>
      <c r="W106" s="154"/>
      <c r="X106" s="138"/>
      <c r="Y106" s="138"/>
      <c r="Z106" s="138"/>
      <c r="AA106" s="138"/>
      <c r="AB106" s="138"/>
      <c r="AC106" s="205"/>
      <c r="AD106" s="134"/>
      <c r="AE106" s="134"/>
      <c r="AF106" s="134"/>
      <c r="AG106" s="134"/>
      <c r="AH106" s="134"/>
      <c r="AI106" s="135"/>
      <c r="AJ106" s="135"/>
      <c r="AK106" s="135"/>
      <c r="AL106" s="135"/>
      <c r="AM106" s="135"/>
      <c r="AN106" s="133"/>
      <c r="AO106" s="133"/>
      <c r="AP106" s="133"/>
      <c r="AQ106" s="133"/>
      <c r="AR106" s="133"/>
      <c r="AS106" s="133"/>
      <c r="AT106" s="133"/>
      <c r="AU106" s="133"/>
      <c r="AV106" s="80"/>
      <c r="AW106" s="131"/>
      <c r="AX106" s="131"/>
      <c r="AY106" s="131"/>
      <c r="AZ106" s="131"/>
      <c r="BA106" s="131"/>
      <c r="BB106" s="131"/>
      <c r="BC106" s="132"/>
      <c r="BD106" s="204"/>
      <c r="BE106" s="204"/>
      <c r="BF106" s="204"/>
      <c r="BG106" s="204"/>
      <c r="BH106" s="203"/>
      <c r="BI106" s="203"/>
      <c r="BJ106" s="203"/>
      <c r="BK106" s="203"/>
      <c r="BL106" s="203"/>
      <c r="BM106" s="203"/>
      <c r="BN106" s="203"/>
      <c r="BO106" s="203"/>
      <c r="BP106" s="203"/>
      <c r="BQ106" s="203"/>
      <c r="BR106" s="206"/>
      <c r="BS106" s="206"/>
      <c r="BT106" s="206"/>
      <c r="BU106" s="206"/>
      <c r="BV106" s="207"/>
      <c r="BW106" s="207"/>
      <c r="BX106" s="207"/>
      <c r="BY106" s="207"/>
      <c r="BZ106" s="207"/>
      <c r="CA106" s="209"/>
      <c r="CB106" s="209"/>
      <c r="CC106" s="209"/>
      <c r="CD106" s="204"/>
      <c r="CE106" s="204"/>
      <c r="CF106" s="204"/>
      <c r="CG106" s="204"/>
      <c r="CH106" s="203"/>
      <c r="CI106" s="203"/>
      <c r="CJ106" s="203"/>
      <c r="CK106" s="203"/>
      <c r="CL106" s="203"/>
      <c r="CM106" s="203"/>
      <c r="CN106" s="203"/>
      <c r="CO106" s="203"/>
      <c r="CP106" s="203"/>
      <c r="CQ106" s="203"/>
      <c r="CR106" s="206"/>
      <c r="CS106" s="206"/>
      <c r="CT106" s="206"/>
      <c r="CU106" s="206"/>
      <c r="CV106" s="207"/>
      <c r="CW106" s="207"/>
      <c r="CX106" s="207"/>
      <c r="CY106" s="207"/>
      <c r="CZ106" s="207"/>
      <c r="DA106" s="209"/>
      <c r="DB106" s="209"/>
      <c r="DC106" s="209"/>
      <c r="DD106" s="204"/>
      <c r="DE106" s="204"/>
      <c r="DF106" s="204"/>
      <c r="DG106" s="204"/>
      <c r="DH106" s="203"/>
      <c r="DI106" s="203"/>
      <c r="DJ106" s="203"/>
      <c r="DK106" s="203"/>
      <c r="DL106" s="203"/>
      <c r="DM106" s="203"/>
      <c r="DN106" s="203"/>
      <c r="DO106" s="203"/>
      <c r="DP106" s="203"/>
      <c r="DQ106" s="203"/>
      <c r="DR106" s="206"/>
      <c r="DS106" s="206"/>
      <c r="DT106" s="206"/>
      <c r="DU106" s="206"/>
      <c r="DV106" s="207"/>
      <c r="DW106" s="207"/>
      <c r="DX106" s="207"/>
      <c r="DY106" s="207"/>
      <c r="DZ106" s="207"/>
      <c r="EA106" s="209"/>
      <c r="EB106" s="209"/>
      <c r="EC106" s="209"/>
      <c r="ED106" s="204"/>
      <c r="EE106" s="204"/>
      <c r="EF106" s="204"/>
      <c r="EG106" s="204"/>
      <c r="EH106" s="203"/>
      <c r="EI106" s="203"/>
      <c r="EJ106" s="203"/>
      <c r="EK106" s="203"/>
      <c r="EL106" s="203"/>
      <c r="EM106" s="203"/>
      <c r="EN106" s="203"/>
      <c r="EO106" s="203"/>
      <c r="EP106" s="203"/>
      <c r="EQ106" s="203"/>
      <c r="ER106" s="206"/>
      <c r="ES106" s="206"/>
      <c r="ET106" s="206"/>
      <c r="EU106" s="206"/>
      <c r="EV106" s="207"/>
      <c r="EW106" s="207"/>
      <c r="EX106" s="207"/>
      <c r="EY106" s="207"/>
      <c r="EZ106" s="207"/>
      <c r="FA106" s="209"/>
      <c r="FB106" s="209"/>
      <c r="FC106" s="209"/>
      <c r="FD106" s="204"/>
      <c r="FE106" s="204"/>
      <c r="FF106" s="204"/>
      <c r="FG106" s="204"/>
      <c r="FH106" s="203"/>
      <c r="FI106" s="203"/>
      <c r="FJ106" s="203"/>
      <c r="FK106" s="203"/>
      <c r="FL106" s="203"/>
      <c r="FM106" s="203"/>
      <c r="FN106" s="203"/>
      <c r="FO106" s="203"/>
      <c r="FP106" s="203"/>
      <c r="FQ106" s="203"/>
      <c r="FR106" s="206"/>
      <c r="FS106" s="206"/>
      <c r="FT106" s="206"/>
      <c r="FU106" s="206"/>
      <c r="FV106" s="207"/>
      <c r="FW106" s="207"/>
      <c r="FX106" s="207"/>
      <c r="FY106" s="207"/>
      <c r="FZ106" s="207"/>
      <c r="GA106" s="209"/>
      <c r="GB106" s="209"/>
      <c r="GC106" s="209"/>
      <c r="GD106" s="215"/>
      <c r="GE106" s="215"/>
      <c r="GF106" s="215"/>
      <c r="GG106" s="215"/>
      <c r="GH106" s="215"/>
      <c r="GI106" s="215"/>
      <c r="GJ106" s="215"/>
      <c r="GK106" s="215"/>
      <c r="GL106" s="215"/>
      <c r="GM106" s="215"/>
    </row>
    <row r="107" spans="1:195" ht="6.95" customHeight="1">
      <c r="A107" s="95"/>
      <c r="B107" s="96"/>
      <c r="C107" s="96"/>
      <c r="D107" s="96"/>
      <c r="E107" s="97"/>
      <c r="F107" s="176" t="s">
        <v>0</v>
      </c>
      <c r="G107" s="177"/>
      <c r="H107" s="177"/>
      <c r="I107" s="177"/>
      <c r="J107" s="178"/>
      <c r="K107" s="165"/>
      <c r="L107" s="117"/>
      <c r="M107" s="117"/>
      <c r="N107" s="117"/>
      <c r="O107" s="117"/>
      <c r="P107" s="117"/>
      <c r="Q107" s="117"/>
      <c r="R107" s="117"/>
      <c r="S107" s="117"/>
      <c r="T107" s="117"/>
      <c r="U107" s="117"/>
      <c r="V107" s="15"/>
      <c r="W107" s="153" t="s">
        <v>3</v>
      </c>
      <c r="X107" s="137"/>
      <c r="Y107" s="137"/>
      <c r="Z107" s="137"/>
      <c r="AA107" s="137" t="s">
        <v>4</v>
      </c>
      <c r="AB107" s="137"/>
      <c r="AC107" s="205">
        <f>F103*Y107</f>
        <v>0</v>
      </c>
      <c r="AD107" s="134"/>
      <c r="AE107" s="134"/>
      <c r="AF107" s="134"/>
      <c r="AG107" s="134"/>
      <c r="AH107" s="134"/>
      <c r="AI107" s="136" t="s">
        <v>0</v>
      </c>
      <c r="AJ107" s="136"/>
      <c r="AK107" s="136"/>
      <c r="AL107" s="136"/>
      <c r="AM107" s="136"/>
      <c r="AN107" s="133"/>
      <c r="AO107" s="133"/>
      <c r="AP107" s="133"/>
      <c r="AQ107" s="133"/>
      <c r="AR107" s="133"/>
      <c r="AS107" s="133"/>
      <c r="AT107" s="133"/>
      <c r="AU107" s="133"/>
      <c r="AV107" s="80"/>
      <c r="AW107" s="131" t="s">
        <v>3</v>
      </c>
      <c r="AX107" s="131"/>
      <c r="AY107" s="131"/>
      <c r="AZ107" s="131"/>
      <c r="BA107" s="131" t="s">
        <v>4</v>
      </c>
      <c r="BB107" s="131"/>
      <c r="BC107" s="132">
        <f>AI103*AY107</f>
        <v>0</v>
      </c>
      <c r="BD107" s="204"/>
      <c r="BE107" s="204"/>
      <c r="BF107" s="204"/>
      <c r="BG107" s="204"/>
      <c r="BH107" s="203"/>
      <c r="BI107" s="203"/>
      <c r="BJ107" s="203"/>
      <c r="BK107" s="203"/>
      <c r="BL107" s="203"/>
      <c r="BM107" s="203"/>
      <c r="BN107" s="203"/>
      <c r="BO107" s="203"/>
      <c r="BP107" s="203"/>
      <c r="BQ107" s="203"/>
      <c r="BR107" s="206" t="str">
        <f t="shared" ref="BR107" si="104">IF(CA107="","",IF(CA107=1,"-","-各"))</f>
        <v/>
      </c>
      <c r="BS107" s="206"/>
      <c r="BT107" s="206"/>
      <c r="BU107" s="206"/>
      <c r="BV107" s="207"/>
      <c r="BW107" s="207"/>
      <c r="BX107" s="207"/>
      <c r="BY107" s="207"/>
      <c r="BZ107" s="207"/>
      <c r="CA107" s="209"/>
      <c r="CB107" s="209"/>
      <c r="CC107" s="209">
        <f>BV107*CA107</f>
        <v>0</v>
      </c>
      <c r="CD107" s="204"/>
      <c r="CE107" s="204"/>
      <c r="CF107" s="204"/>
      <c r="CG107" s="204"/>
      <c r="CH107" s="203"/>
      <c r="CI107" s="203"/>
      <c r="CJ107" s="203"/>
      <c r="CK107" s="203"/>
      <c r="CL107" s="203"/>
      <c r="CM107" s="203"/>
      <c r="CN107" s="203"/>
      <c r="CO107" s="203"/>
      <c r="CP107" s="203"/>
      <c r="CQ107" s="203"/>
      <c r="CR107" s="206" t="str">
        <f t="shared" ref="CR107" si="105">IF(DA107="","",IF(DA107=1,"-","-各"))</f>
        <v/>
      </c>
      <c r="CS107" s="206"/>
      <c r="CT107" s="206"/>
      <c r="CU107" s="206"/>
      <c r="CV107" s="207"/>
      <c r="CW107" s="207"/>
      <c r="CX107" s="207"/>
      <c r="CY107" s="207"/>
      <c r="CZ107" s="207"/>
      <c r="DA107" s="209"/>
      <c r="DB107" s="209"/>
      <c r="DC107" s="209">
        <f t="shared" ref="DC107" si="106">CV107*DA107</f>
        <v>0</v>
      </c>
      <c r="DD107" s="204"/>
      <c r="DE107" s="204"/>
      <c r="DF107" s="204"/>
      <c r="DG107" s="204"/>
      <c r="DH107" s="203"/>
      <c r="DI107" s="203"/>
      <c r="DJ107" s="203"/>
      <c r="DK107" s="203"/>
      <c r="DL107" s="203"/>
      <c r="DM107" s="203"/>
      <c r="DN107" s="203"/>
      <c r="DO107" s="203"/>
      <c r="DP107" s="203"/>
      <c r="DQ107" s="203"/>
      <c r="DR107" s="206" t="str">
        <f>IF(EA107="","",IF(EA107=1,"-","-各"))</f>
        <v/>
      </c>
      <c r="DS107" s="206"/>
      <c r="DT107" s="206"/>
      <c r="DU107" s="206"/>
      <c r="DV107" s="207"/>
      <c r="DW107" s="207"/>
      <c r="DX107" s="207"/>
      <c r="DY107" s="207"/>
      <c r="DZ107" s="207"/>
      <c r="EA107" s="209"/>
      <c r="EB107" s="209"/>
      <c r="EC107" s="209">
        <f>DV107*EA107</f>
        <v>0</v>
      </c>
      <c r="ED107" s="204"/>
      <c r="EE107" s="204"/>
      <c r="EF107" s="204"/>
      <c r="EG107" s="204"/>
      <c r="EH107" s="203"/>
      <c r="EI107" s="203"/>
      <c r="EJ107" s="203"/>
      <c r="EK107" s="203"/>
      <c r="EL107" s="203"/>
      <c r="EM107" s="203"/>
      <c r="EN107" s="203"/>
      <c r="EO107" s="203"/>
      <c r="EP107" s="203"/>
      <c r="EQ107" s="203"/>
      <c r="ER107" s="206" t="str">
        <f>IF(FA107="","",IF(FA107=1,"-","-各"))</f>
        <v/>
      </c>
      <c r="ES107" s="206"/>
      <c r="ET107" s="206"/>
      <c r="EU107" s="206"/>
      <c r="EV107" s="207"/>
      <c r="EW107" s="207"/>
      <c r="EX107" s="207"/>
      <c r="EY107" s="207"/>
      <c r="EZ107" s="207"/>
      <c r="FA107" s="209"/>
      <c r="FB107" s="209"/>
      <c r="FC107" s="209">
        <f>EV107*FA107</f>
        <v>0</v>
      </c>
      <c r="FD107" s="204"/>
      <c r="FE107" s="204"/>
      <c r="FF107" s="204"/>
      <c r="FG107" s="204"/>
      <c r="FH107" s="203"/>
      <c r="FI107" s="203"/>
      <c r="FJ107" s="203"/>
      <c r="FK107" s="203"/>
      <c r="FL107" s="203"/>
      <c r="FM107" s="203"/>
      <c r="FN107" s="203"/>
      <c r="FO107" s="203"/>
      <c r="FP107" s="203"/>
      <c r="FQ107" s="203"/>
      <c r="FR107" s="206" t="str">
        <f>IF(GA107="","",IF(GA107=1,"-","-各"))</f>
        <v/>
      </c>
      <c r="FS107" s="206"/>
      <c r="FT107" s="206"/>
      <c r="FU107" s="206"/>
      <c r="FV107" s="207"/>
      <c r="FW107" s="207"/>
      <c r="FX107" s="207"/>
      <c r="FY107" s="207"/>
      <c r="FZ107" s="207"/>
      <c r="GA107" s="209"/>
      <c r="GB107" s="209"/>
      <c r="GC107" s="209">
        <f>FV107*GA107</f>
        <v>0</v>
      </c>
      <c r="GD107" s="215"/>
      <c r="GE107" s="215"/>
      <c r="GF107" s="215"/>
      <c r="GG107" s="215"/>
      <c r="GH107" s="215"/>
      <c r="GI107" s="215"/>
      <c r="GJ107" s="215"/>
      <c r="GK107" s="215"/>
      <c r="GL107" s="215"/>
      <c r="GM107" s="215"/>
    </row>
    <row r="108" spans="1:195" ht="6.95" customHeight="1" thickBot="1">
      <c r="A108" s="98"/>
      <c r="B108" s="99"/>
      <c r="C108" s="99"/>
      <c r="D108" s="99"/>
      <c r="E108" s="100"/>
      <c r="F108" s="179"/>
      <c r="G108" s="180"/>
      <c r="H108" s="180"/>
      <c r="I108" s="180"/>
      <c r="J108" s="181"/>
      <c r="K108" s="166"/>
      <c r="L108" s="127"/>
      <c r="M108" s="127"/>
      <c r="N108" s="127"/>
      <c r="O108" s="127"/>
      <c r="P108" s="127"/>
      <c r="Q108" s="127"/>
      <c r="R108" s="127"/>
      <c r="S108" s="127"/>
      <c r="T108" s="127"/>
      <c r="U108" s="127"/>
      <c r="V108" s="17"/>
      <c r="W108" s="155"/>
      <c r="X108" s="139"/>
      <c r="Y108" s="139"/>
      <c r="Z108" s="139"/>
      <c r="AA108" s="139"/>
      <c r="AB108" s="139"/>
      <c r="AC108" s="205"/>
      <c r="AD108" s="134"/>
      <c r="AE108" s="134"/>
      <c r="AF108" s="134"/>
      <c r="AG108" s="134"/>
      <c r="AH108" s="134"/>
      <c r="AI108" s="136"/>
      <c r="AJ108" s="136"/>
      <c r="AK108" s="136"/>
      <c r="AL108" s="136"/>
      <c r="AM108" s="136"/>
      <c r="AN108" s="133"/>
      <c r="AO108" s="133"/>
      <c r="AP108" s="133"/>
      <c r="AQ108" s="133"/>
      <c r="AR108" s="133"/>
      <c r="AS108" s="133"/>
      <c r="AT108" s="133"/>
      <c r="AU108" s="133"/>
      <c r="AV108" s="80"/>
      <c r="AW108" s="131"/>
      <c r="AX108" s="131"/>
      <c r="AY108" s="131"/>
      <c r="AZ108" s="131"/>
      <c r="BA108" s="131"/>
      <c r="BB108" s="131"/>
      <c r="BC108" s="132"/>
      <c r="BD108" s="204"/>
      <c r="BE108" s="204"/>
      <c r="BF108" s="204"/>
      <c r="BG108" s="204"/>
      <c r="BH108" s="203"/>
      <c r="BI108" s="203"/>
      <c r="BJ108" s="203"/>
      <c r="BK108" s="203"/>
      <c r="BL108" s="203"/>
      <c r="BM108" s="203"/>
      <c r="BN108" s="203"/>
      <c r="BO108" s="203"/>
      <c r="BP108" s="203"/>
      <c r="BQ108" s="203"/>
      <c r="BR108" s="206"/>
      <c r="BS108" s="206"/>
      <c r="BT108" s="206"/>
      <c r="BU108" s="206"/>
      <c r="BV108" s="207"/>
      <c r="BW108" s="207"/>
      <c r="BX108" s="207"/>
      <c r="BY108" s="207"/>
      <c r="BZ108" s="207"/>
      <c r="CA108" s="209"/>
      <c r="CB108" s="209"/>
      <c r="CC108" s="209"/>
      <c r="CD108" s="204"/>
      <c r="CE108" s="204"/>
      <c r="CF108" s="204"/>
      <c r="CG108" s="204"/>
      <c r="CH108" s="203"/>
      <c r="CI108" s="203"/>
      <c r="CJ108" s="203"/>
      <c r="CK108" s="203"/>
      <c r="CL108" s="203"/>
      <c r="CM108" s="203"/>
      <c r="CN108" s="203"/>
      <c r="CO108" s="203"/>
      <c r="CP108" s="203"/>
      <c r="CQ108" s="203"/>
      <c r="CR108" s="206"/>
      <c r="CS108" s="206"/>
      <c r="CT108" s="206"/>
      <c r="CU108" s="206"/>
      <c r="CV108" s="207"/>
      <c r="CW108" s="207"/>
      <c r="CX108" s="207"/>
      <c r="CY108" s="207"/>
      <c r="CZ108" s="207"/>
      <c r="DA108" s="209"/>
      <c r="DB108" s="209"/>
      <c r="DC108" s="209"/>
      <c r="DD108" s="204"/>
      <c r="DE108" s="204"/>
      <c r="DF108" s="204"/>
      <c r="DG108" s="204"/>
      <c r="DH108" s="203"/>
      <c r="DI108" s="203"/>
      <c r="DJ108" s="203"/>
      <c r="DK108" s="203"/>
      <c r="DL108" s="203"/>
      <c r="DM108" s="203"/>
      <c r="DN108" s="203"/>
      <c r="DO108" s="203"/>
      <c r="DP108" s="203"/>
      <c r="DQ108" s="203"/>
      <c r="DR108" s="206"/>
      <c r="DS108" s="206"/>
      <c r="DT108" s="206"/>
      <c r="DU108" s="206"/>
      <c r="DV108" s="207"/>
      <c r="DW108" s="207"/>
      <c r="DX108" s="207"/>
      <c r="DY108" s="207"/>
      <c r="DZ108" s="207"/>
      <c r="EA108" s="209"/>
      <c r="EB108" s="209"/>
      <c r="EC108" s="209"/>
      <c r="ED108" s="204"/>
      <c r="EE108" s="204"/>
      <c r="EF108" s="204"/>
      <c r="EG108" s="204"/>
      <c r="EH108" s="203"/>
      <c r="EI108" s="203"/>
      <c r="EJ108" s="203"/>
      <c r="EK108" s="203"/>
      <c r="EL108" s="203"/>
      <c r="EM108" s="203"/>
      <c r="EN108" s="203"/>
      <c r="EO108" s="203"/>
      <c r="EP108" s="203"/>
      <c r="EQ108" s="203"/>
      <c r="ER108" s="206"/>
      <c r="ES108" s="206"/>
      <c r="ET108" s="206"/>
      <c r="EU108" s="206"/>
      <c r="EV108" s="207"/>
      <c r="EW108" s="207"/>
      <c r="EX108" s="207"/>
      <c r="EY108" s="207"/>
      <c r="EZ108" s="207"/>
      <c r="FA108" s="209"/>
      <c r="FB108" s="209"/>
      <c r="FC108" s="209"/>
      <c r="FD108" s="204"/>
      <c r="FE108" s="204"/>
      <c r="FF108" s="204"/>
      <c r="FG108" s="204"/>
      <c r="FH108" s="203"/>
      <c r="FI108" s="203"/>
      <c r="FJ108" s="203"/>
      <c r="FK108" s="203"/>
      <c r="FL108" s="203"/>
      <c r="FM108" s="203"/>
      <c r="FN108" s="203"/>
      <c r="FO108" s="203"/>
      <c r="FP108" s="203"/>
      <c r="FQ108" s="203"/>
      <c r="FR108" s="206"/>
      <c r="FS108" s="206"/>
      <c r="FT108" s="206"/>
      <c r="FU108" s="206"/>
      <c r="FV108" s="207"/>
      <c r="FW108" s="207"/>
      <c r="FX108" s="207"/>
      <c r="FY108" s="207"/>
      <c r="FZ108" s="207"/>
      <c r="GA108" s="209"/>
      <c r="GB108" s="209"/>
      <c r="GC108" s="209"/>
      <c r="GD108" s="215"/>
      <c r="GE108" s="215"/>
      <c r="GF108" s="215"/>
      <c r="GG108" s="215"/>
      <c r="GH108" s="215"/>
      <c r="GI108" s="215"/>
      <c r="GJ108" s="215"/>
      <c r="GK108" s="215"/>
      <c r="GL108" s="215"/>
      <c r="GM108" s="215"/>
    </row>
    <row r="109" spans="1:195" ht="6.95" customHeight="1" thickBot="1">
      <c r="AC109" s="40"/>
      <c r="AD109" s="81"/>
      <c r="AE109" s="81"/>
      <c r="AF109" s="81"/>
      <c r="AG109" s="81"/>
      <c r="AH109" s="82"/>
      <c r="AI109" s="82"/>
      <c r="AJ109" s="82"/>
      <c r="AK109" s="82"/>
      <c r="AL109" s="82"/>
      <c r="AM109" s="82"/>
      <c r="AN109" s="82"/>
      <c r="AO109" s="82"/>
      <c r="AP109" s="82"/>
      <c r="AQ109" s="82"/>
      <c r="AR109" s="82"/>
      <c r="AS109" s="82"/>
      <c r="AT109" s="82"/>
      <c r="AU109" s="82"/>
      <c r="AV109" s="83"/>
      <c r="AW109" s="83"/>
      <c r="AX109" s="83"/>
      <c r="AY109" s="83"/>
      <c r="AZ109" s="83"/>
      <c r="BA109" s="35"/>
      <c r="BB109" s="35"/>
      <c r="BC109" s="79"/>
      <c r="BD109" s="204"/>
      <c r="BE109" s="204"/>
      <c r="BF109" s="204"/>
      <c r="BG109" s="204"/>
      <c r="BH109" s="203"/>
      <c r="BI109" s="203"/>
      <c r="BJ109" s="203"/>
      <c r="BK109" s="203"/>
      <c r="BL109" s="203"/>
      <c r="BM109" s="203"/>
      <c r="BN109" s="203"/>
      <c r="BO109" s="203"/>
      <c r="BP109" s="203"/>
      <c r="BQ109" s="203"/>
      <c r="BR109" s="206"/>
      <c r="BS109" s="206"/>
      <c r="BT109" s="206"/>
      <c r="BU109" s="206"/>
      <c r="BV109" s="207"/>
      <c r="BW109" s="207"/>
      <c r="BX109" s="207"/>
      <c r="BY109" s="207"/>
      <c r="BZ109" s="207"/>
      <c r="CA109" s="209"/>
      <c r="CB109" s="209"/>
      <c r="CC109" s="209"/>
      <c r="CD109" s="204"/>
      <c r="CE109" s="204"/>
      <c r="CF109" s="204"/>
      <c r="CG109" s="204"/>
      <c r="CH109" s="203"/>
      <c r="CI109" s="203"/>
      <c r="CJ109" s="203"/>
      <c r="CK109" s="203"/>
      <c r="CL109" s="203"/>
      <c r="CM109" s="203"/>
      <c r="CN109" s="203"/>
      <c r="CO109" s="203"/>
      <c r="CP109" s="203"/>
      <c r="CQ109" s="203"/>
      <c r="CR109" s="206"/>
      <c r="CS109" s="206"/>
      <c r="CT109" s="206"/>
      <c r="CU109" s="206"/>
      <c r="CV109" s="207"/>
      <c r="CW109" s="207"/>
      <c r="CX109" s="207"/>
      <c r="CY109" s="207"/>
      <c r="CZ109" s="207"/>
      <c r="DA109" s="209"/>
      <c r="DB109" s="209"/>
      <c r="DC109" s="209"/>
      <c r="DD109" s="204"/>
      <c r="DE109" s="204"/>
      <c r="DF109" s="204"/>
      <c r="DG109" s="204"/>
      <c r="DH109" s="203"/>
      <c r="DI109" s="203"/>
      <c r="DJ109" s="203"/>
      <c r="DK109" s="203"/>
      <c r="DL109" s="203"/>
      <c r="DM109" s="203"/>
      <c r="DN109" s="203"/>
      <c r="DO109" s="203"/>
      <c r="DP109" s="203"/>
      <c r="DQ109" s="203"/>
      <c r="DR109" s="206"/>
      <c r="DS109" s="206"/>
      <c r="DT109" s="206"/>
      <c r="DU109" s="206"/>
      <c r="DV109" s="207"/>
      <c r="DW109" s="207"/>
      <c r="DX109" s="207"/>
      <c r="DY109" s="207"/>
      <c r="DZ109" s="207"/>
      <c r="EA109" s="209"/>
      <c r="EB109" s="209"/>
      <c r="EC109" s="209"/>
      <c r="ED109" s="204"/>
      <c r="EE109" s="204"/>
      <c r="EF109" s="204"/>
      <c r="EG109" s="204"/>
      <c r="EH109" s="203"/>
      <c r="EI109" s="203"/>
      <c r="EJ109" s="203"/>
      <c r="EK109" s="203"/>
      <c r="EL109" s="203"/>
      <c r="EM109" s="203"/>
      <c r="EN109" s="203"/>
      <c r="EO109" s="203"/>
      <c r="EP109" s="203"/>
      <c r="EQ109" s="203"/>
      <c r="ER109" s="206"/>
      <c r="ES109" s="206"/>
      <c r="ET109" s="206"/>
      <c r="EU109" s="206"/>
      <c r="EV109" s="207"/>
      <c r="EW109" s="207"/>
      <c r="EX109" s="207"/>
      <c r="EY109" s="207"/>
      <c r="EZ109" s="207"/>
      <c r="FA109" s="209"/>
      <c r="FB109" s="209"/>
      <c r="FC109" s="209"/>
      <c r="FD109" s="204"/>
      <c r="FE109" s="204"/>
      <c r="FF109" s="204"/>
      <c r="FG109" s="204"/>
      <c r="FH109" s="203"/>
      <c r="FI109" s="203"/>
      <c r="FJ109" s="203"/>
      <c r="FK109" s="203"/>
      <c r="FL109" s="203"/>
      <c r="FM109" s="203"/>
      <c r="FN109" s="203"/>
      <c r="FO109" s="203"/>
      <c r="FP109" s="203"/>
      <c r="FQ109" s="203"/>
      <c r="FR109" s="206"/>
      <c r="FS109" s="206"/>
      <c r="FT109" s="206"/>
      <c r="FU109" s="206"/>
      <c r="FV109" s="207"/>
      <c r="FW109" s="207"/>
      <c r="FX109" s="207"/>
      <c r="FY109" s="207"/>
      <c r="FZ109" s="207"/>
      <c r="GA109" s="209"/>
      <c r="GB109" s="209"/>
      <c r="GC109" s="209"/>
      <c r="GD109" s="215"/>
      <c r="GE109" s="215"/>
      <c r="GF109" s="215"/>
      <c r="GG109" s="215"/>
      <c r="GH109" s="215"/>
      <c r="GI109" s="215"/>
      <c r="GJ109" s="215"/>
      <c r="GK109" s="215"/>
      <c r="GL109" s="215"/>
      <c r="GM109" s="215"/>
    </row>
    <row r="110" spans="1:195" ht="6.95" customHeight="1">
      <c r="A110" s="92"/>
      <c r="B110" s="93"/>
      <c r="C110" s="93"/>
      <c r="D110" s="93"/>
      <c r="E110" s="94"/>
      <c r="F110" s="167"/>
      <c r="G110" s="168"/>
      <c r="H110" s="168"/>
      <c r="I110" s="168"/>
      <c r="J110" s="169"/>
      <c r="K110" s="156"/>
      <c r="L110" s="157"/>
      <c r="M110" s="157"/>
      <c r="N110" s="157"/>
      <c r="O110" s="157"/>
      <c r="P110" s="157"/>
      <c r="Q110" s="157"/>
      <c r="R110" s="157"/>
      <c r="S110" s="157"/>
      <c r="T110" s="157"/>
      <c r="U110" s="157"/>
      <c r="V110" s="14"/>
      <c r="W110" s="174" t="s">
        <v>3</v>
      </c>
      <c r="X110" s="143"/>
      <c r="Y110" s="143"/>
      <c r="Z110" s="143"/>
      <c r="AA110" s="143" t="s">
        <v>4</v>
      </c>
      <c r="AB110" s="143"/>
      <c r="AC110" s="205">
        <f>F110*Y110</f>
        <v>0</v>
      </c>
      <c r="AD110" s="134"/>
      <c r="AE110" s="134"/>
      <c r="AF110" s="134"/>
      <c r="AG110" s="134"/>
      <c r="AH110" s="134"/>
      <c r="AI110" s="135"/>
      <c r="AJ110" s="135"/>
      <c r="AK110" s="135"/>
      <c r="AL110" s="135"/>
      <c r="AM110" s="135"/>
      <c r="AN110" s="133"/>
      <c r="AO110" s="133"/>
      <c r="AP110" s="133"/>
      <c r="AQ110" s="133"/>
      <c r="AR110" s="133"/>
      <c r="AS110" s="133"/>
      <c r="AT110" s="133"/>
      <c r="AU110" s="133"/>
      <c r="AV110" s="80"/>
      <c r="AW110" s="131" t="s">
        <v>3</v>
      </c>
      <c r="AX110" s="131"/>
      <c r="AY110" s="131"/>
      <c r="AZ110" s="131"/>
      <c r="BA110" s="131" t="s">
        <v>4</v>
      </c>
      <c r="BB110" s="131"/>
      <c r="BC110" s="132">
        <f>AI110*AY110</f>
        <v>0</v>
      </c>
      <c r="BD110" s="204"/>
      <c r="BE110" s="204"/>
      <c r="BF110" s="204"/>
      <c r="BG110" s="204"/>
      <c r="BH110" s="203"/>
      <c r="BI110" s="203"/>
      <c r="BJ110" s="203"/>
      <c r="BK110" s="203"/>
      <c r="BL110" s="203"/>
      <c r="BM110" s="203"/>
      <c r="BN110" s="203"/>
      <c r="BO110" s="203"/>
      <c r="BP110" s="203"/>
      <c r="BQ110" s="203"/>
      <c r="BR110" s="206" t="str">
        <f t="shared" ref="BR110" si="107">IF(CA110="","",IF(CA110=1,"-","-各"))</f>
        <v/>
      </c>
      <c r="BS110" s="206"/>
      <c r="BT110" s="206"/>
      <c r="BU110" s="206"/>
      <c r="BV110" s="207"/>
      <c r="BW110" s="207"/>
      <c r="BX110" s="207"/>
      <c r="BY110" s="207"/>
      <c r="BZ110" s="207"/>
      <c r="CA110" s="209"/>
      <c r="CB110" s="209"/>
      <c r="CC110" s="209">
        <f>BV110*CA110</f>
        <v>0</v>
      </c>
      <c r="CD110" s="204">
        <v>13</v>
      </c>
      <c r="CE110" s="204"/>
      <c r="CF110" s="204"/>
      <c r="CG110" s="204"/>
      <c r="CH110" s="203"/>
      <c r="CI110" s="203"/>
      <c r="CJ110" s="203"/>
      <c r="CK110" s="203"/>
      <c r="CL110" s="203"/>
      <c r="CM110" s="203"/>
      <c r="CN110" s="203"/>
      <c r="CO110" s="203"/>
      <c r="CP110" s="203"/>
      <c r="CQ110" s="203"/>
      <c r="CR110" s="206" t="str">
        <f t="shared" ref="CR110" si="108">IF(DA110="","",IF(DA110=1,"-","-各"))</f>
        <v/>
      </c>
      <c r="CS110" s="206"/>
      <c r="CT110" s="206"/>
      <c r="CU110" s="206"/>
      <c r="CV110" s="207"/>
      <c r="CW110" s="207"/>
      <c r="CX110" s="207"/>
      <c r="CY110" s="207"/>
      <c r="CZ110" s="207"/>
      <c r="DA110" s="209"/>
      <c r="DB110" s="209"/>
      <c r="DC110" s="209">
        <f t="shared" ref="DC110" si="109">CV110*DA110</f>
        <v>0</v>
      </c>
      <c r="DD110" s="204"/>
      <c r="DE110" s="204"/>
      <c r="DF110" s="204"/>
      <c r="DG110" s="204"/>
      <c r="DH110" s="203"/>
      <c r="DI110" s="203"/>
      <c r="DJ110" s="203"/>
      <c r="DK110" s="203"/>
      <c r="DL110" s="203"/>
      <c r="DM110" s="203"/>
      <c r="DN110" s="203"/>
      <c r="DO110" s="203"/>
      <c r="DP110" s="203"/>
      <c r="DQ110" s="203"/>
      <c r="DR110" s="206" t="str">
        <f>IF(EA110="","",IF(EA110=1,"-","-各"))</f>
        <v/>
      </c>
      <c r="DS110" s="206"/>
      <c r="DT110" s="206"/>
      <c r="DU110" s="206"/>
      <c r="DV110" s="207"/>
      <c r="DW110" s="207"/>
      <c r="DX110" s="207"/>
      <c r="DY110" s="207"/>
      <c r="DZ110" s="207"/>
      <c r="EA110" s="209"/>
      <c r="EB110" s="209"/>
      <c r="EC110" s="209">
        <f>DV110*EA110</f>
        <v>0</v>
      </c>
      <c r="ED110" s="204"/>
      <c r="EE110" s="204"/>
      <c r="EF110" s="204"/>
      <c r="EG110" s="204"/>
      <c r="EH110" s="203"/>
      <c r="EI110" s="203"/>
      <c r="EJ110" s="203"/>
      <c r="EK110" s="203"/>
      <c r="EL110" s="203"/>
      <c r="EM110" s="203"/>
      <c r="EN110" s="203"/>
      <c r="EO110" s="203"/>
      <c r="EP110" s="203"/>
      <c r="EQ110" s="203"/>
      <c r="ER110" s="206" t="str">
        <f>IF(FA110="","",IF(FA110=1,"-","-各"))</f>
        <v/>
      </c>
      <c r="ES110" s="206"/>
      <c r="ET110" s="206"/>
      <c r="EU110" s="206"/>
      <c r="EV110" s="207"/>
      <c r="EW110" s="207"/>
      <c r="EX110" s="207"/>
      <c r="EY110" s="207"/>
      <c r="EZ110" s="207"/>
      <c r="FA110" s="209"/>
      <c r="FB110" s="209"/>
      <c r="FC110" s="209">
        <f>EV110*FA110</f>
        <v>0</v>
      </c>
      <c r="FD110" s="204"/>
      <c r="FE110" s="204"/>
      <c r="FF110" s="204"/>
      <c r="FG110" s="204"/>
      <c r="FH110" s="203"/>
      <c r="FI110" s="203"/>
      <c r="FJ110" s="203"/>
      <c r="FK110" s="203"/>
      <c r="FL110" s="203"/>
      <c r="FM110" s="203"/>
      <c r="FN110" s="203"/>
      <c r="FO110" s="203"/>
      <c r="FP110" s="203"/>
      <c r="FQ110" s="203"/>
      <c r="FR110" s="206" t="str">
        <f>IF(GA110="","",IF(GA110=1,"-","-各"))</f>
        <v/>
      </c>
      <c r="FS110" s="206"/>
      <c r="FT110" s="206"/>
      <c r="FU110" s="206"/>
      <c r="FV110" s="207"/>
      <c r="FW110" s="207"/>
      <c r="FX110" s="207"/>
      <c r="FY110" s="207"/>
      <c r="FZ110" s="207"/>
      <c r="GA110" s="209"/>
      <c r="GB110" s="209"/>
      <c r="GC110" s="209">
        <f>FV110*GA110</f>
        <v>0</v>
      </c>
      <c r="GD110" s="215"/>
      <c r="GE110" s="215"/>
      <c r="GF110" s="215"/>
      <c r="GG110" s="215"/>
      <c r="GH110" s="215"/>
      <c r="GI110" s="215"/>
      <c r="GJ110" s="215"/>
      <c r="GK110" s="215"/>
      <c r="GL110" s="215"/>
      <c r="GM110" s="215"/>
    </row>
    <row r="111" spans="1:195" ht="6.95" customHeight="1">
      <c r="A111" s="95"/>
      <c r="B111" s="96"/>
      <c r="C111" s="96"/>
      <c r="D111" s="96"/>
      <c r="E111" s="97"/>
      <c r="F111" s="170"/>
      <c r="G111" s="171"/>
      <c r="H111" s="171"/>
      <c r="I111" s="171"/>
      <c r="J111" s="172"/>
      <c r="K111" s="158"/>
      <c r="L111" s="159"/>
      <c r="M111" s="159"/>
      <c r="N111" s="159"/>
      <c r="O111" s="159"/>
      <c r="P111" s="159"/>
      <c r="Q111" s="159"/>
      <c r="R111" s="159"/>
      <c r="S111" s="159"/>
      <c r="T111" s="159"/>
      <c r="U111" s="159"/>
      <c r="V111" s="16"/>
      <c r="W111" s="175"/>
      <c r="X111" s="144"/>
      <c r="Y111" s="144"/>
      <c r="Z111" s="144"/>
      <c r="AA111" s="138"/>
      <c r="AB111" s="138"/>
      <c r="AC111" s="205"/>
      <c r="AD111" s="134"/>
      <c r="AE111" s="134"/>
      <c r="AF111" s="134"/>
      <c r="AG111" s="134"/>
      <c r="AH111" s="134"/>
      <c r="AI111" s="135"/>
      <c r="AJ111" s="135"/>
      <c r="AK111" s="135"/>
      <c r="AL111" s="135"/>
      <c r="AM111" s="135"/>
      <c r="AN111" s="133"/>
      <c r="AO111" s="133"/>
      <c r="AP111" s="133"/>
      <c r="AQ111" s="133"/>
      <c r="AR111" s="133"/>
      <c r="AS111" s="133"/>
      <c r="AT111" s="133"/>
      <c r="AU111" s="133"/>
      <c r="AV111" s="80"/>
      <c r="AW111" s="131"/>
      <c r="AX111" s="131"/>
      <c r="AY111" s="131"/>
      <c r="AZ111" s="131"/>
      <c r="BA111" s="131"/>
      <c r="BB111" s="131"/>
      <c r="BC111" s="132"/>
      <c r="BD111" s="204"/>
      <c r="BE111" s="204"/>
      <c r="BF111" s="204"/>
      <c r="BG111" s="204"/>
      <c r="BH111" s="203"/>
      <c r="BI111" s="203"/>
      <c r="BJ111" s="203"/>
      <c r="BK111" s="203"/>
      <c r="BL111" s="203"/>
      <c r="BM111" s="203"/>
      <c r="BN111" s="203"/>
      <c r="BO111" s="203"/>
      <c r="BP111" s="203"/>
      <c r="BQ111" s="203"/>
      <c r="BR111" s="206"/>
      <c r="BS111" s="206"/>
      <c r="BT111" s="206"/>
      <c r="BU111" s="206"/>
      <c r="BV111" s="207"/>
      <c r="BW111" s="207"/>
      <c r="BX111" s="207"/>
      <c r="BY111" s="207"/>
      <c r="BZ111" s="207"/>
      <c r="CA111" s="209"/>
      <c r="CB111" s="209"/>
      <c r="CC111" s="209"/>
      <c r="CD111" s="204"/>
      <c r="CE111" s="204"/>
      <c r="CF111" s="204"/>
      <c r="CG111" s="204"/>
      <c r="CH111" s="203"/>
      <c r="CI111" s="203"/>
      <c r="CJ111" s="203"/>
      <c r="CK111" s="203"/>
      <c r="CL111" s="203"/>
      <c r="CM111" s="203"/>
      <c r="CN111" s="203"/>
      <c r="CO111" s="203"/>
      <c r="CP111" s="203"/>
      <c r="CQ111" s="203"/>
      <c r="CR111" s="206"/>
      <c r="CS111" s="206"/>
      <c r="CT111" s="206"/>
      <c r="CU111" s="206"/>
      <c r="CV111" s="207"/>
      <c r="CW111" s="207"/>
      <c r="CX111" s="207"/>
      <c r="CY111" s="207"/>
      <c r="CZ111" s="207"/>
      <c r="DA111" s="209"/>
      <c r="DB111" s="209"/>
      <c r="DC111" s="209"/>
      <c r="DD111" s="204"/>
      <c r="DE111" s="204"/>
      <c r="DF111" s="204"/>
      <c r="DG111" s="204"/>
      <c r="DH111" s="203"/>
      <c r="DI111" s="203"/>
      <c r="DJ111" s="203"/>
      <c r="DK111" s="203"/>
      <c r="DL111" s="203"/>
      <c r="DM111" s="203"/>
      <c r="DN111" s="203"/>
      <c r="DO111" s="203"/>
      <c r="DP111" s="203"/>
      <c r="DQ111" s="203"/>
      <c r="DR111" s="206"/>
      <c r="DS111" s="206"/>
      <c r="DT111" s="206"/>
      <c r="DU111" s="206"/>
      <c r="DV111" s="207"/>
      <c r="DW111" s="207"/>
      <c r="DX111" s="207"/>
      <c r="DY111" s="207"/>
      <c r="DZ111" s="207"/>
      <c r="EA111" s="209"/>
      <c r="EB111" s="209"/>
      <c r="EC111" s="209"/>
      <c r="ED111" s="204"/>
      <c r="EE111" s="204"/>
      <c r="EF111" s="204"/>
      <c r="EG111" s="204"/>
      <c r="EH111" s="203"/>
      <c r="EI111" s="203"/>
      <c r="EJ111" s="203"/>
      <c r="EK111" s="203"/>
      <c r="EL111" s="203"/>
      <c r="EM111" s="203"/>
      <c r="EN111" s="203"/>
      <c r="EO111" s="203"/>
      <c r="EP111" s="203"/>
      <c r="EQ111" s="203"/>
      <c r="ER111" s="206"/>
      <c r="ES111" s="206"/>
      <c r="ET111" s="206"/>
      <c r="EU111" s="206"/>
      <c r="EV111" s="207"/>
      <c r="EW111" s="207"/>
      <c r="EX111" s="207"/>
      <c r="EY111" s="207"/>
      <c r="EZ111" s="207"/>
      <c r="FA111" s="209"/>
      <c r="FB111" s="209"/>
      <c r="FC111" s="209"/>
      <c r="FD111" s="204"/>
      <c r="FE111" s="204"/>
      <c r="FF111" s="204"/>
      <c r="FG111" s="204"/>
      <c r="FH111" s="203"/>
      <c r="FI111" s="203"/>
      <c r="FJ111" s="203"/>
      <c r="FK111" s="203"/>
      <c r="FL111" s="203"/>
      <c r="FM111" s="203"/>
      <c r="FN111" s="203"/>
      <c r="FO111" s="203"/>
      <c r="FP111" s="203"/>
      <c r="FQ111" s="203"/>
      <c r="FR111" s="206"/>
      <c r="FS111" s="206"/>
      <c r="FT111" s="206"/>
      <c r="FU111" s="206"/>
      <c r="FV111" s="207"/>
      <c r="FW111" s="207"/>
      <c r="FX111" s="207"/>
      <c r="FY111" s="207"/>
      <c r="FZ111" s="207"/>
      <c r="GA111" s="209"/>
      <c r="GB111" s="209"/>
      <c r="GC111" s="209"/>
      <c r="GD111" s="215"/>
      <c r="GE111" s="215"/>
      <c r="GF111" s="215"/>
      <c r="GG111" s="215"/>
      <c r="GH111" s="215"/>
      <c r="GI111" s="215"/>
      <c r="GJ111" s="215"/>
      <c r="GK111" s="215"/>
      <c r="GL111" s="215"/>
      <c r="GM111" s="215"/>
    </row>
    <row r="112" spans="1:195" ht="6.95" customHeight="1">
      <c r="A112" s="95"/>
      <c r="B112" s="96"/>
      <c r="C112" s="96"/>
      <c r="D112" s="96"/>
      <c r="E112" s="97"/>
      <c r="F112" s="170"/>
      <c r="G112" s="171"/>
      <c r="H112" s="171"/>
      <c r="I112" s="171"/>
      <c r="J112" s="172"/>
      <c r="K112" s="165"/>
      <c r="L112" s="117"/>
      <c r="M112" s="117"/>
      <c r="N112" s="117"/>
      <c r="O112" s="117"/>
      <c r="P112" s="117"/>
      <c r="Q112" s="117"/>
      <c r="R112" s="117"/>
      <c r="S112" s="117"/>
      <c r="T112" s="117"/>
      <c r="U112" s="117"/>
      <c r="V112" s="15"/>
      <c r="W112" s="153" t="s">
        <v>3</v>
      </c>
      <c r="X112" s="137"/>
      <c r="Y112" s="137"/>
      <c r="Z112" s="137"/>
      <c r="AA112" s="137" t="s">
        <v>4</v>
      </c>
      <c r="AB112" s="137"/>
      <c r="AC112" s="205">
        <f>F110*Y112</f>
        <v>0</v>
      </c>
      <c r="AD112" s="134"/>
      <c r="AE112" s="134"/>
      <c r="AF112" s="134"/>
      <c r="AG112" s="134"/>
      <c r="AH112" s="134"/>
      <c r="AI112" s="135"/>
      <c r="AJ112" s="135"/>
      <c r="AK112" s="135"/>
      <c r="AL112" s="135"/>
      <c r="AM112" s="135"/>
      <c r="AN112" s="133"/>
      <c r="AO112" s="133"/>
      <c r="AP112" s="133"/>
      <c r="AQ112" s="133"/>
      <c r="AR112" s="133"/>
      <c r="AS112" s="133"/>
      <c r="AT112" s="133"/>
      <c r="AU112" s="133"/>
      <c r="AV112" s="80"/>
      <c r="AW112" s="131" t="s">
        <v>3</v>
      </c>
      <c r="AX112" s="131"/>
      <c r="AY112" s="131"/>
      <c r="AZ112" s="131"/>
      <c r="BA112" s="131" t="s">
        <v>4</v>
      </c>
      <c r="BB112" s="131"/>
      <c r="BC112" s="132">
        <f>AI110*AY112</f>
        <v>0</v>
      </c>
      <c r="BD112" s="204"/>
      <c r="BE112" s="204"/>
      <c r="BF112" s="204"/>
      <c r="BG112" s="204"/>
      <c r="BH112" s="203"/>
      <c r="BI112" s="203"/>
      <c r="BJ112" s="203"/>
      <c r="BK112" s="203"/>
      <c r="BL112" s="203"/>
      <c r="BM112" s="203"/>
      <c r="BN112" s="203"/>
      <c r="BO112" s="203"/>
      <c r="BP112" s="203"/>
      <c r="BQ112" s="203"/>
      <c r="BR112" s="206"/>
      <c r="BS112" s="206"/>
      <c r="BT112" s="206"/>
      <c r="BU112" s="206"/>
      <c r="BV112" s="207"/>
      <c r="BW112" s="207"/>
      <c r="BX112" s="207"/>
      <c r="BY112" s="207"/>
      <c r="BZ112" s="207"/>
      <c r="CA112" s="209"/>
      <c r="CB112" s="209"/>
      <c r="CC112" s="209"/>
      <c r="CD112" s="204"/>
      <c r="CE112" s="204"/>
      <c r="CF112" s="204"/>
      <c r="CG112" s="204"/>
      <c r="CH112" s="203"/>
      <c r="CI112" s="203"/>
      <c r="CJ112" s="203"/>
      <c r="CK112" s="203"/>
      <c r="CL112" s="203"/>
      <c r="CM112" s="203"/>
      <c r="CN112" s="203"/>
      <c r="CO112" s="203"/>
      <c r="CP112" s="203"/>
      <c r="CQ112" s="203"/>
      <c r="CR112" s="206"/>
      <c r="CS112" s="206"/>
      <c r="CT112" s="206"/>
      <c r="CU112" s="206"/>
      <c r="CV112" s="207"/>
      <c r="CW112" s="207"/>
      <c r="CX112" s="207"/>
      <c r="CY112" s="207"/>
      <c r="CZ112" s="207"/>
      <c r="DA112" s="209"/>
      <c r="DB112" s="209"/>
      <c r="DC112" s="209"/>
      <c r="DD112" s="204"/>
      <c r="DE112" s="204"/>
      <c r="DF112" s="204"/>
      <c r="DG112" s="204"/>
      <c r="DH112" s="203"/>
      <c r="DI112" s="203"/>
      <c r="DJ112" s="203"/>
      <c r="DK112" s="203"/>
      <c r="DL112" s="203"/>
      <c r="DM112" s="203"/>
      <c r="DN112" s="203"/>
      <c r="DO112" s="203"/>
      <c r="DP112" s="203"/>
      <c r="DQ112" s="203"/>
      <c r="DR112" s="206"/>
      <c r="DS112" s="206"/>
      <c r="DT112" s="206"/>
      <c r="DU112" s="206"/>
      <c r="DV112" s="207"/>
      <c r="DW112" s="207"/>
      <c r="DX112" s="207"/>
      <c r="DY112" s="207"/>
      <c r="DZ112" s="207"/>
      <c r="EA112" s="209"/>
      <c r="EB112" s="209"/>
      <c r="EC112" s="209"/>
      <c r="ED112" s="204"/>
      <c r="EE112" s="204"/>
      <c r="EF112" s="204"/>
      <c r="EG112" s="204"/>
      <c r="EH112" s="203"/>
      <c r="EI112" s="203"/>
      <c r="EJ112" s="203"/>
      <c r="EK112" s="203"/>
      <c r="EL112" s="203"/>
      <c r="EM112" s="203"/>
      <c r="EN112" s="203"/>
      <c r="EO112" s="203"/>
      <c r="EP112" s="203"/>
      <c r="EQ112" s="203"/>
      <c r="ER112" s="206"/>
      <c r="ES112" s="206"/>
      <c r="ET112" s="206"/>
      <c r="EU112" s="206"/>
      <c r="EV112" s="207"/>
      <c r="EW112" s="207"/>
      <c r="EX112" s="207"/>
      <c r="EY112" s="207"/>
      <c r="EZ112" s="207"/>
      <c r="FA112" s="209"/>
      <c r="FB112" s="209"/>
      <c r="FC112" s="209"/>
      <c r="FD112" s="204"/>
      <c r="FE112" s="204"/>
      <c r="FF112" s="204"/>
      <c r="FG112" s="204"/>
      <c r="FH112" s="203"/>
      <c r="FI112" s="203"/>
      <c r="FJ112" s="203"/>
      <c r="FK112" s="203"/>
      <c r="FL112" s="203"/>
      <c r="FM112" s="203"/>
      <c r="FN112" s="203"/>
      <c r="FO112" s="203"/>
      <c r="FP112" s="203"/>
      <c r="FQ112" s="203"/>
      <c r="FR112" s="206"/>
      <c r="FS112" s="206"/>
      <c r="FT112" s="206"/>
      <c r="FU112" s="206"/>
      <c r="FV112" s="207"/>
      <c r="FW112" s="207"/>
      <c r="FX112" s="207"/>
      <c r="FY112" s="207"/>
      <c r="FZ112" s="207"/>
      <c r="GA112" s="209"/>
      <c r="GB112" s="209"/>
      <c r="GC112" s="209"/>
      <c r="GD112" s="215"/>
      <c r="GE112" s="215"/>
      <c r="GF112" s="215"/>
      <c r="GG112" s="215"/>
      <c r="GH112" s="215"/>
      <c r="GI112" s="215"/>
      <c r="GJ112" s="215"/>
      <c r="GK112" s="215"/>
      <c r="GL112" s="215"/>
      <c r="GM112" s="215"/>
    </row>
    <row r="113" spans="1:195" ht="6.95" customHeight="1">
      <c r="A113" s="95"/>
      <c r="B113" s="96"/>
      <c r="C113" s="96"/>
      <c r="D113" s="96"/>
      <c r="E113" s="97"/>
      <c r="F113" s="170"/>
      <c r="G113" s="171"/>
      <c r="H113" s="171"/>
      <c r="I113" s="171"/>
      <c r="J113" s="172"/>
      <c r="K113" s="173"/>
      <c r="L113" s="118"/>
      <c r="M113" s="118"/>
      <c r="N113" s="118"/>
      <c r="O113" s="118"/>
      <c r="P113" s="118"/>
      <c r="Q113" s="118"/>
      <c r="R113" s="118"/>
      <c r="S113" s="118"/>
      <c r="T113" s="118"/>
      <c r="U113" s="118"/>
      <c r="V113" s="16"/>
      <c r="W113" s="154"/>
      <c r="X113" s="138"/>
      <c r="Y113" s="138"/>
      <c r="Z113" s="138"/>
      <c r="AA113" s="138"/>
      <c r="AB113" s="138"/>
      <c r="AC113" s="205"/>
      <c r="AD113" s="134"/>
      <c r="AE113" s="134"/>
      <c r="AF113" s="134"/>
      <c r="AG113" s="134"/>
      <c r="AH113" s="134"/>
      <c r="AI113" s="135"/>
      <c r="AJ113" s="135"/>
      <c r="AK113" s="135"/>
      <c r="AL113" s="135"/>
      <c r="AM113" s="135"/>
      <c r="AN113" s="133"/>
      <c r="AO113" s="133"/>
      <c r="AP113" s="133"/>
      <c r="AQ113" s="133"/>
      <c r="AR113" s="133"/>
      <c r="AS113" s="133"/>
      <c r="AT113" s="133"/>
      <c r="AU113" s="133"/>
      <c r="AV113" s="80"/>
      <c r="AW113" s="131"/>
      <c r="AX113" s="131"/>
      <c r="AY113" s="131"/>
      <c r="AZ113" s="131"/>
      <c r="BA113" s="131"/>
      <c r="BB113" s="131"/>
      <c r="BC113" s="132"/>
      <c r="BD113" s="204"/>
      <c r="BE113" s="204"/>
      <c r="BF113" s="204"/>
      <c r="BG113" s="204"/>
      <c r="BH113" s="203"/>
      <c r="BI113" s="203"/>
      <c r="BJ113" s="203"/>
      <c r="BK113" s="203"/>
      <c r="BL113" s="203"/>
      <c r="BM113" s="203"/>
      <c r="BN113" s="203"/>
      <c r="BO113" s="203"/>
      <c r="BP113" s="203"/>
      <c r="BQ113" s="203"/>
      <c r="BR113" s="206" t="str">
        <f t="shared" ref="BR113" si="110">IF(CA113="","",IF(CA113=1,"-","-各"))</f>
        <v/>
      </c>
      <c r="BS113" s="206"/>
      <c r="BT113" s="206"/>
      <c r="BU113" s="206"/>
      <c r="BV113" s="207"/>
      <c r="BW113" s="207"/>
      <c r="BX113" s="207"/>
      <c r="BY113" s="207"/>
      <c r="BZ113" s="207"/>
      <c r="CA113" s="209"/>
      <c r="CB113" s="209"/>
      <c r="CC113" s="209">
        <f>BV113*CA113</f>
        <v>0</v>
      </c>
      <c r="CD113" s="204"/>
      <c r="CE113" s="204"/>
      <c r="CF113" s="204"/>
      <c r="CG113" s="204"/>
      <c r="CH113" s="203"/>
      <c r="CI113" s="203"/>
      <c r="CJ113" s="203"/>
      <c r="CK113" s="203"/>
      <c r="CL113" s="203"/>
      <c r="CM113" s="203"/>
      <c r="CN113" s="203"/>
      <c r="CO113" s="203"/>
      <c r="CP113" s="203"/>
      <c r="CQ113" s="203"/>
      <c r="CR113" s="206" t="str">
        <f t="shared" ref="CR113" si="111">IF(DA113="","",IF(DA113=1,"-","-各"))</f>
        <v/>
      </c>
      <c r="CS113" s="206"/>
      <c r="CT113" s="206"/>
      <c r="CU113" s="206"/>
      <c r="CV113" s="207"/>
      <c r="CW113" s="207"/>
      <c r="CX113" s="207"/>
      <c r="CY113" s="207"/>
      <c r="CZ113" s="207"/>
      <c r="DA113" s="209"/>
      <c r="DB113" s="209"/>
      <c r="DC113" s="209">
        <f t="shared" ref="DC113" si="112">CV113*DA113</f>
        <v>0</v>
      </c>
      <c r="DD113" s="204"/>
      <c r="DE113" s="204"/>
      <c r="DF113" s="204"/>
      <c r="DG113" s="204"/>
      <c r="DH113" s="203"/>
      <c r="DI113" s="203"/>
      <c r="DJ113" s="203"/>
      <c r="DK113" s="203"/>
      <c r="DL113" s="203"/>
      <c r="DM113" s="203"/>
      <c r="DN113" s="203"/>
      <c r="DO113" s="203"/>
      <c r="DP113" s="203"/>
      <c r="DQ113" s="203"/>
      <c r="DR113" s="206" t="str">
        <f>IF(EA113="","",IF(EA113=1,"-","-各"))</f>
        <v/>
      </c>
      <c r="DS113" s="206"/>
      <c r="DT113" s="206"/>
      <c r="DU113" s="206"/>
      <c r="DV113" s="207"/>
      <c r="DW113" s="207"/>
      <c r="DX113" s="207"/>
      <c r="DY113" s="207"/>
      <c r="DZ113" s="207"/>
      <c r="EA113" s="209"/>
      <c r="EB113" s="209"/>
      <c r="EC113" s="209">
        <f>DV113*EA113</f>
        <v>0</v>
      </c>
      <c r="ED113" s="204"/>
      <c r="EE113" s="204"/>
      <c r="EF113" s="204"/>
      <c r="EG113" s="204"/>
      <c r="EH113" s="203"/>
      <c r="EI113" s="203"/>
      <c r="EJ113" s="203"/>
      <c r="EK113" s="203"/>
      <c r="EL113" s="203"/>
      <c r="EM113" s="203"/>
      <c r="EN113" s="203"/>
      <c r="EO113" s="203"/>
      <c r="EP113" s="203"/>
      <c r="EQ113" s="203"/>
      <c r="ER113" s="206" t="str">
        <f>IF(FA113="","",IF(FA113=1,"-","-各"))</f>
        <v/>
      </c>
      <c r="ES113" s="206"/>
      <c r="ET113" s="206"/>
      <c r="EU113" s="206"/>
      <c r="EV113" s="207"/>
      <c r="EW113" s="207"/>
      <c r="EX113" s="207"/>
      <c r="EY113" s="207"/>
      <c r="EZ113" s="207"/>
      <c r="FA113" s="209"/>
      <c r="FB113" s="209"/>
      <c r="FC113" s="209">
        <f>EV113*FA113</f>
        <v>0</v>
      </c>
      <c r="FD113" s="204"/>
      <c r="FE113" s="204"/>
      <c r="FF113" s="204"/>
      <c r="FG113" s="204"/>
      <c r="FH113" s="203"/>
      <c r="FI113" s="203"/>
      <c r="FJ113" s="203"/>
      <c r="FK113" s="203"/>
      <c r="FL113" s="203"/>
      <c r="FM113" s="203"/>
      <c r="FN113" s="203"/>
      <c r="FO113" s="203"/>
      <c r="FP113" s="203"/>
      <c r="FQ113" s="203"/>
      <c r="FR113" s="206" t="str">
        <f>IF(GA113="","",IF(GA113=1,"-","-各"))</f>
        <v/>
      </c>
      <c r="FS113" s="206"/>
      <c r="FT113" s="206"/>
      <c r="FU113" s="206"/>
      <c r="FV113" s="207"/>
      <c r="FW113" s="207"/>
      <c r="FX113" s="207"/>
      <c r="FY113" s="207"/>
      <c r="FZ113" s="207"/>
      <c r="GA113" s="209"/>
      <c r="GB113" s="209"/>
      <c r="GC113" s="209">
        <f>FV113*GA113</f>
        <v>0</v>
      </c>
      <c r="GD113" s="215"/>
      <c r="GE113" s="215"/>
      <c r="GF113" s="215"/>
      <c r="GG113" s="215"/>
      <c r="GH113" s="215"/>
      <c r="GI113" s="215"/>
      <c r="GJ113" s="215"/>
      <c r="GK113" s="215"/>
      <c r="GL113" s="215"/>
      <c r="GM113" s="215"/>
    </row>
    <row r="114" spans="1:195" ht="6.95" customHeight="1">
      <c r="A114" s="95"/>
      <c r="B114" s="96"/>
      <c r="C114" s="96"/>
      <c r="D114" s="96"/>
      <c r="E114" s="97"/>
      <c r="F114" s="176" t="s">
        <v>0</v>
      </c>
      <c r="G114" s="177"/>
      <c r="H114" s="177"/>
      <c r="I114" s="177"/>
      <c r="J114" s="178"/>
      <c r="K114" s="165"/>
      <c r="L114" s="117"/>
      <c r="M114" s="117"/>
      <c r="N114" s="117"/>
      <c r="O114" s="117"/>
      <c r="P114" s="117"/>
      <c r="Q114" s="117"/>
      <c r="R114" s="117"/>
      <c r="S114" s="117"/>
      <c r="T114" s="117"/>
      <c r="U114" s="117"/>
      <c r="V114" s="15"/>
      <c r="W114" s="153" t="s">
        <v>3</v>
      </c>
      <c r="X114" s="137"/>
      <c r="Y114" s="137"/>
      <c r="Z114" s="137"/>
      <c r="AA114" s="137" t="s">
        <v>4</v>
      </c>
      <c r="AB114" s="137"/>
      <c r="AC114" s="205">
        <f>F110*Y114</f>
        <v>0</v>
      </c>
      <c r="AD114" s="134"/>
      <c r="AE114" s="134"/>
      <c r="AF114" s="134"/>
      <c r="AG114" s="134"/>
      <c r="AH114" s="134"/>
      <c r="AI114" s="136" t="s">
        <v>0</v>
      </c>
      <c r="AJ114" s="136"/>
      <c r="AK114" s="136"/>
      <c r="AL114" s="136"/>
      <c r="AM114" s="136"/>
      <c r="AN114" s="133"/>
      <c r="AO114" s="133"/>
      <c r="AP114" s="133"/>
      <c r="AQ114" s="133"/>
      <c r="AR114" s="133"/>
      <c r="AS114" s="133"/>
      <c r="AT114" s="133"/>
      <c r="AU114" s="133"/>
      <c r="AV114" s="80"/>
      <c r="AW114" s="131" t="s">
        <v>3</v>
      </c>
      <c r="AX114" s="131"/>
      <c r="AY114" s="131"/>
      <c r="AZ114" s="131"/>
      <c r="BA114" s="131" t="s">
        <v>4</v>
      </c>
      <c r="BB114" s="131"/>
      <c r="BC114" s="132">
        <f>AI110*AY114</f>
        <v>0</v>
      </c>
      <c r="BD114" s="204"/>
      <c r="BE114" s="204"/>
      <c r="BF114" s="204"/>
      <c r="BG114" s="204"/>
      <c r="BH114" s="203"/>
      <c r="BI114" s="203"/>
      <c r="BJ114" s="203"/>
      <c r="BK114" s="203"/>
      <c r="BL114" s="203"/>
      <c r="BM114" s="203"/>
      <c r="BN114" s="203"/>
      <c r="BO114" s="203"/>
      <c r="BP114" s="203"/>
      <c r="BQ114" s="203"/>
      <c r="BR114" s="206"/>
      <c r="BS114" s="206"/>
      <c r="BT114" s="206"/>
      <c r="BU114" s="206"/>
      <c r="BV114" s="207"/>
      <c r="BW114" s="207"/>
      <c r="BX114" s="207"/>
      <c r="BY114" s="207"/>
      <c r="BZ114" s="207"/>
      <c r="CA114" s="209"/>
      <c r="CB114" s="209"/>
      <c r="CC114" s="209"/>
      <c r="CD114" s="204"/>
      <c r="CE114" s="204"/>
      <c r="CF114" s="204"/>
      <c r="CG114" s="204"/>
      <c r="CH114" s="203"/>
      <c r="CI114" s="203"/>
      <c r="CJ114" s="203"/>
      <c r="CK114" s="203"/>
      <c r="CL114" s="203"/>
      <c r="CM114" s="203"/>
      <c r="CN114" s="203"/>
      <c r="CO114" s="203"/>
      <c r="CP114" s="203"/>
      <c r="CQ114" s="203"/>
      <c r="CR114" s="206"/>
      <c r="CS114" s="206"/>
      <c r="CT114" s="206"/>
      <c r="CU114" s="206"/>
      <c r="CV114" s="207"/>
      <c r="CW114" s="207"/>
      <c r="CX114" s="207"/>
      <c r="CY114" s="207"/>
      <c r="CZ114" s="207"/>
      <c r="DA114" s="209"/>
      <c r="DB114" s="209"/>
      <c r="DC114" s="209"/>
      <c r="DD114" s="204"/>
      <c r="DE114" s="204"/>
      <c r="DF114" s="204"/>
      <c r="DG114" s="204"/>
      <c r="DH114" s="203"/>
      <c r="DI114" s="203"/>
      <c r="DJ114" s="203"/>
      <c r="DK114" s="203"/>
      <c r="DL114" s="203"/>
      <c r="DM114" s="203"/>
      <c r="DN114" s="203"/>
      <c r="DO114" s="203"/>
      <c r="DP114" s="203"/>
      <c r="DQ114" s="203"/>
      <c r="DR114" s="206"/>
      <c r="DS114" s="206"/>
      <c r="DT114" s="206"/>
      <c r="DU114" s="206"/>
      <c r="DV114" s="207"/>
      <c r="DW114" s="207"/>
      <c r="DX114" s="207"/>
      <c r="DY114" s="207"/>
      <c r="DZ114" s="207"/>
      <c r="EA114" s="209"/>
      <c r="EB114" s="209"/>
      <c r="EC114" s="209"/>
      <c r="ED114" s="204"/>
      <c r="EE114" s="204"/>
      <c r="EF114" s="204"/>
      <c r="EG114" s="204"/>
      <c r="EH114" s="203"/>
      <c r="EI114" s="203"/>
      <c r="EJ114" s="203"/>
      <c r="EK114" s="203"/>
      <c r="EL114" s="203"/>
      <c r="EM114" s="203"/>
      <c r="EN114" s="203"/>
      <c r="EO114" s="203"/>
      <c r="EP114" s="203"/>
      <c r="EQ114" s="203"/>
      <c r="ER114" s="206"/>
      <c r="ES114" s="206"/>
      <c r="ET114" s="206"/>
      <c r="EU114" s="206"/>
      <c r="EV114" s="207"/>
      <c r="EW114" s="207"/>
      <c r="EX114" s="207"/>
      <c r="EY114" s="207"/>
      <c r="EZ114" s="207"/>
      <c r="FA114" s="209"/>
      <c r="FB114" s="209"/>
      <c r="FC114" s="209"/>
      <c r="FD114" s="204"/>
      <c r="FE114" s="204"/>
      <c r="FF114" s="204"/>
      <c r="FG114" s="204"/>
      <c r="FH114" s="203"/>
      <c r="FI114" s="203"/>
      <c r="FJ114" s="203"/>
      <c r="FK114" s="203"/>
      <c r="FL114" s="203"/>
      <c r="FM114" s="203"/>
      <c r="FN114" s="203"/>
      <c r="FO114" s="203"/>
      <c r="FP114" s="203"/>
      <c r="FQ114" s="203"/>
      <c r="FR114" s="206"/>
      <c r="FS114" s="206"/>
      <c r="FT114" s="206"/>
      <c r="FU114" s="206"/>
      <c r="FV114" s="207"/>
      <c r="FW114" s="207"/>
      <c r="FX114" s="207"/>
      <c r="FY114" s="207"/>
      <c r="FZ114" s="207"/>
      <c r="GA114" s="209"/>
      <c r="GB114" s="209"/>
      <c r="GC114" s="209"/>
      <c r="GD114" s="215"/>
      <c r="GE114" s="215"/>
      <c r="GF114" s="215"/>
      <c r="GG114" s="215"/>
      <c r="GH114" s="215"/>
      <c r="GI114" s="215"/>
      <c r="GJ114" s="215"/>
      <c r="GK114" s="215"/>
      <c r="GL114" s="215"/>
      <c r="GM114" s="215"/>
    </row>
    <row r="115" spans="1:195" ht="6.95" customHeight="1" thickBot="1">
      <c r="A115" s="98"/>
      <c r="B115" s="99"/>
      <c r="C115" s="99"/>
      <c r="D115" s="99"/>
      <c r="E115" s="100"/>
      <c r="F115" s="179"/>
      <c r="G115" s="180"/>
      <c r="H115" s="180"/>
      <c r="I115" s="180"/>
      <c r="J115" s="181"/>
      <c r="K115" s="166"/>
      <c r="L115" s="127"/>
      <c r="M115" s="127"/>
      <c r="N115" s="127"/>
      <c r="O115" s="127"/>
      <c r="P115" s="127"/>
      <c r="Q115" s="127"/>
      <c r="R115" s="127"/>
      <c r="S115" s="127"/>
      <c r="T115" s="127"/>
      <c r="U115" s="127"/>
      <c r="V115" s="17"/>
      <c r="W115" s="155"/>
      <c r="X115" s="139"/>
      <c r="Y115" s="139"/>
      <c r="Z115" s="139"/>
      <c r="AA115" s="139"/>
      <c r="AB115" s="139"/>
      <c r="AC115" s="205"/>
      <c r="AD115" s="134"/>
      <c r="AE115" s="134"/>
      <c r="AF115" s="134"/>
      <c r="AG115" s="134"/>
      <c r="AH115" s="134"/>
      <c r="AI115" s="136"/>
      <c r="AJ115" s="136"/>
      <c r="AK115" s="136"/>
      <c r="AL115" s="136"/>
      <c r="AM115" s="136"/>
      <c r="AN115" s="133"/>
      <c r="AO115" s="133"/>
      <c r="AP115" s="133"/>
      <c r="AQ115" s="133"/>
      <c r="AR115" s="133"/>
      <c r="AS115" s="133"/>
      <c r="AT115" s="133"/>
      <c r="AU115" s="133"/>
      <c r="AV115" s="80"/>
      <c r="AW115" s="131"/>
      <c r="AX115" s="131"/>
      <c r="AY115" s="131"/>
      <c r="AZ115" s="131"/>
      <c r="BA115" s="131"/>
      <c r="BB115" s="131"/>
      <c r="BC115" s="132"/>
      <c r="BD115" s="204"/>
      <c r="BE115" s="204"/>
      <c r="BF115" s="204"/>
      <c r="BG115" s="204"/>
      <c r="BH115" s="203"/>
      <c r="BI115" s="203"/>
      <c r="BJ115" s="203"/>
      <c r="BK115" s="203"/>
      <c r="BL115" s="203"/>
      <c r="BM115" s="203"/>
      <c r="BN115" s="203"/>
      <c r="BO115" s="203"/>
      <c r="BP115" s="203"/>
      <c r="BQ115" s="203"/>
      <c r="BR115" s="206"/>
      <c r="BS115" s="206"/>
      <c r="BT115" s="206"/>
      <c r="BU115" s="206"/>
      <c r="BV115" s="207"/>
      <c r="BW115" s="207"/>
      <c r="BX115" s="207"/>
      <c r="BY115" s="207"/>
      <c r="BZ115" s="207"/>
      <c r="CA115" s="209"/>
      <c r="CB115" s="209"/>
      <c r="CC115" s="209"/>
      <c r="CD115" s="204"/>
      <c r="CE115" s="204"/>
      <c r="CF115" s="204"/>
      <c r="CG115" s="204"/>
      <c r="CH115" s="203"/>
      <c r="CI115" s="203"/>
      <c r="CJ115" s="203"/>
      <c r="CK115" s="203"/>
      <c r="CL115" s="203"/>
      <c r="CM115" s="203"/>
      <c r="CN115" s="203"/>
      <c r="CO115" s="203"/>
      <c r="CP115" s="203"/>
      <c r="CQ115" s="203"/>
      <c r="CR115" s="206"/>
      <c r="CS115" s="206"/>
      <c r="CT115" s="206"/>
      <c r="CU115" s="206"/>
      <c r="CV115" s="207"/>
      <c r="CW115" s="207"/>
      <c r="CX115" s="207"/>
      <c r="CY115" s="207"/>
      <c r="CZ115" s="207"/>
      <c r="DA115" s="209"/>
      <c r="DB115" s="209"/>
      <c r="DC115" s="209"/>
      <c r="DD115" s="204"/>
      <c r="DE115" s="204"/>
      <c r="DF115" s="204"/>
      <c r="DG115" s="204"/>
      <c r="DH115" s="203"/>
      <c r="DI115" s="203"/>
      <c r="DJ115" s="203"/>
      <c r="DK115" s="203"/>
      <c r="DL115" s="203"/>
      <c r="DM115" s="203"/>
      <c r="DN115" s="203"/>
      <c r="DO115" s="203"/>
      <c r="DP115" s="203"/>
      <c r="DQ115" s="203"/>
      <c r="DR115" s="206"/>
      <c r="DS115" s="206"/>
      <c r="DT115" s="206"/>
      <c r="DU115" s="206"/>
      <c r="DV115" s="207"/>
      <c r="DW115" s="207"/>
      <c r="DX115" s="207"/>
      <c r="DY115" s="207"/>
      <c r="DZ115" s="207"/>
      <c r="EA115" s="209"/>
      <c r="EB115" s="209"/>
      <c r="EC115" s="209"/>
      <c r="ED115" s="204"/>
      <c r="EE115" s="204"/>
      <c r="EF115" s="204"/>
      <c r="EG115" s="204"/>
      <c r="EH115" s="203"/>
      <c r="EI115" s="203"/>
      <c r="EJ115" s="203"/>
      <c r="EK115" s="203"/>
      <c r="EL115" s="203"/>
      <c r="EM115" s="203"/>
      <c r="EN115" s="203"/>
      <c r="EO115" s="203"/>
      <c r="EP115" s="203"/>
      <c r="EQ115" s="203"/>
      <c r="ER115" s="206"/>
      <c r="ES115" s="206"/>
      <c r="ET115" s="206"/>
      <c r="EU115" s="206"/>
      <c r="EV115" s="207"/>
      <c r="EW115" s="207"/>
      <c r="EX115" s="207"/>
      <c r="EY115" s="207"/>
      <c r="EZ115" s="207"/>
      <c r="FA115" s="209"/>
      <c r="FB115" s="209"/>
      <c r="FC115" s="209"/>
      <c r="FD115" s="204"/>
      <c r="FE115" s="204"/>
      <c r="FF115" s="204"/>
      <c r="FG115" s="204"/>
      <c r="FH115" s="203"/>
      <c r="FI115" s="203"/>
      <c r="FJ115" s="203"/>
      <c r="FK115" s="203"/>
      <c r="FL115" s="203"/>
      <c r="FM115" s="203"/>
      <c r="FN115" s="203"/>
      <c r="FO115" s="203"/>
      <c r="FP115" s="203"/>
      <c r="FQ115" s="203"/>
      <c r="FR115" s="206"/>
      <c r="FS115" s="206"/>
      <c r="FT115" s="206"/>
      <c r="FU115" s="206"/>
      <c r="FV115" s="207"/>
      <c r="FW115" s="207"/>
      <c r="FX115" s="207"/>
      <c r="FY115" s="207"/>
      <c r="FZ115" s="207"/>
      <c r="GA115" s="209"/>
      <c r="GB115" s="209"/>
      <c r="GC115" s="209"/>
      <c r="GD115" s="215"/>
      <c r="GE115" s="215"/>
      <c r="GF115" s="215"/>
      <c r="GG115" s="215"/>
      <c r="GH115" s="215"/>
      <c r="GI115" s="215"/>
      <c r="GJ115" s="215"/>
      <c r="GK115" s="215"/>
      <c r="GL115" s="215"/>
      <c r="GM115" s="215"/>
    </row>
    <row r="116" spans="1:195" ht="6.95" customHeight="1">
      <c r="W116" s="47"/>
      <c r="X116" s="47"/>
      <c r="Y116" s="185">
        <f>SUM(AC5:AC115,BC5:BC122)</f>
        <v>191</v>
      </c>
      <c r="Z116" s="185"/>
      <c r="AA116" s="185"/>
      <c r="AB116" s="185"/>
      <c r="AD116" s="81"/>
      <c r="AE116" s="81"/>
      <c r="AF116" s="81"/>
      <c r="AG116" s="81"/>
      <c r="AH116" s="82"/>
      <c r="AI116" s="82"/>
      <c r="AJ116" s="82"/>
      <c r="AK116" s="82"/>
      <c r="AL116" s="82"/>
      <c r="AM116" s="82"/>
      <c r="AN116" s="82"/>
      <c r="AO116" s="82"/>
      <c r="AP116" s="82"/>
      <c r="AQ116" s="82"/>
      <c r="AR116" s="82" t="str">
        <f>IF(BA116="","",IF(BA116=1,"-","-各"))</f>
        <v/>
      </c>
      <c r="AS116" s="82"/>
      <c r="AT116" s="82"/>
      <c r="AU116" s="82"/>
      <c r="AV116" s="83"/>
      <c r="AW116" s="83"/>
      <c r="AX116" s="83"/>
      <c r="AY116" s="83"/>
      <c r="AZ116" s="83"/>
      <c r="BA116" s="35"/>
      <c r="BB116" s="35"/>
      <c r="BC116" s="35">
        <f>AV116*BA116</f>
        <v>0</v>
      </c>
      <c r="BD116" s="204"/>
      <c r="BE116" s="204"/>
      <c r="BF116" s="204"/>
      <c r="BG116" s="204"/>
      <c r="BH116" s="203"/>
      <c r="BI116" s="203"/>
      <c r="BJ116" s="203"/>
      <c r="BK116" s="203"/>
      <c r="BL116" s="203"/>
      <c r="BM116" s="203"/>
      <c r="BN116" s="203"/>
      <c r="BO116" s="203"/>
      <c r="BP116" s="203"/>
      <c r="BQ116" s="203"/>
      <c r="BR116" s="206" t="str">
        <f t="shared" ref="BR116" si="113">IF(CA116="","",IF(CA116=1,"-","-各"))</f>
        <v/>
      </c>
      <c r="BS116" s="206"/>
      <c r="BT116" s="206"/>
      <c r="BU116" s="206"/>
      <c r="BV116" s="207"/>
      <c r="BW116" s="207"/>
      <c r="BX116" s="207"/>
      <c r="BY116" s="207"/>
      <c r="BZ116" s="207"/>
      <c r="CA116" s="209"/>
      <c r="CB116" s="209"/>
      <c r="CC116" s="209">
        <f>BV116*CA116</f>
        <v>0</v>
      </c>
      <c r="CD116" s="204"/>
      <c r="CE116" s="204"/>
      <c r="CF116" s="204"/>
      <c r="CG116" s="204"/>
      <c r="CH116" s="203"/>
      <c r="CI116" s="203"/>
      <c r="CJ116" s="203"/>
      <c r="CK116" s="203"/>
      <c r="CL116" s="203"/>
      <c r="CM116" s="203"/>
      <c r="CN116" s="203"/>
      <c r="CO116" s="203"/>
      <c r="CP116" s="203"/>
      <c r="CQ116" s="203"/>
      <c r="CR116" s="206" t="str">
        <f t="shared" ref="CR116" si="114">IF(DA116="","",IF(DA116=1,"-","-各"))</f>
        <v>-</v>
      </c>
      <c r="CS116" s="206"/>
      <c r="CT116" s="206"/>
      <c r="CU116" s="206"/>
      <c r="CV116" s="207">
        <v>1</v>
      </c>
      <c r="CW116" s="207"/>
      <c r="CX116" s="207"/>
      <c r="CY116" s="207"/>
      <c r="CZ116" s="207"/>
      <c r="DA116" s="209">
        <v>1</v>
      </c>
      <c r="DB116" s="209"/>
      <c r="DC116" s="209">
        <f t="shared" ref="DC116" si="115">CV116*DA116</f>
        <v>1</v>
      </c>
      <c r="DD116" s="204"/>
      <c r="DE116" s="204"/>
      <c r="DF116" s="204"/>
      <c r="DG116" s="204"/>
      <c r="DH116" s="203"/>
      <c r="DI116" s="203"/>
      <c r="DJ116" s="203"/>
      <c r="DK116" s="203"/>
      <c r="DL116" s="203"/>
      <c r="DM116" s="203"/>
      <c r="DN116" s="203"/>
      <c r="DO116" s="203"/>
      <c r="DP116" s="203"/>
      <c r="DQ116" s="203"/>
      <c r="DR116" s="206" t="str">
        <f>IF(EA116="","",IF(EA116=1,"-","-各"))</f>
        <v/>
      </c>
      <c r="DS116" s="206"/>
      <c r="DT116" s="206"/>
      <c r="DU116" s="206"/>
      <c r="DV116" s="207"/>
      <c r="DW116" s="207"/>
      <c r="DX116" s="207"/>
      <c r="DY116" s="207"/>
      <c r="DZ116" s="207"/>
      <c r="EA116" s="209"/>
      <c r="EB116" s="209"/>
      <c r="EC116" s="209">
        <f>DV116*EA116</f>
        <v>0</v>
      </c>
      <c r="ED116" s="204"/>
      <c r="EE116" s="204"/>
      <c r="EF116" s="204"/>
      <c r="EG116" s="204"/>
      <c r="EH116" s="203"/>
      <c r="EI116" s="203"/>
      <c r="EJ116" s="203"/>
      <c r="EK116" s="203"/>
      <c r="EL116" s="203"/>
      <c r="EM116" s="203"/>
      <c r="EN116" s="203"/>
      <c r="EO116" s="203"/>
      <c r="EP116" s="203"/>
      <c r="EQ116" s="203"/>
      <c r="ER116" s="206" t="str">
        <f>IF(FA116="","",IF(FA116=1,"-","-各"))</f>
        <v/>
      </c>
      <c r="ES116" s="206"/>
      <c r="ET116" s="206"/>
      <c r="EU116" s="206"/>
      <c r="EV116" s="207"/>
      <c r="EW116" s="207"/>
      <c r="EX116" s="207"/>
      <c r="EY116" s="207"/>
      <c r="EZ116" s="207"/>
      <c r="FA116" s="209"/>
      <c r="FB116" s="209"/>
      <c r="FC116" s="209">
        <f>EV116*FA116</f>
        <v>0</v>
      </c>
      <c r="FD116" s="204"/>
      <c r="FE116" s="204"/>
      <c r="FF116" s="204"/>
      <c r="FG116" s="204"/>
      <c r="FH116" s="203"/>
      <c r="FI116" s="203"/>
      <c r="FJ116" s="203"/>
      <c r="FK116" s="203"/>
      <c r="FL116" s="203"/>
      <c r="FM116" s="203"/>
      <c r="FN116" s="203"/>
      <c r="FO116" s="203"/>
      <c r="FP116" s="203"/>
      <c r="FQ116" s="203"/>
      <c r="FR116" s="206" t="str">
        <f>IF(GA116="","",IF(GA116=1,"-","-各"))</f>
        <v/>
      </c>
      <c r="FS116" s="206"/>
      <c r="FT116" s="206"/>
      <c r="FU116" s="206"/>
      <c r="FV116" s="207"/>
      <c r="FW116" s="207"/>
      <c r="FX116" s="207"/>
      <c r="FY116" s="207"/>
      <c r="FZ116" s="207"/>
      <c r="GA116" s="209"/>
      <c r="GB116" s="209"/>
      <c r="GC116" s="209">
        <f>FV116*GA116</f>
        <v>0</v>
      </c>
      <c r="GD116" s="215"/>
      <c r="GE116" s="215"/>
      <c r="GF116" s="215"/>
      <c r="GG116" s="215"/>
      <c r="GH116" s="215"/>
      <c r="GI116" s="215"/>
      <c r="GJ116" s="215"/>
      <c r="GK116" s="215"/>
      <c r="GL116" s="215"/>
      <c r="GM116" s="215"/>
    </row>
    <row r="117" spans="1:195" ht="6.95" customHeight="1" thickBot="1">
      <c r="M117" s="47"/>
      <c r="N117" s="47"/>
      <c r="O117" s="47"/>
      <c r="P117" s="47"/>
      <c r="Q117" s="47"/>
      <c r="R117" s="47"/>
      <c r="S117" s="47"/>
      <c r="W117" s="47"/>
      <c r="X117" s="47"/>
      <c r="Y117" s="186"/>
      <c r="Z117" s="186"/>
      <c r="AA117" s="186"/>
      <c r="AB117" s="186"/>
      <c r="AC117" s="12"/>
      <c r="AD117" s="134"/>
      <c r="AE117" s="134"/>
      <c r="AF117" s="134"/>
      <c r="AG117" s="134"/>
      <c r="AH117" s="134"/>
      <c r="AI117" s="135"/>
      <c r="AJ117" s="135"/>
      <c r="AK117" s="135"/>
      <c r="AL117" s="135"/>
      <c r="AM117" s="135"/>
      <c r="AN117" s="133"/>
      <c r="AO117" s="133"/>
      <c r="AP117" s="133"/>
      <c r="AQ117" s="133"/>
      <c r="AR117" s="133"/>
      <c r="AS117" s="133"/>
      <c r="AT117" s="133"/>
      <c r="AU117" s="133"/>
      <c r="AV117" s="80"/>
      <c r="AW117" s="131" t="s">
        <v>3</v>
      </c>
      <c r="AX117" s="131"/>
      <c r="AY117" s="131"/>
      <c r="AZ117" s="131"/>
      <c r="BA117" s="131" t="s">
        <v>4</v>
      </c>
      <c r="BB117" s="131"/>
      <c r="BC117" s="132">
        <f>AI117*AY117</f>
        <v>0</v>
      </c>
      <c r="BD117" s="204"/>
      <c r="BE117" s="204"/>
      <c r="BF117" s="204"/>
      <c r="BG117" s="204"/>
      <c r="BH117" s="203"/>
      <c r="BI117" s="203"/>
      <c r="BJ117" s="203"/>
      <c r="BK117" s="203"/>
      <c r="BL117" s="203"/>
      <c r="BM117" s="203"/>
      <c r="BN117" s="203"/>
      <c r="BO117" s="203"/>
      <c r="BP117" s="203"/>
      <c r="BQ117" s="203"/>
      <c r="BR117" s="206"/>
      <c r="BS117" s="206"/>
      <c r="BT117" s="206"/>
      <c r="BU117" s="206"/>
      <c r="BV117" s="207"/>
      <c r="BW117" s="207"/>
      <c r="BX117" s="207"/>
      <c r="BY117" s="207"/>
      <c r="BZ117" s="207"/>
      <c r="CA117" s="209"/>
      <c r="CB117" s="209"/>
      <c r="CC117" s="209"/>
      <c r="CD117" s="204"/>
      <c r="CE117" s="204"/>
      <c r="CF117" s="204"/>
      <c r="CG117" s="204"/>
      <c r="CH117" s="203"/>
      <c r="CI117" s="203"/>
      <c r="CJ117" s="203"/>
      <c r="CK117" s="203"/>
      <c r="CL117" s="203"/>
      <c r="CM117" s="203"/>
      <c r="CN117" s="203"/>
      <c r="CO117" s="203"/>
      <c r="CP117" s="203"/>
      <c r="CQ117" s="203"/>
      <c r="CR117" s="206"/>
      <c r="CS117" s="206"/>
      <c r="CT117" s="206"/>
      <c r="CU117" s="206"/>
      <c r="CV117" s="207"/>
      <c r="CW117" s="207"/>
      <c r="CX117" s="207"/>
      <c r="CY117" s="207"/>
      <c r="CZ117" s="207"/>
      <c r="DA117" s="209"/>
      <c r="DB117" s="209"/>
      <c r="DC117" s="209"/>
      <c r="DD117" s="204"/>
      <c r="DE117" s="204"/>
      <c r="DF117" s="204"/>
      <c r="DG117" s="204"/>
      <c r="DH117" s="203"/>
      <c r="DI117" s="203"/>
      <c r="DJ117" s="203"/>
      <c r="DK117" s="203"/>
      <c r="DL117" s="203"/>
      <c r="DM117" s="203"/>
      <c r="DN117" s="203"/>
      <c r="DO117" s="203"/>
      <c r="DP117" s="203"/>
      <c r="DQ117" s="203"/>
      <c r="DR117" s="206"/>
      <c r="DS117" s="206"/>
      <c r="DT117" s="206"/>
      <c r="DU117" s="206"/>
      <c r="DV117" s="207"/>
      <c r="DW117" s="207"/>
      <c r="DX117" s="207"/>
      <c r="DY117" s="207"/>
      <c r="DZ117" s="207"/>
      <c r="EA117" s="209"/>
      <c r="EB117" s="209"/>
      <c r="EC117" s="209"/>
      <c r="ED117" s="204"/>
      <c r="EE117" s="204"/>
      <c r="EF117" s="204"/>
      <c r="EG117" s="204"/>
      <c r="EH117" s="203"/>
      <c r="EI117" s="203"/>
      <c r="EJ117" s="203"/>
      <c r="EK117" s="203"/>
      <c r="EL117" s="203"/>
      <c r="EM117" s="203"/>
      <c r="EN117" s="203"/>
      <c r="EO117" s="203"/>
      <c r="EP117" s="203"/>
      <c r="EQ117" s="203"/>
      <c r="ER117" s="206"/>
      <c r="ES117" s="206"/>
      <c r="ET117" s="206"/>
      <c r="EU117" s="206"/>
      <c r="EV117" s="207"/>
      <c r="EW117" s="207"/>
      <c r="EX117" s="207"/>
      <c r="EY117" s="207"/>
      <c r="EZ117" s="207"/>
      <c r="FA117" s="209"/>
      <c r="FB117" s="209"/>
      <c r="FC117" s="209"/>
      <c r="FD117" s="204"/>
      <c r="FE117" s="204"/>
      <c r="FF117" s="204"/>
      <c r="FG117" s="204"/>
      <c r="FH117" s="203"/>
      <c r="FI117" s="203"/>
      <c r="FJ117" s="203"/>
      <c r="FK117" s="203"/>
      <c r="FL117" s="203"/>
      <c r="FM117" s="203"/>
      <c r="FN117" s="203"/>
      <c r="FO117" s="203"/>
      <c r="FP117" s="203"/>
      <c r="FQ117" s="203"/>
      <c r="FR117" s="206"/>
      <c r="FS117" s="206"/>
      <c r="FT117" s="206"/>
      <c r="FU117" s="206"/>
      <c r="FV117" s="207"/>
      <c r="FW117" s="207"/>
      <c r="FX117" s="207"/>
      <c r="FY117" s="207"/>
      <c r="FZ117" s="207"/>
      <c r="GA117" s="209"/>
      <c r="GB117" s="209"/>
      <c r="GC117" s="209"/>
      <c r="GD117" s="215"/>
      <c r="GE117" s="215"/>
      <c r="GF117" s="215"/>
      <c r="GG117" s="215"/>
      <c r="GH117" s="215"/>
      <c r="GI117" s="215"/>
      <c r="GJ117" s="215"/>
      <c r="GK117" s="215"/>
      <c r="GL117" s="215"/>
      <c r="GM117" s="215"/>
    </row>
    <row r="118" spans="1:195" ht="6.95" customHeight="1">
      <c r="A118" s="92" t="s">
        <v>13</v>
      </c>
      <c r="B118" s="93"/>
      <c r="C118" s="93"/>
      <c r="D118" s="93"/>
      <c r="E118" s="93"/>
      <c r="F118" s="93"/>
      <c r="G118" s="93"/>
      <c r="H118" s="94"/>
      <c r="I118" s="101" t="s">
        <v>14</v>
      </c>
      <c r="J118" s="102"/>
      <c r="K118" s="102"/>
      <c r="L118" s="48"/>
      <c r="M118" s="105">
        <v>4000</v>
      </c>
      <c r="N118" s="105"/>
      <c r="O118" s="105"/>
      <c r="P118" s="105"/>
      <c r="Q118" s="105"/>
      <c r="R118" s="105"/>
      <c r="S118" s="105"/>
      <c r="T118" s="107" t="s">
        <v>3</v>
      </c>
      <c r="U118" s="108"/>
      <c r="V118" s="108"/>
      <c r="W118" s="48"/>
      <c r="X118" s="105">
        <v>2</v>
      </c>
      <c r="Y118" s="105"/>
      <c r="Z118" s="105"/>
      <c r="AA118" s="105" t="s">
        <v>4</v>
      </c>
      <c r="AB118" s="111"/>
      <c r="AC118" s="12"/>
      <c r="AD118" s="134"/>
      <c r="AE118" s="134"/>
      <c r="AF118" s="134"/>
      <c r="AG118" s="134"/>
      <c r="AH118" s="134"/>
      <c r="AI118" s="135"/>
      <c r="AJ118" s="135"/>
      <c r="AK118" s="135"/>
      <c r="AL118" s="135"/>
      <c r="AM118" s="135"/>
      <c r="AN118" s="133"/>
      <c r="AO118" s="133"/>
      <c r="AP118" s="133"/>
      <c r="AQ118" s="133"/>
      <c r="AR118" s="133"/>
      <c r="AS118" s="133"/>
      <c r="AT118" s="133"/>
      <c r="AU118" s="133"/>
      <c r="AV118" s="80"/>
      <c r="AW118" s="131"/>
      <c r="AX118" s="131"/>
      <c r="AY118" s="131"/>
      <c r="AZ118" s="131"/>
      <c r="BA118" s="131"/>
      <c r="BB118" s="131"/>
      <c r="BC118" s="132"/>
      <c r="BD118" s="204"/>
      <c r="BE118" s="204"/>
      <c r="BF118" s="204"/>
      <c r="BG118" s="204"/>
      <c r="BH118" s="203"/>
      <c r="BI118" s="203"/>
      <c r="BJ118" s="203"/>
      <c r="BK118" s="203"/>
      <c r="BL118" s="203"/>
      <c r="BM118" s="203"/>
      <c r="BN118" s="203"/>
      <c r="BO118" s="203"/>
      <c r="BP118" s="203"/>
      <c r="BQ118" s="203"/>
      <c r="BR118" s="206"/>
      <c r="BS118" s="206"/>
      <c r="BT118" s="206"/>
      <c r="BU118" s="206"/>
      <c r="BV118" s="207"/>
      <c r="BW118" s="207"/>
      <c r="BX118" s="207"/>
      <c r="BY118" s="207"/>
      <c r="BZ118" s="207"/>
      <c r="CA118" s="209"/>
      <c r="CB118" s="209"/>
      <c r="CC118" s="209"/>
      <c r="CD118" s="204"/>
      <c r="CE118" s="204"/>
      <c r="CF118" s="204"/>
      <c r="CG118" s="204"/>
      <c r="CH118" s="203"/>
      <c r="CI118" s="203"/>
      <c r="CJ118" s="203"/>
      <c r="CK118" s="203"/>
      <c r="CL118" s="203"/>
      <c r="CM118" s="203"/>
      <c r="CN118" s="203"/>
      <c r="CO118" s="203"/>
      <c r="CP118" s="203"/>
      <c r="CQ118" s="203"/>
      <c r="CR118" s="206"/>
      <c r="CS118" s="206"/>
      <c r="CT118" s="206"/>
      <c r="CU118" s="206"/>
      <c r="CV118" s="207"/>
      <c r="CW118" s="207"/>
      <c r="CX118" s="207"/>
      <c r="CY118" s="207"/>
      <c r="CZ118" s="207"/>
      <c r="DA118" s="209"/>
      <c r="DB118" s="209"/>
      <c r="DC118" s="209"/>
      <c r="DD118" s="204"/>
      <c r="DE118" s="204"/>
      <c r="DF118" s="204"/>
      <c r="DG118" s="204"/>
      <c r="DH118" s="203"/>
      <c r="DI118" s="203"/>
      <c r="DJ118" s="203"/>
      <c r="DK118" s="203"/>
      <c r="DL118" s="203"/>
      <c r="DM118" s="203"/>
      <c r="DN118" s="203"/>
      <c r="DO118" s="203"/>
      <c r="DP118" s="203"/>
      <c r="DQ118" s="203"/>
      <c r="DR118" s="206"/>
      <c r="DS118" s="206"/>
      <c r="DT118" s="206"/>
      <c r="DU118" s="206"/>
      <c r="DV118" s="207"/>
      <c r="DW118" s="207"/>
      <c r="DX118" s="207"/>
      <c r="DY118" s="207"/>
      <c r="DZ118" s="207"/>
      <c r="EA118" s="209"/>
      <c r="EB118" s="209"/>
      <c r="EC118" s="209"/>
      <c r="ED118" s="204"/>
      <c r="EE118" s="204"/>
      <c r="EF118" s="204"/>
      <c r="EG118" s="204"/>
      <c r="EH118" s="203"/>
      <c r="EI118" s="203"/>
      <c r="EJ118" s="203"/>
      <c r="EK118" s="203"/>
      <c r="EL118" s="203"/>
      <c r="EM118" s="203"/>
      <c r="EN118" s="203"/>
      <c r="EO118" s="203"/>
      <c r="EP118" s="203"/>
      <c r="EQ118" s="203"/>
      <c r="ER118" s="206"/>
      <c r="ES118" s="206"/>
      <c r="ET118" s="206"/>
      <c r="EU118" s="206"/>
      <c r="EV118" s="207"/>
      <c r="EW118" s="207"/>
      <c r="EX118" s="207"/>
      <c r="EY118" s="207"/>
      <c r="EZ118" s="207"/>
      <c r="FA118" s="209"/>
      <c r="FB118" s="209"/>
      <c r="FC118" s="209"/>
      <c r="FD118" s="204"/>
      <c r="FE118" s="204"/>
      <c r="FF118" s="204"/>
      <c r="FG118" s="204"/>
      <c r="FH118" s="203"/>
      <c r="FI118" s="203"/>
      <c r="FJ118" s="203"/>
      <c r="FK118" s="203"/>
      <c r="FL118" s="203"/>
      <c r="FM118" s="203"/>
      <c r="FN118" s="203"/>
      <c r="FO118" s="203"/>
      <c r="FP118" s="203"/>
      <c r="FQ118" s="203"/>
      <c r="FR118" s="206"/>
      <c r="FS118" s="206"/>
      <c r="FT118" s="206"/>
      <c r="FU118" s="206"/>
      <c r="FV118" s="207"/>
      <c r="FW118" s="207"/>
      <c r="FX118" s="207"/>
      <c r="FY118" s="207"/>
      <c r="FZ118" s="207"/>
      <c r="GA118" s="209"/>
      <c r="GB118" s="209"/>
      <c r="GC118" s="209"/>
      <c r="GD118" s="215"/>
      <c r="GE118" s="215"/>
      <c r="GF118" s="215"/>
      <c r="GG118" s="215"/>
      <c r="GH118" s="215"/>
      <c r="GI118" s="215"/>
      <c r="GJ118" s="215"/>
      <c r="GK118" s="215"/>
      <c r="GL118" s="215"/>
      <c r="GM118" s="215"/>
    </row>
    <row r="119" spans="1:195" ht="6.95" customHeight="1">
      <c r="A119" s="95"/>
      <c r="B119" s="96"/>
      <c r="C119" s="96"/>
      <c r="D119" s="96"/>
      <c r="E119" s="96"/>
      <c r="F119" s="96"/>
      <c r="G119" s="96"/>
      <c r="H119" s="97"/>
      <c r="I119" s="103"/>
      <c r="J119" s="104"/>
      <c r="K119" s="104"/>
      <c r="L119" s="26"/>
      <c r="M119" s="106"/>
      <c r="N119" s="106"/>
      <c r="O119" s="106"/>
      <c r="P119" s="106"/>
      <c r="Q119" s="106"/>
      <c r="R119" s="106"/>
      <c r="S119" s="106"/>
      <c r="T119" s="109"/>
      <c r="U119" s="110"/>
      <c r="V119" s="110"/>
      <c r="W119" s="49"/>
      <c r="X119" s="106"/>
      <c r="Y119" s="106"/>
      <c r="Z119" s="106"/>
      <c r="AA119" s="106"/>
      <c r="AB119" s="112"/>
      <c r="AD119" s="134"/>
      <c r="AE119" s="134"/>
      <c r="AF119" s="134"/>
      <c r="AG119" s="134"/>
      <c r="AH119" s="134"/>
      <c r="AI119" s="135"/>
      <c r="AJ119" s="135"/>
      <c r="AK119" s="135"/>
      <c r="AL119" s="135"/>
      <c r="AM119" s="135"/>
      <c r="AN119" s="133"/>
      <c r="AO119" s="133"/>
      <c r="AP119" s="133"/>
      <c r="AQ119" s="133"/>
      <c r="AR119" s="133"/>
      <c r="AS119" s="133"/>
      <c r="AT119" s="133"/>
      <c r="AU119" s="133"/>
      <c r="AV119" s="80"/>
      <c r="AW119" s="131" t="s">
        <v>3</v>
      </c>
      <c r="AX119" s="131"/>
      <c r="AY119" s="131"/>
      <c r="AZ119" s="131"/>
      <c r="BA119" s="131" t="s">
        <v>4</v>
      </c>
      <c r="BB119" s="131"/>
      <c r="BC119" s="132">
        <f>AI117*AY119</f>
        <v>0</v>
      </c>
      <c r="BD119" s="204"/>
      <c r="BE119" s="204"/>
      <c r="BF119" s="204"/>
      <c r="BG119" s="204"/>
      <c r="BH119" s="203"/>
      <c r="BI119" s="203"/>
      <c r="BJ119" s="203"/>
      <c r="BK119" s="203"/>
      <c r="BL119" s="203"/>
      <c r="BM119" s="203"/>
      <c r="BN119" s="203"/>
      <c r="BO119" s="203"/>
      <c r="BP119" s="203"/>
      <c r="BQ119" s="203"/>
      <c r="BR119" s="206" t="str">
        <f t="shared" ref="BR119" si="116">IF(CA119="","",IF(CA119=1,"-","-各"))</f>
        <v/>
      </c>
      <c r="BS119" s="206"/>
      <c r="BT119" s="206"/>
      <c r="BU119" s="206"/>
      <c r="BV119" s="207"/>
      <c r="BW119" s="207"/>
      <c r="BX119" s="207"/>
      <c r="BY119" s="207"/>
      <c r="BZ119" s="207"/>
      <c r="CA119" s="209"/>
      <c r="CB119" s="209"/>
      <c r="CC119" s="209">
        <f>BV119*CA119</f>
        <v>0</v>
      </c>
      <c r="CD119" s="204"/>
      <c r="CE119" s="204"/>
      <c r="CF119" s="204"/>
      <c r="CG119" s="204"/>
      <c r="CH119" s="203"/>
      <c r="CI119" s="203"/>
      <c r="CJ119" s="203"/>
      <c r="CK119" s="203"/>
      <c r="CL119" s="203"/>
      <c r="CM119" s="203"/>
      <c r="CN119" s="203"/>
      <c r="CO119" s="203"/>
      <c r="CP119" s="203"/>
      <c r="CQ119" s="203"/>
      <c r="CR119" s="206" t="str">
        <f t="shared" ref="CR119" si="117">IF(DA119="","",IF(DA119=1,"-","-各"))</f>
        <v/>
      </c>
      <c r="CS119" s="206"/>
      <c r="CT119" s="206"/>
      <c r="CU119" s="206"/>
      <c r="CV119" s="207"/>
      <c r="CW119" s="207"/>
      <c r="CX119" s="207"/>
      <c r="CY119" s="207"/>
      <c r="CZ119" s="207"/>
      <c r="DA119" s="209"/>
      <c r="DB119" s="209"/>
      <c r="DC119" s="209">
        <f t="shared" ref="DC119" si="118">CV119*DA119</f>
        <v>0</v>
      </c>
      <c r="DD119" s="204"/>
      <c r="DE119" s="204"/>
      <c r="DF119" s="204"/>
      <c r="DG119" s="204"/>
      <c r="DH119" s="203"/>
      <c r="DI119" s="203"/>
      <c r="DJ119" s="203"/>
      <c r="DK119" s="203"/>
      <c r="DL119" s="203"/>
      <c r="DM119" s="203"/>
      <c r="DN119" s="203"/>
      <c r="DO119" s="203"/>
      <c r="DP119" s="203"/>
      <c r="DQ119" s="203"/>
      <c r="DR119" s="206" t="str">
        <f>IF(EA119="","",IF(EA119=1,"-","-各"))</f>
        <v/>
      </c>
      <c r="DS119" s="206"/>
      <c r="DT119" s="206"/>
      <c r="DU119" s="206"/>
      <c r="DV119" s="207"/>
      <c r="DW119" s="207"/>
      <c r="DX119" s="207"/>
      <c r="DY119" s="207"/>
      <c r="DZ119" s="207"/>
      <c r="EA119" s="209"/>
      <c r="EB119" s="209"/>
      <c r="EC119" s="209">
        <f>DV119*EA119</f>
        <v>0</v>
      </c>
      <c r="ED119" s="204"/>
      <c r="EE119" s="204"/>
      <c r="EF119" s="204"/>
      <c r="EG119" s="204"/>
      <c r="EH119" s="203"/>
      <c r="EI119" s="203"/>
      <c r="EJ119" s="203"/>
      <c r="EK119" s="203"/>
      <c r="EL119" s="203"/>
      <c r="EM119" s="203"/>
      <c r="EN119" s="203"/>
      <c r="EO119" s="203"/>
      <c r="EP119" s="203"/>
      <c r="EQ119" s="203"/>
      <c r="ER119" s="206" t="str">
        <f>IF(FA119="","",IF(FA119=1,"-","-各"))</f>
        <v/>
      </c>
      <c r="ES119" s="206"/>
      <c r="ET119" s="206"/>
      <c r="EU119" s="206"/>
      <c r="EV119" s="207"/>
      <c r="EW119" s="207"/>
      <c r="EX119" s="207"/>
      <c r="EY119" s="207"/>
      <c r="EZ119" s="207"/>
      <c r="FA119" s="209"/>
      <c r="FB119" s="209"/>
      <c r="FC119" s="209">
        <f>EV119*FA119</f>
        <v>0</v>
      </c>
      <c r="FD119" s="204"/>
      <c r="FE119" s="204"/>
      <c r="FF119" s="204"/>
      <c r="FG119" s="204"/>
      <c r="FH119" s="203"/>
      <c r="FI119" s="203"/>
      <c r="FJ119" s="203"/>
      <c r="FK119" s="203"/>
      <c r="FL119" s="203"/>
      <c r="FM119" s="203"/>
      <c r="FN119" s="203"/>
      <c r="FO119" s="203"/>
      <c r="FP119" s="203"/>
      <c r="FQ119" s="203"/>
      <c r="FR119" s="206" t="str">
        <f>IF(GA119="","",IF(GA119=1,"-","-各"))</f>
        <v/>
      </c>
      <c r="FS119" s="206"/>
      <c r="FT119" s="206"/>
      <c r="FU119" s="206"/>
      <c r="FV119" s="207"/>
      <c r="FW119" s="207"/>
      <c r="FX119" s="207"/>
      <c r="FY119" s="207"/>
      <c r="FZ119" s="207"/>
      <c r="GA119" s="209"/>
      <c r="GB119" s="209"/>
      <c r="GC119" s="209">
        <f>FV119*GA119</f>
        <v>0</v>
      </c>
      <c r="GD119" s="215"/>
      <c r="GE119" s="215"/>
      <c r="GF119" s="215"/>
      <c r="GG119" s="215"/>
      <c r="GH119" s="215"/>
      <c r="GI119" s="215"/>
      <c r="GJ119" s="215"/>
      <c r="GK119" s="215"/>
      <c r="GL119" s="215"/>
      <c r="GM119" s="215"/>
    </row>
    <row r="120" spans="1:195" ht="6.95" customHeight="1">
      <c r="A120" s="95"/>
      <c r="B120" s="96"/>
      <c r="C120" s="96"/>
      <c r="D120" s="96"/>
      <c r="E120" s="96"/>
      <c r="F120" s="96"/>
      <c r="G120" s="96"/>
      <c r="H120" s="97"/>
      <c r="I120" s="113" t="s">
        <v>69</v>
      </c>
      <c r="J120" s="114"/>
      <c r="K120" s="114"/>
      <c r="L120" s="15"/>
      <c r="M120" s="117">
        <v>4000</v>
      </c>
      <c r="N120" s="117"/>
      <c r="O120" s="117"/>
      <c r="P120" s="117"/>
      <c r="Q120" s="117"/>
      <c r="R120" s="117"/>
      <c r="S120" s="117"/>
      <c r="T120" s="119" t="s">
        <v>3</v>
      </c>
      <c r="U120" s="120"/>
      <c r="V120" s="120"/>
      <c r="W120" s="15"/>
      <c r="X120" s="117">
        <v>5</v>
      </c>
      <c r="Y120" s="117"/>
      <c r="Z120" s="117"/>
      <c r="AA120" s="117" t="s">
        <v>4</v>
      </c>
      <c r="AB120" s="123"/>
      <c r="AD120" s="134"/>
      <c r="AE120" s="134"/>
      <c r="AF120" s="134"/>
      <c r="AG120" s="134"/>
      <c r="AH120" s="134"/>
      <c r="AI120" s="135"/>
      <c r="AJ120" s="135"/>
      <c r="AK120" s="135"/>
      <c r="AL120" s="135"/>
      <c r="AM120" s="135"/>
      <c r="AN120" s="133"/>
      <c r="AO120" s="133"/>
      <c r="AP120" s="133"/>
      <c r="AQ120" s="133"/>
      <c r="AR120" s="133"/>
      <c r="AS120" s="133"/>
      <c r="AT120" s="133"/>
      <c r="AU120" s="133"/>
      <c r="AV120" s="80"/>
      <c r="AW120" s="131"/>
      <c r="AX120" s="131"/>
      <c r="AY120" s="131"/>
      <c r="AZ120" s="131"/>
      <c r="BA120" s="131"/>
      <c r="BB120" s="131"/>
      <c r="BC120" s="132"/>
      <c r="BD120" s="204"/>
      <c r="BE120" s="204"/>
      <c r="BF120" s="204"/>
      <c r="BG120" s="204"/>
      <c r="BH120" s="203"/>
      <c r="BI120" s="203"/>
      <c r="BJ120" s="203"/>
      <c r="BK120" s="203"/>
      <c r="BL120" s="203"/>
      <c r="BM120" s="203"/>
      <c r="BN120" s="203"/>
      <c r="BO120" s="203"/>
      <c r="BP120" s="203"/>
      <c r="BQ120" s="203"/>
      <c r="BR120" s="206"/>
      <c r="BS120" s="206"/>
      <c r="BT120" s="206"/>
      <c r="BU120" s="206"/>
      <c r="BV120" s="207"/>
      <c r="BW120" s="207"/>
      <c r="BX120" s="207"/>
      <c r="BY120" s="207"/>
      <c r="BZ120" s="207"/>
      <c r="CA120" s="209"/>
      <c r="CB120" s="209"/>
      <c r="CC120" s="209"/>
      <c r="CD120" s="204"/>
      <c r="CE120" s="204"/>
      <c r="CF120" s="204"/>
      <c r="CG120" s="204"/>
      <c r="CH120" s="203"/>
      <c r="CI120" s="203"/>
      <c r="CJ120" s="203"/>
      <c r="CK120" s="203"/>
      <c r="CL120" s="203"/>
      <c r="CM120" s="203"/>
      <c r="CN120" s="203"/>
      <c r="CO120" s="203"/>
      <c r="CP120" s="203"/>
      <c r="CQ120" s="203"/>
      <c r="CR120" s="206"/>
      <c r="CS120" s="206"/>
      <c r="CT120" s="206"/>
      <c r="CU120" s="206"/>
      <c r="CV120" s="207"/>
      <c r="CW120" s="207"/>
      <c r="CX120" s="207"/>
      <c r="CY120" s="207"/>
      <c r="CZ120" s="207"/>
      <c r="DA120" s="209"/>
      <c r="DB120" s="209"/>
      <c r="DC120" s="209"/>
      <c r="DD120" s="204"/>
      <c r="DE120" s="204"/>
      <c r="DF120" s="204"/>
      <c r="DG120" s="204"/>
      <c r="DH120" s="203"/>
      <c r="DI120" s="203"/>
      <c r="DJ120" s="203"/>
      <c r="DK120" s="203"/>
      <c r="DL120" s="203"/>
      <c r="DM120" s="203"/>
      <c r="DN120" s="203"/>
      <c r="DO120" s="203"/>
      <c r="DP120" s="203"/>
      <c r="DQ120" s="203"/>
      <c r="DR120" s="206"/>
      <c r="DS120" s="206"/>
      <c r="DT120" s="206"/>
      <c r="DU120" s="206"/>
      <c r="DV120" s="207"/>
      <c r="DW120" s="207"/>
      <c r="DX120" s="207"/>
      <c r="DY120" s="207"/>
      <c r="DZ120" s="207"/>
      <c r="EA120" s="209"/>
      <c r="EB120" s="209"/>
      <c r="EC120" s="209"/>
      <c r="ED120" s="204"/>
      <c r="EE120" s="204"/>
      <c r="EF120" s="204"/>
      <c r="EG120" s="204"/>
      <c r="EH120" s="203"/>
      <c r="EI120" s="203"/>
      <c r="EJ120" s="203"/>
      <c r="EK120" s="203"/>
      <c r="EL120" s="203"/>
      <c r="EM120" s="203"/>
      <c r="EN120" s="203"/>
      <c r="EO120" s="203"/>
      <c r="EP120" s="203"/>
      <c r="EQ120" s="203"/>
      <c r="ER120" s="206"/>
      <c r="ES120" s="206"/>
      <c r="ET120" s="206"/>
      <c r="EU120" s="206"/>
      <c r="EV120" s="207"/>
      <c r="EW120" s="207"/>
      <c r="EX120" s="207"/>
      <c r="EY120" s="207"/>
      <c r="EZ120" s="207"/>
      <c r="FA120" s="209"/>
      <c r="FB120" s="209"/>
      <c r="FC120" s="209"/>
      <c r="FD120" s="204"/>
      <c r="FE120" s="204"/>
      <c r="FF120" s="204"/>
      <c r="FG120" s="204"/>
      <c r="FH120" s="203"/>
      <c r="FI120" s="203"/>
      <c r="FJ120" s="203"/>
      <c r="FK120" s="203"/>
      <c r="FL120" s="203"/>
      <c r="FM120" s="203"/>
      <c r="FN120" s="203"/>
      <c r="FO120" s="203"/>
      <c r="FP120" s="203"/>
      <c r="FQ120" s="203"/>
      <c r="FR120" s="206"/>
      <c r="FS120" s="206"/>
      <c r="FT120" s="206"/>
      <c r="FU120" s="206"/>
      <c r="FV120" s="207"/>
      <c r="FW120" s="207"/>
      <c r="FX120" s="207"/>
      <c r="FY120" s="207"/>
      <c r="FZ120" s="207"/>
      <c r="GA120" s="209"/>
      <c r="GB120" s="209"/>
      <c r="GC120" s="209"/>
      <c r="GD120" s="215"/>
      <c r="GE120" s="215"/>
      <c r="GF120" s="215"/>
      <c r="GG120" s="215"/>
      <c r="GH120" s="215"/>
      <c r="GI120" s="215"/>
      <c r="GJ120" s="215"/>
      <c r="GK120" s="215"/>
      <c r="GL120" s="215"/>
      <c r="GM120" s="215"/>
    </row>
    <row r="121" spans="1:195" ht="6.95" customHeight="1">
      <c r="A121" s="95"/>
      <c r="B121" s="96"/>
      <c r="C121" s="96"/>
      <c r="D121" s="96"/>
      <c r="E121" s="96"/>
      <c r="F121" s="96"/>
      <c r="G121" s="96"/>
      <c r="H121" s="97"/>
      <c r="I121" s="115"/>
      <c r="J121" s="116"/>
      <c r="K121" s="116"/>
      <c r="L121" s="16"/>
      <c r="M121" s="118"/>
      <c r="N121" s="118"/>
      <c r="O121" s="118"/>
      <c r="P121" s="118"/>
      <c r="Q121" s="118"/>
      <c r="R121" s="118"/>
      <c r="S121" s="118"/>
      <c r="T121" s="121"/>
      <c r="U121" s="122"/>
      <c r="V121" s="122"/>
      <c r="W121" s="16"/>
      <c r="X121" s="118"/>
      <c r="Y121" s="118"/>
      <c r="Z121" s="118"/>
      <c r="AA121" s="118"/>
      <c r="AB121" s="124"/>
      <c r="AD121" s="134"/>
      <c r="AE121" s="134"/>
      <c r="AF121" s="134"/>
      <c r="AG121" s="134"/>
      <c r="AH121" s="134"/>
      <c r="AI121" s="136" t="s">
        <v>0</v>
      </c>
      <c r="AJ121" s="136"/>
      <c r="AK121" s="136"/>
      <c r="AL121" s="136"/>
      <c r="AM121" s="136"/>
      <c r="AN121" s="133"/>
      <c r="AO121" s="133"/>
      <c r="AP121" s="133"/>
      <c r="AQ121" s="133"/>
      <c r="AR121" s="133"/>
      <c r="AS121" s="133"/>
      <c r="AT121" s="133"/>
      <c r="AU121" s="133"/>
      <c r="AV121" s="80"/>
      <c r="AW121" s="131" t="s">
        <v>3</v>
      </c>
      <c r="AX121" s="131"/>
      <c r="AY121" s="131"/>
      <c r="AZ121" s="131"/>
      <c r="BA121" s="131" t="s">
        <v>4</v>
      </c>
      <c r="BB121" s="131"/>
      <c r="BC121" s="132">
        <f>AI117*AY121</f>
        <v>0</v>
      </c>
      <c r="BD121" s="204"/>
      <c r="BE121" s="204"/>
      <c r="BF121" s="204"/>
      <c r="BG121" s="204"/>
      <c r="BH121" s="203"/>
      <c r="BI121" s="203"/>
      <c r="BJ121" s="203"/>
      <c r="BK121" s="203"/>
      <c r="BL121" s="203"/>
      <c r="BM121" s="203"/>
      <c r="BN121" s="203"/>
      <c r="BO121" s="203"/>
      <c r="BP121" s="203"/>
      <c r="BQ121" s="203"/>
      <c r="BR121" s="206"/>
      <c r="BS121" s="206"/>
      <c r="BT121" s="206"/>
      <c r="BU121" s="206"/>
      <c r="BV121" s="207"/>
      <c r="BW121" s="207"/>
      <c r="BX121" s="207"/>
      <c r="BY121" s="207"/>
      <c r="BZ121" s="207"/>
      <c r="CA121" s="209"/>
      <c r="CB121" s="209"/>
      <c r="CC121" s="209"/>
      <c r="CD121" s="204"/>
      <c r="CE121" s="204"/>
      <c r="CF121" s="204"/>
      <c r="CG121" s="204"/>
      <c r="CH121" s="203"/>
      <c r="CI121" s="203"/>
      <c r="CJ121" s="203"/>
      <c r="CK121" s="203"/>
      <c r="CL121" s="203"/>
      <c r="CM121" s="203"/>
      <c r="CN121" s="203"/>
      <c r="CO121" s="203"/>
      <c r="CP121" s="203"/>
      <c r="CQ121" s="203"/>
      <c r="CR121" s="206"/>
      <c r="CS121" s="206"/>
      <c r="CT121" s="206"/>
      <c r="CU121" s="206"/>
      <c r="CV121" s="207"/>
      <c r="CW121" s="207"/>
      <c r="CX121" s="207"/>
      <c r="CY121" s="207"/>
      <c r="CZ121" s="207"/>
      <c r="DA121" s="209"/>
      <c r="DB121" s="209"/>
      <c r="DC121" s="209"/>
      <c r="DD121" s="204"/>
      <c r="DE121" s="204"/>
      <c r="DF121" s="204"/>
      <c r="DG121" s="204"/>
      <c r="DH121" s="203"/>
      <c r="DI121" s="203"/>
      <c r="DJ121" s="203"/>
      <c r="DK121" s="203"/>
      <c r="DL121" s="203"/>
      <c r="DM121" s="203"/>
      <c r="DN121" s="203"/>
      <c r="DO121" s="203"/>
      <c r="DP121" s="203"/>
      <c r="DQ121" s="203"/>
      <c r="DR121" s="206"/>
      <c r="DS121" s="206"/>
      <c r="DT121" s="206"/>
      <c r="DU121" s="206"/>
      <c r="DV121" s="207"/>
      <c r="DW121" s="207"/>
      <c r="DX121" s="207"/>
      <c r="DY121" s="207"/>
      <c r="DZ121" s="207"/>
      <c r="EA121" s="209"/>
      <c r="EB121" s="209"/>
      <c r="EC121" s="209"/>
      <c r="ED121" s="204"/>
      <c r="EE121" s="204"/>
      <c r="EF121" s="204"/>
      <c r="EG121" s="204"/>
      <c r="EH121" s="203"/>
      <c r="EI121" s="203"/>
      <c r="EJ121" s="203"/>
      <c r="EK121" s="203"/>
      <c r="EL121" s="203"/>
      <c r="EM121" s="203"/>
      <c r="EN121" s="203"/>
      <c r="EO121" s="203"/>
      <c r="EP121" s="203"/>
      <c r="EQ121" s="203"/>
      <c r="ER121" s="206"/>
      <c r="ES121" s="206"/>
      <c r="ET121" s="206"/>
      <c r="EU121" s="206"/>
      <c r="EV121" s="207"/>
      <c r="EW121" s="207"/>
      <c r="EX121" s="207"/>
      <c r="EY121" s="207"/>
      <c r="EZ121" s="207"/>
      <c r="FA121" s="209"/>
      <c r="FB121" s="209"/>
      <c r="FC121" s="209"/>
      <c r="FD121" s="204"/>
      <c r="FE121" s="204"/>
      <c r="FF121" s="204"/>
      <c r="FG121" s="204"/>
      <c r="FH121" s="203"/>
      <c r="FI121" s="203"/>
      <c r="FJ121" s="203"/>
      <c r="FK121" s="203"/>
      <c r="FL121" s="203"/>
      <c r="FM121" s="203"/>
      <c r="FN121" s="203"/>
      <c r="FO121" s="203"/>
      <c r="FP121" s="203"/>
      <c r="FQ121" s="203"/>
      <c r="FR121" s="206"/>
      <c r="FS121" s="206"/>
      <c r="FT121" s="206"/>
      <c r="FU121" s="206"/>
      <c r="FV121" s="207"/>
      <c r="FW121" s="207"/>
      <c r="FX121" s="207"/>
      <c r="FY121" s="207"/>
      <c r="FZ121" s="207"/>
      <c r="GA121" s="209"/>
      <c r="GB121" s="209"/>
      <c r="GC121" s="209"/>
      <c r="GD121" s="215"/>
      <c r="GE121" s="215"/>
      <c r="GF121" s="215"/>
      <c r="GG121" s="215"/>
      <c r="GH121" s="215"/>
      <c r="GI121" s="215"/>
      <c r="GJ121" s="215"/>
      <c r="GK121" s="215"/>
      <c r="GL121" s="215"/>
      <c r="GM121" s="215"/>
    </row>
    <row r="122" spans="1:195" ht="6.95" customHeight="1">
      <c r="A122" s="95"/>
      <c r="B122" s="96"/>
      <c r="C122" s="96"/>
      <c r="D122" s="96"/>
      <c r="E122" s="96"/>
      <c r="F122" s="96"/>
      <c r="G122" s="96"/>
      <c r="H122" s="97"/>
      <c r="I122" s="113" t="s">
        <v>69</v>
      </c>
      <c r="J122" s="114"/>
      <c r="K122" s="114"/>
      <c r="L122" s="15"/>
      <c r="M122" s="117">
        <v>1500</v>
      </c>
      <c r="N122" s="117"/>
      <c r="O122" s="117"/>
      <c r="P122" s="117"/>
      <c r="Q122" s="117"/>
      <c r="R122" s="117"/>
      <c r="S122" s="117"/>
      <c r="T122" s="119" t="s">
        <v>3</v>
      </c>
      <c r="U122" s="120"/>
      <c r="V122" s="120"/>
      <c r="W122" s="15"/>
      <c r="X122" s="117">
        <v>30</v>
      </c>
      <c r="Y122" s="117"/>
      <c r="Z122" s="117"/>
      <c r="AA122" s="117" t="s">
        <v>4</v>
      </c>
      <c r="AB122" s="123"/>
      <c r="AD122" s="134"/>
      <c r="AE122" s="134"/>
      <c r="AF122" s="134"/>
      <c r="AG122" s="134"/>
      <c r="AH122" s="134"/>
      <c r="AI122" s="136"/>
      <c r="AJ122" s="136"/>
      <c r="AK122" s="136"/>
      <c r="AL122" s="136"/>
      <c r="AM122" s="136"/>
      <c r="AN122" s="133"/>
      <c r="AO122" s="133"/>
      <c r="AP122" s="133"/>
      <c r="AQ122" s="133"/>
      <c r="AR122" s="133"/>
      <c r="AS122" s="133"/>
      <c r="AT122" s="133"/>
      <c r="AU122" s="133"/>
      <c r="AV122" s="80"/>
      <c r="AW122" s="131"/>
      <c r="AX122" s="131"/>
      <c r="AY122" s="131"/>
      <c r="AZ122" s="131"/>
      <c r="BA122" s="131"/>
      <c r="BB122" s="131"/>
      <c r="BC122" s="132"/>
      <c r="BD122" s="204"/>
      <c r="BE122" s="204"/>
      <c r="BF122" s="204"/>
      <c r="BG122" s="204"/>
      <c r="BH122" s="203"/>
      <c r="BI122" s="203"/>
      <c r="BJ122" s="203"/>
      <c r="BK122" s="203"/>
      <c r="BL122" s="203"/>
      <c r="BM122" s="203"/>
      <c r="BN122" s="203"/>
      <c r="BO122" s="203"/>
      <c r="BP122" s="203"/>
      <c r="BQ122" s="203"/>
      <c r="BR122" s="206" t="str">
        <f t="shared" ref="BR122" si="119">IF(CA122="","",IF(CA122=1,"-","-各"))</f>
        <v/>
      </c>
      <c r="BS122" s="206"/>
      <c r="BT122" s="206"/>
      <c r="BU122" s="206"/>
      <c r="BV122" s="207"/>
      <c r="BW122" s="207"/>
      <c r="BX122" s="207"/>
      <c r="BY122" s="207"/>
      <c r="BZ122" s="207"/>
      <c r="CA122" s="209"/>
      <c r="CB122" s="209"/>
      <c r="CC122" s="209">
        <f>BV122*CA122</f>
        <v>0</v>
      </c>
      <c r="CD122" s="204"/>
      <c r="CE122" s="204"/>
      <c r="CF122" s="204"/>
      <c r="CG122" s="204"/>
      <c r="CH122" s="203"/>
      <c r="CI122" s="203"/>
      <c r="CJ122" s="203"/>
      <c r="CK122" s="203"/>
      <c r="CL122" s="203"/>
      <c r="CM122" s="203"/>
      <c r="CN122" s="203"/>
      <c r="CO122" s="203"/>
      <c r="CP122" s="203"/>
      <c r="CQ122" s="203"/>
      <c r="CR122" s="206" t="str">
        <f t="shared" ref="CR122" si="120">IF(DA122="","",IF(DA122=1,"-","-各"))</f>
        <v/>
      </c>
      <c r="CS122" s="206"/>
      <c r="CT122" s="206"/>
      <c r="CU122" s="206"/>
      <c r="CV122" s="207"/>
      <c r="CW122" s="207"/>
      <c r="CX122" s="207"/>
      <c r="CY122" s="207"/>
      <c r="CZ122" s="207"/>
      <c r="DA122" s="209"/>
      <c r="DB122" s="209"/>
      <c r="DC122" s="209">
        <f t="shared" ref="DC122" si="121">CV122*DA122</f>
        <v>0</v>
      </c>
      <c r="DD122" s="204"/>
      <c r="DE122" s="204"/>
      <c r="DF122" s="204"/>
      <c r="DG122" s="204"/>
      <c r="DH122" s="203"/>
      <c r="DI122" s="203"/>
      <c r="DJ122" s="203"/>
      <c r="DK122" s="203"/>
      <c r="DL122" s="203"/>
      <c r="DM122" s="203"/>
      <c r="DN122" s="203"/>
      <c r="DO122" s="203"/>
      <c r="DP122" s="203"/>
      <c r="DQ122" s="203"/>
      <c r="DR122" s="206" t="str">
        <f>IF(EA122="","",IF(EA122=1,"-","-各"))</f>
        <v/>
      </c>
      <c r="DS122" s="206"/>
      <c r="DT122" s="206"/>
      <c r="DU122" s="206"/>
      <c r="DV122" s="207"/>
      <c r="DW122" s="207"/>
      <c r="DX122" s="207"/>
      <c r="DY122" s="207"/>
      <c r="DZ122" s="207"/>
      <c r="EA122" s="209"/>
      <c r="EB122" s="209"/>
      <c r="EC122" s="209">
        <f>DV122*EA122</f>
        <v>0</v>
      </c>
      <c r="ED122" s="204"/>
      <c r="EE122" s="204"/>
      <c r="EF122" s="204"/>
      <c r="EG122" s="204"/>
      <c r="EH122" s="203"/>
      <c r="EI122" s="203"/>
      <c r="EJ122" s="203"/>
      <c r="EK122" s="203"/>
      <c r="EL122" s="203"/>
      <c r="EM122" s="203"/>
      <c r="EN122" s="203"/>
      <c r="EO122" s="203"/>
      <c r="EP122" s="203"/>
      <c r="EQ122" s="203"/>
      <c r="ER122" s="206" t="str">
        <f>IF(FA122="","",IF(FA122=1,"-","-各"))</f>
        <v/>
      </c>
      <c r="ES122" s="206"/>
      <c r="ET122" s="206"/>
      <c r="EU122" s="206"/>
      <c r="EV122" s="207"/>
      <c r="EW122" s="207"/>
      <c r="EX122" s="207"/>
      <c r="EY122" s="207"/>
      <c r="EZ122" s="207"/>
      <c r="FA122" s="209"/>
      <c r="FB122" s="209"/>
      <c r="FC122" s="209">
        <f>EV122*FA122</f>
        <v>0</v>
      </c>
      <c r="FD122" s="204"/>
      <c r="FE122" s="204"/>
      <c r="FF122" s="204"/>
      <c r="FG122" s="204"/>
      <c r="FH122" s="203"/>
      <c r="FI122" s="203"/>
      <c r="FJ122" s="203"/>
      <c r="FK122" s="203"/>
      <c r="FL122" s="203"/>
      <c r="FM122" s="203"/>
      <c r="FN122" s="203"/>
      <c r="FO122" s="203"/>
      <c r="FP122" s="203"/>
      <c r="FQ122" s="203"/>
      <c r="FR122" s="206" t="str">
        <f>IF(GA122="","",IF(GA122=1,"-","-各"))</f>
        <v/>
      </c>
      <c r="FS122" s="206"/>
      <c r="FT122" s="206"/>
      <c r="FU122" s="206"/>
      <c r="FV122" s="207"/>
      <c r="FW122" s="207"/>
      <c r="FX122" s="207"/>
      <c r="FY122" s="207"/>
      <c r="FZ122" s="207"/>
      <c r="GA122" s="209"/>
      <c r="GB122" s="209"/>
      <c r="GC122" s="209">
        <f>FV122*GA122</f>
        <v>0</v>
      </c>
      <c r="GD122" s="215"/>
      <c r="GE122" s="215"/>
      <c r="GF122" s="215"/>
      <c r="GG122" s="215"/>
      <c r="GH122" s="215"/>
      <c r="GI122" s="215"/>
      <c r="GJ122" s="215"/>
      <c r="GK122" s="215"/>
      <c r="GL122" s="215"/>
      <c r="GM122" s="215"/>
    </row>
    <row r="123" spans="1:195" ht="6.95" customHeight="1">
      <c r="A123" s="95"/>
      <c r="B123" s="96"/>
      <c r="C123" s="96"/>
      <c r="D123" s="96"/>
      <c r="E123" s="96"/>
      <c r="F123" s="96"/>
      <c r="G123" s="96"/>
      <c r="H123" s="97"/>
      <c r="I123" s="103"/>
      <c r="J123" s="104"/>
      <c r="K123" s="104"/>
      <c r="L123" s="16"/>
      <c r="M123" s="118"/>
      <c r="N123" s="118"/>
      <c r="O123" s="118"/>
      <c r="P123" s="118"/>
      <c r="Q123" s="118"/>
      <c r="R123" s="118"/>
      <c r="S123" s="118"/>
      <c r="T123" s="121"/>
      <c r="U123" s="122"/>
      <c r="V123" s="122"/>
      <c r="W123" s="16"/>
      <c r="X123" s="118"/>
      <c r="Y123" s="118"/>
      <c r="Z123" s="118"/>
      <c r="AA123" s="118"/>
      <c r="AB123" s="124"/>
      <c r="AD123" s="77"/>
      <c r="AE123" s="77"/>
      <c r="AF123" s="77"/>
      <c r="AG123" s="77"/>
      <c r="AH123" s="22"/>
      <c r="AI123" s="22"/>
      <c r="AJ123" s="22"/>
      <c r="AK123" s="22"/>
      <c r="AL123" s="22"/>
      <c r="AM123" s="22"/>
      <c r="AN123" s="22"/>
      <c r="AO123" s="22"/>
      <c r="AP123" s="22"/>
      <c r="AQ123" s="22"/>
      <c r="AR123" s="22"/>
      <c r="AS123" s="22"/>
      <c r="AT123" s="22"/>
      <c r="AU123" s="22"/>
      <c r="AV123" s="78"/>
      <c r="AW123" s="78"/>
      <c r="AX123" s="78"/>
      <c r="AY123" s="78"/>
      <c r="AZ123" s="78"/>
      <c r="BA123" s="35"/>
      <c r="BB123" s="35"/>
      <c r="BC123" s="35"/>
      <c r="BD123" s="204"/>
      <c r="BE123" s="204"/>
      <c r="BF123" s="204"/>
      <c r="BG123" s="204"/>
      <c r="BH123" s="203"/>
      <c r="BI123" s="203"/>
      <c r="BJ123" s="203"/>
      <c r="BK123" s="203"/>
      <c r="BL123" s="203"/>
      <c r="BM123" s="203"/>
      <c r="BN123" s="203"/>
      <c r="BO123" s="203"/>
      <c r="BP123" s="203"/>
      <c r="BQ123" s="203"/>
      <c r="BR123" s="206"/>
      <c r="BS123" s="206"/>
      <c r="BT123" s="206"/>
      <c r="BU123" s="206"/>
      <c r="BV123" s="207"/>
      <c r="BW123" s="207"/>
      <c r="BX123" s="207"/>
      <c r="BY123" s="207"/>
      <c r="BZ123" s="207"/>
      <c r="CA123" s="209"/>
      <c r="CB123" s="209"/>
      <c r="CC123" s="209"/>
      <c r="CD123" s="204"/>
      <c r="CE123" s="204"/>
      <c r="CF123" s="204"/>
      <c r="CG123" s="204"/>
      <c r="CH123" s="203"/>
      <c r="CI123" s="203"/>
      <c r="CJ123" s="203"/>
      <c r="CK123" s="203"/>
      <c r="CL123" s="203"/>
      <c r="CM123" s="203"/>
      <c r="CN123" s="203"/>
      <c r="CO123" s="203"/>
      <c r="CP123" s="203"/>
      <c r="CQ123" s="203"/>
      <c r="CR123" s="206"/>
      <c r="CS123" s="206"/>
      <c r="CT123" s="206"/>
      <c r="CU123" s="206"/>
      <c r="CV123" s="207"/>
      <c r="CW123" s="207"/>
      <c r="CX123" s="207"/>
      <c r="CY123" s="207"/>
      <c r="CZ123" s="207"/>
      <c r="DA123" s="209"/>
      <c r="DB123" s="209"/>
      <c r="DC123" s="209"/>
      <c r="DD123" s="204"/>
      <c r="DE123" s="204"/>
      <c r="DF123" s="204"/>
      <c r="DG123" s="204"/>
      <c r="DH123" s="203"/>
      <c r="DI123" s="203"/>
      <c r="DJ123" s="203"/>
      <c r="DK123" s="203"/>
      <c r="DL123" s="203"/>
      <c r="DM123" s="203"/>
      <c r="DN123" s="203"/>
      <c r="DO123" s="203"/>
      <c r="DP123" s="203"/>
      <c r="DQ123" s="203"/>
      <c r="DR123" s="206"/>
      <c r="DS123" s="206"/>
      <c r="DT123" s="206"/>
      <c r="DU123" s="206"/>
      <c r="DV123" s="207"/>
      <c r="DW123" s="207"/>
      <c r="DX123" s="207"/>
      <c r="DY123" s="207"/>
      <c r="DZ123" s="207"/>
      <c r="EA123" s="209"/>
      <c r="EB123" s="209"/>
      <c r="EC123" s="209"/>
      <c r="ED123" s="204"/>
      <c r="EE123" s="204"/>
      <c r="EF123" s="204"/>
      <c r="EG123" s="204"/>
      <c r="EH123" s="203"/>
      <c r="EI123" s="203"/>
      <c r="EJ123" s="203"/>
      <c r="EK123" s="203"/>
      <c r="EL123" s="203"/>
      <c r="EM123" s="203"/>
      <c r="EN123" s="203"/>
      <c r="EO123" s="203"/>
      <c r="EP123" s="203"/>
      <c r="EQ123" s="203"/>
      <c r="ER123" s="206"/>
      <c r="ES123" s="206"/>
      <c r="ET123" s="206"/>
      <c r="EU123" s="206"/>
      <c r="EV123" s="207"/>
      <c r="EW123" s="207"/>
      <c r="EX123" s="207"/>
      <c r="EY123" s="207"/>
      <c r="EZ123" s="207"/>
      <c r="FA123" s="209"/>
      <c r="FB123" s="209"/>
      <c r="FC123" s="209"/>
      <c r="FD123" s="204"/>
      <c r="FE123" s="204"/>
      <c r="FF123" s="204"/>
      <c r="FG123" s="204"/>
      <c r="FH123" s="203"/>
      <c r="FI123" s="203"/>
      <c r="FJ123" s="203"/>
      <c r="FK123" s="203"/>
      <c r="FL123" s="203"/>
      <c r="FM123" s="203"/>
      <c r="FN123" s="203"/>
      <c r="FO123" s="203"/>
      <c r="FP123" s="203"/>
      <c r="FQ123" s="203"/>
      <c r="FR123" s="206"/>
      <c r="FS123" s="206"/>
      <c r="FT123" s="206"/>
      <c r="FU123" s="206"/>
      <c r="FV123" s="207"/>
      <c r="FW123" s="207"/>
      <c r="FX123" s="207"/>
      <c r="FY123" s="207"/>
      <c r="FZ123" s="207"/>
      <c r="GA123" s="209"/>
      <c r="GB123" s="209"/>
      <c r="GC123" s="209"/>
      <c r="GD123" s="215"/>
      <c r="GE123" s="215"/>
      <c r="GF123" s="215"/>
      <c r="GG123" s="215"/>
      <c r="GH123" s="215"/>
      <c r="GI123" s="215"/>
      <c r="GJ123" s="215"/>
      <c r="GK123" s="215"/>
      <c r="GL123" s="215"/>
      <c r="GM123" s="215"/>
    </row>
    <row r="124" spans="1:195" ht="6.95" customHeight="1">
      <c r="A124" s="95"/>
      <c r="B124" s="96"/>
      <c r="C124" s="96"/>
      <c r="D124" s="96"/>
      <c r="E124" s="96"/>
      <c r="F124" s="96"/>
      <c r="G124" s="96"/>
      <c r="H124" s="97"/>
      <c r="I124" s="115" t="s">
        <v>70</v>
      </c>
      <c r="J124" s="116"/>
      <c r="K124" s="116"/>
      <c r="L124" s="15"/>
      <c r="M124" s="117">
        <v>4000</v>
      </c>
      <c r="N124" s="117"/>
      <c r="O124" s="117"/>
      <c r="P124" s="117"/>
      <c r="Q124" s="117"/>
      <c r="R124" s="117"/>
      <c r="S124" s="117"/>
      <c r="T124" s="119" t="s">
        <v>3</v>
      </c>
      <c r="U124" s="120"/>
      <c r="V124" s="120"/>
      <c r="W124" s="15"/>
      <c r="X124" s="117">
        <v>3</v>
      </c>
      <c r="Y124" s="117"/>
      <c r="Z124" s="117"/>
      <c r="AA124" s="117" t="s">
        <v>4</v>
      </c>
      <c r="AB124" s="123"/>
      <c r="AD124" s="77"/>
      <c r="AE124" s="77"/>
      <c r="AF124" s="77"/>
      <c r="AG124" s="77"/>
      <c r="AH124" s="22"/>
      <c r="AI124" s="22"/>
      <c r="AJ124" s="22"/>
      <c r="AK124" s="22"/>
      <c r="AL124" s="22"/>
      <c r="AM124" s="22"/>
      <c r="AN124" s="22"/>
      <c r="AO124" s="22"/>
      <c r="AP124" s="22"/>
      <c r="AQ124" s="22"/>
      <c r="AR124" s="22"/>
      <c r="AS124" s="22"/>
      <c r="AT124" s="22"/>
      <c r="AU124" s="22"/>
      <c r="AV124" s="78"/>
      <c r="AW124" s="78"/>
      <c r="AX124" s="78"/>
      <c r="AY124" s="78"/>
      <c r="AZ124" s="78"/>
      <c r="BA124" s="35"/>
      <c r="BB124" s="35"/>
      <c r="BC124" s="35"/>
      <c r="BD124" s="204"/>
      <c r="BE124" s="204"/>
      <c r="BF124" s="204"/>
      <c r="BG124" s="204"/>
      <c r="BH124" s="203"/>
      <c r="BI124" s="203"/>
      <c r="BJ124" s="203"/>
      <c r="BK124" s="203"/>
      <c r="BL124" s="203"/>
      <c r="BM124" s="203"/>
      <c r="BN124" s="203"/>
      <c r="BO124" s="203"/>
      <c r="BP124" s="203"/>
      <c r="BQ124" s="203"/>
      <c r="BR124" s="206"/>
      <c r="BS124" s="206"/>
      <c r="BT124" s="206"/>
      <c r="BU124" s="206"/>
      <c r="BV124" s="207"/>
      <c r="BW124" s="207"/>
      <c r="BX124" s="207"/>
      <c r="BY124" s="207"/>
      <c r="BZ124" s="207"/>
      <c r="CA124" s="209"/>
      <c r="CB124" s="209"/>
      <c r="CC124" s="209"/>
      <c r="CD124" s="204"/>
      <c r="CE124" s="204"/>
      <c r="CF124" s="204"/>
      <c r="CG124" s="204"/>
      <c r="CH124" s="203"/>
      <c r="CI124" s="203"/>
      <c r="CJ124" s="203"/>
      <c r="CK124" s="203"/>
      <c r="CL124" s="203"/>
      <c r="CM124" s="203"/>
      <c r="CN124" s="203"/>
      <c r="CO124" s="203"/>
      <c r="CP124" s="203"/>
      <c r="CQ124" s="203"/>
      <c r="CR124" s="206"/>
      <c r="CS124" s="206"/>
      <c r="CT124" s="206"/>
      <c r="CU124" s="206"/>
      <c r="CV124" s="207"/>
      <c r="CW124" s="207"/>
      <c r="CX124" s="207"/>
      <c r="CY124" s="207"/>
      <c r="CZ124" s="207"/>
      <c r="DA124" s="209"/>
      <c r="DB124" s="209"/>
      <c r="DC124" s="209"/>
      <c r="DD124" s="204"/>
      <c r="DE124" s="204"/>
      <c r="DF124" s="204"/>
      <c r="DG124" s="204"/>
      <c r="DH124" s="203"/>
      <c r="DI124" s="203"/>
      <c r="DJ124" s="203"/>
      <c r="DK124" s="203"/>
      <c r="DL124" s="203"/>
      <c r="DM124" s="203"/>
      <c r="DN124" s="203"/>
      <c r="DO124" s="203"/>
      <c r="DP124" s="203"/>
      <c r="DQ124" s="203"/>
      <c r="DR124" s="206"/>
      <c r="DS124" s="206"/>
      <c r="DT124" s="206"/>
      <c r="DU124" s="206"/>
      <c r="DV124" s="207"/>
      <c r="DW124" s="207"/>
      <c r="DX124" s="207"/>
      <c r="DY124" s="207"/>
      <c r="DZ124" s="207"/>
      <c r="EA124" s="209"/>
      <c r="EB124" s="209"/>
      <c r="EC124" s="209"/>
      <c r="ED124" s="204"/>
      <c r="EE124" s="204"/>
      <c r="EF124" s="204"/>
      <c r="EG124" s="204"/>
      <c r="EH124" s="203"/>
      <c r="EI124" s="203"/>
      <c r="EJ124" s="203"/>
      <c r="EK124" s="203"/>
      <c r="EL124" s="203"/>
      <c r="EM124" s="203"/>
      <c r="EN124" s="203"/>
      <c r="EO124" s="203"/>
      <c r="EP124" s="203"/>
      <c r="EQ124" s="203"/>
      <c r="ER124" s="206"/>
      <c r="ES124" s="206"/>
      <c r="ET124" s="206"/>
      <c r="EU124" s="206"/>
      <c r="EV124" s="207"/>
      <c r="EW124" s="207"/>
      <c r="EX124" s="207"/>
      <c r="EY124" s="207"/>
      <c r="EZ124" s="207"/>
      <c r="FA124" s="209"/>
      <c r="FB124" s="209"/>
      <c r="FC124" s="209"/>
      <c r="FD124" s="204"/>
      <c r="FE124" s="204"/>
      <c r="FF124" s="204"/>
      <c r="FG124" s="204"/>
      <c r="FH124" s="203"/>
      <c r="FI124" s="203"/>
      <c r="FJ124" s="203"/>
      <c r="FK124" s="203"/>
      <c r="FL124" s="203"/>
      <c r="FM124" s="203"/>
      <c r="FN124" s="203"/>
      <c r="FO124" s="203"/>
      <c r="FP124" s="203"/>
      <c r="FQ124" s="203"/>
      <c r="FR124" s="206"/>
      <c r="FS124" s="206"/>
      <c r="FT124" s="206"/>
      <c r="FU124" s="206"/>
      <c r="FV124" s="207"/>
      <c r="FW124" s="207"/>
      <c r="FX124" s="207"/>
      <c r="FY124" s="207"/>
      <c r="FZ124" s="207"/>
      <c r="GA124" s="209"/>
      <c r="GB124" s="209"/>
      <c r="GC124" s="209"/>
      <c r="GD124" s="215"/>
      <c r="GE124" s="215"/>
      <c r="GF124" s="215"/>
      <c r="GG124" s="215"/>
      <c r="GH124" s="215"/>
      <c r="GI124" s="215"/>
      <c r="GJ124" s="215"/>
      <c r="GK124" s="215"/>
      <c r="GL124" s="215"/>
      <c r="GM124" s="215"/>
    </row>
    <row r="125" spans="1:195" ht="6.95" customHeight="1">
      <c r="A125" s="95"/>
      <c r="B125" s="96"/>
      <c r="C125" s="96"/>
      <c r="D125" s="96"/>
      <c r="E125" s="96"/>
      <c r="F125" s="96"/>
      <c r="G125" s="96"/>
      <c r="H125" s="97"/>
      <c r="I125" s="103"/>
      <c r="J125" s="104"/>
      <c r="K125" s="104"/>
      <c r="L125" s="16"/>
      <c r="M125" s="118"/>
      <c r="N125" s="118"/>
      <c r="O125" s="118"/>
      <c r="P125" s="118"/>
      <c r="Q125" s="118"/>
      <c r="R125" s="118"/>
      <c r="S125" s="118"/>
      <c r="T125" s="121"/>
      <c r="U125" s="122"/>
      <c r="V125" s="122"/>
      <c r="W125" s="16"/>
      <c r="X125" s="118"/>
      <c r="Y125" s="118"/>
      <c r="Z125" s="118"/>
      <c r="AA125" s="118"/>
      <c r="AB125" s="124"/>
      <c r="AD125" s="32"/>
      <c r="AE125" s="32"/>
      <c r="AF125" s="32"/>
      <c r="AG125" s="32"/>
      <c r="AH125" s="32"/>
      <c r="AI125" s="32"/>
      <c r="AJ125" s="32"/>
      <c r="AK125" s="32"/>
      <c r="AL125" s="32"/>
      <c r="AM125" s="32"/>
      <c r="AN125" s="32"/>
      <c r="AO125" s="32"/>
      <c r="AP125" s="32"/>
      <c r="AQ125" s="32"/>
      <c r="AR125" s="32"/>
      <c r="AS125" s="32"/>
      <c r="AT125" s="32"/>
      <c r="AU125" s="32"/>
      <c r="AV125" s="32"/>
      <c r="AW125" s="32"/>
      <c r="AX125" s="32"/>
      <c r="AY125" s="32"/>
      <c r="AZ125" s="32"/>
      <c r="BA125" s="32"/>
      <c r="BB125" s="35"/>
      <c r="BC125" s="35"/>
      <c r="BD125" s="36"/>
      <c r="BE125" s="36"/>
      <c r="BF125" s="32"/>
      <c r="BG125" s="32"/>
      <c r="BH125" s="32"/>
      <c r="BI125" s="32"/>
      <c r="BJ125" s="32"/>
      <c r="BK125" s="32"/>
      <c r="BL125" s="32"/>
      <c r="BM125" s="32"/>
      <c r="BN125" s="32"/>
      <c r="BO125" s="32"/>
      <c r="BP125" s="32"/>
      <c r="BQ125" s="32"/>
      <c r="BR125" s="32"/>
      <c r="BS125" s="32"/>
      <c r="BT125" s="32"/>
      <c r="BU125" s="32"/>
      <c r="BV125" s="32"/>
      <c r="BW125" s="32"/>
      <c r="BX125" s="32"/>
      <c r="BY125" s="32"/>
      <c r="BZ125" s="32"/>
      <c r="CA125" s="32"/>
      <c r="CB125" s="32"/>
      <c r="CC125" s="32"/>
      <c r="CD125" s="32"/>
      <c r="CE125" s="36"/>
      <c r="CF125" s="36"/>
      <c r="CG125" s="36"/>
      <c r="CH125" s="32"/>
      <c r="CI125" s="32"/>
      <c r="CJ125" s="32"/>
      <c r="CK125" s="32"/>
      <c r="CL125" s="32"/>
      <c r="CM125" s="32"/>
      <c r="CN125" s="32"/>
      <c r="CO125" s="32"/>
      <c r="CP125" s="32"/>
      <c r="CQ125" s="32"/>
      <c r="CR125" s="32"/>
      <c r="CS125" s="32"/>
      <c r="CT125" s="32"/>
      <c r="CU125" s="32"/>
      <c r="CV125" s="32"/>
      <c r="CW125" s="32"/>
      <c r="CX125" s="32"/>
      <c r="CY125" s="32"/>
      <c r="CZ125" s="32"/>
      <c r="DA125" s="32"/>
      <c r="DB125" s="32"/>
      <c r="DC125" s="32"/>
      <c r="DD125" s="32"/>
      <c r="DE125" s="32"/>
      <c r="DF125" s="32"/>
      <c r="DG125" s="36"/>
      <c r="DH125" s="36"/>
      <c r="DI125" s="36"/>
      <c r="DJ125" s="32"/>
      <c r="DK125" s="32"/>
      <c r="DL125" s="32"/>
      <c r="DM125" s="32"/>
      <c r="DN125" s="32"/>
      <c r="DO125" s="32"/>
      <c r="DP125" s="32"/>
      <c r="DQ125" s="32"/>
      <c r="DR125" s="32"/>
      <c r="DS125" s="32"/>
      <c r="DT125" s="32"/>
      <c r="DU125" s="32"/>
      <c r="DV125" s="32"/>
      <c r="DW125" s="32"/>
      <c r="DX125" s="32"/>
      <c r="DY125" s="32"/>
      <c r="DZ125" s="32"/>
      <c r="EA125" s="32"/>
      <c r="EB125" s="32"/>
      <c r="EC125" s="32"/>
      <c r="ED125" s="32"/>
      <c r="EE125" s="32"/>
      <c r="EF125" s="32"/>
      <c r="EG125" s="32"/>
      <c r="EH125" s="32"/>
      <c r="EI125" s="36"/>
      <c r="EJ125" s="36"/>
      <c r="EK125" s="36"/>
      <c r="EL125" s="32"/>
      <c r="EM125" s="32"/>
      <c r="EN125" s="32"/>
      <c r="EO125" s="32"/>
      <c r="EP125" s="32"/>
      <c r="EQ125" s="32"/>
      <c r="ER125" s="32"/>
      <c r="ES125" s="32"/>
      <c r="ET125" s="32"/>
      <c r="EU125" s="32"/>
      <c r="EV125" s="32"/>
      <c r="EW125" s="32"/>
      <c r="EX125" s="32"/>
      <c r="EY125" s="32"/>
      <c r="EZ125" s="32"/>
      <c r="FA125" s="32"/>
      <c r="FB125" s="32"/>
      <c r="FC125" s="32"/>
      <c r="FD125" s="32"/>
      <c r="FE125" s="32"/>
      <c r="FF125" s="32"/>
      <c r="FG125" s="32"/>
      <c r="FH125" s="32"/>
      <c r="FI125" s="32"/>
      <c r="FJ125" s="32"/>
      <c r="FK125" s="36"/>
      <c r="FL125" s="36"/>
      <c r="FM125" s="36"/>
      <c r="FN125" s="2"/>
      <c r="FO125" s="2"/>
      <c r="FP125" s="2"/>
      <c r="FQ125" s="2"/>
      <c r="FR125" s="2"/>
      <c r="FS125" s="2"/>
      <c r="FT125" s="2"/>
      <c r="FU125" s="2"/>
      <c r="FV125" s="2"/>
      <c r="FW125" s="2"/>
      <c r="FX125" s="2"/>
      <c r="FY125" s="2"/>
      <c r="FZ125" s="2"/>
      <c r="GA125" s="2"/>
      <c r="GB125" s="2"/>
      <c r="GC125" s="2"/>
      <c r="GD125" s="215"/>
      <c r="GE125" s="215"/>
      <c r="GF125" s="215"/>
      <c r="GG125" s="215"/>
      <c r="GH125" s="215"/>
      <c r="GI125" s="215"/>
      <c r="GJ125" s="215"/>
      <c r="GK125" s="215"/>
      <c r="GL125" s="215"/>
      <c r="GM125" s="215"/>
    </row>
    <row r="126" spans="1:195" ht="6.95" customHeight="1">
      <c r="A126" s="95"/>
      <c r="B126" s="96"/>
      <c r="C126" s="96"/>
      <c r="D126" s="96"/>
      <c r="E126" s="96"/>
      <c r="F126" s="96"/>
      <c r="G126" s="96"/>
      <c r="H126" s="97"/>
      <c r="I126" s="115" t="s">
        <v>70</v>
      </c>
      <c r="J126" s="116"/>
      <c r="K126" s="116"/>
      <c r="L126" s="15"/>
      <c r="M126" s="117" t="s">
        <v>71</v>
      </c>
      <c r="N126" s="117"/>
      <c r="O126" s="117"/>
      <c r="P126" s="117"/>
      <c r="Q126" s="117"/>
      <c r="R126" s="117"/>
      <c r="S126" s="117"/>
      <c r="T126" s="119" t="s">
        <v>3</v>
      </c>
      <c r="U126" s="120"/>
      <c r="V126" s="120"/>
      <c r="W126" s="15"/>
      <c r="X126" s="117">
        <v>30</v>
      </c>
      <c r="Y126" s="117"/>
      <c r="Z126" s="117"/>
      <c r="AA126" s="117" t="s">
        <v>4</v>
      </c>
      <c r="AB126" s="123"/>
      <c r="AD126" s="32"/>
      <c r="AE126" s="19"/>
      <c r="AF126" s="19"/>
      <c r="AG126" s="19"/>
      <c r="AH126" s="19"/>
      <c r="AI126" s="32"/>
      <c r="AJ126" s="32"/>
      <c r="AK126" s="32"/>
      <c r="AL126" s="32"/>
      <c r="AM126" s="32"/>
      <c r="AN126" s="32"/>
      <c r="AO126" s="32"/>
      <c r="AP126" s="32"/>
      <c r="AQ126" s="32"/>
      <c r="AR126" s="240">
        <v>128</v>
      </c>
      <c r="AS126" s="240"/>
      <c r="AT126" s="240"/>
      <c r="AU126" s="32"/>
      <c r="AV126" s="32"/>
      <c r="AW126" s="32"/>
      <c r="AX126" s="32"/>
      <c r="AY126" s="32"/>
      <c r="AZ126" s="32"/>
      <c r="BA126" s="238"/>
      <c r="BB126" s="238"/>
      <c r="BC126" s="238"/>
      <c r="BD126" s="36"/>
      <c r="BE126" s="36"/>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238">
        <f>SUM(CC8:CC124)</f>
        <v>25</v>
      </c>
      <c r="CB126" s="238"/>
      <c r="CC126" s="238"/>
      <c r="CD126" s="32"/>
      <c r="CE126" s="36"/>
      <c r="CF126" s="36"/>
      <c r="CG126" s="36"/>
      <c r="CH126" s="32"/>
      <c r="CI126" s="32"/>
      <c r="CJ126" s="32"/>
      <c r="CK126" s="32"/>
      <c r="CL126" s="32"/>
      <c r="CM126" s="32"/>
      <c r="CN126" s="32"/>
      <c r="CO126" s="32"/>
      <c r="CP126" s="32"/>
      <c r="CQ126" s="32"/>
      <c r="CR126" s="32"/>
      <c r="CS126" s="32"/>
      <c r="CT126" s="32"/>
      <c r="CU126" s="32"/>
      <c r="CV126" s="32"/>
      <c r="CW126" s="32"/>
      <c r="CX126" s="32"/>
      <c r="CY126" s="32"/>
      <c r="CZ126" s="32"/>
      <c r="DA126" s="238">
        <f>SUM(DC8:DC124)</f>
        <v>28</v>
      </c>
      <c r="DB126" s="238"/>
      <c r="DC126" s="238"/>
      <c r="DD126" s="32"/>
      <c r="DE126" s="32"/>
      <c r="DF126" s="32"/>
      <c r="DG126" s="36"/>
      <c r="DH126" s="36"/>
      <c r="DI126" s="36"/>
      <c r="DJ126" s="32"/>
      <c r="DK126" s="32"/>
      <c r="DL126" s="32"/>
      <c r="DM126" s="32"/>
      <c r="DN126" s="32"/>
      <c r="DO126" s="32"/>
      <c r="DP126" s="32"/>
      <c r="DQ126" s="32"/>
      <c r="DR126" s="32"/>
      <c r="DS126" s="32"/>
      <c r="DT126" s="32"/>
      <c r="DU126" s="32"/>
      <c r="DV126" s="32"/>
      <c r="DW126" s="32"/>
      <c r="DX126" s="32"/>
      <c r="DY126" s="32"/>
      <c r="DZ126" s="32"/>
      <c r="EA126" s="238">
        <f>SUM(EC8:EC124)</f>
        <v>11</v>
      </c>
      <c r="EB126" s="238"/>
      <c r="EC126" s="238"/>
      <c r="ED126" s="32"/>
      <c r="EE126" s="32"/>
      <c r="EF126" s="32"/>
      <c r="EG126" s="32"/>
      <c r="EH126" s="32"/>
      <c r="EI126" s="36"/>
      <c r="EJ126" s="36"/>
      <c r="EK126" s="36"/>
      <c r="EL126" s="32"/>
      <c r="EM126" s="32"/>
      <c r="EN126" s="32"/>
      <c r="EO126" s="32"/>
      <c r="EP126" s="32"/>
      <c r="EQ126" s="32"/>
      <c r="ER126" s="32"/>
      <c r="ES126" s="32"/>
      <c r="ET126" s="32"/>
      <c r="EU126" s="32"/>
      <c r="EV126" s="32"/>
      <c r="EW126" s="32"/>
      <c r="EX126" s="32"/>
      <c r="EY126" s="32"/>
      <c r="EZ126" s="32"/>
      <c r="FA126" s="238">
        <f>SUM(FC8:FC124)</f>
        <v>0</v>
      </c>
      <c r="FB126" s="238"/>
      <c r="FC126" s="238"/>
      <c r="FD126" s="32"/>
      <c r="FE126" s="32"/>
      <c r="FF126" s="32"/>
      <c r="FG126" s="32"/>
      <c r="FH126" s="32"/>
      <c r="FI126" s="32"/>
      <c r="FJ126" s="32"/>
      <c r="FK126" s="36"/>
      <c r="FL126" s="36"/>
      <c r="FM126" s="36"/>
      <c r="FN126" s="2"/>
      <c r="FO126" s="2"/>
      <c r="FP126" s="2"/>
      <c r="FQ126" s="2"/>
      <c r="FR126" s="2"/>
      <c r="FS126" s="2"/>
      <c r="FT126" s="2"/>
      <c r="FU126" s="2"/>
      <c r="FV126" s="238">
        <f>SUM(GC8:GC124)</f>
        <v>0</v>
      </c>
      <c r="FW126" s="238"/>
      <c r="FX126" s="238"/>
      <c r="FY126" s="2"/>
      <c r="FZ126" s="238">
        <f>SUM(CA126,DA126,EA126,FA126,FV126)</f>
        <v>64</v>
      </c>
      <c r="GA126" s="238"/>
      <c r="GB126" s="238"/>
      <c r="GC126" s="32"/>
      <c r="GD126" s="215"/>
      <c r="GE126" s="215"/>
      <c r="GF126" s="215"/>
      <c r="GG126" s="215"/>
      <c r="GH126" s="215"/>
      <c r="GI126" s="215"/>
      <c r="GJ126" s="215"/>
      <c r="GK126" s="215"/>
      <c r="GL126" s="215"/>
      <c r="GM126" s="215"/>
    </row>
    <row r="127" spans="1:195" ht="6.95" customHeight="1" thickBot="1">
      <c r="A127" s="98"/>
      <c r="B127" s="99"/>
      <c r="C127" s="99"/>
      <c r="D127" s="99"/>
      <c r="E127" s="99"/>
      <c r="F127" s="99"/>
      <c r="G127" s="99"/>
      <c r="H127" s="100"/>
      <c r="I127" s="125"/>
      <c r="J127" s="126"/>
      <c r="K127" s="126"/>
      <c r="L127" s="17"/>
      <c r="M127" s="127"/>
      <c r="N127" s="127"/>
      <c r="O127" s="127"/>
      <c r="P127" s="127"/>
      <c r="Q127" s="127"/>
      <c r="R127" s="127"/>
      <c r="S127" s="127"/>
      <c r="T127" s="128"/>
      <c r="U127" s="129"/>
      <c r="V127" s="129"/>
      <c r="W127" s="17"/>
      <c r="X127" s="127"/>
      <c r="Y127" s="127"/>
      <c r="Z127" s="127"/>
      <c r="AA127" s="127"/>
      <c r="AB127" s="130"/>
      <c r="AD127" s="32"/>
      <c r="AE127" s="19"/>
      <c r="AF127" s="19"/>
      <c r="AG127" s="19"/>
      <c r="AH127" s="19"/>
      <c r="AI127" s="32"/>
      <c r="AJ127" s="32"/>
      <c r="AK127" s="32"/>
      <c r="AL127" s="32"/>
      <c r="AM127" s="32"/>
      <c r="AN127" s="32"/>
      <c r="AO127" s="32"/>
      <c r="AP127" s="32"/>
      <c r="AQ127" s="32"/>
      <c r="AR127" s="240"/>
      <c r="AS127" s="240"/>
      <c r="AT127" s="240"/>
      <c r="AU127" s="32"/>
      <c r="AV127" s="32"/>
      <c r="AW127" s="32"/>
      <c r="AX127" s="32"/>
      <c r="AY127" s="32"/>
      <c r="AZ127" s="32"/>
      <c r="BA127" s="238"/>
      <c r="BB127" s="238"/>
      <c r="BC127" s="238"/>
      <c r="BD127" s="36"/>
      <c r="BE127" s="36"/>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238"/>
      <c r="CB127" s="238"/>
      <c r="CC127" s="238"/>
      <c r="CD127" s="32"/>
      <c r="CE127" s="36"/>
      <c r="CF127" s="36"/>
      <c r="CG127" s="36"/>
      <c r="CH127" s="3"/>
      <c r="CI127" s="3"/>
      <c r="CJ127" s="3"/>
      <c r="CK127" s="3"/>
      <c r="CL127" s="3"/>
      <c r="CM127" s="3"/>
      <c r="CN127" s="3"/>
      <c r="CO127" s="3"/>
      <c r="CP127" s="3"/>
      <c r="CQ127" s="32"/>
      <c r="CR127" s="32"/>
      <c r="CS127" s="32"/>
      <c r="CT127" s="32"/>
      <c r="CU127" s="32"/>
      <c r="CV127" s="32"/>
      <c r="CW127" s="32"/>
      <c r="CX127" s="32"/>
      <c r="CY127" s="32"/>
      <c r="CZ127" s="32"/>
      <c r="DA127" s="238"/>
      <c r="DB127" s="238"/>
      <c r="DC127" s="238"/>
      <c r="DD127" s="32"/>
      <c r="DE127" s="32"/>
      <c r="DF127" s="32"/>
      <c r="DG127" s="36"/>
      <c r="DH127" s="36"/>
      <c r="DI127" s="36"/>
      <c r="DJ127" s="32"/>
      <c r="DK127" s="32"/>
      <c r="DL127" s="32"/>
      <c r="DM127" s="32"/>
      <c r="DN127" s="32"/>
      <c r="DO127" s="32"/>
      <c r="DP127" s="32"/>
      <c r="DQ127" s="32"/>
      <c r="DR127" s="32"/>
      <c r="DS127" s="32"/>
      <c r="DT127" s="32"/>
      <c r="DU127" s="32"/>
      <c r="DV127" s="32"/>
      <c r="DW127" s="32"/>
      <c r="DX127" s="32"/>
      <c r="DY127" s="32"/>
      <c r="DZ127" s="32"/>
      <c r="EA127" s="238"/>
      <c r="EB127" s="238"/>
      <c r="EC127" s="238"/>
      <c r="ED127" s="32"/>
      <c r="EE127" s="32"/>
      <c r="EF127" s="32"/>
      <c r="EG127" s="32"/>
      <c r="EH127" s="32"/>
      <c r="EI127" s="36"/>
      <c r="EJ127" s="36"/>
      <c r="EK127" s="36"/>
      <c r="EL127" s="32"/>
      <c r="EM127" s="32"/>
      <c r="EN127" s="32"/>
      <c r="EO127" s="32"/>
      <c r="EP127" s="32"/>
      <c r="EQ127" s="32"/>
      <c r="ER127" s="32"/>
      <c r="ES127" s="32"/>
      <c r="ET127" s="32"/>
      <c r="EU127" s="32"/>
      <c r="EV127" s="32"/>
      <c r="EW127" s="32"/>
      <c r="EX127" s="32"/>
      <c r="EY127" s="32"/>
      <c r="EZ127" s="32"/>
      <c r="FA127" s="238"/>
      <c r="FB127" s="238"/>
      <c r="FC127" s="238"/>
      <c r="FD127" s="32"/>
      <c r="FE127" s="32"/>
      <c r="FF127" s="32"/>
      <c r="FG127" s="32"/>
      <c r="FH127" s="32"/>
      <c r="FI127" s="32"/>
      <c r="FJ127" s="32"/>
      <c r="FK127" s="36"/>
      <c r="FL127" s="36"/>
      <c r="FM127" s="36"/>
      <c r="FN127" s="2"/>
      <c r="FO127" s="2"/>
      <c r="FP127" s="2"/>
      <c r="FQ127" s="2"/>
      <c r="FR127" s="2"/>
      <c r="FS127" s="2"/>
      <c r="FT127" s="2"/>
      <c r="FU127" s="2"/>
      <c r="FV127" s="238"/>
      <c r="FW127" s="238"/>
      <c r="FX127" s="238"/>
      <c r="FY127" s="2"/>
      <c r="FZ127" s="238"/>
      <c r="GA127" s="238"/>
      <c r="GB127" s="238"/>
      <c r="GC127" s="32"/>
      <c r="GD127" s="215"/>
      <c r="GE127" s="215"/>
      <c r="GF127" s="215"/>
      <c r="GG127" s="215"/>
      <c r="GH127" s="215"/>
      <c r="GI127" s="215"/>
      <c r="GJ127" s="215"/>
      <c r="GK127" s="215"/>
      <c r="GL127" s="215"/>
      <c r="GM127" s="215"/>
    </row>
    <row r="128" spans="1:195" ht="6.95" customHeight="1">
      <c r="AE128" s="32"/>
      <c r="AF128" s="32"/>
      <c r="AG128" s="32"/>
      <c r="AH128" s="32"/>
      <c r="AI128" s="32"/>
      <c r="CH128" s="3"/>
      <c r="CI128" s="3"/>
      <c r="CJ128" s="3"/>
      <c r="CK128" s="3"/>
      <c r="CL128" s="3"/>
      <c r="CM128" s="3"/>
      <c r="CN128" s="3"/>
      <c r="CO128" s="3"/>
      <c r="CP128" s="3"/>
    </row>
    <row r="129" spans="7:188" ht="6.95" customHeight="1">
      <c r="AW129" s="24"/>
      <c r="AX129" s="24"/>
      <c r="AY129" s="24"/>
      <c r="AZ129" s="24"/>
      <c r="BA129" s="6"/>
      <c r="BB129" s="6"/>
      <c r="BC129" s="3"/>
      <c r="BD129" s="3"/>
      <c r="BE129" s="3"/>
      <c r="BF129" s="3"/>
      <c r="BG129" s="3"/>
      <c r="BH129" s="3"/>
      <c r="BI129" s="3"/>
      <c r="BJ129" s="3"/>
      <c r="BK129" s="1"/>
      <c r="BL129" s="1"/>
      <c r="BM129" s="1"/>
      <c r="BQ129" s="3"/>
      <c r="BR129" s="24"/>
      <c r="BS129" s="24"/>
      <c r="BT129" s="24"/>
      <c r="BU129" s="24"/>
      <c r="BV129" s="6"/>
      <c r="BW129" s="6"/>
      <c r="BX129" s="6"/>
      <c r="BY129" s="2"/>
      <c r="BZ129" s="2"/>
      <c r="CA129" s="2"/>
      <c r="CB129" s="2"/>
      <c r="CC129" s="2"/>
      <c r="CD129" s="2"/>
      <c r="CE129" s="2"/>
      <c r="CF129" s="2"/>
      <c r="CG129" s="3"/>
      <c r="CH129" s="3"/>
      <c r="CI129" s="3"/>
      <c r="CJ129" s="3"/>
      <c r="CK129" s="3"/>
      <c r="CL129" s="3"/>
      <c r="CM129" s="3"/>
      <c r="CN129" s="3"/>
      <c r="CO129" s="3"/>
      <c r="CP129" s="3"/>
      <c r="CQ129" s="3"/>
      <c r="CR129" s="3"/>
      <c r="CS129" s="3"/>
      <c r="CT129" s="3"/>
      <c r="CU129" s="3"/>
      <c r="CV129" s="3"/>
      <c r="CW129" s="3"/>
      <c r="CX129" s="3"/>
      <c r="CY129" s="1"/>
      <c r="CZ129" s="1"/>
      <c r="DA129" s="1"/>
    </row>
    <row r="130" spans="7:188" ht="6.95" customHeight="1">
      <c r="Y130" s="161">
        <f>SUM(X118:Z127)</f>
        <v>70</v>
      </c>
      <c r="Z130" s="161"/>
      <c r="AA130" s="161"/>
      <c r="AW130" s="24"/>
      <c r="AX130" s="24"/>
      <c r="AY130" s="24"/>
      <c r="AZ130" s="24"/>
      <c r="BA130" s="24"/>
      <c r="BB130" s="23"/>
      <c r="BC130" s="23"/>
      <c r="BD130" s="23"/>
      <c r="BE130" s="23"/>
      <c r="BF130" s="23"/>
      <c r="BG130" s="23"/>
      <c r="BH130" s="23"/>
      <c r="BI130" s="3"/>
      <c r="BJ130" s="3"/>
      <c r="BK130" s="1"/>
      <c r="BL130" s="1"/>
      <c r="BM130" s="1"/>
      <c r="BQ130" s="3"/>
      <c r="BR130" s="24"/>
      <c r="BS130" s="24"/>
      <c r="BT130" s="24"/>
      <c r="BU130" s="24"/>
      <c r="BV130" s="6"/>
      <c r="BW130" s="6"/>
      <c r="BX130" s="6"/>
      <c r="BY130" s="2"/>
      <c r="BZ130" s="2"/>
      <c r="CA130" s="2"/>
      <c r="CB130" s="2"/>
      <c r="CC130" s="2"/>
      <c r="CD130" s="2"/>
      <c r="CE130" s="2"/>
      <c r="CF130" s="2"/>
      <c r="CG130" s="3"/>
      <c r="CH130" s="3"/>
      <c r="CI130" s="3"/>
      <c r="CJ130" s="3"/>
      <c r="CK130" s="3"/>
      <c r="CL130" s="3"/>
      <c r="CM130" s="3"/>
      <c r="CN130" s="3"/>
      <c r="CO130" s="3"/>
      <c r="CP130" s="3"/>
      <c r="CQ130" s="3"/>
      <c r="CR130" s="3"/>
      <c r="CS130" s="3"/>
      <c r="CT130" s="3"/>
      <c r="CU130" s="3"/>
      <c r="CV130" s="3"/>
      <c r="CW130" s="3"/>
      <c r="CX130" s="3"/>
      <c r="CY130" s="1"/>
      <c r="CZ130" s="1"/>
      <c r="DA130" s="1"/>
    </row>
    <row r="131" spans="7:188" ht="6.95" customHeight="1">
      <c r="Y131" s="161"/>
      <c r="Z131" s="161"/>
      <c r="AA131" s="161"/>
      <c r="AW131" s="24"/>
      <c r="AX131" s="24"/>
      <c r="AY131" s="24"/>
      <c r="AZ131" s="24"/>
      <c r="BA131" s="24"/>
      <c r="BB131" s="23"/>
      <c r="BC131" s="23"/>
      <c r="BD131" s="23"/>
      <c r="BE131" s="23"/>
      <c r="BF131" s="23"/>
      <c r="BG131" s="23"/>
      <c r="BH131" s="23"/>
      <c r="BI131" s="3"/>
      <c r="BJ131" s="3"/>
      <c r="BK131" s="1"/>
      <c r="BL131" s="1"/>
      <c r="BM131" s="1"/>
      <c r="BQ131" s="3"/>
      <c r="BR131" s="3"/>
      <c r="BS131" s="3"/>
      <c r="BT131" s="3"/>
      <c r="BU131" s="2"/>
      <c r="BV131" s="2"/>
      <c r="BW131" s="2"/>
      <c r="BX131" s="2"/>
      <c r="BY131" s="2"/>
      <c r="BZ131" s="6"/>
      <c r="CA131" s="6"/>
      <c r="CB131" s="6"/>
      <c r="CC131" s="6"/>
      <c r="CD131" s="6"/>
      <c r="CE131" s="6"/>
      <c r="CF131" s="2"/>
      <c r="CG131" s="220" t="s">
        <v>68</v>
      </c>
      <c r="CH131" s="220"/>
      <c r="CI131" s="220"/>
      <c r="CJ131" s="220"/>
      <c r="CK131" s="220"/>
      <c r="CL131" s="220"/>
      <c r="CM131" s="220"/>
      <c r="CN131" s="220"/>
      <c r="CO131" s="220"/>
      <c r="CP131" s="220"/>
      <c r="CQ131" s="3"/>
      <c r="CR131" s="3"/>
      <c r="CS131" s="3"/>
      <c r="CT131" s="3"/>
      <c r="CU131" s="3"/>
      <c r="CV131" s="3"/>
      <c r="CW131" s="3"/>
      <c r="CX131" s="3"/>
      <c r="CY131" s="1"/>
      <c r="CZ131" s="1"/>
      <c r="DA131" s="1"/>
    </row>
    <row r="132" spans="7:188" ht="6.95" customHeight="1" thickBot="1">
      <c r="AW132" s="3"/>
      <c r="AX132" s="2"/>
      <c r="AY132" s="3"/>
      <c r="AZ132" s="6"/>
      <c r="BA132" s="6"/>
      <c r="BB132" s="3"/>
      <c r="BC132" s="3"/>
      <c r="BD132" s="3"/>
      <c r="BE132" s="3"/>
      <c r="BF132" s="3"/>
      <c r="BG132" s="3"/>
      <c r="BH132" s="3"/>
      <c r="BI132" s="3"/>
      <c r="BJ132" s="3"/>
      <c r="BK132" s="1"/>
      <c r="BL132" s="1"/>
      <c r="BM132" s="1"/>
      <c r="BQ132" s="3"/>
      <c r="BR132" s="19"/>
      <c r="BS132" s="19"/>
      <c r="BT132" s="19"/>
      <c r="BU132" s="19"/>
      <c r="BV132" s="4"/>
      <c r="BW132" s="4"/>
      <c r="BX132" s="4"/>
      <c r="BY132" s="4"/>
      <c r="BZ132" s="6"/>
      <c r="CA132" s="6"/>
      <c r="CB132" s="6"/>
      <c r="CC132" s="6"/>
      <c r="CD132" s="6"/>
      <c r="CE132" s="6"/>
      <c r="CF132" s="4"/>
      <c r="CG132" s="220"/>
      <c r="CH132" s="220"/>
      <c r="CI132" s="220"/>
      <c r="CJ132" s="220"/>
      <c r="CK132" s="220"/>
      <c r="CL132" s="220"/>
      <c r="CM132" s="220"/>
      <c r="CN132" s="220"/>
      <c r="CO132" s="220"/>
      <c r="CP132" s="220"/>
      <c r="CQ132" s="3"/>
      <c r="CR132" s="3"/>
      <c r="CS132" s="3"/>
      <c r="CT132" s="24"/>
      <c r="CU132" s="24"/>
      <c r="CV132" s="24"/>
      <c r="CW132" s="24"/>
      <c r="CX132" s="3"/>
      <c r="CY132" s="1"/>
      <c r="CZ132" s="1"/>
      <c r="DA132" s="1"/>
    </row>
    <row r="133" spans="7:188" ht="6.95" customHeight="1">
      <c r="AW133" s="3"/>
      <c r="AX133" s="4"/>
      <c r="AY133" s="3"/>
      <c r="AZ133" s="3"/>
      <c r="BA133" s="3"/>
      <c r="BB133" s="3"/>
      <c r="BC133" s="3"/>
      <c r="BD133" s="3"/>
      <c r="BE133" s="3"/>
      <c r="BF133" s="3"/>
      <c r="BG133" s="3"/>
      <c r="BH133" s="24"/>
      <c r="BI133" s="24"/>
      <c r="BJ133" s="3"/>
      <c r="BK133" s="1"/>
      <c r="BL133" s="1"/>
      <c r="BM133" s="1"/>
      <c r="BQ133" s="3"/>
      <c r="BR133" s="19"/>
      <c r="BS133" s="19"/>
      <c r="BT133" s="19"/>
      <c r="BU133" s="19"/>
      <c r="BV133" s="4"/>
      <c r="BW133" s="4"/>
      <c r="BX133" s="4"/>
      <c r="BY133" s="4"/>
      <c r="BZ133" s="6"/>
      <c r="CA133" s="6"/>
      <c r="CB133" s="6"/>
      <c r="CC133" s="4"/>
      <c r="CD133" s="4"/>
      <c r="CE133" s="4"/>
      <c r="CF133" s="90"/>
      <c r="CG133" s="244">
        <f>SUM(Y116+Y130+AR126+BA126,CA126,DA126,EA126,FA126,FV126)</f>
        <v>453</v>
      </c>
      <c r="CH133" s="245"/>
      <c r="CI133" s="245"/>
      <c r="CJ133" s="245"/>
      <c r="CK133" s="245"/>
      <c r="CL133" s="245"/>
      <c r="CM133" s="245"/>
      <c r="CN133" s="245"/>
      <c r="CO133" s="245"/>
      <c r="CP133" s="246"/>
      <c r="CQ133" s="4"/>
      <c r="CR133" s="4"/>
      <c r="CS133" s="4"/>
      <c r="CT133" s="24"/>
      <c r="CU133" s="24"/>
      <c r="CV133" s="24"/>
      <c r="CW133" s="24"/>
      <c r="CX133" s="4"/>
      <c r="CY133" s="1"/>
      <c r="CZ133" s="1"/>
      <c r="DA133" s="1"/>
    </row>
    <row r="134" spans="7:188" ht="11.25" customHeight="1">
      <c r="G134" t="s">
        <v>5</v>
      </c>
      <c r="T134" t="s">
        <v>9</v>
      </c>
      <c r="AW134" s="4"/>
      <c r="AX134" s="4"/>
      <c r="AY134" s="4"/>
      <c r="AZ134" s="4"/>
      <c r="BA134" s="4"/>
      <c r="BB134" s="4"/>
      <c r="BC134" s="4"/>
      <c r="BD134" s="4"/>
      <c r="BE134" s="4"/>
      <c r="BF134" s="24"/>
      <c r="BG134" s="24"/>
      <c r="BH134" s="24"/>
      <c r="BI134" s="24"/>
      <c r="BJ134" s="4"/>
      <c r="BK134" s="1"/>
      <c r="BL134" s="1"/>
      <c r="BM134" s="1"/>
      <c r="BQ134" s="3"/>
      <c r="BR134" s="3"/>
      <c r="BS134" s="3"/>
      <c r="BT134" s="3"/>
      <c r="BU134" s="4"/>
      <c r="BV134" s="4"/>
      <c r="BW134" s="4"/>
      <c r="BX134" s="4"/>
      <c r="BY134" s="11"/>
      <c r="BZ134" s="11"/>
      <c r="CA134" s="11"/>
      <c r="CB134" s="11"/>
      <c r="CC134" s="11"/>
      <c r="CD134" s="11"/>
      <c r="CE134" s="4"/>
      <c r="CF134" s="90"/>
      <c r="CG134" s="247"/>
      <c r="CH134" s="248"/>
      <c r="CI134" s="248"/>
      <c r="CJ134" s="248"/>
      <c r="CK134" s="248"/>
      <c r="CL134" s="248"/>
      <c r="CM134" s="248"/>
      <c r="CN134" s="248"/>
      <c r="CO134" s="248"/>
      <c r="CP134" s="249"/>
      <c r="CQ134" s="4"/>
      <c r="CR134" s="4"/>
      <c r="CS134" s="4"/>
      <c r="CT134" s="4"/>
      <c r="CU134" s="4"/>
      <c r="CV134" s="4"/>
      <c r="CW134" s="4"/>
      <c r="CX134" s="4"/>
      <c r="CY134" s="1"/>
      <c r="CZ134" s="1"/>
      <c r="DA134" s="1"/>
    </row>
    <row r="135" spans="7:188" ht="11.25" customHeight="1" thickBot="1">
      <c r="G135" t="s">
        <v>72</v>
      </c>
      <c r="T135" t="s">
        <v>10</v>
      </c>
      <c r="AW135" s="4"/>
      <c r="AX135" s="4"/>
      <c r="AY135" s="4"/>
      <c r="AZ135" s="4"/>
      <c r="BA135" s="4"/>
      <c r="BB135" s="4"/>
      <c r="BC135" s="4"/>
      <c r="BD135" s="4"/>
      <c r="BE135" s="4"/>
      <c r="BF135" s="21"/>
      <c r="BG135" s="21"/>
      <c r="BH135" s="21"/>
      <c r="BI135" s="21"/>
      <c r="BJ135" s="21"/>
      <c r="BK135" s="21"/>
      <c r="BL135" s="21"/>
      <c r="BM135" s="21"/>
      <c r="BQ135" s="3"/>
      <c r="BR135" s="3"/>
      <c r="BS135" s="3"/>
      <c r="BT135" s="3"/>
      <c r="BU135" s="4"/>
      <c r="BV135" s="4"/>
      <c r="BW135" s="7"/>
      <c r="BX135" s="7"/>
      <c r="BY135" s="11"/>
      <c r="BZ135" s="11"/>
      <c r="CA135" s="21"/>
      <c r="CB135" s="21"/>
      <c r="CC135" s="21"/>
      <c r="CD135" s="21"/>
      <c r="CE135" s="21"/>
      <c r="CF135" s="90"/>
      <c r="CG135" s="250"/>
      <c r="CH135" s="251"/>
      <c r="CI135" s="251"/>
      <c r="CJ135" s="251"/>
      <c r="CK135" s="251"/>
      <c r="CL135" s="251"/>
      <c r="CM135" s="251"/>
      <c r="CN135" s="251"/>
      <c r="CO135" s="251"/>
      <c r="CP135" s="252"/>
      <c r="CQ135" s="25"/>
      <c r="CR135" s="4"/>
      <c r="CS135" s="11"/>
      <c r="CT135" s="21"/>
      <c r="CU135" s="21"/>
      <c r="CV135" s="21"/>
      <c r="CW135" s="21"/>
      <c r="CX135" s="21"/>
      <c r="CY135" s="21"/>
      <c r="CZ135" s="21"/>
      <c r="DA135" s="21"/>
    </row>
    <row r="136" spans="7:188" ht="11.25" customHeight="1">
      <c r="G136" t="s">
        <v>8</v>
      </c>
      <c r="T136" t="s">
        <v>11</v>
      </c>
      <c r="AW136" s="4"/>
      <c r="AX136" s="11"/>
      <c r="AY136" s="4"/>
      <c r="AZ136" s="25"/>
      <c r="BA136" s="25"/>
      <c r="BB136" s="25"/>
      <c r="BC136" s="25"/>
      <c r="BD136" s="4"/>
      <c r="BE136" s="11"/>
      <c r="BF136" s="21"/>
      <c r="BG136" s="21"/>
      <c r="BH136" s="21"/>
      <c r="BI136" s="21"/>
      <c r="BJ136" s="21"/>
      <c r="BK136" s="21"/>
      <c r="BL136" s="21"/>
      <c r="BM136" s="21"/>
      <c r="BQ136" s="2"/>
      <c r="BR136" s="2"/>
      <c r="BS136" s="2"/>
      <c r="BT136" s="2"/>
      <c r="BU136" s="2"/>
      <c r="BV136" s="2"/>
      <c r="BW136" s="7"/>
      <c r="BX136" s="7"/>
      <c r="BY136" s="11"/>
      <c r="BZ136" s="11"/>
      <c r="CA136" s="21"/>
      <c r="CB136" s="21"/>
      <c r="CC136" s="21"/>
      <c r="CD136" s="21"/>
      <c r="CE136" s="21"/>
      <c r="CF136" s="90"/>
      <c r="CG136" s="90"/>
      <c r="CH136" s="90"/>
      <c r="CI136" s="90"/>
      <c r="CJ136" s="90"/>
      <c r="CK136" s="90"/>
      <c r="CL136" s="90"/>
      <c r="CM136" s="90"/>
      <c r="CN136" s="90"/>
      <c r="CO136" s="90"/>
      <c r="CP136" s="90"/>
      <c r="CQ136" s="25"/>
      <c r="CR136" s="4"/>
      <c r="CS136" s="11"/>
      <c r="CT136" s="21"/>
      <c r="CU136" s="21"/>
      <c r="CV136" s="21"/>
      <c r="CW136" s="21"/>
      <c r="CX136" s="21"/>
      <c r="CY136" s="21"/>
      <c r="CZ136" s="21"/>
      <c r="DA136" s="21"/>
    </row>
    <row r="137" spans="7:188" ht="11.25" customHeight="1">
      <c r="G137" t="s">
        <v>7</v>
      </c>
      <c r="T137" t="s">
        <v>12</v>
      </c>
      <c r="CF137" s="90"/>
      <c r="CG137" s="21"/>
      <c r="CH137" s="21"/>
      <c r="CI137" s="21"/>
      <c r="CJ137" s="21"/>
      <c r="CK137" s="21"/>
      <c r="CL137" s="21"/>
      <c r="CM137" s="21"/>
      <c r="CN137" s="21"/>
      <c r="CO137" s="21"/>
      <c r="CP137" s="21"/>
      <c r="CQ137" s="21"/>
      <c r="CR137" s="21"/>
      <c r="CS137" s="21"/>
      <c r="CT137" s="21"/>
      <c r="CU137" s="21"/>
      <c r="CV137" s="21"/>
      <c r="CW137" s="21"/>
      <c r="CX137" s="21"/>
    </row>
    <row r="138" spans="7:188" ht="11.25" customHeight="1">
      <c r="AC138" s="39"/>
      <c r="AD138" s="26"/>
      <c r="AE138" s="26"/>
      <c r="AF138" s="26"/>
      <c r="BR138" s="26"/>
      <c r="BS138" s="26"/>
      <c r="BT138" s="26"/>
      <c r="CG138" s="21"/>
      <c r="CH138" s="21"/>
      <c r="CI138" s="21"/>
      <c r="CJ138" s="21"/>
      <c r="CK138" s="21"/>
      <c r="CL138" s="21"/>
      <c r="CM138" s="21"/>
      <c r="CN138" s="21"/>
      <c r="CO138" s="21"/>
      <c r="CP138" s="21"/>
      <c r="CQ138" s="21"/>
      <c r="CR138" s="21"/>
      <c r="CS138" s="21"/>
      <c r="CT138" s="21"/>
      <c r="CU138" s="21"/>
      <c r="CV138" s="21"/>
      <c r="CW138" s="21"/>
      <c r="CX138" s="21"/>
    </row>
    <row r="139" spans="7:188" ht="6.95" customHeight="1">
      <c r="AA139" s="12"/>
      <c r="AB139" s="12"/>
      <c r="AC139" s="1"/>
      <c r="AD139" s="5"/>
      <c r="AE139" s="5"/>
      <c r="AF139" s="5"/>
      <c r="AG139" s="5"/>
      <c r="AH139" s="5"/>
      <c r="AI139" s="19"/>
      <c r="AJ139" s="19"/>
      <c r="AK139" s="19"/>
      <c r="AL139" s="19"/>
      <c r="AM139" s="19"/>
      <c r="AN139" s="19"/>
      <c r="AO139" s="19"/>
      <c r="AP139" s="19"/>
      <c r="AQ139" s="19"/>
      <c r="AR139" s="5"/>
      <c r="AS139" s="5"/>
      <c r="AT139" s="5"/>
      <c r="AU139" s="5"/>
      <c r="AV139" s="5"/>
      <c r="AW139" s="5"/>
      <c r="AX139" s="5"/>
      <c r="AY139" s="5"/>
      <c r="AZ139" s="5"/>
      <c r="BA139" s="5"/>
      <c r="BB139" s="5"/>
      <c r="BC139" s="5"/>
      <c r="BD139" s="5"/>
      <c r="BE139" s="5"/>
      <c r="BF139" s="5"/>
      <c r="BG139" s="5"/>
      <c r="BH139" s="5"/>
      <c r="BI139" s="5"/>
      <c r="BJ139" s="5"/>
      <c r="BK139" s="5"/>
      <c r="BL139" s="5"/>
      <c r="BM139" s="37"/>
      <c r="BN139" s="37"/>
      <c r="BO139" s="37"/>
      <c r="BP139" s="5"/>
      <c r="BQ139" s="13"/>
      <c r="BR139" s="5"/>
      <c r="BS139" s="5"/>
      <c r="BT139" s="5"/>
      <c r="BU139" s="5"/>
      <c r="BV139" s="5"/>
      <c r="BW139" s="19"/>
      <c r="BX139" s="19"/>
      <c r="BY139" s="19"/>
      <c r="BZ139" s="19"/>
      <c r="CA139" s="19"/>
      <c r="CB139" s="19"/>
      <c r="CC139" s="19"/>
      <c r="CD139" s="19"/>
      <c r="CE139" s="19"/>
      <c r="CF139" s="5"/>
      <c r="CG139" s="21"/>
      <c r="CH139" s="21"/>
      <c r="CI139" s="21"/>
      <c r="CJ139" s="21"/>
      <c r="CK139" s="21"/>
      <c r="CL139" s="21"/>
      <c r="CM139" s="21"/>
      <c r="CN139" s="21"/>
      <c r="CO139" s="21"/>
      <c r="CP139" s="21"/>
      <c r="CQ139" s="21"/>
      <c r="CR139" s="21"/>
      <c r="CS139" s="21"/>
      <c r="CT139" s="21"/>
      <c r="CU139" s="21"/>
      <c r="CV139" s="21"/>
      <c r="CW139" s="21"/>
      <c r="CX139" s="21"/>
      <c r="CY139" s="5"/>
      <c r="CZ139" s="5"/>
      <c r="DA139" s="37"/>
      <c r="DB139" s="37"/>
      <c r="DC139" s="37"/>
      <c r="DD139" s="208"/>
      <c r="DE139" s="13"/>
      <c r="DF139" s="5"/>
      <c r="DG139" s="30"/>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13"/>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row>
    <row r="140" spans="7:188" ht="6.95" customHeight="1">
      <c r="AA140" s="12"/>
      <c r="AB140" s="12"/>
      <c r="AC140" s="1"/>
      <c r="AD140" s="5"/>
      <c r="AE140" s="5"/>
      <c r="AF140" s="5"/>
      <c r="AG140" s="5"/>
      <c r="AH140" s="5"/>
      <c r="AI140" s="19"/>
      <c r="AJ140" s="19"/>
      <c r="AK140" s="19"/>
      <c r="AL140" s="19"/>
      <c r="AM140" s="19"/>
      <c r="AN140" s="19"/>
      <c r="AO140" s="19"/>
      <c r="AP140" s="19"/>
      <c r="AQ140" s="19"/>
      <c r="AR140" s="5"/>
      <c r="AS140" s="5"/>
      <c r="AT140" s="5"/>
      <c r="AU140" s="5"/>
      <c r="AV140" s="5"/>
      <c r="AW140" s="5"/>
      <c r="AX140" s="5"/>
      <c r="AY140" s="5"/>
      <c r="AZ140" s="5"/>
      <c r="BA140" s="5"/>
      <c r="BB140" s="5"/>
      <c r="BC140" s="5"/>
      <c r="BD140" s="5"/>
      <c r="BE140" s="5"/>
      <c r="BF140" s="5"/>
      <c r="BG140" s="5"/>
      <c r="BH140" s="5"/>
      <c r="BI140" s="5"/>
      <c r="BJ140" s="5"/>
      <c r="BK140" s="5"/>
      <c r="BL140" s="5"/>
      <c r="BM140" s="37"/>
      <c r="BN140" s="37"/>
      <c r="BO140" s="37"/>
      <c r="BP140" s="5"/>
      <c r="BQ140" s="13"/>
      <c r="BR140" s="5"/>
      <c r="BS140" s="5"/>
      <c r="BT140" s="5"/>
      <c r="BU140" s="5"/>
      <c r="BV140" s="5"/>
      <c r="BW140" s="19"/>
      <c r="BX140" s="19"/>
      <c r="BY140" s="19"/>
      <c r="BZ140" s="19"/>
      <c r="CA140" s="19"/>
      <c r="CB140" s="19"/>
      <c r="CC140" s="19"/>
      <c r="CD140" s="19"/>
      <c r="CE140" s="19"/>
      <c r="CF140" s="5"/>
      <c r="CG140" s="21"/>
      <c r="CH140" s="21"/>
      <c r="CI140" s="21"/>
      <c r="CJ140" s="21"/>
      <c r="CK140" s="21"/>
      <c r="CL140" s="21"/>
      <c r="CM140" s="21"/>
      <c r="CN140" s="21"/>
      <c r="CO140" s="21"/>
      <c r="CP140" s="21"/>
      <c r="CQ140" s="21"/>
      <c r="CR140" s="21"/>
      <c r="CS140" s="21"/>
      <c r="CT140" s="21"/>
      <c r="CU140" s="21"/>
      <c r="CV140" s="21"/>
      <c r="CW140" s="21"/>
      <c r="CX140" s="21"/>
      <c r="CY140" s="5"/>
      <c r="CZ140" s="5"/>
      <c r="DA140" s="37"/>
      <c r="DB140" s="37"/>
      <c r="DC140" s="37"/>
      <c r="DD140" s="208"/>
      <c r="DE140" s="13"/>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13"/>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row>
    <row r="141" spans="7:188" ht="6.95" customHeight="1" thickBot="1">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31"/>
      <c r="BF141" s="2"/>
      <c r="BG141" s="2"/>
      <c r="BH141" s="1"/>
      <c r="BI141" s="1"/>
      <c r="BJ141" s="1"/>
      <c r="BK141" s="1"/>
      <c r="BL141" s="1"/>
      <c r="BM141" s="1"/>
      <c r="BN141" s="1"/>
      <c r="BO141" s="1"/>
      <c r="BP141" s="1"/>
      <c r="BQ141" s="13"/>
      <c r="BR141" s="2"/>
      <c r="BS141" s="2"/>
      <c r="BT141" s="2"/>
      <c r="BU141" s="2"/>
      <c r="BV141" s="2"/>
      <c r="BW141" s="2"/>
      <c r="BX141" s="2"/>
      <c r="BY141" s="2"/>
      <c r="BZ141" s="2"/>
      <c r="CA141" s="2"/>
      <c r="CB141" s="2"/>
      <c r="CC141" s="2"/>
      <c r="CD141" s="2"/>
      <c r="CE141" s="2"/>
      <c r="CF141" s="2"/>
      <c r="CG141" s="21"/>
      <c r="CH141" s="21"/>
      <c r="CI141" s="21"/>
      <c r="CJ141" s="21"/>
      <c r="CK141" s="21"/>
      <c r="CL141" s="21"/>
      <c r="CM141" s="21"/>
      <c r="CN141" s="21"/>
      <c r="CO141" s="21"/>
      <c r="CP141" s="21"/>
      <c r="CQ141" s="21"/>
      <c r="CR141" s="21"/>
      <c r="CS141" s="21"/>
      <c r="CT141" s="21"/>
      <c r="CU141" s="21"/>
      <c r="CV141" s="21"/>
      <c r="CW141" s="21"/>
      <c r="CX141" s="21"/>
      <c r="CY141" s="1"/>
      <c r="CZ141" s="1"/>
      <c r="DA141" s="1"/>
      <c r="DB141" s="1"/>
      <c r="DC141" s="1"/>
      <c r="DD141" s="1"/>
      <c r="DE141" s="13"/>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1"/>
      <c r="EK141" s="1"/>
      <c r="EL141" s="1"/>
      <c r="EM141" s="1"/>
      <c r="EN141" s="1"/>
      <c r="EO141" s="1"/>
      <c r="EP141" s="1"/>
      <c r="EQ141" s="1"/>
      <c r="ER141" s="1"/>
      <c r="ES141" s="13"/>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1"/>
      <c r="FY141" s="1"/>
      <c r="FZ141" s="1"/>
      <c r="GA141" s="1"/>
      <c r="GB141" s="1"/>
      <c r="GC141" s="1"/>
      <c r="GD141" s="1"/>
      <c r="GE141" s="1"/>
      <c r="GF141" s="1"/>
    </row>
    <row r="142" spans="7:188" ht="6.95" customHeight="1">
      <c r="AD142" s="2"/>
      <c r="AE142" s="92"/>
      <c r="AF142" s="93"/>
      <c r="AG142" s="93"/>
      <c r="AH142" s="93"/>
      <c r="AI142" s="94"/>
      <c r="AJ142" s="92"/>
      <c r="AK142" s="93"/>
      <c r="AL142" s="93"/>
      <c r="AM142" s="93"/>
      <c r="AN142" s="94"/>
      <c r="AO142" s="92"/>
      <c r="AP142" s="93"/>
      <c r="AQ142" s="93"/>
      <c r="AR142" s="93"/>
      <c r="AS142" s="94"/>
      <c r="AT142" s="92"/>
      <c r="AU142" s="93"/>
      <c r="AV142" s="93"/>
      <c r="AW142" s="93"/>
      <c r="AX142" s="94"/>
      <c r="AY142" s="92"/>
      <c r="AZ142" s="93"/>
      <c r="BA142" s="93"/>
      <c r="BB142" s="93"/>
      <c r="BC142" s="94"/>
      <c r="BD142" s="92"/>
      <c r="BE142" s="93"/>
      <c r="BF142" s="93"/>
      <c r="BG142" s="93"/>
      <c r="BH142" s="94"/>
      <c r="BI142" s="92"/>
      <c r="BJ142" s="93"/>
      <c r="BK142" s="93"/>
      <c r="BL142" s="93"/>
      <c r="BM142" s="94"/>
      <c r="BN142" s="92"/>
      <c r="BO142" s="93"/>
      <c r="BP142" s="93"/>
      <c r="BQ142" s="93"/>
      <c r="BR142" s="94"/>
      <c r="BS142" s="92"/>
      <c r="BT142" s="93"/>
      <c r="BU142" s="93"/>
      <c r="BV142" s="93"/>
      <c r="BW142" s="94"/>
      <c r="BX142" s="92"/>
      <c r="BY142" s="93"/>
      <c r="BZ142" s="93"/>
      <c r="CA142" s="93"/>
      <c r="CB142" s="94"/>
      <c r="CC142" s="2"/>
      <c r="CD142" s="2"/>
      <c r="CE142" s="2"/>
      <c r="CF142" s="2"/>
      <c r="CG142" s="21"/>
      <c r="CH142" s="21"/>
      <c r="CI142" s="21"/>
      <c r="CJ142" s="21"/>
      <c r="CK142" s="21"/>
      <c r="CL142" s="21"/>
      <c r="CM142" s="21"/>
      <c r="CN142" s="21"/>
      <c r="CO142" s="21"/>
      <c r="CP142" s="21"/>
      <c r="CQ142" s="21"/>
      <c r="CR142" s="21"/>
      <c r="CS142" s="21"/>
      <c r="CT142" s="21"/>
      <c r="CU142" s="21"/>
      <c r="CV142" s="21"/>
      <c r="CW142" s="21"/>
      <c r="CX142" s="21"/>
      <c r="CY142" s="1"/>
      <c r="CZ142" s="1"/>
      <c r="DA142" s="1"/>
      <c r="DB142" s="1"/>
      <c r="DC142" s="1"/>
      <c r="DD142" s="1"/>
      <c r="DE142" s="13"/>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1"/>
      <c r="EK142" s="1"/>
      <c r="EL142" s="1"/>
      <c r="EM142" s="1"/>
      <c r="EN142" s="1"/>
      <c r="EO142" s="1"/>
      <c r="EP142" s="1"/>
      <c r="EQ142" s="1"/>
      <c r="ER142" s="1"/>
      <c r="ES142" s="13"/>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1"/>
      <c r="FY142" s="1"/>
      <c r="FZ142" s="1"/>
      <c r="GA142" s="1"/>
      <c r="GB142" s="1"/>
      <c r="GC142" s="1"/>
      <c r="GD142" s="1"/>
      <c r="GE142" s="1"/>
      <c r="GF142" s="1"/>
    </row>
    <row r="143" spans="7:188" ht="6.95" customHeight="1">
      <c r="AD143" s="2"/>
      <c r="AE143" s="95"/>
      <c r="AF143" s="96"/>
      <c r="AG143" s="96"/>
      <c r="AH143" s="96"/>
      <c r="AI143" s="97"/>
      <c r="AJ143" s="95"/>
      <c r="AK143" s="96"/>
      <c r="AL143" s="96"/>
      <c r="AM143" s="96"/>
      <c r="AN143" s="97"/>
      <c r="AO143" s="95"/>
      <c r="AP143" s="96"/>
      <c r="AQ143" s="96"/>
      <c r="AR143" s="96"/>
      <c r="AS143" s="97"/>
      <c r="AT143" s="95"/>
      <c r="AU143" s="96"/>
      <c r="AV143" s="96"/>
      <c r="AW143" s="96"/>
      <c r="AX143" s="97"/>
      <c r="AY143" s="95"/>
      <c r="AZ143" s="96"/>
      <c r="BA143" s="96"/>
      <c r="BB143" s="96"/>
      <c r="BC143" s="97"/>
      <c r="BD143" s="95"/>
      <c r="BE143" s="96"/>
      <c r="BF143" s="96"/>
      <c r="BG143" s="96"/>
      <c r="BH143" s="97"/>
      <c r="BI143" s="95"/>
      <c r="BJ143" s="96"/>
      <c r="BK143" s="96"/>
      <c r="BL143" s="96"/>
      <c r="BM143" s="97"/>
      <c r="BN143" s="95"/>
      <c r="BO143" s="96"/>
      <c r="BP143" s="96"/>
      <c r="BQ143" s="96"/>
      <c r="BR143" s="97"/>
      <c r="BS143" s="95"/>
      <c r="BT143" s="96"/>
      <c r="BU143" s="96"/>
      <c r="BV143" s="96"/>
      <c r="BW143" s="97"/>
      <c r="BX143" s="95"/>
      <c r="BY143" s="96"/>
      <c r="BZ143" s="96"/>
      <c r="CA143" s="96"/>
      <c r="CB143" s="97"/>
      <c r="CC143" s="2"/>
      <c r="CD143" s="2"/>
      <c r="CE143" s="2"/>
      <c r="CF143" s="2"/>
      <c r="CG143" s="21"/>
      <c r="CH143" s="21"/>
      <c r="CI143" s="21"/>
      <c r="CJ143" s="21"/>
      <c r="CK143" s="21"/>
      <c r="CL143" s="21"/>
      <c r="CM143" s="21"/>
      <c r="CN143" s="21"/>
      <c r="CO143" s="21"/>
      <c r="CP143" s="21"/>
      <c r="CQ143" s="21"/>
      <c r="CR143" s="21"/>
      <c r="CS143" s="21"/>
      <c r="CT143" s="21"/>
      <c r="CU143" s="21"/>
      <c r="CV143" s="21"/>
      <c r="CW143" s="21"/>
      <c r="CX143" s="21"/>
      <c r="CY143" s="1"/>
      <c r="CZ143" s="1"/>
      <c r="DA143" s="1"/>
      <c r="DB143" s="1"/>
      <c r="DC143" s="1"/>
      <c r="DD143" s="1"/>
      <c r="DE143" s="13"/>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1"/>
      <c r="EK143" s="1"/>
      <c r="EL143" s="1"/>
      <c r="EM143" s="1"/>
      <c r="EN143" s="1"/>
      <c r="EO143" s="1"/>
      <c r="EP143" s="1"/>
      <c r="EQ143" s="1"/>
      <c r="ER143" s="1"/>
      <c r="ES143" s="13"/>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1"/>
      <c r="FY143" s="1"/>
      <c r="FZ143" s="1"/>
      <c r="GA143" s="1"/>
      <c r="GB143" s="1"/>
      <c r="GC143" s="1"/>
      <c r="GD143" s="1"/>
      <c r="GE143" s="1"/>
      <c r="GF143" s="1"/>
    </row>
    <row r="144" spans="7:188" ht="6.95" customHeight="1">
      <c r="AD144" s="2"/>
      <c r="AE144" s="95"/>
      <c r="AF144" s="96"/>
      <c r="AG144" s="96"/>
      <c r="AH144" s="96"/>
      <c r="AI144" s="97"/>
      <c r="AJ144" s="95"/>
      <c r="AK144" s="96"/>
      <c r="AL144" s="96"/>
      <c r="AM144" s="96"/>
      <c r="AN144" s="97"/>
      <c r="AO144" s="95"/>
      <c r="AP144" s="96"/>
      <c r="AQ144" s="96"/>
      <c r="AR144" s="96"/>
      <c r="AS144" s="97"/>
      <c r="AT144" s="95"/>
      <c r="AU144" s="96"/>
      <c r="AV144" s="96"/>
      <c r="AW144" s="96"/>
      <c r="AX144" s="97"/>
      <c r="AY144" s="95"/>
      <c r="AZ144" s="96"/>
      <c r="BA144" s="96"/>
      <c r="BB144" s="96"/>
      <c r="BC144" s="97"/>
      <c r="BD144" s="95"/>
      <c r="BE144" s="96"/>
      <c r="BF144" s="96"/>
      <c r="BG144" s="96"/>
      <c r="BH144" s="97"/>
      <c r="BI144" s="95"/>
      <c r="BJ144" s="96"/>
      <c r="BK144" s="96"/>
      <c r="BL144" s="96"/>
      <c r="BM144" s="97"/>
      <c r="BN144" s="95"/>
      <c r="BO144" s="96"/>
      <c r="BP144" s="96"/>
      <c r="BQ144" s="96"/>
      <c r="BR144" s="97"/>
      <c r="BS144" s="95"/>
      <c r="BT144" s="96"/>
      <c r="BU144" s="96"/>
      <c r="BV144" s="96"/>
      <c r="BW144" s="97"/>
      <c r="BX144" s="95"/>
      <c r="BY144" s="96"/>
      <c r="BZ144" s="96"/>
      <c r="CA144" s="96"/>
      <c r="CB144" s="97"/>
      <c r="CC144" s="2"/>
      <c r="CD144" s="2"/>
      <c r="CE144" s="2"/>
      <c r="CF144" s="2"/>
      <c r="CG144" s="21"/>
      <c r="CH144" s="21"/>
      <c r="CI144" s="21"/>
      <c r="CJ144" s="21"/>
      <c r="CK144" s="21"/>
      <c r="CL144" s="21"/>
      <c r="CM144" s="21"/>
      <c r="CN144" s="21"/>
      <c r="CO144" s="21"/>
      <c r="CP144" s="21"/>
      <c r="CQ144" s="21"/>
      <c r="CR144" s="21"/>
      <c r="CS144" s="21"/>
      <c r="CT144" s="21"/>
      <c r="CU144" s="21"/>
      <c r="CV144" s="21"/>
      <c r="CW144" s="21"/>
      <c r="CX144" s="21"/>
      <c r="CY144" s="1"/>
      <c r="CZ144" s="1"/>
      <c r="DA144" s="1"/>
      <c r="DB144" s="1"/>
      <c r="DC144" s="1"/>
      <c r="DD144" s="1"/>
      <c r="DE144" s="13"/>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1"/>
      <c r="EK144" s="1"/>
      <c r="EL144" s="1"/>
      <c r="EM144" s="1"/>
      <c r="EN144" s="1"/>
      <c r="EO144" s="1"/>
      <c r="EP144" s="1"/>
      <c r="EQ144" s="1"/>
      <c r="ER144" s="1"/>
      <c r="ES144" s="13"/>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1"/>
      <c r="FY144" s="1"/>
      <c r="FZ144" s="1"/>
      <c r="GA144" s="1"/>
      <c r="GB144" s="1"/>
      <c r="GC144" s="1"/>
      <c r="GD144" s="1"/>
      <c r="GE144" s="1"/>
      <c r="GF144" s="1"/>
    </row>
    <row r="145" spans="18:188" ht="6.95" customHeight="1">
      <c r="AD145" s="2"/>
      <c r="AE145" s="95"/>
      <c r="AF145" s="96"/>
      <c r="AG145" s="96"/>
      <c r="AH145" s="96"/>
      <c r="AI145" s="97"/>
      <c r="AJ145" s="95"/>
      <c r="AK145" s="96"/>
      <c r="AL145" s="96"/>
      <c r="AM145" s="96"/>
      <c r="AN145" s="97"/>
      <c r="AO145" s="95"/>
      <c r="AP145" s="96"/>
      <c r="AQ145" s="96"/>
      <c r="AR145" s="96"/>
      <c r="AS145" s="97"/>
      <c r="AT145" s="95"/>
      <c r="AU145" s="96"/>
      <c r="AV145" s="96"/>
      <c r="AW145" s="96"/>
      <c r="AX145" s="97"/>
      <c r="AY145" s="95"/>
      <c r="AZ145" s="96"/>
      <c r="BA145" s="96"/>
      <c r="BB145" s="96"/>
      <c r="BC145" s="97"/>
      <c r="BD145" s="95"/>
      <c r="BE145" s="96"/>
      <c r="BF145" s="96"/>
      <c r="BG145" s="96"/>
      <c r="BH145" s="97"/>
      <c r="BI145" s="95"/>
      <c r="BJ145" s="96"/>
      <c r="BK145" s="96"/>
      <c r="BL145" s="96"/>
      <c r="BM145" s="97"/>
      <c r="BN145" s="95"/>
      <c r="BO145" s="96"/>
      <c r="BP145" s="96"/>
      <c r="BQ145" s="96"/>
      <c r="BR145" s="97"/>
      <c r="BS145" s="95"/>
      <c r="BT145" s="96"/>
      <c r="BU145" s="96"/>
      <c r="BV145" s="96"/>
      <c r="BW145" s="97"/>
      <c r="BX145" s="95"/>
      <c r="BY145" s="96"/>
      <c r="BZ145" s="96"/>
      <c r="CA145" s="96"/>
      <c r="CB145" s="97"/>
      <c r="CC145" s="2"/>
      <c r="CD145" s="2"/>
      <c r="CE145" s="2"/>
      <c r="CF145" s="2"/>
      <c r="CG145" s="21"/>
      <c r="CH145" s="21"/>
      <c r="CI145" s="21"/>
      <c r="CJ145" s="21"/>
      <c r="CK145" s="21"/>
      <c r="CL145" s="21"/>
      <c r="CM145" s="21"/>
      <c r="CN145" s="21"/>
      <c r="CO145" s="21"/>
      <c r="CP145" s="21"/>
      <c r="CQ145" s="21"/>
      <c r="CR145" s="21"/>
      <c r="CS145" s="21"/>
      <c r="CT145" s="21"/>
      <c r="CU145" s="21"/>
      <c r="CV145" s="21"/>
      <c r="CW145" s="21"/>
      <c r="CX145" s="21"/>
      <c r="CY145" s="1"/>
      <c r="CZ145" s="1"/>
      <c r="DA145" s="1"/>
      <c r="DB145" s="1"/>
      <c r="DC145" s="1"/>
      <c r="DD145" s="1"/>
      <c r="DE145" s="13"/>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1"/>
      <c r="EK145" s="1"/>
      <c r="EL145" s="1"/>
      <c r="EM145" s="1"/>
      <c r="EN145" s="1"/>
      <c r="EO145" s="1"/>
      <c r="EP145" s="1"/>
      <c r="EQ145" s="1"/>
      <c r="ER145" s="1"/>
      <c r="ES145" s="13"/>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1"/>
      <c r="FY145" s="1"/>
      <c r="FZ145" s="1"/>
      <c r="GA145" s="1"/>
      <c r="GB145" s="1"/>
      <c r="GC145" s="1"/>
      <c r="GD145" s="1"/>
      <c r="GE145" s="1"/>
      <c r="GF145" s="1"/>
    </row>
    <row r="146" spans="18:188" ht="6.95" customHeight="1">
      <c r="AD146" s="2"/>
      <c r="AE146" s="95"/>
      <c r="AF146" s="96"/>
      <c r="AG146" s="96"/>
      <c r="AH146" s="96"/>
      <c r="AI146" s="97"/>
      <c r="AJ146" s="95"/>
      <c r="AK146" s="96"/>
      <c r="AL146" s="96"/>
      <c r="AM146" s="96"/>
      <c r="AN146" s="97"/>
      <c r="AO146" s="95"/>
      <c r="AP146" s="96"/>
      <c r="AQ146" s="96"/>
      <c r="AR146" s="96"/>
      <c r="AS146" s="97"/>
      <c r="AT146" s="95"/>
      <c r="AU146" s="96"/>
      <c r="AV146" s="96"/>
      <c r="AW146" s="96"/>
      <c r="AX146" s="97"/>
      <c r="AY146" s="95"/>
      <c r="AZ146" s="96"/>
      <c r="BA146" s="96"/>
      <c r="BB146" s="96"/>
      <c r="BC146" s="97"/>
      <c r="BD146" s="95"/>
      <c r="BE146" s="96"/>
      <c r="BF146" s="96"/>
      <c r="BG146" s="96"/>
      <c r="BH146" s="97"/>
      <c r="BI146" s="95"/>
      <c r="BJ146" s="96"/>
      <c r="BK146" s="96"/>
      <c r="BL146" s="96"/>
      <c r="BM146" s="97"/>
      <c r="BN146" s="95"/>
      <c r="BO146" s="96"/>
      <c r="BP146" s="96"/>
      <c r="BQ146" s="96"/>
      <c r="BR146" s="97"/>
      <c r="BS146" s="95"/>
      <c r="BT146" s="96"/>
      <c r="BU146" s="96"/>
      <c r="BV146" s="96"/>
      <c r="BW146" s="97"/>
      <c r="BX146" s="95"/>
      <c r="BY146" s="96"/>
      <c r="BZ146" s="96"/>
      <c r="CA146" s="96"/>
      <c r="CB146" s="97"/>
      <c r="CC146" s="2"/>
      <c r="CD146" s="2"/>
      <c r="CE146" s="2"/>
      <c r="CF146" s="2"/>
      <c r="CG146" s="21"/>
      <c r="CH146" s="21"/>
      <c r="CI146" s="21"/>
      <c r="CJ146" s="21"/>
      <c r="CK146" s="21"/>
      <c r="CL146" s="21"/>
      <c r="CM146" s="21"/>
      <c r="CN146" s="21"/>
      <c r="CO146" s="21"/>
      <c r="CP146" s="21"/>
      <c r="CQ146" s="21"/>
      <c r="CR146" s="21"/>
      <c r="CS146" s="21"/>
      <c r="CT146" s="21"/>
      <c r="CU146" s="21"/>
      <c r="CV146" s="21"/>
      <c r="CW146" s="21"/>
      <c r="CX146" s="21"/>
      <c r="CY146" s="1"/>
      <c r="CZ146" s="1"/>
      <c r="DA146" s="1"/>
      <c r="DB146" s="1"/>
      <c r="DC146" s="1"/>
      <c r="DD146" s="1"/>
      <c r="DE146" s="13"/>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1"/>
      <c r="EK146" s="1"/>
      <c r="EL146" s="1"/>
      <c r="EM146" s="1"/>
      <c r="EN146" s="1"/>
      <c r="EO146" s="1"/>
      <c r="EP146" s="1"/>
      <c r="EQ146" s="1"/>
      <c r="ER146" s="1"/>
      <c r="ES146" s="13"/>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1"/>
      <c r="FY146" s="1"/>
      <c r="FZ146" s="1"/>
      <c r="GA146" s="1"/>
      <c r="GB146" s="1"/>
      <c r="GC146" s="1"/>
      <c r="GD146" s="1"/>
      <c r="GE146" s="1"/>
      <c r="GF146" s="1"/>
    </row>
    <row r="147" spans="18:188" ht="6.95" customHeight="1" thickBot="1">
      <c r="AD147" s="2"/>
      <c r="AE147" s="98"/>
      <c r="AF147" s="99"/>
      <c r="AG147" s="99"/>
      <c r="AH147" s="99"/>
      <c r="AI147" s="100"/>
      <c r="AJ147" s="98"/>
      <c r="AK147" s="99"/>
      <c r="AL147" s="99"/>
      <c r="AM147" s="99"/>
      <c r="AN147" s="100"/>
      <c r="AO147" s="98"/>
      <c r="AP147" s="99"/>
      <c r="AQ147" s="99"/>
      <c r="AR147" s="99"/>
      <c r="AS147" s="100"/>
      <c r="AT147" s="98"/>
      <c r="AU147" s="99"/>
      <c r="AV147" s="99"/>
      <c r="AW147" s="99"/>
      <c r="AX147" s="100"/>
      <c r="AY147" s="98"/>
      <c r="AZ147" s="99"/>
      <c r="BA147" s="99"/>
      <c r="BB147" s="99"/>
      <c r="BC147" s="100"/>
      <c r="BD147" s="98"/>
      <c r="BE147" s="99"/>
      <c r="BF147" s="99"/>
      <c r="BG147" s="99"/>
      <c r="BH147" s="100"/>
      <c r="BI147" s="98"/>
      <c r="BJ147" s="99"/>
      <c r="BK147" s="99"/>
      <c r="BL147" s="99"/>
      <c r="BM147" s="100"/>
      <c r="BN147" s="98"/>
      <c r="BO147" s="99"/>
      <c r="BP147" s="99"/>
      <c r="BQ147" s="99"/>
      <c r="BR147" s="100"/>
      <c r="BS147" s="98"/>
      <c r="BT147" s="99"/>
      <c r="BU147" s="99"/>
      <c r="BV147" s="99"/>
      <c r="BW147" s="100"/>
      <c r="BX147" s="98"/>
      <c r="BY147" s="99"/>
      <c r="BZ147" s="99"/>
      <c r="CA147" s="99"/>
      <c r="CB147" s="100"/>
      <c r="CC147" s="2"/>
      <c r="CD147" s="2"/>
      <c r="CE147" s="2"/>
      <c r="CF147" s="2"/>
      <c r="CG147" s="21"/>
      <c r="CH147" s="21"/>
      <c r="CI147" s="21"/>
      <c r="CJ147" s="21"/>
      <c r="CK147" s="21"/>
      <c r="CL147" s="21"/>
      <c r="CM147" s="21"/>
      <c r="CN147" s="21"/>
      <c r="CO147" s="21"/>
      <c r="CP147" s="21"/>
      <c r="CQ147" s="21"/>
      <c r="CR147" s="21"/>
      <c r="CS147" s="21"/>
      <c r="CT147" s="21"/>
      <c r="CU147" s="21"/>
      <c r="CV147" s="21"/>
      <c r="CW147" s="21"/>
      <c r="CX147" s="21"/>
      <c r="CY147" s="1"/>
      <c r="CZ147" s="1"/>
      <c r="DA147" s="1"/>
      <c r="DB147" s="1"/>
      <c r="DC147" s="1"/>
      <c r="DD147" s="1"/>
      <c r="DE147" s="13"/>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1"/>
      <c r="EK147" s="1"/>
      <c r="EL147" s="1"/>
      <c r="EM147" s="1"/>
      <c r="EN147" s="1"/>
      <c r="EO147" s="1"/>
      <c r="EP147" s="1"/>
      <c r="EQ147" s="1"/>
      <c r="ER147" s="1"/>
      <c r="ES147" s="13"/>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1"/>
      <c r="FY147" s="1"/>
      <c r="FZ147" s="1"/>
      <c r="GA147" s="1"/>
      <c r="GB147" s="1"/>
      <c r="GC147" s="1"/>
      <c r="GD147" s="1"/>
      <c r="GE147" s="1"/>
      <c r="GF147" s="1"/>
    </row>
    <row r="148" spans="18:188" ht="6.95" customHeight="1">
      <c r="AD148" s="19"/>
      <c r="AE148" s="92"/>
      <c r="AF148" s="93"/>
      <c r="AG148" s="93"/>
      <c r="AH148" s="93"/>
      <c r="AI148" s="94"/>
      <c r="AJ148" s="92"/>
      <c r="AK148" s="93"/>
      <c r="AL148" s="93"/>
      <c r="AM148" s="93"/>
      <c r="AN148" s="94"/>
      <c r="AO148" s="92"/>
      <c r="AP148" s="93"/>
      <c r="AQ148" s="93"/>
      <c r="AR148" s="93"/>
      <c r="AS148" s="94"/>
      <c r="AT148" s="92"/>
      <c r="AU148" s="93"/>
      <c r="AV148" s="93"/>
      <c r="AW148" s="93"/>
      <c r="AX148" s="94"/>
      <c r="AY148" s="92"/>
      <c r="AZ148" s="93"/>
      <c r="BA148" s="93"/>
      <c r="BB148" s="93"/>
      <c r="BC148" s="94"/>
      <c r="BD148" s="92"/>
      <c r="BE148" s="93"/>
      <c r="BF148" s="93"/>
      <c r="BG148" s="93"/>
      <c r="BH148" s="94"/>
      <c r="BI148" s="92"/>
      <c r="BJ148" s="93"/>
      <c r="BK148" s="93"/>
      <c r="BL148" s="93"/>
      <c r="BM148" s="94"/>
      <c r="BN148" s="92"/>
      <c r="BO148" s="93"/>
      <c r="BP148" s="93"/>
      <c r="BQ148" s="93"/>
      <c r="BR148" s="94"/>
      <c r="BS148" s="92"/>
      <c r="BT148" s="93"/>
      <c r="BU148" s="93"/>
      <c r="BV148" s="93"/>
      <c r="BW148" s="94"/>
      <c r="BX148" s="92"/>
      <c r="BY148" s="93"/>
      <c r="BZ148" s="93"/>
      <c r="CA148" s="93"/>
      <c r="CB148" s="94"/>
      <c r="CC148" s="2"/>
      <c r="CD148" s="2"/>
      <c r="CE148" s="2"/>
      <c r="CF148" s="2"/>
      <c r="CG148" s="21"/>
      <c r="CH148" s="21"/>
      <c r="CI148" s="21"/>
      <c r="CJ148" s="21"/>
      <c r="CK148" s="21"/>
      <c r="CL148" s="21"/>
      <c r="CM148" s="21"/>
      <c r="CN148" s="21"/>
      <c r="CO148" s="21"/>
      <c r="CP148" s="21"/>
      <c r="CQ148" s="21"/>
      <c r="CR148" s="21"/>
      <c r="CS148" s="21"/>
      <c r="CT148" s="21"/>
      <c r="CU148" s="21"/>
      <c r="CV148" s="21"/>
      <c r="CW148" s="21"/>
      <c r="CX148" s="21"/>
      <c r="CY148" s="1"/>
      <c r="CZ148" s="1"/>
      <c r="DA148" s="1"/>
      <c r="DB148" s="1"/>
      <c r="DC148" s="1"/>
      <c r="DD148" s="1"/>
      <c r="DE148" s="13"/>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1"/>
      <c r="EK148" s="1"/>
      <c r="EL148" s="1"/>
      <c r="EM148" s="1"/>
      <c r="EN148" s="1"/>
      <c r="EO148" s="1"/>
      <c r="EP148" s="1"/>
      <c r="EQ148" s="1"/>
      <c r="ER148" s="1"/>
      <c r="ES148" s="13"/>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1"/>
      <c r="FY148" s="1"/>
      <c r="FZ148" s="1"/>
      <c r="GA148" s="1"/>
      <c r="GB148" s="1"/>
      <c r="GC148" s="1"/>
      <c r="GD148" s="1"/>
      <c r="GE148" s="1"/>
      <c r="GF148" s="1"/>
    </row>
    <row r="149" spans="18:188" ht="6.95" customHeight="1">
      <c r="AD149" s="19"/>
      <c r="AE149" s="95"/>
      <c r="AF149" s="96"/>
      <c r="AG149" s="96"/>
      <c r="AH149" s="96"/>
      <c r="AI149" s="97"/>
      <c r="AJ149" s="95"/>
      <c r="AK149" s="96"/>
      <c r="AL149" s="96"/>
      <c r="AM149" s="96"/>
      <c r="AN149" s="97"/>
      <c r="AO149" s="95"/>
      <c r="AP149" s="96"/>
      <c r="AQ149" s="96"/>
      <c r="AR149" s="96"/>
      <c r="AS149" s="97"/>
      <c r="AT149" s="95"/>
      <c r="AU149" s="96"/>
      <c r="AV149" s="96"/>
      <c r="AW149" s="96"/>
      <c r="AX149" s="97"/>
      <c r="AY149" s="95"/>
      <c r="AZ149" s="96"/>
      <c r="BA149" s="96"/>
      <c r="BB149" s="96"/>
      <c r="BC149" s="97"/>
      <c r="BD149" s="95"/>
      <c r="BE149" s="96"/>
      <c r="BF149" s="96"/>
      <c r="BG149" s="96"/>
      <c r="BH149" s="97"/>
      <c r="BI149" s="95"/>
      <c r="BJ149" s="96"/>
      <c r="BK149" s="96"/>
      <c r="BL149" s="96"/>
      <c r="BM149" s="97"/>
      <c r="BN149" s="95"/>
      <c r="BO149" s="96"/>
      <c r="BP149" s="96"/>
      <c r="BQ149" s="96"/>
      <c r="BR149" s="97"/>
      <c r="BS149" s="95"/>
      <c r="BT149" s="96"/>
      <c r="BU149" s="96"/>
      <c r="BV149" s="96"/>
      <c r="BW149" s="97"/>
      <c r="BX149" s="95"/>
      <c r="BY149" s="96"/>
      <c r="BZ149" s="96"/>
      <c r="CA149" s="96"/>
      <c r="CB149" s="97"/>
      <c r="CC149" s="2"/>
      <c r="CD149" s="2"/>
      <c r="CE149" s="2"/>
      <c r="CF149" s="2"/>
      <c r="CG149" s="21"/>
      <c r="CH149" s="21"/>
      <c r="CI149" s="21"/>
      <c r="CJ149" s="21"/>
      <c r="CK149" s="21"/>
      <c r="CL149" s="21"/>
      <c r="CM149" s="21"/>
      <c r="CN149" s="21"/>
      <c r="CO149" s="21"/>
      <c r="CP149" s="21"/>
      <c r="CQ149" s="21"/>
      <c r="CR149" s="21"/>
      <c r="CS149" s="21"/>
      <c r="CT149" s="21"/>
      <c r="CU149" s="21"/>
      <c r="CV149" s="21"/>
      <c r="CW149" s="21"/>
      <c r="CX149" s="21"/>
      <c r="CY149" s="1"/>
      <c r="CZ149" s="1"/>
      <c r="DA149" s="1"/>
      <c r="DB149" s="1"/>
      <c r="DC149" s="1"/>
      <c r="DD149" s="1"/>
      <c r="DE149" s="13"/>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1"/>
      <c r="EK149" s="1"/>
      <c r="EL149" s="1"/>
      <c r="EM149" s="1"/>
      <c r="EN149" s="1"/>
      <c r="EO149" s="1"/>
      <c r="EP149" s="1"/>
      <c r="EQ149" s="1"/>
      <c r="ER149" s="1"/>
      <c r="ES149" s="13"/>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1"/>
      <c r="FY149" s="1"/>
      <c r="FZ149" s="1"/>
      <c r="GA149" s="1"/>
      <c r="GB149" s="1"/>
      <c r="GC149" s="1"/>
      <c r="GD149" s="1"/>
      <c r="GE149" s="1"/>
      <c r="GF149" s="1"/>
    </row>
    <row r="150" spans="18:188" ht="6.95" customHeight="1">
      <c r="AD150" s="2"/>
      <c r="AE150" s="95"/>
      <c r="AF150" s="96"/>
      <c r="AG150" s="96"/>
      <c r="AH150" s="96"/>
      <c r="AI150" s="97"/>
      <c r="AJ150" s="95"/>
      <c r="AK150" s="96"/>
      <c r="AL150" s="96"/>
      <c r="AM150" s="96"/>
      <c r="AN150" s="97"/>
      <c r="AO150" s="95"/>
      <c r="AP150" s="96"/>
      <c r="AQ150" s="96"/>
      <c r="AR150" s="96"/>
      <c r="AS150" s="97"/>
      <c r="AT150" s="95"/>
      <c r="AU150" s="96"/>
      <c r="AV150" s="96"/>
      <c r="AW150" s="96"/>
      <c r="AX150" s="97"/>
      <c r="AY150" s="95"/>
      <c r="AZ150" s="96"/>
      <c r="BA150" s="96"/>
      <c r="BB150" s="96"/>
      <c r="BC150" s="97"/>
      <c r="BD150" s="95"/>
      <c r="BE150" s="96"/>
      <c r="BF150" s="96"/>
      <c r="BG150" s="96"/>
      <c r="BH150" s="97"/>
      <c r="BI150" s="95"/>
      <c r="BJ150" s="96"/>
      <c r="BK150" s="96"/>
      <c r="BL150" s="96"/>
      <c r="BM150" s="97"/>
      <c r="BN150" s="95"/>
      <c r="BO150" s="96"/>
      <c r="BP150" s="96"/>
      <c r="BQ150" s="96"/>
      <c r="BR150" s="97"/>
      <c r="BS150" s="95"/>
      <c r="BT150" s="96"/>
      <c r="BU150" s="96"/>
      <c r="BV150" s="96"/>
      <c r="BW150" s="97"/>
      <c r="BX150" s="95"/>
      <c r="BY150" s="96"/>
      <c r="BZ150" s="96"/>
      <c r="CA150" s="96"/>
      <c r="CB150" s="97"/>
      <c r="CC150" s="2"/>
      <c r="CD150" s="2"/>
      <c r="CE150" s="6"/>
      <c r="CF150" s="6"/>
      <c r="CG150" s="6"/>
      <c r="CH150" s="6"/>
      <c r="CI150" s="6"/>
      <c r="CJ150" s="6"/>
      <c r="CK150" s="6"/>
      <c r="CL150" s="6"/>
      <c r="CM150" s="24"/>
      <c r="CN150" s="24"/>
      <c r="CO150" s="24"/>
      <c r="CP150" s="24"/>
      <c r="CQ150" s="6"/>
      <c r="CR150" s="6"/>
      <c r="CS150" s="6"/>
      <c r="CT150" s="6"/>
      <c r="CU150" s="6"/>
      <c r="CV150" s="2"/>
      <c r="CW150" s="2"/>
      <c r="CX150" s="6"/>
      <c r="CY150" s="6"/>
      <c r="CZ150" s="6"/>
      <c r="DA150" s="6"/>
      <c r="DB150" s="6"/>
      <c r="DC150" s="6"/>
      <c r="DD150" s="1"/>
      <c r="DE150" s="13"/>
      <c r="DF150" s="2"/>
      <c r="DG150" s="2"/>
      <c r="DH150" s="6"/>
      <c r="DI150" s="6"/>
      <c r="DJ150" s="6"/>
      <c r="DK150" s="6"/>
      <c r="DL150" s="6"/>
      <c r="DM150" s="6"/>
      <c r="DN150" s="6"/>
      <c r="DO150" s="6"/>
      <c r="DP150" s="6"/>
      <c r="DQ150" s="2"/>
      <c r="DR150" s="2"/>
      <c r="DS150" s="6"/>
      <c r="DT150" s="6"/>
      <c r="DU150" s="6"/>
      <c r="DV150" s="6"/>
      <c r="DW150" s="6"/>
      <c r="DX150" s="6"/>
      <c r="DY150" s="6"/>
      <c r="DZ150" s="6"/>
      <c r="EA150" s="6"/>
      <c r="EB150" s="6"/>
      <c r="EC150" s="6"/>
      <c r="ED150" s="6"/>
      <c r="EE150" s="6"/>
      <c r="EF150" s="6"/>
      <c r="EG150" s="6"/>
      <c r="EH150" s="6"/>
      <c r="EI150" s="6"/>
      <c r="EJ150" s="2"/>
      <c r="EK150" s="2"/>
      <c r="EL150" s="6"/>
      <c r="EM150" s="6"/>
      <c r="EN150" s="6"/>
      <c r="EO150" s="6"/>
      <c r="EP150" s="6"/>
      <c r="EQ150" s="6"/>
      <c r="ER150" s="1"/>
      <c r="ES150" s="13"/>
      <c r="ET150" s="2"/>
      <c r="EU150" s="2"/>
      <c r="EV150" s="6"/>
      <c r="EW150" s="6"/>
      <c r="EX150" s="6"/>
      <c r="EY150" s="6"/>
      <c r="EZ150" s="6"/>
      <c r="FA150" s="6"/>
      <c r="FB150" s="6"/>
      <c r="FC150" s="6"/>
      <c r="FD150" s="6"/>
      <c r="FE150" s="2"/>
      <c r="FF150" s="2"/>
      <c r="FG150" s="6"/>
      <c r="FH150" s="6"/>
      <c r="FI150" s="6"/>
      <c r="FJ150" s="6"/>
      <c r="FK150" s="6"/>
      <c r="FL150" s="6"/>
      <c r="FM150" s="6"/>
      <c r="FN150" s="6"/>
      <c r="FO150" s="6"/>
      <c r="FP150" s="6"/>
      <c r="FQ150" s="6"/>
      <c r="FR150" s="6"/>
      <c r="FS150" s="6"/>
      <c r="FT150" s="6"/>
      <c r="FU150" s="6"/>
      <c r="FV150" s="6"/>
      <c r="FW150" s="6"/>
      <c r="FX150" s="2"/>
      <c r="FY150" s="2"/>
      <c r="FZ150" s="6"/>
      <c r="GA150" s="6"/>
      <c r="GB150" s="6"/>
      <c r="GC150" s="6"/>
      <c r="GD150" s="6"/>
      <c r="GE150" s="6"/>
      <c r="GF150" s="1"/>
    </row>
    <row r="151" spans="18:188" ht="6.95" customHeight="1">
      <c r="AD151" s="3"/>
      <c r="AE151" s="95"/>
      <c r="AF151" s="96"/>
      <c r="AG151" s="96"/>
      <c r="AH151" s="96"/>
      <c r="AI151" s="97"/>
      <c r="AJ151" s="95"/>
      <c r="AK151" s="96"/>
      <c r="AL151" s="96"/>
      <c r="AM151" s="96"/>
      <c r="AN151" s="97"/>
      <c r="AO151" s="95"/>
      <c r="AP151" s="96"/>
      <c r="AQ151" s="96"/>
      <c r="AR151" s="96"/>
      <c r="AS151" s="97"/>
      <c r="AT151" s="95"/>
      <c r="AU151" s="96"/>
      <c r="AV151" s="96"/>
      <c r="AW151" s="96"/>
      <c r="AX151" s="97"/>
      <c r="AY151" s="95"/>
      <c r="AZ151" s="96"/>
      <c r="BA151" s="96"/>
      <c r="BB151" s="96"/>
      <c r="BC151" s="97"/>
      <c r="BD151" s="95"/>
      <c r="BE151" s="96"/>
      <c r="BF151" s="96"/>
      <c r="BG151" s="96"/>
      <c r="BH151" s="97"/>
      <c r="BI151" s="95"/>
      <c r="BJ151" s="96"/>
      <c r="BK151" s="96"/>
      <c r="BL151" s="96"/>
      <c r="BM151" s="97"/>
      <c r="BN151" s="95"/>
      <c r="BO151" s="96"/>
      <c r="BP151" s="96"/>
      <c r="BQ151" s="96"/>
      <c r="BR151" s="97"/>
      <c r="BS151" s="95"/>
      <c r="BT151" s="96"/>
      <c r="BU151" s="96"/>
      <c r="BV151" s="96"/>
      <c r="BW151" s="97"/>
      <c r="BX151" s="95"/>
      <c r="BY151" s="96"/>
      <c r="BZ151" s="96"/>
      <c r="CA151" s="96"/>
      <c r="CB151" s="97"/>
      <c r="CC151" s="2"/>
      <c r="CD151" s="2"/>
      <c r="CE151" s="6"/>
      <c r="CF151" s="6"/>
      <c r="CG151" s="6"/>
      <c r="CH151" s="6"/>
      <c r="CI151" s="6"/>
      <c r="CJ151" s="6"/>
      <c r="CK151" s="6"/>
      <c r="CL151" s="6"/>
      <c r="CM151" s="24"/>
      <c r="CN151" s="24"/>
      <c r="CO151" s="24"/>
      <c r="CP151" s="24"/>
      <c r="CQ151" s="6"/>
      <c r="CR151" s="24"/>
      <c r="CS151" s="24"/>
      <c r="CT151" s="24"/>
      <c r="CU151" s="24"/>
      <c r="CV151" s="2"/>
      <c r="CW151" s="2"/>
      <c r="CX151" s="6"/>
      <c r="CY151" s="6"/>
      <c r="CZ151" s="6"/>
      <c r="DA151" s="6"/>
      <c r="DB151" s="6"/>
      <c r="DC151" s="6"/>
      <c r="DD151" s="1"/>
      <c r="DE151" s="13"/>
      <c r="DF151" s="3"/>
      <c r="DG151" s="3"/>
      <c r="DH151" s="6"/>
      <c r="DI151" s="6"/>
      <c r="DJ151" s="6"/>
      <c r="DK151" s="6"/>
      <c r="DL151" s="6"/>
      <c r="DM151" s="6"/>
      <c r="DN151" s="6"/>
      <c r="DO151" s="6"/>
      <c r="DP151" s="6"/>
      <c r="DQ151" s="2"/>
      <c r="DR151" s="2"/>
      <c r="DS151" s="6"/>
      <c r="DT151" s="6"/>
      <c r="DU151" s="6"/>
      <c r="DV151" s="6"/>
      <c r="DW151" s="6"/>
      <c r="DX151" s="6"/>
      <c r="DY151" s="6"/>
      <c r="DZ151" s="6"/>
      <c r="EA151" s="6"/>
      <c r="EB151" s="6"/>
      <c r="EC151" s="6"/>
      <c r="ED151" s="6"/>
      <c r="EE151" s="6"/>
      <c r="EF151" s="6"/>
      <c r="EG151" s="6"/>
      <c r="EH151" s="6"/>
      <c r="EI151" s="6"/>
      <c r="EJ151" s="2"/>
      <c r="EK151" s="2"/>
      <c r="EL151" s="6"/>
      <c r="EM151" s="6"/>
      <c r="EN151" s="6"/>
      <c r="EO151" s="6"/>
      <c r="EP151" s="6"/>
      <c r="EQ151" s="6"/>
      <c r="ER151" s="1"/>
      <c r="ES151" s="13"/>
      <c r="ET151" s="3"/>
      <c r="EU151" s="3"/>
      <c r="EV151" s="6"/>
      <c r="EW151" s="6"/>
      <c r="EX151" s="6"/>
      <c r="EY151" s="6"/>
      <c r="EZ151" s="6"/>
      <c r="FA151" s="6"/>
      <c r="FB151" s="6"/>
      <c r="FC151" s="6"/>
      <c r="FD151" s="6"/>
      <c r="FE151" s="2"/>
      <c r="FF151" s="2"/>
      <c r="FG151" s="6"/>
      <c r="FH151" s="6"/>
      <c r="FI151" s="6"/>
      <c r="FJ151" s="6"/>
      <c r="FK151" s="6"/>
      <c r="FL151" s="6"/>
      <c r="FM151" s="6"/>
      <c r="FN151" s="6"/>
      <c r="FO151" s="6"/>
      <c r="FP151" s="6"/>
      <c r="FQ151" s="6"/>
      <c r="FR151" s="6"/>
      <c r="FS151" s="6"/>
      <c r="FT151" s="6"/>
      <c r="FU151" s="6"/>
      <c r="FV151" s="6"/>
      <c r="FW151" s="6"/>
      <c r="FX151" s="2"/>
      <c r="FY151" s="2"/>
      <c r="FZ151" s="6"/>
      <c r="GA151" s="6"/>
      <c r="GB151" s="6"/>
      <c r="GC151" s="6"/>
      <c r="GD151" s="6"/>
      <c r="GE151" s="6"/>
      <c r="GF151" s="1"/>
    </row>
    <row r="152" spans="18:188" ht="6.95" customHeight="1">
      <c r="AD152" s="3"/>
      <c r="AE152" s="95"/>
      <c r="AF152" s="96"/>
      <c r="AG152" s="96"/>
      <c r="AH152" s="96"/>
      <c r="AI152" s="97"/>
      <c r="AJ152" s="95"/>
      <c r="AK152" s="96"/>
      <c r="AL152" s="96"/>
      <c r="AM152" s="96"/>
      <c r="AN152" s="97"/>
      <c r="AO152" s="95"/>
      <c r="AP152" s="96"/>
      <c r="AQ152" s="96"/>
      <c r="AR152" s="96"/>
      <c r="AS152" s="97"/>
      <c r="AT152" s="95"/>
      <c r="AU152" s="96"/>
      <c r="AV152" s="96"/>
      <c r="AW152" s="96"/>
      <c r="AX152" s="97"/>
      <c r="AY152" s="95"/>
      <c r="AZ152" s="96"/>
      <c r="BA152" s="96"/>
      <c r="BB152" s="96"/>
      <c r="BC152" s="97"/>
      <c r="BD152" s="95"/>
      <c r="BE152" s="96"/>
      <c r="BF152" s="96"/>
      <c r="BG152" s="96"/>
      <c r="BH152" s="97"/>
      <c r="BI152" s="95"/>
      <c r="BJ152" s="96"/>
      <c r="BK152" s="96"/>
      <c r="BL152" s="96"/>
      <c r="BM152" s="97"/>
      <c r="BN152" s="95"/>
      <c r="BO152" s="96"/>
      <c r="BP152" s="96"/>
      <c r="BQ152" s="96"/>
      <c r="BR152" s="97"/>
      <c r="BS152" s="95"/>
      <c r="BT152" s="96"/>
      <c r="BU152" s="96"/>
      <c r="BV152" s="96"/>
      <c r="BW152" s="97"/>
      <c r="BX152" s="95"/>
      <c r="BY152" s="96"/>
      <c r="BZ152" s="96"/>
      <c r="CA152" s="96"/>
      <c r="CB152" s="97"/>
      <c r="CC152" s="8"/>
      <c r="CD152" s="8"/>
      <c r="CE152" s="8"/>
      <c r="CF152" s="8"/>
      <c r="CG152" s="8"/>
      <c r="CH152" s="8"/>
      <c r="CI152" s="6"/>
      <c r="CJ152" s="6"/>
      <c r="CK152" s="6"/>
      <c r="CL152" s="6"/>
      <c r="CM152" s="8"/>
      <c r="CN152" s="8"/>
      <c r="CO152" s="8"/>
      <c r="CP152" s="8"/>
      <c r="CQ152" s="8"/>
      <c r="CR152" s="24"/>
      <c r="CS152" s="24"/>
      <c r="CT152" s="24"/>
      <c r="CU152" s="24"/>
      <c r="CV152" s="8"/>
      <c r="CW152" s="8"/>
      <c r="CX152" s="8"/>
      <c r="CY152" s="8"/>
      <c r="CZ152" s="8"/>
      <c r="DA152" s="8"/>
      <c r="DB152" s="8"/>
      <c r="DC152" s="8"/>
      <c r="DD152" s="1"/>
      <c r="DE152" s="13"/>
      <c r="DF152" s="3"/>
      <c r="DG152" s="3"/>
      <c r="DH152" s="8"/>
      <c r="DI152" s="8"/>
      <c r="DJ152" s="8"/>
      <c r="DK152" s="8"/>
      <c r="DL152" s="8"/>
      <c r="DM152" s="6"/>
      <c r="DN152" s="6"/>
      <c r="DO152" s="6"/>
      <c r="DP152" s="6"/>
      <c r="DQ152" s="8"/>
      <c r="DR152" s="8"/>
      <c r="DS152" s="8"/>
      <c r="DT152" s="8"/>
      <c r="DU152" s="8"/>
      <c r="DV152" s="8"/>
      <c r="DW152" s="6"/>
      <c r="DX152" s="6"/>
      <c r="DY152" s="6"/>
      <c r="DZ152" s="6"/>
      <c r="EA152" s="8"/>
      <c r="EB152" s="8"/>
      <c r="EC152" s="8"/>
      <c r="ED152" s="8"/>
      <c r="EE152" s="8"/>
      <c r="EF152" s="6"/>
      <c r="EG152" s="6"/>
      <c r="EH152" s="6"/>
      <c r="EI152" s="6"/>
      <c r="EJ152" s="8"/>
      <c r="EK152" s="8"/>
      <c r="EL152" s="8"/>
      <c r="EM152" s="8"/>
      <c r="EN152" s="8"/>
      <c r="EO152" s="8"/>
      <c r="EP152" s="8"/>
      <c r="EQ152" s="8"/>
      <c r="ER152" s="1"/>
      <c r="ES152" s="13"/>
      <c r="ET152" s="3"/>
      <c r="EU152" s="3"/>
      <c r="EV152" s="8"/>
      <c r="EW152" s="8"/>
      <c r="EX152" s="8"/>
      <c r="EY152" s="8"/>
      <c r="EZ152" s="8"/>
      <c r="FA152" s="6"/>
      <c r="FB152" s="6"/>
      <c r="FC152" s="6"/>
      <c r="FD152" s="6"/>
      <c r="FE152" s="8"/>
      <c r="FF152" s="8"/>
      <c r="FG152" s="8"/>
      <c r="FH152" s="8"/>
      <c r="FI152" s="8"/>
      <c r="FJ152" s="8"/>
      <c r="FK152" s="6"/>
      <c r="FL152" s="6"/>
      <c r="FM152" s="6"/>
      <c r="FN152" s="6"/>
      <c r="FO152" s="8"/>
      <c r="FP152" s="8"/>
      <c r="FQ152" s="8"/>
      <c r="FR152" s="8"/>
      <c r="FS152" s="8"/>
      <c r="FT152" s="6"/>
      <c r="FU152" s="6"/>
      <c r="FV152" s="6"/>
      <c r="FW152" s="6"/>
      <c r="FX152" s="8"/>
      <c r="FY152" s="8"/>
      <c r="FZ152" s="8"/>
      <c r="GA152" s="8"/>
      <c r="GB152" s="8"/>
      <c r="GC152" s="8"/>
      <c r="GD152" s="8"/>
      <c r="GE152" s="8"/>
      <c r="GF152" s="1"/>
    </row>
    <row r="153" spans="18:188" ht="6.95" customHeight="1" thickBot="1">
      <c r="AD153" s="3"/>
      <c r="AE153" s="98"/>
      <c r="AF153" s="99"/>
      <c r="AG153" s="99"/>
      <c r="AH153" s="99"/>
      <c r="AI153" s="100"/>
      <c r="AJ153" s="98"/>
      <c r="AK153" s="99"/>
      <c r="AL153" s="99"/>
      <c r="AM153" s="99"/>
      <c r="AN153" s="100"/>
      <c r="AO153" s="98"/>
      <c r="AP153" s="99"/>
      <c r="AQ153" s="99"/>
      <c r="AR153" s="99"/>
      <c r="AS153" s="100"/>
      <c r="AT153" s="98"/>
      <c r="AU153" s="99"/>
      <c r="AV153" s="99"/>
      <c r="AW153" s="99"/>
      <c r="AX153" s="100"/>
      <c r="AY153" s="98"/>
      <c r="AZ153" s="99"/>
      <c r="BA153" s="99"/>
      <c r="BB153" s="99"/>
      <c r="BC153" s="100"/>
      <c r="BD153" s="98"/>
      <c r="BE153" s="99"/>
      <c r="BF153" s="99"/>
      <c r="BG153" s="99"/>
      <c r="BH153" s="100"/>
      <c r="BI153" s="98"/>
      <c r="BJ153" s="99"/>
      <c r="BK153" s="99"/>
      <c r="BL153" s="99"/>
      <c r="BM153" s="100"/>
      <c r="BN153" s="98"/>
      <c r="BO153" s="99"/>
      <c r="BP153" s="99"/>
      <c r="BQ153" s="99"/>
      <c r="BR153" s="100"/>
      <c r="BS153" s="98"/>
      <c r="BT153" s="99"/>
      <c r="BU153" s="99"/>
      <c r="BV153" s="99"/>
      <c r="BW153" s="100"/>
      <c r="BX153" s="98"/>
      <c r="BY153" s="99"/>
      <c r="BZ153" s="99"/>
      <c r="CA153" s="99"/>
      <c r="CB153" s="100"/>
      <c r="CC153" s="29"/>
      <c r="CD153" s="29"/>
      <c r="CE153" s="29"/>
      <c r="CF153" s="29"/>
      <c r="CG153" s="3"/>
      <c r="CH153" s="3"/>
      <c r="CI153" s="2"/>
      <c r="CJ153" s="2"/>
      <c r="CK153" s="8"/>
      <c r="CL153" s="8"/>
      <c r="CM153" s="3"/>
      <c r="CN153" s="29"/>
      <c r="CO153" s="29"/>
      <c r="CP153" s="29"/>
      <c r="CQ153" s="29"/>
      <c r="CR153" s="2"/>
      <c r="CS153" s="2"/>
      <c r="CT153" s="8"/>
      <c r="CU153" s="8"/>
      <c r="CV153" s="29"/>
      <c r="CW153" s="29"/>
      <c r="CX153" s="29"/>
      <c r="CY153" s="29"/>
      <c r="CZ153" s="3"/>
      <c r="DA153" s="3"/>
      <c r="DB153" s="3"/>
      <c r="DC153" s="3"/>
      <c r="DD153" s="1"/>
      <c r="DE153" s="13"/>
      <c r="DF153" s="3"/>
      <c r="DG153" s="3"/>
      <c r="DH153" s="3"/>
      <c r="DI153" s="3"/>
      <c r="DJ153" s="3"/>
      <c r="DK153" s="3"/>
      <c r="DL153" s="3"/>
      <c r="DM153" s="2"/>
      <c r="DN153" s="2"/>
      <c r="DO153" s="8"/>
      <c r="DP153" s="8"/>
      <c r="DQ153" s="8"/>
      <c r="DR153" s="8"/>
      <c r="DS153" s="8"/>
      <c r="DT153" s="3"/>
      <c r="DU153" s="3"/>
      <c r="DV153" s="3"/>
      <c r="DW153" s="2"/>
      <c r="DX153" s="2"/>
      <c r="DY153" s="8"/>
      <c r="DZ153" s="8"/>
      <c r="EA153" s="3"/>
      <c r="EB153" s="3"/>
      <c r="EC153" s="3"/>
      <c r="ED153" s="3"/>
      <c r="EE153" s="3"/>
      <c r="EF153" s="2"/>
      <c r="EG153" s="2"/>
      <c r="EH153" s="8"/>
      <c r="EI153" s="8"/>
      <c r="EJ153" s="8"/>
      <c r="EK153" s="8"/>
      <c r="EL153" s="8"/>
      <c r="EM153" s="3"/>
      <c r="EN153" s="3"/>
      <c r="EO153" s="3"/>
      <c r="EP153" s="3"/>
      <c r="EQ153" s="3"/>
      <c r="ER153" s="1"/>
      <c r="ES153" s="13"/>
      <c r="ET153" s="3"/>
      <c r="EU153" s="3"/>
      <c r="EV153" s="3"/>
      <c r="EW153" s="3"/>
      <c r="EX153" s="3"/>
      <c r="EY153" s="3"/>
      <c r="EZ153" s="3"/>
      <c r="FA153" s="2"/>
      <c r="FB153" s="2"/>
      <c r="FC153" s="8"/>
      <c r="FD153" s="8"/>
      <c r="FE153" s="8"/>
      <c r="FF153" s="8"/>
      <c r="FG153" s="8"/>
      <c r="FH153" s="3"/>
      <c r="FI153" s="3"/>
      <c r="FJ153" s="3"/>
      <c r="FK153" s="2"/>
      <c r="FL153" s="2"/>
      <c r="FM153" s="8"/>
      <c r="FN153" s="8"/>
      <c r="FO153" s="3"/>
      <c r="FP153" s="3"/>
      <c r="FQ153" s="3"/>
      <c r="FR153" s="3"/>
      <c r="FS153" s="3"/>
      <c r="FT153" s="2"/>
      <c r="FU153" s="2"/>
      <c r="FV153" s="8"/>
      <c r="FW153" s="8"/>
      <c r="FX153" s="8"/>
      <c r="FY153" s="8"/>
      <c r="FZ153" s="8"/>
      <c r="GA153" s="3"/>
      <c r="GB153" s="3"/>
      <c r="GC153" s="3"/>
      <c r="GD153" s="3"/>
      <c r="GE153" s="3"/>
      <c r="GF153" s="1"/>
    </row>
    <row r="154" spans="18:188" ht="6.95" customHeight="1">
      <c r="AD154" s="3"/>
      <c r="AE154" s="3"/>
      <c r="AF154" s="3"/>
      <c r="AG154" s="3"/>
      <c r="AH154" s="3"/>
      <c r="AI154" s="3"/>
      <c r="AJ154" s="3"/>
      <c r="AK154" s="4"/>
      <c r="AL154" s="4"/>
      <c r="AM154" s="8"/>
      <c r="AN154" s="8"/>
      <c r="AO154" s="29"/>
      <c r="AP154" s="29"/>
      <c r="AQ154" s="29"/>
      <c r="AR154" s="29"/>
      <c r="AS154" s="3"/>
      <c r="AT154" s="3"/>
      <c r="AU154" s="4"/>
      <c r="AV154" s="4"/>
      <c r="AW154" s="8"/>
      <c r="AX154" s="8"/>
      <c r="AY154" s="3"/>
      <c r="AZ154" s="3"/>
      <c r="BA154" s="3"/>
      <c r="BB154" s="3"/>
      <c r="BC154" s="3"/>
      <c r="BD154" s="4"/>
      <c r="BE154" s="4"/>
      <c r="BF154" s="8"/>
      <c r="BG154" s="8"/>
      <c r="BH154" s="29"/>
      <c r="BI154" s="29"/>
      <c r="BJ154" s="29"/>
      <c r="BK154" s="29"/>
      <c r="BL154" s="3"/>
      <c r="BM154" s="3"/>
      <c r="BN154" s="3"/>
      <c r="BO154" s="3"/>
      <c r="BP154" s="1"/>
      <c r="BQ154" s="13"/>
      <c r="BR154" s="3"/>
      <c r="BS154" s="3"/>
      <c r="BT154" s="3"/>
      <c r="BU154" s="3"/>
      <c r="BV154" s="3"/>
      <c r="BW154" s="3"/>
      <c r="BX154" s="3"/>
      <c r="BY154" s="4"/>
      <c r="BZ154" s="4"/>
      <c r="CA154" s="8"/>
      <c r="CB154" s="8"/>
      <c r="CC154" s="29"/>
      <c r="CD154" s="29"/>
      <c r="CE154" s="29"/>
      <c r="CF154" s="29"/>
      <c r="CG154" s="3"/>
      <c r="CH154" s="3"/>
      <c r="CI154" s="4"/>
      <c r="CJ154" s="4"/>
      <c r="CK154" s="8"/>
      <c r="CL154" s="8"/>
      <c r="CM154" s="3"/>
      <c r="CN154" s="29"/>
      <c r="CO154" s="29"/>
      <c r="CP154" s="29"/>
      <c r="CQ154" s="29"/>
      <c r="CR154" s="4"/>
      <c r="CS154" s="4"/>
      <c r="CT154" s="8"/>
      <c r="CU154" s="8"/>
      <c r="CV154" s="29"/>
      <c r="CW154" s="29"/>
      <c r="CX154" s="29"/>
      <c r="CY154" s="29"/>
      <c r="CZ154" s="3"/>
      <c r="DA154" s="3"/>
      <c r="DB154" s="3"/>
      <c r="DC154" s="3"/>
      <c r="DD154" s="1"/>
      <c r="DE154" s="13"/>
      <c r="DF154" s="3"/>
      <c r="DG154" s="3"/>
      <c r="DH154" s="3"/>
      <c r="DI154" s="3"/>
      <c r="DJ154" s="3"/>
      <c r="DK154" s="3"/>
      <c r="DL154" s="3"/>
      <c r="DM154" s="4"/>
      <c r="DN154" s="4"/>
      <c r="DO154" s="8"/>
      <c r="DP154" s="8"/>
      <c r="DQ154" s="8"/>
      <c r="DR154" s="8"/>
      <c r="DS154" s="8"/>
      <c r="DT154" s="3"/>
      <c r="DU154" s="3"/>
      <c r="DV154" s="3"/>
      <c r="DW154" s="4"/>
      <c r="DX154" s="4"/>
      <c r="DY154" s="8"/>
      <c r="DZ154" s="8"/>
      <c r="EA154" s="3"/>
      <c r="EB154" s="3"/>
      <c r="EC154" s="3"/>
      <c r="ED154" s="3"/>
      <c r="EE154" s="3"/>
      <c r="EF154" s="4"/>
      <c r="EG154" s="4"/>
      <c r="EH154" s="8"/>
      <c r="EI154" s="8"/>
      <c r="EJ154" s="8"/>
      <c r="EK154" s="8"/>
      <c r="EL154" s="8"/>
      <c r="EM154" s="3"/>
      <c r="EN154" s="3"/>
      <c r="EO154" s="3"/>
      <c r="EP154" s="3"/>
      <c r="EQ154" s="3"/>
      <c r="ER154" s="1"/>
      <c r="ES154" s="13"/>
      <c r="ET154" s="3"/>
      <c r="EU154" s="3"/>
      <c r="EV154" s="3"/>
      <c r="EW154" s="3"/>
      <c r="EX154" s="3"/>
      <c r="EY154" s="3"/>
      <c r="EZ154" s="3"/>
      <c r="FA154" s="4"/>
      <c r="FB154" s="4"/>
      <c r="FC154" s="8"/>
      <c r="FD154" s="8"/>
      <c r="FE154" s="8"/>
      <c r="FF154" s="8"/>
      <c r="FG154" s="8"/>
      <c r="FH154" s="3"/>
      <c r="FI154" s="3"/>
      <c r="FJ154" s="3"/>
      <c r="FK154" s="4"/>
      <c r="FL154" s="4"/>
      <c r="FM154" s="8"/>
      <c r="FN154" s="8"/>
      <c r="FO154" s="3"/>
      <c r="FP154" s="3"/>
      <c r="FQ154" s="3"/>
      <c r="FR154" s="3"/>
      <c r="FS154" s="3"/>
      <c r="FT154" s="4"/>
      <c r="FU154" s="4"/>
      <c r="FV154" s="8"/>
      <c r="FW154" s="8"/>
      <c r="FX154" s="8"/>
      <c r="FY154" s="8"/>
      <c r="FZ154" s="8"/>
      <c r="GA154" s="3"/>
      <c r="GB154" s="3"/>
      <c r="GC154" s="3"/>
      <c r="GD154" s="3"/>
      <c r="GE154" s="3"/>
      <c r="GF154" s="1"/>
    </row>
    <row r="155" spans="18:188" ht="6.95" customHeight="1">
      <c r="AD155" s="3"/>
      <c r="AE155" s="3"/>
      <c r="AF155" s="3"/>
      <c r="AG155" s="3"/>
      <c r="AH155" s="3"/>
      <c r="AI155" s="3"/>
      <c r="AJ155" s="3"/>
      <c r="AK155" s="4"/>
      <c r="AL155" s="4"/>
      <c r="AM155" s="7"/>
      <c r="AN155" s="7"/>
      <c r="AO155" s="25"/>
      <c r="AP155" s="25"/>
      <c r="AQ155" s="25"/>
      <c r="AR155" s="25"/>
      <c r="AS155" s="3"/>
      <c r="AT155" s="3"/>
      <c r="AU155" s="4"/>
      <c r="AV155" s="4"/>
      <c r="AW155" s="7"/>
      <c r="AX155" s="7"/>
      <c r="AY155" s="3"/>
      <c r="AZ155" s="3"/>
      <c r="BA155" s="3"/>
      <c r="BB155" s="3"/>
      <c r="BC155" s="3"/>
      <c r="BD155" s="4"/>
      <c r="BE155" s="4"/>
      <c r="BF155" s="7"/>
      <c r="BG155" s="7"/>
      <c r="BH155" s="25"/>
      <c r="BI155" s="25"/>
      <c r="BJ155" s="25"/>
      <c r="BK155" s="25"/>
      <c r="BL155" s="3"/>
      <c r="BM155" s="3"/>
      <c r="BN155" s="3"/>
      <c r="BO155" s="3"/>
      <c r="BP155" s="1"/>
      <c r="BQ155" s="13"/>
      <c r="BR155" s="3"/>
      <c r="BS155" s="3"/>
      <c r="BT155" s="3"/>
      <c r="BU155" s="3"/>
      <c r="BV155" s="3"/>
      <c r="BW155" s="3"/>
      <c r="BX155" s="3"/>
      <c r="BY155" s="4"/>
      <c r="BZ155" s="4"/>
      <c r="CA155" s="7"/>
      <c r="CB155" s="7"/>
      <c r="CC155" s="25"/>
      <c r="CD155" s="25"/>
      <c r="CE155" s="25"/>
      <c r="CF155" s="25"/>
      <c r="CG155" s="3"/>
      <c r="CH155" s="3"/>
      <c r="CI155" s="4"/>
      <c r="CJ155" s="4"/>
      <c r="CK155" s="7"/>
      <c r="CL155" s="7"/>
      <c r="CM155" s="3"/>
      <c r="CN155" s="25"/>
      <c r="CO155" s="25"/>
      <c r="CP155" s="25"/>
      <c r="CQ155" s="25"/>
      <c r="CR155" s="4"/>
      <c r="CS155" s="4"/>
      <c r="CT155" s="7"/>
      <c r="CU155" s="7"/>
      <c r="CV155" s="25"/>
      <c r="CW155" s="25"/>
      <c r="CX155" s="25"/>
      <c r="CY155" s="25"/>
      <c r="CZ155" s="3"/>
      <c r="DA155" s="3"/>
      <c r="DB155" s="3"/>
      <c r="DC155" s="3"/>
      <c r="DD155" s="1"/>
      <c r="DE155" s="13"/>
      <c r="DF155" s="3"/>
      <c r="DG155" s="3"/>
      <c r="DH155" s="3"/>
      <c r="DI155" s="3"/>
      <c r="DJ155" s="3"/>
      <c r="DK155" s="3"/>
      <c r="DL155" s="3"/>
      <c r="DM155" s="4"/>
      <c r="DN155" s="4"/>
      <c r="DO155" s="7"/>
      <c r="DP155" s="7"/>
      <c r="DQ155" s="7"/>
      <c r="DR155" s="7"/>
      <c r="DS155" s="7"/>
      <c r="DT155" s="3"/>
      <c r="DU155" s="3"/>
      <c r="DV155" s="3"/>
      <c r="DW155" s="4"/>
      <c r="DX155" s="4"/>
      <c r="DY155" s="7"/>
      <c r="DZ155" s="7"/>
      <c r="EA155" s="3"/>
      <c r="EB155" s="3"/>
      <c r="EC155" s="3"/>
      <c r="ED155" s="3"/>
      <c r="EE155" s="3"/>
      <c r="EF155" s="4"/>
      <c r="EG155" s="4"/>
      <c r="EH155" s="7"/>
      <c r="EI155" s="7"/>
      <c r="EJ155" s="7"/>
      <c r="EK155" s="7"/>
      <c r="EL155" s="7"/>
      <c r="EM155" s="3"/>
      <c r="EN155" s="3"/>
      <c r="EO155" s="3"/>
      <c r="EP155" s="3"/>
      <c r="EQ155" s="3"/>
      <c r="ER155" s="1"/>
      <c r="ES155" s="13"/>
      <c r="ET155" s="3"/>
      <c r="EU155" s="3"/>
      <c r="EV155" s="3"/>
      <c r="EW155" s="3"/>
      <c r="EX155" s="3"/>
      <c r="EY155" s="3"/>
      <c r="EZ155" s="3"/>
      <c r="FA155" s="4"/>
      <c r="FB155" s="4"/>
      <c r="FC155" s="7"/>
      <c r="FD155" s="7"/>
      <c r="FE155" s="7"/>
      <c r="FF155" s="7"/>
      <c r="FG155" s="7"/>
      <c r="FH155" s="3"/>
      <c r="FI155" s="3"/>
      <c r="FJ155" s="3"/>
      <c r="FK155" s="4"/>
      <c r="FL155" s="4"/>
      <c r="FM155" s="7"/>
      <c r="FN155" s="7"/>
      <c r="FO155" s="3"/>
      <c r="FP155" s="3"/>
      <c r="FQ155" s="3"/>
      <c r="FR155" s="3"/>
      <c r="FS155" s="3"/>
      <c r="FT155" s="4"/>
      <c r="FU155" s="4"/>
      <c r="FV155" s="7"/>
      <c r="FW155" s="7"/>
      <c r="FX155" s="7"/>
      <c r="FY155" s="7"/>
      <c r="FZ155" s="7"/>
      <c r="GA155" s="3"/>
      <c r="GB155" s="3"/>
      <c r="GC155" s="3"/>
      <c r="GD155" s="3"/>
      <c r="GE155" s="3"/>
      <c r="GF155" s="1"/>
    </row>
    <row r="156" spans="18:188" ht="6.95" customHeight="1">
      <c r="AD156" s="3"/>
      <c r="AE156" s="3"/>
      <c r="AF156" s="3"/>
      <c r="AG156" s="3"/>
      <c r="AH156" s="3"/>
      <c r="AI156" s="3"/>
      <c r="AJ156" s="7"/>
      <c r="AK156" s="25"/>
      <c r="AL156" s="25"/>
      <c r="AM156" s="25"/>
      <c r="AN156" s="25"/>
      <c r="AO156" s="25"/>
      <c r="AP156" s="25"/>
      <c r="AQ156" s="25"/>
      <c r="AR156" s="25"/>
      <c r="AS156" s="7"/>
      <c r="AT156" s="7"/>
      <c r="AU156" s="7"/>
      <c r="AV156" s="7"/>
      <c r="AW156" s="7"/>
      <c r="AX156" s="7"/>
      <c r="AY156" s="3"/>
      <c r="AZ156" s="3"/>
      <c r="BA156" s="3"/>
      <c r="BB156" s="3"/>
      <c r="BC156" s="7"/>
      <c r="BD156" s="25"/>
      <c r="BE156" s="25"/>
      <c r="BF156" s="25"/>
      <c r="BG156" s="25"/>
      <c r="BH156" s="25"/>
      <c r="BI156" s="25"/>
      <c r="BJ156" s="25"/>
      <c r="BK156" s="25"/>
      <c r="BL156" s="7"/>
      <c r="BM156" s="7"/>
      <c r="BN156" s="3"/>
      <c r="BO156" s="7"/>
      <c r="BP156" s="1"/>
      <c r="BQ156" s="13"/>
      <c r="BR156" s="3"/>
      <c r="BS156" s="3"/>
      <c r="BT156" s="3"/>
      <c r="BU156" s="3"/>
      <c r="BV156" s="3"/>
      <c r="BW156" s="3"/>
      <c r="BX156" s="7"/>
      <c r="BY156" s="25"/>
      <c r="BZ156" s="25"/>
      <c r="CA156" s="25"/>
      <c r="CB156" s="25"/>
      <c r="CC156" s="25"/>
      <c r="CD156" s="25"/>
      <c r="CE156" s="25"/>
      <c r="CF156" s="25"/>
      <c r="CG156" s="7"/>
      <c r="CH156" s="7"/>
      <c r="CI156" s="7"/>
      <c r="CJ156" s="7"/>
      <c r="CK156" s="7"/>
      <c r="CL156" s="7"/>
      <c r="CM156" s="3"/>
      <c r="CN156" s="25"/>
      <c r="CO156" s="25"/>
      <c r="CP156" s="25"/>
      <c r="CQ156" s="25"/>
      <c r="CR156" s="25"/>
      <c r="CS156" s="25"/>
      <c r="CT156" s="25"/>
      <c r="CU156" s="25"/>
      <c r="CV156" s="25"/>
      <c r="CW156" s="25"/>
      <c r="CX156" s="25"/>
      <c r="CY156" s="25"/>
      <c r="CZ156" s="7"/>
      <c r="DA156" s="7"/>
      <c r="DB156" s="3"/>
      <c r="DC156" s="7"/>
      <c r="DD156" s="1"/>
      <c r="DE156" s="13"/>
      <c r="DF156" s="3"/>
      <c r="DG156" s="3"/>
      <c r="DH156" s="3"/>
      <c r="DI156" s="3"/>
      <c r="DJ156" s="3"/>
      <c r="DK156" s="3"/>
      <c r="DL156" s="7"/>
      <c r="DM156" s="7"/>
      <c r="DN156" s="7"/>
      <c r="DO156" s="7"/>
      <c r="DP156" s="7"/>
      <c r="DQ156" s="7"/>
      <c r="DR156" s="7"/>
      <c r="DS156" s="7"/>
      <c r="DT156" s="3"/>
      <c r="DU156" s="7"/>
      <c r="DV156" s="7"/>
      <c r="DW156" s="7"/>
      <c r="DX156" s="7"/>
      <c r="DY156" s="7"/>
      <c r="DZ156" s="7"/>
      <c r="EA156" s="3"/>
      <c r="EB156" s="3"/>
      <c r="EC156" s="3"/>
      <c r="ED156" s="3"/>
      <c r="EE156" s="7"/>
      <c r="EF156" s="7"/>
      <c r="EG156" s="7"/>
      <c r="EH156" s="7"/>
      <c r="EI156" s="7"/>
      <c r="EJ156" s="7"/>
      <c r="EK156" s="7"/>
      <c r="EL156" s="7"/>
      <c r="EM156" s="3"/>
      <c r="EN156" s="7"/>
      <c r="EO156" s="7"/>
      <c r="EP156" s="3"/>
      <c r="EQ156" s="7"/>
      <c r="ER156" s="1"/>
      <c r="ES156" s="13"/>
      <c r="ET156" s="3"/>
      <c r="EU156" s="3"/>
      <c r="EV156" s="3"/>
      <c r="EW156" s="3"/>
      <c r="EX156" s="3"/>
      <c r="EY156" s="3"/>
      <c r="EZ156" s="7"/>
      <c r="FA156" s="7"/>
      <c r="FB156" s="7"/>
      <c r="FC156" s="7"/>
      <c r="FD156" s="7"/>
      <c r="FE156" s="7"/>
      <c r="FF156" s="7"/>
      <c r="FG156" s="7"/>
      <c r="FH156" s="3"/>
      <c r="FI156" s="7"/>
      <c r="FJ156" s="7"/>
      <c r="FK156" s="7"/>
      <c r="FL156" s="7"/>
      <c r="FM156" s="7"/>
      <c r="FN156" s="7"/>
      <c r="FO156" s="3"/>
      <c r="FP156" s="3"/>
      <c r="FQ156" s="3"/>
      <c r="FR156" s="3"/>
      <c r="FS156" s="7"/>
      <c r="FT156" s="7"/>
      <c r="FU156" s="7"/>
      <c r="FV156" s="7"/>
      <c r="FW156" s="7"/>
      <c r="FX156" s="7"/>
      <c r="FY156" s="7"/>
      <c r="FZ156" s="7"/>
      <c r="GA156" s="3"/>
      <c r="GB156" s="7"/>
      <c r="GC156" s="7"/>
      <c r="GD156" s="3"/>
      <c r="GE156" s="7"/>
      <c r="GF156" s="1"/>
    </row>
    <row r="157" spans="18:188" ht="6.95" customHeight="1">
      <c r="AD157" s="3"/>
      <c r="AE157" s="3"/>
      <c r="AF157" s="3"/>
      <c r="AG157" s="3"/>
      <c r="AH157" s="3"/>
      <c r="AI157" s="3"/>
      <c r="AJ157" s="7"/>
      <c r="AK157" s="25"/>
      <c r="AL157" s="25"/>
      <c r="AM157" s="25"/>
      <c r="AN157" s="25"/>
      <c r="AO157" s="21"/>
      <c r="AP157" s="21"/>
      <c r="AQ157" s="21"/>
      <c r="AR157" s="21"/>
      <c r="AS157" s="21"/>
      <c r="AT157" s="21"/>
      <c r="AU157" s="21"/>
      <c r="AV157" s="21"/>
      <c r="AW157" s="7"/>
      <c r="AX157" s="7"/>
      <c r="AY157" s="3"/>
      <c r="AZ157" s="3"/>
      <c r="BA157" s="3"/>
      <c r="BB157" s="3"/>
      <c r="BC157" s="7"/>
      <c r="BD157" s="25"/>
      <c r="BE157" s="25"/>
      <c r="BF157" s="25"/>
      <c r="BG157" s="25"/>
      <c r="BH157" s="21"/>
      <c r="BI157" s="21"/>
      <c r="BJ157" s="21"/>
      <c r="BK157" s="21"/>
      <c r="BL157" s="21"/>
      <c r="BM157" s="21"/>
      <c r="BN157" s="21"/>
      <c r="BO157" s="21"/>
      <c r="BP157" s="1"/>
      <c r="BQ157" s="13"/>
      <c r="BR157" s="3"/>
      <c r="BS157" s="3"/>
      <c r="BT157" s="3"/>
      <c r="BU157" s="3"/>
      <c r="BV157" s="3"/>
      <c r="BW157" s="3"/>
      <c r="BX157" s="7"/>
      <c r="BY157" s="25"/>
      <c r="BZ157" s="25"/>
      <c r="CA157" s="25"/>
      <c r="CB157" s="25"/>
      <c r="CC157" s="21"/>
      <c r="CD157" s="21"/>
      <c r="CE157" s="21"/>
      <c r="CF157" s="21"/>
      <c r="CG157" s="21"/>
      <c r="CH157" s="21"/>
      <c r="CI157" s="21"/>
      <c r="CJ157" s="21"/>
      <c r="CK157" s="7"/>
      <c r="CL157" s="7"/>
      <c r="CM157" s="3"/>
      <c r="CN157" s="3"/>
      <c r="CO157" s="3"/>
      <c r="CP157" s="3"/>
      <c r="CQ157" s="7"/>
      <c r="CR157" s="25"/>
      <c r="CS157" s="25"/>
      <c r="CT157" s="25"/>
      <c r="CU157" s="25"/>
      <c r="CV157" s="21"/>
      <c r="CW157" s="21"/>
      <c r="CX157" s="21"/>
      <c r="CY157" s="21"/>
      <c r="CZ157" s="21"/>
      <c r="DA157" s="21"/>
      <c r="DB157" s="21"/>
      <c r="DC157" s="21"/>
      <c r="DD157" s="1"/>
      <c r="DE157" s="13"/>
      <c r="DF157" s="3"/>
      <c r="DG157" s="3"/>
      <c r="DH157" s="3"/>
      <c r="DI157" s="3"/>
      <c r="DJ157" s="3"/>
      <c r="DK157" s="3"/>
      <c r="DL157" s="7"/>
      <c r="DM157" s="7"/>
      <c r="DN157" s="7"/>
      <c r="DO157" s="7"/>
      <c r="DP157" s="7"/>
      <c r="DQ157" s="11"/>
      <c r="DR157" s="11"/>
      <c r="DS157" s="11"/>
      <c r="DT157" s="11"/>
      <c r="DU157" s="11"/>
      <c r="DV157" s="11"/>
      <c r="DW157" s="11"/>
      <c r="DX157" s="7"/>
      <c r="DY157" s="7"/>
      <c r="DZ157" s="7"/>
      <c r="EA157" s="3"/>
      <c r="EB157" s="3"/>
      <c r="EC157" s="3"/>
      <c r="ED157" s="3"/>
      <c r="EE157" s="7"/>
      <c r="EF157" s="7"/>
      <c r="EG157" s="7"/>
      <c r="EH157" s="7"/>
      <c r="EI157" s="7"/>
      <c r="EJ157" s="11"/>
      <c r="EK157" s="11"/>
      <c r="EL157" s="11"/>
      <c r="EM157" s="11"/>
      <c r="EN157" s="11"/>
      <c r="EO157" s="11"/>
      <c r="EP157" s="11"/>
      <c r="EQ157" s="11"/>
      <c r="ER157" s="1"/>
      <c r="ES157" s="13"/>
      <c r="ET157" s="3"/>
      <c r="EU157" s="3"/>
      <c r="EV157" s="3"/>
      <c r="EW157" s="3"/>
      <c r="EX157" s="3"/>
      <c r="EY157" s="3"/>
      <c r="EZ157" s="7"/>
      <c r="FA157" s="7"/>
      <c r="FB157" s="7"/>
      <c r="FC157" s="7"/>
      <c r="FD157" s="7"/>
      <c r="FE157" s="11"/>
      <c r="FF157" s="11"/>
      <c r="FG157" s="11"/>
      <c r="FH157" s="11"/>
      <c r="FI157" s="11"/>
      <c r="FJ157" s="11"/>
      <c r="FK157" s="11"/>
      <c r="FL157" s="7"/>
      <c r="FM157" s="7"/>
      <c r="FN157" s="7"/>
      <c r="FO157" s="3"/>
      <c r="FP157" s="3"/>
      <c r="FQ157" s="3"/>
      <c r="FR157" s="3"/>
      <c r="FS157" s="7"/>
      <c r="FT157" s="7"/>
      <c r="FU157" s="7"/>
      <c r="FV157" s="7"/>
      <c r="FW157" s="7"/>
      <c r="FX157" s="11"/>
      <c r="FY157" s="11"/>
      <c r="FZ157" s="11"/>
      <c r="GA157" s="11"/>
      <c r="GB157" s="11"/>
      <c r="GC157" s="11"/>
      <c r="GD157" s="11"/>
      <c r="GE157" s="11"/>
      <c r="GF157" s="1"/>
    </row>
    <row r="158" spans="18:188" ht="6.95" customHeight="1">
      <c r="R158" s="152">
        <f>SUM(S163:U171)</f>
        <v>209</v>
      </c>
      <c r="S158" s="152"/>
      <c r="T158" s="152"/>
      <c r="U158" s="152"/>
      <c r="V158" s="152"/>
      <c r="AD158" s="2"/>
      <c r="AE158" s="2"/>
      <c r="AF158" s="2"/>
      <c r="AG158" s="2"/>
      <c r="AH158" s="2"/>
      <c r="AI158" s="2"/>
      <c r="AJ158" s="2"/>
      <c r="AK158" s="2"/>
      <c r="AL158" s="11"/>
      <c r="AM158" s="152">
        <f>SUM(AN163:AQ201)</f>
        <v>15</v>
      </c>
      <c r="AN158" s="152"/>
      <c r="AO158" s="152"/>
      <c r="AP158" s="152"/>
      <c r="AQ158" s="152"/>
      <c r="AR158" s="21"/>
      <c r="AS158" s="21"/>
      <c r="AT158" s="21"/>
      <c r="AU158" s="21"/>
      <c r="AV158" s="21"/>
      <c r="AW158" s="11"/>
      <c r="AX158" s="11"/>
      <c r="AY158" s="2"/>
      <c r="AZ158" s="2"/>
      <c r="BA158" s="2"/>
      <c r="BB158" s="2"/>
      <c r="BC158" s="2"/>
      <c r="BD158" s="2"/>
      <c r="BE158" s="11"/>
      <c r="BF158" s="11"/>
      <c r="BG158" s="11"/>
      <c r="BH158" s="21"/>
      <c r="BI158" s="21"/>
      <c r="BJ158" s="21"/>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21"/>
      <c r="CY158" s="21"/>
      <c r="CZ158" s="21"/>
      <c r="DA158" s="21"/>
      <c r="DB158" s="21"/>
      <c r="DC158" s="21"/>
      <c r="DD158" s="1"/>
      <c r="DE158" s="13"/>
      <c r="DF158" s="2"/>
      <c r="DG158" s="2"/>
      <c r="DH158" s="2"/>
      <c r="DI158" s="2"/>
      <c r="DJ158" s="2"/>
      <c r="DK158" s="2"/>
      <c r="DL158" s="2"/>
      <c r="DM158" s="2"/>
      <c r="DN158" s="11"/>
      <c r="DO158" s="11"/>
      <c r="DP158" s="11"/>
      <c r="DQ158" s="11"/>
      <c r="DR158" s="11"/>
      <c r="DS158" s="11"/>
      <c r="DT158" s="11"/>
      <c r="DU158" s="11"/>
      <c r="DV158" s="11"/>
      <c r="DW158" s="11"/>
      <c r="DX158" s="11"/>
      <c r="DY158" s="11"/>
      <c r="DZ158" s="11"/>
      <c r="EA158" s="2"/>
      <c r="EB158" s="2"/>
      <c r="EC158" s="2"/>
      <c r="ED158" s="2"/>
      <c r="EE158" s="2"/>
      <c r="EF158" s="2"/>
      <c r="EG158" s="11"/>
      <c r="EH158" s="11"/>
      <c r="EI158" s="11"/>
      <c r="EJ158" s="11"/>
      <c r="EK158" s="11"/>
      <c r="EL158" s="11"/>
      <c r="EM158" s="11"/>
      <c r="EN158" s="11"/>
      <c r="EO158" s="11"/>
      <c r="EP158" s="11"/>
      <c r="EQ158" s="11"/>
      <c r="ER158" s="1"/>
      <c r="ES158" s="13"/>
      <c r="ET158" s="2"/>
      <c r="EU158" s="2"/>
      <c r="EV158" s="2"/>
      <c r="EW158" s="2"/>
      <c r="EX158" s="2"/>
      <c r="EY158" s="2"/>
      <c r="EZ158" s="2"/>
      <c r="FA158" s="2"/>
      <c r="FB158" s="11"/>
      <c r="FC158" s="11"/>
      <c r="FD158" s="11"/>
      <c r="FE158" s="11"/>
      <c r="FF158" s="11"/>
      <c r="FG158" s="11"/>
      <c r="FH158" s="11"/>
      <c r="FI158" s="11"/>
      <c r="FJ158" s="11"/>
      <c r="FK158" s="11"/>
      <c r="FL158" s="11"/>
      <c r="FM158" s="11"/>
      <c r="FN158" s="11"/>
      <c r="FO158" s="2"/>
      <c r="FP158" s="2"/>
      <c r="FQ158" s="2"/>
      <c r="FR158" s="2"/>
      <c r="FS158" s="2"/>
      <c r="FT158" s="2"/>
      <c r="FU158" s="11"/>
      <c r="FV158" s="11"/>
      <c r="FW158" s="11"/>
      <c r="FX158" s="11"/>
      <c r="FY158" s="11"/>
      <c r="FZ158" s="11"/>
      <c r="GA158" s="11"/>
      <c r="GB158" s="11"/>
      <c r="GC158" s="11"/>
      <c r="GD158" s="11"/>
      <c r="GE158" s="11"/>
      <c r="GF158" s="1"/>
    </row>
    <row r="159" spans="18:188" ht="6.95" customHeight="1">
      <c r="R159" s="152"/>
      <c r="S159" s="152"/>
      <c r="T159" s="152"/>
      <c r="U159" s="152"/>
      <c r="V159" s="152"/>
      <c r="AD159" s="6"/>
      <c r="AE159" s="6"/>
      <c r="AF159" s="24"/>
      <c r="AG159" s="24"/>
      <c r="AH159" s="24"/>
      <c r="AI159" s="24"/>
      <c r="AJ159" s="6"/>
      <c r="AK159" s="6"/>
      <c r="AL159" s="6"/>
      <c r="AM159" s="152"/>
      <c r="AN159" s="152"/>
      <c r="AO159" s="152"/>
      <c r="AP159" s="152"/>
      <c r="AQ159" s="152"/>
      <c r="AR159" s="2"/>
      <c r="AS159" s="2"/>
      <c r="AT159" s="2"/>
      <c r="AU159" s="3"/>
      <c r="AV159" s="6"/>
      <c r="AW159" s="11"/>
      <c r="AX159" s="11"/>
      <c r="AY159" s="24"/>
      <c r="AZ159" s="24"/>
      <c r="BA159" s="24"/>
      <c r="BB159" s="24"/>
      <c r="BC159" s="6"/>
      <c r="BD159" s="6"/>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1"/>
      <c r="DB159" s="1"/>
      <c r="DC159" s="1"/>
      <c r="DD159" s="1"/>
      <c r="DE159" s="13"/>
      <c r="DF159" s="6"/>
      <c r="DG159" s="3"/>
      <c r="DH159" s="6"/>
      <c r="DI159" s="6"/>
      <c r="DJ159" s="6"/>
      <c r="DK159" s="2"/>
      <c r="DL159" s="6"/>
      <c r="DM159" s="6"/>
      <c r="DN159" s="6"/>
      <c r="DO159" s="2"/>
      <c r="DP159" s="2"/>
      <c r="DQ159" s="2"/>
      <c r="DR159" s="2"/>
      <c r="DS159" s="2"/>
      <c r="DT159" s="2"/>
      <c r="DU159" s="2"/>
      <c r="DV159" s="2"/>
      <c r="DW159" s="6"/>
      <c r="DX159" s="11"/>
      <c r="DY159" s="11"/>
      <c r="DZ159" s="3"/>
      <c r="EA159" s="6"/>
      <c r="EB159" s="6"/>
      <c r="EC159" s="6"/>
      <c r="ED159" s="6"/>
      <c r="EE159" s="6"/>
      <c r="EF159" s="6"/>
      <c r="EG159" s="3"/>
      <c r="EH159" s="3"/>
      <c r="EI159" s="3"/>
      <c r="EJ159" s="3"/>
      <c r="EK159" s="3"/>
      <c r="EL159" s="3"/>
      <c r="EM159" s="3"/>
      <c r="EN159" s="3"/>
      <c r="EO159" s="1"/>
      <c r="EP159" s="11"/>
      <c r="EQ159" s="11"/>
      <c r="ER159" s="1"/>
      <c r="ES159" s="13"/>
      <c r="ET159" s="6"/>
      <c r="EU159" s="3"/>
      <c r="EV159" s="6"/>
      <c r="EW159" s="6"/>
      <c r="EX159" s="6"/>
      <c r="EY159" s="2"/>
      <c r="EZ159" s="6"/>
      <c r="FA159" s="6"/>
      <c r="FB159" s="6"/>
      <c r="FC159" s="2"/>
      <c r="FD159" s="2"/>
      <c r="FE159" s="2"/>
      <c r="FF159" s="2"/>
      <c r="FG159" s="2"/>
      <c r="FH159" s="2"/>
      <c r="FI159" s="2"/>
      <c r="FJ159" s="2"/>
      <c r="FK159" s="6"/>
      <c r="FL159" s="11"/>
      <c r="FM159" s="11"/>
      <c r="FN159" s="3"/>
      <c r="FO159" s="6"/>
      <c r="FP159" s="6"/>
      <c r="FQ159" s="6"/>
      <c r="FR159" s="6"/>
      <c r="FS159" s="6"/>
      <c r="FT159" s="6"/>
      <c r="FU159" s="3"/>
      <c r="FV159" s="3"/>
      <c r="FW159" s="3"/>
      <c r="FX159" s="3"/>
      <c r="FY159" s="3"/>
      <c r="FZ159" s="3"/>
      <c r="GA159" s="3"/>
      <c r="GB159" s="3"/>
      <c r="GC159" s="1"/>
      <c r="GD159" s="11"/>
      <c r="GE159" s="11"/>
      <c r="GF159" s="1"/>
    </row>
    <row r="160" spans="18:188" ht="6.95" customHeight="1">
      <c r="R160" s="152"/>
      <c r="S160" s="152"/>
      <c r="T160" s="152"/>
      <c r="U160" s="152"/>
      <c r="V160" s="152"/>
      <c r="AD160" s="3"/>
      <c r="AE160" s="3"/>
      <c r="AF160" s="24"/>
      <c r="AG160" s="24"/>
      <c r="AH160" s="24"/>
      <c r="AI160" s="24"/>
      <c r="AJ160" s="6"/>
      <c r="AK160" s="6"/>
      <c r="AL160" s="6"/>
      <c r="AM160" s="152"/>
      <c r="AN160" s="152"/>
      <c r="AO160" s="152"/>
      <c r="AP160" s="152"/>
      <c r="AQ160" s="152"/>
      <c r="AR160" s="2"/>
      <c r="AS160" s="2"/>
      <c r="AT160" s="2"/>
      <c r="AU160" s="3"/>
      <c r="AV160" s="6"/>
      <c r="AW160" s="6"/>
      <c r="AX160" s="3"/>
      <c r="AY160" s="24"/>
      <c r="AZ160" s="24"/>
      <c r="BA160" s="24"/>
      <c r="BB160" s="24"/>
      <c r="BC160" s="6"/>
      <c r="BD160" s="6"/>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1"/>
      <c r="DB160" s="1"/>
      <c r="DC160" s="1"/>
      <c r="DD160" s="1"/>
      <c r="DE160" s="13"/>
      <c r="DF160" s="3"/>
      <c r="DG160" s="3"/>
      <c r="DH160" s="6"/>
      <c r="DI160" s="6"/>
      <c r="DJ160" s="6"/>
      <c r="DK160" s="2"/>
      <c r="DL160" s="6"/>
      <c r="DM160" s="6"/>
      <c r="DN160" s="6"/>
      <c r="DO160" s="2"/>
      <c r="DP160" s="2"/>
      <c r="DQ160" s="2"/>
      <c r="DR160" s="2"/>
      <c r="DS160" s="2"/>
      <c r="DT160" s="2"/>
      <c r="DU160" s="2"/>
      <c r="DV160" s="2"/>
      <c r="DW160" s="3"/>
      <c r="DX160" s="6"/>
      <c r="DY160" s="6"/>
      <c r="DZ160" s="3"/>
      <c r="EA160" s="6"/>
      <c r="EB160" s="6"/>
      <c r="EC160" s="6"/>
      <c r="ED160" s="6"/>
      <c r="EE160" s="6"/>
      <c r="EF160" s="6"/>
      <c r="EG160" s="3"/>
      <c r="EH160" s="3"/>
      <c r="EI160" s="3"/>
      <c r="EJ160" s="3"/>
      <c r="EK160" s="3"/>
      <c r="EL160" s="3"/>
      <c r="EM160" s="3"/>
      <c r="EN160" s="3"/>
      <c r="EO160" s="1"/>
      <c r="EP160" s="1"/>
      <c r="EQ160" s="1"/>
      <c r="ER160" s="1"/>
      <c r="ES160" s="13"/>
      <c r="ET160" s="3"/>
      <c r="EU160" s="3"/>
      <c r="EV160" s="6"/>
      <c r="EW160" s="6"/>
      <c r="EX160" s="6"/>
      <c r="EY160" s="2"/>
      <c r="EZ160" s="6"/>
      <c r="FA160" s="6"/>
      <c r="FB160" s="6"/>
      <c r="FC160" s="2"/>
      <c r="FD160" s="2"/>
      <c r="FE160" s="2"/>
      <c r="FF160" s="2"/>
      <c r="FG160" s="2"/>
      <c r="FH160" s="2"/>
      <c r="FI160" s="2"/>
      <c r="FJ160" s="2"/>
      <c r="FK160" s="3"/>
      <c r="FL160" s="6"/>
      <c r="FM160" s="6"/>
      <c r="FN160" s="3"/>
      <c r="FO160" s="6"/>
      <c r="FP160" s="6"/>
      <c r="FQ160" s="6"/>
      <c r="FR160" s="6"/>
      <c r="FS160" s="6"/>
      <c r="FT160" s="6"/>
      <c r="FU160" s="3"/>
      <c r="FV160" s="3"/>
      <c r="FW160" s="3"/>
      <c r="FX160" s="3"/>
      <c r="FY160" s="3"/>
      <c r="FZ160" s="3"/>
      <c r="GA160" s="3"/>
      <c r="GB160" s="3"/>
      <c r="GC160" s="1"/>
      <c r="GD160" s="1"/>
      <c r="GE160" s="1"/>
      <c r="GF160" s="1"/>
    </row>
    <row r="161" spans="1:188" ht="6.95" customHeight="1">
      <c r="AD161" s="3"/>
      <c r="AE161" s="3"/>
      <c r="AF161" s="3"/>
      <c r="AG161" s="3"/>
      <c r="AH161" s="3"/>
      <c r="AI161" s="2"/>
      <c r="AJ161" s="2"/>
      <c r="AK161" s="2"/>
      <c r="AL161" s="2"/>
      <c r="AM161" s="2"/>
      <c r="AN161" s="6"/>
      <c r="AO161" s="6"/>
      <c r="AP161" s="6"/>
      <c r="AQ161" s="6"/>
      <c r="AR161" s="6"/>
      <c r="AS161" s="6"/>
      <c r="AT161" s="2"/>
      <c r="AU161" s="3"/>
      <c r="AV161" s="6"/>
      <c r="AW161" s="6"/>
      <c r="AX161" s="3"/>
      <c r="AY161" s="3"/>
      <c r="AZ161" s="2"/>
      <c r="BA161" s="3"/>
      <c r="BB161" s="6"/>
      <c r="BC161" s="6"/>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1"/>
      <c r="DB161" s="1"/>
      <c r="DC161" s="1"/>
      <c r="DD161" s="1"/>
      <c r="DE161" s="13"/>
      <c r="DF161" s="3"/>
      <c r="DG161" s="3"/>
      <c r="DH161" s="3"/>
      <c r="DI161" s="3"/>
      <c r="DJ161" s="3"/>
      <c r="DK161" s="2"/>
      <c r="DL161" s="2"/>
      <c r="DM161" s="2"/>
      <c r="DN161" s="2"/>
      <c r="DO161" s="2"/>
      <c r="DP161" s="6"/>
      <c r="DQ161" s="6"/>
      <c r="DR161" s="6"/>
      <c r="DS161" s="6"/>
      <c r="DT161" s="6"/>
      <c r="DU161" s="6"/>
      <c r="DV161" s="2"/>
      <c r="DW161" s="3"/>
      <c r="DX161" s="6"/>
      <c r="DY161" s="6"/>
      <c r="DZ161" s="6"/>
      <c r="EA161" s="3"/>
      <c r="EB161" s="2"/>
      <c r="EC161" s="3"/>
      <c r="ED161" s="6"/>
      <c r="EE161" s="6"/>
      <c r="EF161" s="3"/>
      <c r="EG161" s="3"/>
      <c r="EH161" s="3"/>
      <c r="EI161" s="3"/>
      <c r="EJ161" s="3"/>
      <c r="EK161" s="3"/>
      <c r="EL161" s="3"/>
      <c r="EM161" s="3"/>
      <c r="EN161" s="3"/>
      <c r="EO161" s="1"/>
      <c r="EP161" s="1"/>
      <c r="EQ161" s="1"/>
      <c r="ER161" s="1"/>
      <c r="ES161" s="13"/>
      <c r="ET161" s="3"/>
      <c r="EU161" s="3"/>
      <c r="EV161" s="3"/>
      <c r="EW161" s="3"/>
      <c r="EX161" s="3"/>
      <c r="EY161" s="2"/>
      <c r="EZ161" s="2"/>
      <c r="FA161" s="2"/>
      <c r="FB161" s="2"/>
      <c r="FC161" s="2"/>
      <c r="FD161" s="6"/>
      <c r="FE161" s="6"/>
      <c r="FF161" s="6"/>
      <c r="FG161" s="6"/>
      <c r="FH161" s="6"/>
      <c r="FI161" s="6"/>
      <c r="FJ161" s="2"/>
      <c r="FK161" s="3"/>
      <c r="FL161" s="6"/>
      <c r="FM161" s="6"/>
      <c r="FN161" s="6"/>
      <c r="FO161" s="3"/>
      <c r="FP161" s="2"/>
      <c r="FQ161" s="3"/>
      <c r="FR161" s="6"/>
      <c r="FS161" s="6"/>
      <c r="FT161" s="3"/>
      <c r="FU161" s="3"/>
      <c r="FV161" s="3"/>
      <c r="FW161" s="3"/>
      <c r="FX161" s="3"/>
      <c r="FY161" s="3"/>
      <c r="FZ161" s="3"/>
      <c r="GA161" s="3"/>
      <c r="GB161" s="3"/>
      <c r="GC161" s="1"/>
      <c r="GD161" s="1"/>
      <c r="GE161" s="1"/>
      <c r="GF161" s="1"/>
    </row>
    <row r="162" spans="1:188" ht="6.95" customHeight="1" thickBot="1">
      <c r="AD162" s="3"/>
      <c r="AE162" s="3"/>
      <c r="AF162" s="3"/>
      <c r="AG162" s="3"/>
      <c r="AH162" s="3"/>
      <c r="AI162" s="3"/>
      <c r="AJ162" s="7"/>
      <c r="AK162" s="25"/>
      <c r="AL162" s="25"/>
      <c r="AM162" s="25"/>
      <c r="AN162" s="25"/>
      <c r="AO162" s="21"/>
      <c r="AP162" s="21"/>
      <c r="AQ162" s="21"/>
      <c r="AR162" s="21"/>
      <c r="AS162" s="88"/>
      <c r="AT162" s="88"/>
      <c r="AU162" s="88"/>
      <c r="AV162" s="88"/>
      <c r="AW162" s="88"/>
      <c r="AX162" s="88"/>
      <c r="AY162" s="88"/>
      <c r="AZ162" s="88"/>
      <c r="BA162" s="88"/>
      <c r="BB162" s="88"/>
      <c r="BC162" s="88"/>
      <c r="BD162" s="88"/>
      <c r="BE162" s="88"/>
      <c r="BF162" s="88"/>
      <c r="BG162" s="88"/>
      <c r="BH162" s="88"/>
      <c r="BI162" s="88"/>
      <c r="BJ162" s="88"/>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21"/>
      <c r="CY162" s="21"/>
      <c r="CZ162" s="21"/>
      <c r="DA162" s="21"/>
      <c r="DB162" s="21"/>
      <c r="DC162" s="21"/>
      <c r="DD162" s="1"/>
      <c r="DE162" s="13"/>
      <c r="DF162" s="3"/>
      <c r="DG162" s="3"/>
      <c r="DH162" s="3"/>
      <c r="DI162" s="3"/>
      <c r="DJ162" s="3"/>
      <c r="DK162" s="4"/>
      <c r="DL162" s="4"/>
      <c r="DM162" s="4"/>
      <c r="DN162" s="4"/>
      <c r="DO162" s="4"/>
      <c r="DP162" s="6"/>
      <c r="DQ162" s="6"/>
      <c r="DR162" s="6"/>
      <c r="DS162" s="6"/>
      <c r="DT162" s="6"/>
      <c r="DU162" s="6"/>
      <c r="DV162" s="4"/>
      <c r="DW162" s="3"/>
      <c r="DX162" s="6"/>
      <c r="DY162" s="6"/>
      <c r="DZ162" s="3"/>
      <c r="EA162" s="3"/>
      <c r="EB162" s="2"/>
      <c r="EC162" s="3"/>
      <c r="ED162" s="3"/>
      <c r="EE162" s="3"/>
      <c r="EF162" s="3"/>
      <c r="EG162" s="3"/>
      <c r="EH162" s="3"/>
      <c r="EI162" s="3"/>
      <c r="EJ162" s="6"/>
      <c r="EK162" s="6"/>
      <c r="EL162" s="6"/>
      <c r="EM162" s="3"/>
      <c r="EN162" s="3"/>
      <c r="EO162" s="1"/>
      <c r="EP162" s="1"/>
      <c r="EQ162" s="1"/>
      <c r="ER162" s="1"/>
      <c r="ES162" s="13"/>
      <c r="ET162" s="3"/>
      <c r="EU162" s="3"/>
      <c r="EV162" s="3"/>
      <c r="EW162" s="3"/>
      <c r="EX162" s="3"/>
      <c r="EY162" s="4"/>
      <c r="EZ162" s="4"/>
      <c r="FA162" s="4"/>
      <c r="FB162" s="4"/>
      <c r="FC162" s="4"/>
      <c r="FD162" s="6"/>
      <c r="FE162" s="6"/>
      <c r="FF162" s="6"/>
      <c r="FG162" s="6"/>
      <c r="FH162" s="6"/>
      <c r="FI162" s="6"/>
      <c r="FJ162" s="4"/>
      <c r="FK162" s="3"/>
      <c r="FL162" s="6"/>
      <c r="FM162" s="6"/>
      <c r="FN162" s="3"/>
      <c r="FO162" s="3"/>
      <c r="FP162" s="2"/>
      <c r="FQ162" s="3"/>
      <c r="FR162" s="3"/>
      <c r="FS162" s="3"/>
      <c r="FT162" s="3"/>
      <c r="FU162" s="3"/>
      <c r="FV162" s="3"/>
      <c r="FW162" s="3"/>
      <c r="FX162" s="19"/>
      <c r="FY162" s="19"/>
      <c r="FZ162" s="19"/>
      <c r="GA162" s="3"/>
      <c r="GB162" s="3"/>
      <c r="GC162" s="1"/>
      <c r="GD162" s="1"/>
      <c r="GE162" s="1"/>
      <c r="GF162" s="1"/>
    </row>
    <row r="163" spans="1:188" ht="18" customHeight="1" thickTop="1">
      <c r="E163" s="253" t="s">
        <v>15</v>
      </c>
      <c r="F163" s="254"/>
      <c r="G163" s="254"/>
      <c r="H163" s="255" t="s">
        <v>60</v>
      </c>
      <c r="I163" s="256"/>
      <c r="J163" s="256"/>
      <c r="K163" s="256"/>
      <c r="L163" s="256"/>
      <c r="M163" s="256"/>
      <c r="N163" s="256"/>
      <c r="O163" s="256"/>
      <c r="P163" s="256"/>
      <c r="Q163" s="256"/>
      <c r="R163" s="257"/>
      <c r="S163" s="201">
        <v>0</v>
      </c>
      <c r="T163" s="201"/>
      <c r="U163" s="202"/>
      <c r="AC163" s="196" t="s">
        <v>92</v>
      </c>
      <c r="AD163" s="197"/>
      <c r="AE163" s="197"/>
      <c r="AF163" s="198" t="s">
        <v>82</v>
      </c>
      <c r="AG163" s="198"/>
      <c r="AH163" s="198"/>
      <c r="AI163" s="198"/>
      <c r="AJ163" s="198"/>
      <c r="AK163" s="198"/>
      <c r="AL163" s="198"/>
      <c r="AM163" s="198"/>
      <c r="AN163" s="199">
        <v>4</v>
      </c>
      <c r="AO163" s="199"/>
      <c r="AP163" s="199"/>
      <c r="AQ163" s="200"/>
      <c r="AR163" s="21"/>
      <c r="AS163" s="88"/>
      <c r="AT163" s="88"/>
      <c r="AU163" s="88"/>
      <c r="AV163" s="88"/>
      <c r="AW163" s="88"/>
      <c r="AX163" s="88"/>
      <c r="AY163" s="88"/>
      <c r="AZ163" s="88"/>
      <c r="BA163" s="88"/>
      <c r="BB163" s="88"/>
      <c r="BC163" s="88"/>
      <c r="BD163" s="88"/>
      <c r="BE163" s="88"/>
      <c r="BF163" s="88"/>
      <c r="BG163" s="88"/>
      <c r="BH163" s="88"/>
      <c r="BI163" s="88"/>
      <c r="BJ163" s="88"/>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21"/>
      <c r="CY163" s="21"/>
      <c r="CZ163" s="21"/>
      <c r="DA163" s="21"/>
      <c r="DB163" s="21"/>
      <c r="DC163" s="21"/>
      <c r="DD163" s="1"/>
      <c r="DE163" s="13"/>
      <c r="DF163" s="3"/>
      <c r="DG163" s="3"/>
      <c r="DH163" s="3"/>
      <c r="DI163" s="3"/>
      <c r="DJ163" s="3"/>
      <c r="DK163" s="4"/>
      <c r="DL163" s="4"/>
      <c r="DM163" s="4"/>
      <c r="DN163" s="4"/>
      <c r="DO163" s="4"/>
      <c r="DP163" s="6"/>
      <c r="DQ163" s="6"/>
      <c r="DR163" s="6"/>
      <c r="DS163" s="4"/>
      <c r="DT163" s="4"/>
      <c r="DU163" s="4"/>
      <c r="DV163" s="4"/>
      <c r="DW163" s="3"/>
      <c r="DX163" s="3"/>
      <c r="DY163" s="3"/>
      <c r="DZ163" s="3"/>
      <c r="EA163" s="3"/>
      <c r="EB163" s="4"/>
      <c r="EC163" s="4"/>
      <c r="ED163" s="4"/>
      <c r="EE163" s="4"/>
      <c r="EF163" s="4"/>
      <c r="EG163" s="4"/>
      <c r="EH163" s="4"/>
      <c r="EI163" s="4"/>
      <c r="EJ163" s="6"/>
      <c r="EK163" s="6"/>
      <c r="EL163" s="6"/>
      <c r="EM163" s="4"/>
      <c r="EN163" s="4"/>
      <c r="EO163" s="1"/>
      <c r="EP163" s="1"/>
      <c r="EQ163" s="1"/>
      <c r="ER163" s="1"/>
      <c r="ES163" s="13"/>
      <c r="ET163" s="3"/>
      <c r="EU163" s="3"/>
      <c r="EV163" s="3"/>
      <c r="EW163" s="3"/>
      <c r="EX163" s="3"/>
      <c r="EY163" s="4"/>
      <c r="EZ163" s="4"/>
      <c r="FA163" s="4"/>
      <c r="FB163" s="4"/>
      <c r="FC163" s="4"/>
      <c r="FD163" s="6"/>
      <c r="FE163" s="6"/>
      <c r="FF163" s="6"/>
      <c r="FG163" s="4"/>
      <c r="FH163" s="4"/>
      <c r="FI163" s="4"/>
      <c r="FJ163" s="4"/>
      <c r="FK163" s="3"/>
      <c r="FL163" s="3"/>
      <c r="FM163" s="3"/>
      <c r="FN163" s="3"/>
      <c r="FO163" s="3"/>
      <c r="FP163" s="4"/>
      <c r="FQ163" s="4"/>
      <c r="FR163" s="4"/>
      <c r="FS163" s="4"/>
      <c r="FT163" s="4"/>
      <c r="FU163" s="4"/>
      <c r="FV163" s="4"/>
      <c r="FW163" s="4"/>
      <c r="FX163" s="19"/>
      <c r="FY163" s="19"/>
      <c r="FZ163" s="19"/>
      <c r="GA163" s="4"/>
      <c r="GB163" s="4"/>
      <c r="GC163" s="1"/>
      <c r="GD163" s="1"/>
      <c r="GE163" s="1"/>
      <c r="GF163" s="1"/>
    </row>
    <row r="164" spans="1:188" ht="18" customHeight="1">
      <c r="E164" s="258" t="s">
        <v>14</v>
      </c>
      <c r="F164" s="259"/>
      <c r="G164" s="259"/>
      <c r="H164" s="260" t="s">
        <v>62</v>
      </c>
      <c r="I164" s="261"/>
      <c r="J164" s="261"/>
      <c r="K164" s="261"/>
      <c r="L164" s="261"/>
      <c r="M164" s="261"/>
      <c r="N164" s="261"/>
      <c r="O164" s="261"/>
      <c r="P164" s="261"/>
      <c r="Q164" s="261"/>
      <c r="R164" s="262"/>
      <c r="S164" s="145">
        <v>62</v>
      </c>
      <c r="T164" s="145"/>
      <c r="U164" s="146"/>
      <c r="AC164" s="140" t="s">
        <v>92</v>
      </c>
      <c r="AD164" s="141"/>
      <c r="AE164" s="142"/>
      <c r="AF164" s="147" t="s">
        <v>85</v>
      </c>
      <c r="AG164" s="147"/>
      <c r="AH164" s="147"/>
      <c r="AI164" s="147"/>
      <c r="AJ164" s="147"/>
      <c r="AK164" s="147"/>
      <c r="AL164" s="147"/>
      <c r="AM164" s="147"/>
      <c r="AN164" s="148">
        <v>1</v>
      </c>
      <c r="AO164" s="148"/>
      <c r="AP164" s="148"/>
      <c r="AQ164" s="149"/>
      <c r="AR164" s="2"/>
      <c r="AS164" s="88"/>
      <c r="AT164" s="88"/>
      <c r="AU164" s="88"/>
      <c r="AV164" s="88"/>
      <c r="AW164" s="88"/>
      <c r="AX164" s="88"/>
      <c r="AY164" s="88"/>
      <c r="AZ164" s="88"/>
      <c r="BA164" s="88"/>
      <c r="BB164" s="88"/>
      <c r="BC164" s="88"/>
      <c r="BD164" s="88"/>
      <c r="BE164" s="88"/>
      <c r="BF164" s="88"/>
      <c r="BG164" s="88"/>
      <c r="BH164" s="88"/>
      <c r="BI164" s="88"/>
      <c r="BJ164" s="88"/>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1"/>
      <c r="DB164" s="1"/>
      <c r="DC164" s="1"/>
      <c r="DD164" s="1"/>
      <c r="DE164" s="13"/>
      <c r="DF164" s="3"/>
      <c r="DG164" s="3"/>
      <c r="DH164" s="3"/>
      <c r="DI164" s="3"/>
      <c r="DJ164" s="3"/>
      <c r="DK164" s="4"/>
      <c r="DL164" s="4"/>
      <c r="DM164" s="4"/>
      <c r="DN164" s="4"/>
      <c r="DO164" s="11"/>
      <c r="DP164" s="11"/>
      <c r="DQ164" s="11"/>
      <c r="DR164" s="11"/>
      <c r="DS164" s="11"/>
      <c r="DT164" s="11"/>
      <c r="DU164" s="4"/>
      <c r="DV164" s="4"/>
      <c r="DW164" s="4"/>
      <c r="DX164" s="4"/>
      <c r="DY164" s="4"/>
      <c r="DZ164" s="4"/>
      <c r="EA164" s="4"/>
      <c r="EB164" s="4"/>
      <c r="EC164" s="4"/>
      <c r="ED164" s="4"/>
      <c r="EE164" s="4"/>
      <c r="EF164" s="4"/>
      <c r="EG164" s="4"/>
      <c r="EH164" s="4"/>
      <c r="EI164" s="4"/>
      <c r="EJ164" s="4"/>
      <c r="EK164" s="4"/>
      <c r="EL164" s="4"/>
      <c r="EM164" s="4"/>
      <c r="EN164" s="4"/>
      <c r="EO164" s="1"/>
      <c r="EP164" s="1"/>
      <c r="EQ164" s="1"/>
      <c r="ER164" s="1"/>
      <c r="ES164" s="13"/>
      <c r="ET164" s="3"/>
      <c r="EU164" s="3"/>
      <c r="EV164" s="3"/>
      <c r="EW164" s="3"/>
      <c r="EX164" s="3"/>
      <c r="EY164" s="4"/>
      <c r="EZ164" s="4"/>
      <c r="FA164" s="4"/>
      <c r="FB164" s="4"/>
      <c r="FC164" s="11"/>
      <c r="FD164" s="11"/>
      <c r="FE164" s="11"/>
      <c r="FF164" s="11"/>
      <c r="FG164" s="11"/>
      <c r="FH164" s="11"/>
      <c r="FI164" s="4"/>
      <c r="FJ164" s="4"/>
      <c r="FK164" s="4"/>
      <c r="FL164" s="4"/>
      <c r="FM164" s="4"/>
      <c r="FN164" s="4"/>
      <c r="FO164" s="4"/>
      <c r="FP164" s="4"/>
      <c r="FQ164" s="4"/>
      <c r="FR164" s="4"/>
      <c r="FS164" s="4"/>
      <c r="FT164" s="4"/>
      <c r="FU164" s="4"/>
      <c r="FV164" s="4"/>
      <c r="FW164" s="4"/>
      <c r="FX164" s="4"/>
      <c r="FY164" s="4"/>
      <c r="FZ164" s="4"/>
      <c r="GA164" s="4"/>
      <c r="GB164" s="4"/>
      <c r="GC164" s="1"/>
      <c r="GD164" s="1"/>
      <c r="GE164" s="1"/>
      <c r="GF164" s="1"/>
    </row>
    <row r="165" spans="1:188" ht="18" customHeight="1">
      <c r="E165" s="258" t="s">
        <v>61</v>
      </c>
      <c r="F165" s="259"/>
      <c r="G165" s="259"/>
      <c r="H165" s="260" t="s">
        <v>63</v>
      </c>
      <c r="I165" s="261"/>
      <c r="J165" s="261"/>
      <c r="K165" s="261"/>
      <c r="L165" s="261"/>
      <c r="M165" s="261"/>
      <c r="N165" s="261"/>
      <c r="O165" s="261"/>
      <c r="P165" s="261"/>
      <c r="Q165" s="261"/>
      <c r="R165" s="262"/>
      <c r="S165" s="145">
        <v>35</v>
      </c>
      <c r="T165" s="145"/>
      <c r="U165" s="146"/>
      <c r="AC165" s="140" t="s">
        <v>93</v>
      </c>
      <c r="AD165" s="141"/>
      <c r="AE165" s="142"/>
      <c r="AF165" s="147" t="s">
        <v>78</v>
      </c>
      <c r="AG165" s="147"/>
      <c r="AH165" s="147"/>
      <c r="AI165" s="147"/>
      <c r="AJ165" s="147"/>
      <c r="AK165" s="147"/>
      <c r="AL165" s="147"/>
      <c r="AM165" s="147"/>
      <c r="AN165" s="148">
        <v>2</v>
      </c>
      <c r="AO165" s="148"/>
      <c r="AP165" s="148"/>
      <c r="AQ165" s="149"/>
      <c r="AR165" s="21"/>
      <c r="AS165" s="88"/>
      <c r="AT165" s="88"/>
      <c r="AU165" s="88"/>
      <c r="AV165" s="88"/>
      <c r="AW165" s="88"/>
      <c r="AX165" s="88"/>
      <c r="AY165" s="88"/>
      <c r="AZ165" s="88"/>
      <c r="BA165" s="88"/>
      <c r="BB165" s="88"/>
      <c r="BC165" s="88"/>
      <c r="BD165" s="88"/>
      <c r="BE165" s="88"/>
      <c r="BF165" s="88"/>
      <c r="BG165" s="88"/>
      <c r="BH165" s="88"/>
      <c r="BI165" s="88"/>
      <c r="BJ165" s="88"/>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21"/>
      <c r="CY165" s="21"/>
      <c r="CZ165" s="21"/>
      <c r="DA165" s="21"/>
      <c r="DB165" s="21"/>
      <c r="DC165" s="21"/>
      <c r="DD165" s="1"/>
      <c r="DE165" s="13"/>
      <c r="DF165" s="3"/>
      <c r="DG165" s="3"/>
      <c r="DH165" s="3"/>
      <c r="DI165" s="3"/>
      <c r="DJ165" s="3"/>
      <c r="DK165" s="4"/>
      <c r="DL165" s="4"/>
      <c r="DM165" s="4"/>
      <c r="DN165" s="4"/>
      <c r="DO165" s="4"/>
      <c r="DP165" s="6"/>
      <c r="DQ165" s="6"/>
      <c r="DR165" s="6"/>
      <c r="DS165" s="4"/>
      <c r="DT165" s="4"/>
      <c r="DU165" s="4"/>
      <c r="DV165" s="4"/>
      <c r="DW165" s="3"/>
      <c r="DX165" s="3"/>
      <c r="DY165" s="3"/>
      <c r="DZ165" s="3"/>
      <c r="EA165" s="3"/>
      <c r="EB165" s="4"/>
      <c r="EC165" s="4"/>
      <c r="ED165" s="4"/>
      <c r="EE165" s="4"/>
      <c r="EF165" s="4"/>
      <c r="EG165" s="4"/>
      <c r="EH165" s="4"/>
      <c r="EI165" s="4"/>
      <c r="EJ165" s="6"/>
      <c r="EK165" s="6"/>
      <c r="EL165" s="6"/>
      <c r="EM165" s="4"/>
      <c r="EN165" s="4"/>
      <c r="EO165" s="1"/>
      <c r="EP165" s="1"/>
      <c r="EQ165" s="1"/>
      <c r="ER165" s="1"/>
      <c r="ES165" s="13"/>
      <c r="ET165" s="3"/>
      <c r="EU165" s="3"/>
      <c r="EV165" s="3"/>
      <c r="EW165" s="3"/>
      <c r="EX165" s="3"/>
      <c r="EY165" s="4"/>
      <c r="EZ165" s="4"/>
      <c r="FA165" s="4"/>
      <c r="FB165" s="4"/>
      <c r="FC165" s="4"/>
      <c r="FD165" s="6"/>
      <c r="FE165" s="6"/>
      <c r="FF165" s="6"/>
      <c r="FG165" s="4"/>
      <c r="FH165" s="4"/>
      <c r="FI165" s="4"/>
      <c r="FJ165" s="4"/>
      <c r="FK165" s="3"/>
      <c r="FL165" s="3"/>
      <c r="FM165" s="3"/>
      <c r="FN165" s="3"/>
      <c r="FO165" s="3"/>
      <c r="FP165" s="4"/>
      <c r="FQ165" s="4"/>
      <c r="FR165" s="4"/>
      <c r="FS165" s="4"/>
      <c r="FT165" s="4"/>
      <c r="FU165" s="4"/>
      <c r="FV165" s="4"/>
      <c r="FW165" s="4"/>
      <c r="FX165" s="19"/>
      <c r="FY165" s="19"/>
      <c r="FZ165" s="19"/>
      <c r="GA165" s="4"/>
      <c r="GB165" s="4"/>
      <c r="GC165" s="1"/>
      <c r="GD165" s="1"/>
      <c r="GE165" s="1"/>
      <c r="GF165" s="1"/>
    </row>
    <row r="166" spans="1:188" ht="18" customHeight="1" thickBot="1">
      <c r="E166" s="263" t="s">
        <v>32</v>
      </c>
      <c r="F166" s="264"/>
      <c r="G166" s="264"/>
      <c r="H166" s="265" t="s">
        <v>64</v>
      </c>
      <c r="I166" s="266"/>
      <c r="J166" s="266"/>
      <c r="K166" s="266"/>
      <c r="L166" s="266"/>
      <c r="M166" s="266"/>
      <c r="N166" s="266"/>
      <c r="O166" s="266"/>
      <c r="P166" s="266"/>
      <c r="Q166" s="266"/>
      <c r="R166" s="267"/>
      <c r="S166" s="163">
        <v>44</v>
      </c>
      <c r="T166" s="163"/>
      <c r="U166" s="164"/>
      <c r="AC166" s="140" t="s">
        <v>93</v>
      </c>
      <c r="AD166" s="141"/>
      <c r="AE166" s="142"/>
      <c r="AF166" s="147" t="s">
        <v>90</v>
      </c>
      <c r="AG166" s="147"/>
      <c r="AH166" s="147"/>
      <c r="AI166" s="147"/>
      <c r="AJ166" s="147"/>
      <c r="AK166" s="147"/>
      <c r="AL166" s="147"/>
      <c r="AM166" s="147"/>
      <c r="AN166" s="148">
        <v>3</v>
      </c>
      <c r="AO166" s="148"/>
      <c r="AP166" s="148"/>
      <c r="AQ166" s="149"/>
      <c r="AR166" s="50"/>
      <c r="AS166" s="88"/>
      <c r="AT166" s="88"/>
      <c r="AU166" s="88"/>
      <c r="AV166" s="88"/>
      <c r="AW166" s="88"/>
      <c r="AX166" s="88"/>
      <c r="AY166" s="88"/>
      <c r="AZ166" s="88"/>
      <c r="BA166" s="88"/>
      <c r="BB166" s="88"/>
      <c r="BC166" s="88"/>
      <c r="BD166" s="88"/>
      <c r="BE166" s="88"/>
      <c r="BF166" s="88"/>
      <c r="BG166" s="88"/>
      <c r="BH166" s="88"/>
      <c r="BI166" s="88"/>
      <c r="BJ166" s="88"/>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1"/>
      <c r="DB166" s="1"/>
      <c r="DC166" s="1"/>
      <c r="DD166" s="1"/>
      <c r="DE166" s="13"/>
      <c r="DF166" s="3"/>
      <c r="DG166" s="3"/>
      <c r="DH166" s="3"/>
      <c r="DI166" s="3"/>
      <c r="DJ166" s="3"/>
      <c r="DK166" s="4"/>
      <c r="DL166" s="4"/>
      <c r="DM166" s="4"/>
      <c r="DN166" s="4"/>
      <c r="DO166" s="11"/>
      <c r="DP166" s="11"/>
      <c r="DQ166" s="11"/>
      <c r="DR166" s="11"/>
      <c r="DS166" s="11"/>
      <c r="DT166" s="11"/>
      <c r="DU166" s="4"/>
      <c r="DV166" s="4"/>
      <c r="DW166" s="4"/>
      <c r="DX166" s="4"/>
      <c r="DY166" s="4"/>
      <c r="DZ166" s="4"/>
      <c r="EA166" s="4"/>
      <c r="EB166" s="4"/>
      <c r="EC166" s="4"/>
      <c r="ED166" s="4"/>
      <c r="EE166" s="4"/>
      <c r="EF166" s="4"/>
      <c r="EG166" s="4"/>
      <c r="EH166" s="4"/>
      <c r="EI166" s="4"/>
      <c r="EJ166" s="4"/>
      <c r="EK166" s="4"/>
      <c r="EL166" s="4"/>
      <c r="EM166" s="4"/>
      <c r="EN166" s="4"/>
      <c r="EO166" s="1"/>
      <c r="EP166" s="1"/>
      <c r="EQ166" s="1"/>
      <c r="ER166" s="1"/>
      <c r="ES166" s="13"/>
      <c r="ET166" s="3"/>
      <c r="EU166" s="3"/>
      <c r="EV166" s="3"/>
      <c r="EW166" s="3"/>
      <c r="EX166" s="3"/>
      <c r="EY166" s="4"/>
      <c r="EZ166" s="4"/>
      <c r="FA166" s="4"/>
      <c r="FB166" s="4"/>
      <c r="FC166" s="11"/>
      <c r="FD166" s="11"/>
      <c r="FE166" s="11"/>
      <c r="FF166" s="11"/>
      <c r="FG166" s="11"/>
      <c r="FH166" s="11"/>
      <c r="FI166" s="4"/>
      <c r="FJ166" s="4"/>
      <c r="FK166" s="4"/>
      <c r="FL166" s="4"/>
      <c r="FM166" s="4"/>
      <c r="FN166" s="4"/>
      <c r="FO166" s="4"/>
      <c r="FP166" s="4"/>
      <c r="FQ166" s="4"/>
      <c r="FR166" s="4"/>
      <c r="FS166" s="4"/>
      <c r="FT166" s="4"/>
      <c r="FU166" s="4"/>
      <c r="FV166" s="4"/>
      <c r="FW166" s="4"/>
      <c r="FX166" s="4"/>
      <c r="FY166" s="4"/>
      <c r="FZ166" s="4"/>
      <c r="GA166" s="4"/>
      <c r="GB166" s="4"/>
      <c r="GC166" s="1"/>
      <c r="GD166" s="1"/>
      <c r="GE166" s="1"/>
      <c r="GF166" s="1"/>
    </row>
    <row r="167" spans="1:188" ht="18" customHeight="1" thickTop="1" thickBot="1">
      <c r="E167" s="53"/>
      <c r="F167" s="13"/>
      <c r="G167" s="13"/>
      <c r="H167" s="84"/>
      <c r="I167" s="59"/>
      <c r="J167" s="59"/>
      <c r="K167" s="59"/>
      <c r="L167" s="59"/>
      <c r="M167" s="59"/>
      <c r="N167" s="59"/>
      <c r="O167" s="59"/>
      <c r="P167" s="59"/>
      <c r="Q167" s="59"/>
      <c r="R167" s="85"/>
      <c r="S167" s="86"/>
      <c r="T167" s="86"/>
      <c r="U167" s="87"/>
      <c r="AC167" s="150" t="s">
        <v>93</v>
      </c>
      <c r="AD167" s="151"/>
      <c r="AE167" s="151"/>
      <c r="AF167" s="147" t="s">
        <v>88</v>
      </c>
      <c r="AG167" s="147"/>
      <c r="AH167" s="147"/>
      <c r="AI167" s="147"/>
      <c r="AJ167" s="147"/>
      <c r="AK167" s="147"/>
      <c r="AL167" s="147"/>
      <c r="AM167" s="147"/>
      <c r="AN167" s="148">
        <v>1</v>
      </c>
      <c r="AO167" s="148"/>
      <c r="AP167" s="148"/>
      <c r="AQ167" s="149"/>
      <c r="AR167" s="21"/>
      <c r="AS167" s="88"/>
      <c r="AT167" s="88"/>
      <c r="AU167" s="88"/>
      <c r="AV167" s="88"/>
      <c r="AW167" s="88"/>
      <c r="AX167" s="88"/>
      <c r="AY167" s="88"/>
      <c r="AZ167" s="88"/>
      <c r="BA167" s="88"/>
      <c r="BB167" s="88"/>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1"/>
      <c r="CY167" s="1"/>
      <c r="CZ167" s="1"/>
      <c r="DA167" s="1"/>
      <c r="DB167" s="1"/>
      <c r="DC167" s="1"/>
      <c r="DD167" s="1"/>
      <c r="DE167" s="13"/>
      <c r="DF167" s="2"/>
      <c r="DG167" s="2"/>
      <c r="DH167" s="2"/>
      <c r="DI167" s="2"/>
      <c r="DJ167" s="2"/>
      <c r="DK167" s="2"/>
      <c r="DL167" s="2"/>
      <c r="DM167" s="7"/>
      <c r="DN167" s="7"/>
      <c r="DO167" s="11"/>
      <c r="DP167" s="11"/>
      <c r="DQ167" s="11"/>
      <c r="DR167" s="11"/>
      <c r="DS167" s="11"/>
      <c r="DT167" s="11"/>
      <c r="DU167" s="11"/>
      <c r="DV167" s="11"/>
      <c r="DW167" s="4"/>
      <c r="DX167" s="7"/>
      <c r="DY167" s="7"/>
      <c r="DZ167" s="7"/>
      <c r="EA167" s="4"/>
      <c r="EB167" s="11"/>
      <c r="EC167" s="4"/>
      <c r="ED167" s="7"/>
      <c r="EE167" s="7"/>
      <c r="EF167" s="7"/>
      <c r="EG167" s="4"/>
      <c r="EH167" s="4"/>
      <c r="EI167" s="11"/>
      <c r="EJ167" s="11"/>
      <c r="EK167" s="11"/>
      <c r="EL167" s="11"/>
      <c r="EM167" s="11"/>
      <c r="EN167" s="11"/>
      <c r="EO167" s="11"/>
      <c r="EP167" s="1"/>
      <c r="EQ167" s="1"/>
      <c r="ER167" s="1"/>
      <c r="ES167" s="13"/>
      <c r="ET167" s="2"/>
      <c r="EU167" s="2"/>
      <c r="EV167" s="2"/>
      <c r="EW167" s="2"/>
      <c r="EX167" s="2"/>
      <c r="EY167" s="2"/>
      <c r="EZ167" s="2"/>
      <c r="FA167" s="7"/>
      <c r="FB167" s="7"/>
      <c r="FC167" s="11"/>
      <c r="FD167" s="11"/>
      <c r="FE167" s="11"/>
      <c r="FF167" s="11"/>
      <c r="FG167" s="11"/>
      <c r="FH167" s="11"/>
      <c r="FI167" s="11"/>
      <c r="FJ167" s="11"/>
      <c r="FK167" s="4"/>
      <c r="FL167" s="7"/>
      <c r="FM167" s="7"/>
      <c r="FN167" s="7"/>
      <c r="FO167" s="4"/>
      <c r="FP167" s="11"/>
      <c r="FQ167" s="4"/>
      <c r="FR167" s="7"/>
      <c r="FS167" s="7"/>
      <c r="FT167" s="7"/>
      <c r="FU167" s="4"/>
      <c r="FV167" s="4"/>
      <c r="FW167" s="11"/>
      <c r="FX167" s="11"/>
      <c r="FY167" s="11"/>
      <c r="FZ167" s="11"/>
      <c r="GA167" s="11"/>
      <c r="GB167" s="11"/>
      <c r="GC167" s="11"/>
      <c r="GD167" s="1"/>
      <c r="GE167" s="1"/>
      <c r="GF167" s="1"/>
    </row>
    <row r="168" spans="1:188" ht="18" customHeight="1" thickTop="1">
      <c r="E168" s="268" t="s">
        <v>15</v>
      </c>
      <c r="F168" s="269"/>
      <c r="G168" s="269"/>
      <c r="H168" s="270">
        <v>1800</v>
      </c>
      <c r="I168" s="271"/>
      <c r="J168" s="271"/>
      <c r="K168" s="271"/>
      <c r="L168" s="271"/>
      <c r="M168" s="271"/>
      <c r="N168" s="271"/>
      <c r="O168" s="271"/>
      <c r="P168" s="271"/>
      <c r="Q168" s="271"/>
      <c r="R168" s="272"/>
      <c r="S168" s="192">
        <v>0</v>
      </c>
      <c r="T168" s="192"/>
      <c r="U168" s="193"/>
      <c r="AC168" s="150" t="s">
        <v>94</v>
      </c>
      <c r="AD168" s="151"/>
      <c r="AE168" s="151"/>
      <c r="AF168" s="147" t="s">
        <v>80</v>
      </c>
      <c r="AG168" s="147"/>
      <c r="AH168" s="147"/>
      <c r="AI168" s="147"/>
      <c r="AJ168" s="147"/>
      <c r="AK168" s="147"/>
      <c r="AL168" s="147"/>
      <c r="AM168" s="147"/>
      <c r="AN168" s="148">
        <v>1</v>
      </c>
      <c r="AO168" s="148"/>
      <c r="AP168" s="148"/>
      <c r="AQ168" s="149"/>
      <c r="AR168" s="21"/>
      <c r="AS168" s="88"/>
      <c r="AT168" s="88"/>
      <c r="AU168" s="88"/>
      <c r="AV168" s="88"/>
      <c r="AW168" s="88"/>
      <c r="AX168" s="88"/>
      <c r="AY168" s="88"/>
      <c r="AZ168" s="88"/>
      <c r="BA168" s="88"/>
      <c r="BB168" s="88"/>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21"/>
      <c r="CY168" s="21"/>
      <c r="CZ168" s="21"/>
      <c r="DA168" s="21"/>
      <c r="DB168" s="21"/>
      <c r="DC168" s="21"/>
      <c r="DD168" s="1"/>
      <c r="DE168" s="13"/>
      <c r="DF168" s="3"/>
      <c r="DG168" s="3"/>
      <c r="DH168" s="3"/>
      <c r="DI168" s="3"/>
      <c r="DJ168" s="3"/>
      <c r="DK168" s="4"/>
      <c r="DL168" s="4"/>
      <c r="DM168" s="4"/>
      <c r="DN168" s="4"/>
      <c r="DO168" s="4"/>
      <c r="DP168" s="6"/>
      <c r="DQ168" s="6"/>
      <c r="DR168" s="6"/>
      <c r="DS168" s="4"/>
      <c r="DT168" s="4"/>
      <c r="DU168" s="4"/>
      <c r="DV168" s="4"/>
      <c r="DW168" s="3"/>
      <c r="DX168" s="3"/>
      <c r="DY168" s="3"/>
      <c r="DZ168" s="3"/>
      <c r="EA168" s="3"/>
      <c r="EB168" s="4"/>
      <c r="EC168" s="4"/>
      <c r="ED168" s="4"/>
      <c r="EE168" s="4"/>
      <c r="EF168" s="4"/>
      <c r="EG168" s="4"/>
      <c r="EH168" s="4"/>
      <c r="EI168" s="4"/>
      <c r="EJ168" s="6"/>
      <c r="EK168" s="6"/>
      <c r="EL168" s="6"/>
      <c r="EM168" s="4"/>
      <c r="EN168" s="4"/>
      <c r="EO168" s="1"/>
      <c r="EP168" s="1"/>
      <c r="EQ168" s="1"/>
      <c r="ER168" s="1"/>
      <c r="ES168" s="13"/>
      <c r="ET168" s="3"/>
      <c r="EU168" s="3"/>
      <c r="EV168" s="3"/>
      <c r="EW168" s="3"/>
      <c r="EX168" s="3"/>
      <c r="EY168" s="4"/>
      <c r="EZ168" s="4"/>
      <c r="FA168" s="4"/>
      <c r="FB168" s="4"/>
      <c r="FC168" s="4"/>
      <c r="FD168" s="6"/>
      <c r="FE168" s="6"/>
      <c r="FF168" s="6"/>
      <c r="FG168" s="4"/>
      <c r="FH168" s="4"/>
      <c r="FI168" s="4"/>
      <c r="FJ168" s="4"/>
      <c r="FK168" s="3"/>
      <c r="FL168" s="3"/>
      <c r="FM168" s="3"/>
      <c r="FN168" s="3"/>
      <c r="FO168" s="3"/>
      <c r="FP168" s="4"/>
      <c r="FQ168" s="4"/>
      <c r="FR168" s="4"/>
      <c r="FS168" s="4"/>
      <c r="FT168" s="4"/>
      <c r="FU168" s="4"/>
      <c r="FV168" s="4"/>
      <c r="FW168" s="4"/>
      <c r="FX168" s="19"/>
      <c r="FY168" s="19"/>
      <c r="FZ168" s="19"/>
      <c r="GA168" s="4"/>
      <c r="GB168" s="4"/>
      <c r="GC168" s="1"/>
      <c r="GD168" s="1"/>
      <c r="GE168" s="1"/>
      <c r="GF168" s="1"/>
    </row>
    <row r="169" spans="1:188" ht="18" customHeight="1">
      <c r="E169" s="242" t="s">
        <v>14</v>
      </c>
      <c r="F169" s="243"/>
      <c r="G169" s="243"/>
      <c r="H169" s="182">
        <v>1500</v>
      </c>
      <c r="I169" s="183"/>
      <c r="J169" s="183"/>
      <c r="K169" s="183"/>
      <c r="L169" s="183"/>
      <c r="M169" s="183"/>
      <c r="N169" s="183"/>
      <c r="O169" s="183"/>
      <c r="P169" s="183"/>
      <c r="Q169" s="183"/>
      <c r="R169" s="184"/>
      <c r="S169" s="194">
        <v>11</v>
      </c>
      <c r="T169" s="194"/>
      <c r="U169" s="195"/>
      <c r="AC169" s="150" t="s">
        <v>92</v>
      </c>
      <c r="AD169" s="151"/>
      <c r="AE169" s="151"/>
      <c r="AF169" s="147">
        <v>2950</v>
      </c>
      <c r="AG169" s="147"/>
      <c r="AH169" s="147"/>
      <c r="AI169" s="147"/>
      <c r="AJ169" s="147"/>
      <c r="AK169" s="147"/>
      <c r="AL169" s="147"/>
      <c r="AM169" s="147"/>
      <c r="AN169" s="148">
        <v>2</v>
      </c>
      <c r="AO169" s="148"/>
      <c r="AP169" s="148"/>
      <c r="AQ169" s="149"/>
      <c r="AR169" s="50"/>
      <c r="AS169" s="88"/>
      <c r="AT169" s="88"/>
      <c r="AU169" s="88"/>
      <c r="AV169" s="88"/>
      <c r="AW169" s="88"/>
      <c r="AX169" s="88"/>
      <c r="AY169" s="88"/>
      <c r="AZ169" s="88"/>
      <c r="BA169" s="88"/>
      <c r="BB169" s="88"/>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1"/>
      <c r="DB169" s="1"/>
      <c r="DC169" s="1"/>
      <c r="DD169" s="1"/>
      <c r="DE169" s="13"/>
      <c r="DF169" s="3"/>
      <c r="DG169" s="3"/>
      <c r="DH169" s="3"/>
      <c r="DI169" s="3"/>
      <c r="DJ169" s="3"/>
      <c r="DK169" s="4"/>
      <c r="DL169" s="4"/>
      <c r="DM169" s="4"/>
      <c r="DN169" s="4"/>
      <c r="DO169" s="11"/>
      <c r="DP169" s="11"/>
      <c r="DQ169" s="11"/>
      <c r="DR169" s="11"/>
      <c r="DS169" s="11"/>
      <c r="DT169" s="11"/>
      <c r="DU169" s="4"/>
      <c r="DV169" s="4"/>
      <c r="DW169" s="4"/>
      <c r="DX169" s="4"/>
      <c r="DY169" s="4"/>
      <c r="DZ169" s="4"/>
      <c r="EA169" s="4"/>
      <c r="EB169" s="4"/>
      <c r="EC169" s="4"/>
      <c r="ED169" s="4"/>
      <c r="EE169" s="4"/>
      <c r="EF169" s="4"/>
      <c r="EG169" s="4"/>
      <c r="EH169" s="4"/>
      <c r="EI169" s="4"/>
      <c r="EJ169" s="4"/>
      <c r="EK169" s="4"/>
      <c r="EL169" s="4"/>
      <c r="EM169" s="4"/>
      <c r="EN169" s="4"/>
      <c r="EO169" s="1"/>
      <c r="EP169" s="1"/>
      <c r="EQ169" s="1"/>
      <c r="ER169" s="1"/>
      <c r="ES169" s="13"/>
      <c r="ET169" s="3"/>
      <c r="EU169" s="3"/>
      <c r="EV169" s="3"/>
      <c r="EW169" s="3"/>
      <c r="EX169" s="3"/>
      <c r="EY169" s="4"/>
      <c r="EZ169" s="4"/>
      <c r="FA169" s="4"/>
      <c r="FB169" s="4"/>
      <c r="FC169" s="11"/>
      <c r="FD169" s="11"/>
      <c r="FE169" s="11"/>
      <c r="FF169" s="11"/>
      <c r="FG169" s="11"/>
      <c r="FH169" s="11"/>
      <c r="FI169" s="4"/>
      <c r="FJ169" s="4"/>
      <c r="FK169" s="4"/>
      <c r="FL169" s="4"/>
      <c r="FM169" s="4"/>
      <c r="FN169" s="4"/>
      <c r="FO169" s="4"/>
      <c r="FP169" s="4"/>
      <c r="FQ169" s="4"/>
      <c r="FR169" s="4"/>
      <c r="FS169" s="4"/>
      <c r="FT169" s="4"/>
      <c r="FU169" s="4"/>
      <c r="FV169" s="4"/>
      <c r="FW169" s="4"/>
      <c r="FX169" s="4"/>
      <c r="FY169" s="4"/>
      <c r="FZ169" s="4"/>
      <c r="GA169" s="4"/>
      <c r="GB169" s="4"/>
      <c r="GC169" s="1"/>
      <c r="GD169" s="1"/>
      <c r="GE169" s="1"/>
      <c r="GF169" s="1"/>
    </row>
    <row r="170" spans="1:188" ht="18" customHeight="1">
      <c r="E170" s="242" t="s">
        <v>61</v>
      </c>
      <c r="F170" s="243"/>
      <c r="G170" s="243"/>
      <c r="H170" s="182">
        <v>1200</v>
      </c>
      <c r="I170" s="183"/>
      <c r="J170" s="183"/>
      <c r="K170" s="183"/>
      <c r="L170" s="183"/>
      <c r="M170" s="183"/>
      <c r="N170" s="183"/>
      <c r="O170" s="183"/>
      <c r="P170" s="183"/>
      <c r="Q170" s="183"/>
      <c r="R170" s="184"/>
      <c r="S170" s="194">
        <v>34</v>
      </c>
      <c r="T170" s="194"/>
      <c r="U170" s="195"/>
      <c r="AC170" s="150" t="s">
        <v>94</v>
      </c>
      <c r="AD170" s="151"/>
      <c r="AE170" s="151"/>
      <c r="AF170" s="147">
        <v>820</v>
      </c>
      <c r="AG170" s="147"/>
      <c r="AH170" s="147"/>
      <c r="AI170" s="147"/>
      <c r="AJ170" s="147"/>
      <c r="AK170" s="147"/>
      <c r="AL170" s="147"/>
      <c r="AM170" s="147"/>
      <c r="AN170" s="148">
        <v>1</v>
      </c>
      <c r="AO170" s="148"/>
      <c r="AP170" s="148"/>
      <c r="AQ170" s="149"/>
      <c r="AR170" s="21"/>
      <c r="AS170" s="88"/>
      <c r="AT170" s="88"/>
      <c r="AU170" s="88"/>
      <c r="AV170" s="88"/>
      <c r="AW170" s="88"/>
      <c r="AX170" s="88"/>
      <c r="AY170" s="88"/>
      <c r="AZ170" s="88"/>
      <c r="BA170" s="88"/>
      <c r="BB170" s="88"/>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21"/>
      <c r="CY170" s="21"/>
      <c r="CZ170" s="21"/>
      <c r="DA170" s="21"/>
      <c r="DB170" s="21"/>
      <c r="DC170" s="21"/>
      <c r="DD170" s="1"/>
      <c r="DE170" s="13"/>
      <c r="DF170" s="3"/>
      <c r="DG170" s="3"/>
      <c r="DH170" s="3"/>
      <c r="DI170" s="3"/>
      <c r="DJ170" s="3"/>
      <c r="DK170" s="4"/>
      <c r="DL170" s="4"/>
      <c r="DM170" s="4"/>
      <c r="DN170" s="4"/>
      <c r="DO170" s="4"/>
      <c r="DP170" s="6"/>
      <c r="DQ170" s="6"/>
      <c r="DR170" s="6"/>
      <c r="DS170" s="4"/>
      <c r="DT170" s="4"/>
      <c r="DU170" s="4"/>
      <c r="DV170" s="4"/>
      <c r="DW170" s="3"/>
      <c r="DX170" s="3"/>
      <c r="DY170" s="3"/>
      <c r="DZ170" s="3"/>
      <c r="EA170" s="3"/>
      <c r="EB170" s="4"/>
      <c r="EC170" s="4"/>
      <c r="ED170" s="4"/>
      <c r="EE170" s="4"/>
      <c r="EF170" s="4"/>
      <c r="EG170" s="4"/>
      <c r="EH170" s="4"/>
      <c r="EI170" s="4"/>
      <c r="EJ170" s="6"/>
      <c r="EK170" s="6"/>
      <c r="EL170" s="6"/>
      <c r="EM170" s="4"/>
      <c r="EN170" s="4"/>
      <c r="EO170" s="1"/>
      <c r="EP170" s="1"/>
      <c r="EQ170" s="1"/>
      <c r="ER170" s="1"/>
      <c r="ES170" s="13"/>
      <c r="ET170" s="3"/>
      <c r="EU170" s="3"/>
      <c r="EV170" s="3"/>
      <c r="EW170" s="3"/>
      <c r="EX170" s="3"/>
      <c r="EY170" s="4"/>
      <c r="EZ170" s="4"/>
      <c r="FA170" s="4"/>
      <c r="FB170" s="4"/>
      <c r="FC170" s="4"/>
      <c r="FD170" s="6"/>
      <c r="FE170" s="6"/>
      <c r="FF170" s="6"/>
      <c r="FG170" s="4"/>
      <c r="FH170" s="4"/>
      <c r="FI170" s="4"/>
      <c r="FJ170" s="4"/>
      <c r="FK170" s="3"/>
      <c r="FL170" s="3"/>
      <c r="FM170" s="3"/>
      <c r="FN170" s="3"/>
      <c r="FO170" s="3"/>
      <c r="FP170" s="4"/>
      <c r="FQ170" s="4"/>
      <c r="FR170" s="4"/>
      <c r="FS170" s="4"/>
      <c r="FT170" s="4"/>
      <c r="FU170" s="4"/>
      <c r="FV170" s="4"/>
      <c r="FW170" s="4"/>
      <c r="FX170" s="19"/>
      <c r="FY170" s="19"/>
      <c r="FZ170" s="19"/>
      <c r="GA170" s="4"/>
      <c r="GB170" s="4"/>
      <c r="GC170" s="1"/>
      <c r="GD170" s="1"/>
      <c r="GE170" s="1"/>
      <c r="GF170" s="1"/>
    </row>
    <row r="171" spans="1:188" ht="18" customHeight="1" thickBot="1">
      <c r="E171" s="187" t="s">
        <v>32</v>
      </c>
      <c r="F171" s="188"/>
      <c r="G171" s="188"/>
      <c r="H171" s="189">
        <v>1000</v>
      </c>
      <c r="I171" s="190"/>
      <c r="J171" s="190"/>
      <c r="K171" s="190"/>
      <c r="L171" s="190"/>
      <c r="M171" s="190"/>
      <c r="N171" s="190"/>
      <c r="O171" s="190"/>
      <c r="P171" s="190"/>
      <c r="Q171" s="190"/>
      <c r="R171" s="191"/>
      <c r="S171" s="163">
        <v>23</v>
      </c>
      <c r="T171" s="163"/>
      <c r="U171" s="164"/>
      <c r="AC171" s="150"/>
      <c r="AD171" s="151"/>
      <c r="AE171" s="151"/>
      <c r="AF171" s="147"/>
      <c r="AG171" s="147"/>
      <c r="AH171" s="147"/>
      <c r="AI171" s="147"/>
      <c r="AJ171" s="147"/>
      <c r="AK171" s="147"/>
      <c r="AL171" s="147"/>
      <c r="AM171" s="147"/>
      <c r="AN171" s="148"/>
      <c r="AO171" s="148"/>
      <c r="AP171" s="148"/>
      <c r="AQ171" s="149"/>
      <c r="AR171" s="50"/>
      <c r="AS171" s="88"/>
      <c r="AT171" s="88"/>
      <c r="AU171" s="88"/>
      <c r="AV171" s="88"/>
      <c r="AW171" s="88"/>
      <c r="AX171" s="88"/>
      <c r="AY171" s="88"/>
      <c r="AZ171" s="88"/>
      <c r="BA171" s="88"/>
      <c r="BB171" s="88"/>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1"/>
      <c r="DB171" s="1"/>
      <c r="DC171" s="1"/>
      <c r="DD171" s="1"/>
      <c r="DE171" s="13"/>
      <c r="DF171" s="3"/>
      <c r="DG171" s="3"/>
      <c r="DH171" s="3"/>
      <c r="DI171" s="3"/>
      <c r="DJ171" s="3"/>
      <c r="DK171" s="4"/>
      <c r="DL171" s="4"/>
      <c r="DM171" s="4"/>
      <c r="DN171" s="4"/>
      <c r="DO171" s="11"/>
      <c r="DP171" s="11"/>
      <c r="DQ171" s="11"/>
      <c r="DR171" s="11"/>
      <c r="DS171" s="11"/>
      <c r="DT171" s="11"/>
      <c r="DU171" s="4"/>
      <c r="DV171" s="4"/>
      <c r="DW171" s="4"/>
      <c r="DX171" s="4"/>
      <c r="DY171" s="4"/>
      <c r="DZ171" s="4"/>
      <c r="EA171" s="4"/>
      <c r="EB171" s="4"/>
      <c r="EC171" s="4"/>
      <c r="ED171" s="4"/>
      <c r="EE171" s="4"/>
      <c r="EF171" s="4"/>
      <c r="EG171" s="4"/>
      <c r="EH171" s="4"/>
      <c r="EI171" s="4"/>
      <c r="EJ171" s="4"/>
      <c r="EK171" s="4"/>
      <c r="EL171" s="4"/>
      <c r="EM171" s="4"/>
      <c r="EN171" s="4"/>
      <c r="EO171" s="1"/>
      <c r="EP171" s="1"/>
      <c r="EQ171" s="1"/>
      <c r="ER171" s="1"/>
      <c r="ES171" s="13"/>
      <c r="ET171" s="3"/>
      <c r="EU171" s="3"/>
      <c r="EV171" s="3"/>
      <c r="EW171" s="3"/>
      <c r="EX171" s="3"/>
      <c r="EY171" s="4"/>
      <c r="EZ171" s="4"/>
      <c r="FA171" s="4"/>
      <c r="FB171" s="4"/>
      <c r="FC171" s="11"/>
      <c r="FD171" s="11"/>
      <c r="FE171" s="11"/>
      <c r="FF171" s="11"/>
      <c r="FG171" s="11"/>
      <c r="FH171" s="11"/>
      <c r="FI171" s="4"/>
      <c r="FJ171" s="4"/>
      <c r="FK171" s="4"/>
      <c r="FL171" s="4"/>
      <c r="FM171" s="4"/>
      <c r="FN171" s="4"/>
      <c r="FO171" s="4"/>
      <c r="FP171" s="4"/>
      <c r="FQ171" s="4"/>
      <c r="FR171" s="4"/>
      <c r="FS171" s="4"/>
      <c r="FT171" s="4"/>
      <c r="FU171" s="4"/>
      <c r="FV171" s="4"/>
      <c r="FW171" s="4"/>
      <c r="FX171" s="4"/>
      <c r="FY171" s="4"/>
      <c r="FZ171" s="4"/>
      <c r="GA171" s="4"/>
      <c r="GB171" s="4"/>
      <c r="GC171" s="1"/>
      <c r="GD171" s="1"/>
      <c r="GE171" s="1"/>
      <c r="GF171" s="1"/>
    </row>
    <row r="172" spans="1:188" ht="18" customHeight="1" thickTop="1">
      <c r="A172" s="4"/>
      <c r="B172" s="4"/>
      <c r="C172" s="4"/>
      <c r="D172" s="4"/>
      <c r="E172" s="4"/>
      <c r="F172" s="4"/>
      <c r="G172" s="4"/>
      <c r="H172" s="4"/>
      <c r="I172" s="4"/>
      <c r="J172" s="4"/>
      <c r="K172" s="4"/>
      <c r="L172" s="4"/>
      <c r="M172" s="4"/>
      <c r="N172" s="4"/>
      <c r="O172" s="4"/>
      <c r="P172" s="4"/>
      <c r="Q172" s="4"/>
      <c r="R172" s="4"/>
      <c r="S172" s="4"/>
      <c r="T172" s="4"/>
      <c r="U172" s="4"/>
      <c r="V172" s="4"/>
      <c r="W172" s="4"/>
      <c r="AC172" s="150"/>
      <c r="AD172" s="151"/>
      <c r="AE172" s="151"/>
      <c r="AF172" s="147"/>
      <c r="AG172" s="147"/>
      <c r="AH172" s="147"/>
      <c r="AI172" s="147"/>
      <c r="AJ172" s="147"/>
      <c r="AK172" s="147"/>
      <c r="AL172" s="147"/>
      <c r="AM172" s="147"/>
      <c r="AN172" s="148"/>
      <c r="AO172" s="148"/>
      <c r="AP172" s="148"/>
      <c r="AQ172" s="149"/>
      <c r="AR172" s="2"/>
      <c r="AS172" s="88"/>
      <c r="AT172" s="88"/>
      <c r="AU172" s="88"/>
      <c r="AV172" s="88"/>
      <c r="AW172" s="88"/>
      <c r="AX172" s="88"/>
      <c r="AY172" s="88"/>
      <c r="AZ172" s="88"/>
      <c r="BA172" s="88"/>
      <c r="BB172" s="88"/>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1"/>
      <c r="DB172" s="1"/>
      <c r="DC172" s="1"/>
      <c r="DD172" s="1"/>
      <c r="DE172" s="13"/>
      <c r="DF172" s="3"/>
      <c r="DG172" s="3"/>
      <c r="DH172" s="19"/>
      <c r="DI172" s="19"/>
      <c r="DJ172" s="19"/>
      <c r="DK172" s="4"/>
      <c r="DL172" s="19"/>
      <c r="DM172" s="19"/>
      <c r="DN172" s="19"/>
      <c r="DO172" s="4"/>
      <c r="DP172" s="4"/>
      <c r="DQ172" s="4"/>
      <c r="DR172" s="4"/>
      <c r="DS172" s="4"/>
      <c r="DT172" s="4"/>
      <c r="DU172" s="4"/>
      <c r="DV172" s="4"/>
      <c r="DW172" s="4"/>
      <c r="DX172" s="4"/>
      <c r="DY172" s="4"/>
      <c r="DZ172" s="4"/>
      <c r="EA172" s="4"/>
      <c r="EB172" s="4"/>
      <c r="EC172" s="4"/>
      <c r="ED172" s="4"/>
      <c r="EE172" s="4"/>
      <c r="EF172" s="4"/>
      <c r="EG172" s="4"/>
      <c r="EH172" s="4"/>
      <c r="EI172" s="4"/>
      <c r="EJ172" s="1"/>
      <c r="EK172" s="1"/>
      <c r="EL172" s="1"/>
      <c r="EM172" s="1"/>
      <c r="EN172" s="1"/>
      <c r="EO172" s="1"/>
      <c r="EP172" s="1"/>
      <c r="EQ172" s="1"/>
      <c r="ER172" s="1"/>
      <c r="ES172" s="13"/>
      <c r="ET172" s="3"/>
      <c r="EU172" s="3"/>
      <c r="EV172" s="19"/>
      <c r="EW172" s="19"/>
      <c r="EX172" s="19"/>
      <c r="EY172" s="4"/>
      <c r="EZ172" s="19"/>
      <c r="FA172" s="19"/>
      <c r="FB172" s="19"/>
      <c r="FC172" s="4"/>
      <c r="FD172" s="4"/>
      <c r="FE172" s="4"/>
      <c r="FF172" s="4"/>
      <c r="FG172" s="4"/>
      <c r="FH172" s="4"/>
      <c r="FI172" s="4"/>
      <c r="FJ172" s="4"/>
      <c r="FK172" s="4"/>
      <c r="FL172" s="4"/>
      <c r="FM172" s="4"/>
      <c r="FN172" s="4"/>
      <c r="FO172" s="4"/>
      <c r="FP172" s="4"/>
      <c r="FQ172" s="4"/>
      <c r="FR172" s="4"/>
      <c r="FS172" s="4"/>
      <c r="FT172" s="4"/>
      <c r="FU172" s="4"/>
      <c r="FV172" s="4"/>
      <c r="FW172" s="4"/>
      <c r="FX172" s="1"/>
      <c r="FY172" s="1"/>
      <c r="FZ172" s="1"/>
      <c r="GA172" s="1"/>
      <c r="GB172" s="1"/>
      <c r="GC172" s="1"/>
      <c r="GD172" s="1"/>
      <c r="GE172" s="1"/>
      <c r="GF172" s="1"/>
    </row>
    <row r="173" spans="1:188" ht="18" customHeight="1">
      <c r="A173" s="4"/>
      <c r="B173" s="4"/>
      <c r="C173" s="4"/>
      <c r="D173" s="4"/>
      <c r="E173" s="4"/>
      <c r="F173" s="4"/>
      <c r="G173" s="4"/>
      <c r="H173" s="4"/>
      <c r="I173" s="4"/>
      <c r="J173" s="4"/>
      <c r="K173" s="4"/>
      <c r="L173" s="4"/>
      <c r="M173" s="4"/>
      <c r="N173" s="4"/>
      <c r="O173" s="4"/>
      <c r="P173" s="4"/>
      <c r="Q173" s="4"/>
      <c r="R173" s="4"/>
      <c r="S173" s="4"/>
      <c r="T173" s="4"/>
      <c r="U173" s="4"/>
      <c r="V173" s="4"/>
      <c r="W173" s="4"/>
      <c r="AC173" s="150"/>
      <c r="AD173" s="151"/>
      <c r="AE173" s="151"/>
      <c r="AF173" s="147"/>
      <c r="AG173" s="147"/>
      <c r="AH173" s="147"/>
      <c r="AI173" s="147"/>
      <c r="AJ173" s="147"/>
      <c r="AK173" s="147"/>
      <c r="AL173" s="147"/>
      <c r="AM173" s="147"/>
      <c r="AN173" s="148"/>
      <c r="AO173" s="148"/>
      <c r="AP173" s="148"/>
      <c r="AQ173" s="149"/>
      <c r="AR173" s="6"/>
      <c r="AS173" s="88"/>
      <c r="AT173" s="88"/>
      <c r="AU173" s="88"/>
      <c r="AV173" s="88"/>
      <c r="AW173" s="88"/>
      <c r="AX173" s="88"/>
      <c r="AY173" s="88"/>
      <c r="AZ173" s="88"/>
      <c r="BA173" s="88"/>
      <c r="BB173" s="88"/>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1"/>
      <c r="DB173" s="1"/>
      <c r="DC173" s="1"/>
      <c r="DD173" s="1"/>
      <c r="DE173" s="13"/>
      <c r="DF173" s="3"/>
      <c r="DG173" s="3"/>
      <c r="DH173" s="19"/>
      <c r="DI173" s="19"/>
      <c r="DJ173" s="19"/>
      <c r="DK173" s="4"/>
      <c r="DL173" s="19"/>
      <c r="DM173" s="19"/>
      <c r="DN173" s="19"/>
      <c r="DO173" s="4"/>
      <c r="DP173" s="4"/>
      <c r="DQ173" s="4"/>
      <c r="DR173" s="4"/>
      <c r="DS173" s="4"/>
      <c r="DT173" s="4"/>
      <c r="DU173" s="4"/>
      <c r="DV173" s="4"/>
      <c r="DW173" s="4"/>
      <c r="DX173" s="4"/>
      <c r="DY173" s="4"/>
      <c r="DZ173" s="4"/>
      <c r="EA173" s="4"/>
      <c r="EB173" s="4"/>
      <c r="EC173" s="4"/>
      <c r="ED173" s="4"/>
      <c r="EE173" s="4"/>
      <c r="EF173" s="4"/>
      <c r="EG173" s="4"/>
      <c r="EH173" s="4"/>
      <c r="EI173" s="4"/>
      <c r="EJ173" s="1"/>
      <c r="EK173" s="1"/>
      <c r="EL173" s="1"/>
      <c r="EM173" s="1"/>
      <c r="EN173" s="1"/>
      <c r="EO173" s="1"/>
      <c r="EP173" s="1"/>
      <c r="EQ173" s="1"/>
      <c r="ER173" s="1"/>
      <c r="ES173" s="13"/>
      <c r="ET173" s="3"/>
      <c r="EU173" s="3"/>
      <c r="EV173" s="19"/>
      <c r="EW173" s="19"/>
      <c r="EX173" s="19"/>
      <c r="EY173" s="4"/>
      <c r="EZ173" s="19"/>
      <c r="FA173" s="19"/>
      <c r="FB173" s="19"/>
      <c r="FC173" s="4"/>
      <c r="FD173" s="4"/>
      <c r="FE173" s="4"/>
      <c r="FF173" s="4"/>
      <c r="FG173" s="4"/>
      <c r="FH173" s="4"/>
      <c r="FI173" s="4"/>
      <c r="FJ173" s="4"/>
      <c r="FK173" s="4"/>
      <c r="FL173" s="4"/>
      <c r="FM173" s="4"/>
      <c r="FN173" s="4"/>
      <c r="FO173" s="4"/>
      <c r="FP173" s="4"/>
      <c r="FQ173" s="4"/>
      <c r="FR173" s="4"/>
      <c r="FS173" s="4"/>
      <c r="FT173" s="4"/>
      <c r="FU173" s="4"/>
      <c r="FV173" s="4"/>
      <c r="FW173" s="4"/>
      <c r="FX173" s="1"/>
      <c r="FY173" s="1"/>
      <c r="FZ173" s="1"/>
      <c r="GA173" s="1"/>
      <c r="GB173" s="1"/>
      <c r="GC173" s="1"/>
      <c r="GD173" s="1"/>
      <c r="GE173" s="1"/>
      <c r="GF173" s="1"/>
    </row>
    <row r="174" spans="1:188" ht="18" customHeight="1">
      <c r="A174" s="4"/>
      <c r="B174" s="4"/>
      <c r="C174" s="4"/>
      <c r="D174" s="4"/>
      <c r="E174" s="4"/>
      <c r="F174" s="4"/>
      <c r="G174" s="4"/>
      <c r="H174" s="4"/>
      <c r="I174" s="4"/>
      <c r="J174" s="4"/>
      <c r="K174" s="4"/>
      <c r="L174" s="4"/>
      <c r="M174" s="4"/>
      <c r="N174" s="4"/>
      <c r="O174" s="4"/>
      <c r="P174" s="4"/>
      <c r="Q174" s="4"/>
      <c r="R174" s="4"/>
      <c r="S174" s="4"/>
      <c r="T174" s="4"/>
      <c r="U174" s="4"/>
      <c r="V174" s="4"/>
      <c r="W174" s="4"/>
      <c r="AC174" s="150"/>
      <c r="AD174" s="151"/>
      <c r="AE174" s="151"/>
      <c r="AF174" s="147"/>
      <c r="AG174" s="147"/>
      <c r="AH174" s="147"/>
      <c r="AI174" s="147"/>
      <c r="AJ174" s="147"/>
      <c r="AK174" s="147"/>
      <c r="AL174" s="147"/>
      <c r="AM174" s="147"/>
      <c r="AN174" s="148"/>
      <c r="AO174" s="148"/>
      <c r="AP174" s="148"/>
      <c r="AQ174" s="149"/>
      <c r="AR174" s="21"/>
      <c r="AS174" s="88"/>
      <c r="AT174" s="88"/>
      <c r="AU174" s="88"/>
      <c r="AV174" s="88"/>
      <c r="AW174" s="88"/>
      <c r="AX174" s="88"/>
      <c r="AY174" s="88"/>
      <c r="AZ174" s="88"/>
      <c r="BA174" s="88"/>
      <c r="BB174" s="88"/>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1"/>
      <c r="CY174" s="1"/>
      <c r="CZ174" s="1"/>
      <c r="DA174" s="1"/>
      <c r="DB174" s="1"/>
      <c r="DC174" s="1"/>
      <c r="DD174" s="1"/>
      <c r="DE174" s="13"/>
      <c r="DF174" s="3"/>
      <c r="DG174" s="3"/>
      <c r="DH174" s="3"/>
      <c r="DI174" s="3"/>
      <c r="DJ174" s="3"/>
      <c r="DK174" s="4"/>
      <c r="DL174" s="4"/>
      <c r="DM174" s="4"/>
      <c r="DN174" s="19"/>
      <c r="DO174" s="19"/>
      <c r="DP174" s="19"/>
      <c r="DQ174" s="4"/>
      <c r="DR174" s="4"/>
      <c r="DS174" s="4"/>
      <c r="DT174" s="4"/>
      <c r="DU174" s="4"/>
      <c r="DV174" s="4"/>
      <c r="DW174" s="4"/>
      <c r="DX174" s="4"/>
      <c r="DY174" s="4"/>
      <c r="DZ174" s="4"/>
      <c r="EA174" s="4"/>
      <c r="EB174" s="4"/>
      <c r="EC174" s="4"/>
      <c r="ED174" s="4"/>
      <c r="EE174" s="4"/>
      <c r="EF174" s="4"/>
      <c r="EG174" s="4"/>
      <c r="EH174" s="4"/>
      <c r="EI174" s="4"/>
      <c r="EJ174" s="1"/>
      <c r="EK174" s="1"/>
      <c r="EL174" s="1"/>
      <c r="EM174" s="1"/>
      <c r="EN174" s="1"/>
      <c r="EO174" s="1"/>
      <c r="EP174" s="1"/>
      <c r="EQ174" s="1"/>
      <c r="ER174" s="1"/>
      <c r="ES174" s="13"/>
      <c r="ET174" s="3"/>
      <c r="EU174" s="3"/>
      <c r="EV174" s="3"/>
      <c r="EW174" s="3"/>
      <c r="EX174" s="3"/>
      <c r="EY174" s="4"/>
      <c r="EZ174" s="4"/>
      <c r="FA174" s="4"/>
      <c r="FB174" s="19"/>
      <c r="FC174" s="19"/>
      <c r="FD174" s="19"/>
      <c r="FE174" s="4"/>
      <c r="FF174" s="4"/>
      <c r="FG174" s="4"/>
      <c r="FH174" s="4"/>
      <c r="FI174" s="4"/>
      <c r="FJ174" s="4"/>
      <c r="FK174" s="4"/>
      <c r="FL174" s="4"/>
      <c r="FM174" s="4"/>
      <c r="FN174" s="4"/>
      <c r="FO174" s="4"/>
      <c r="FP174" s="4"/>
      <c r="FQ174" s="4"/>
      <c r="FR174" s="4"/>
      <c r="FS174" s="4"/>
      <c r="FT174" s="4"/>
      <c r="FU174" s="4"/>
      <c r="FV174" s="4"/>
      <c r="FW174" s="4"/>
      <c r="FX174" s="1"/>
      <c r="FY174" s="1"/>
      <c r="FZ174" s="1"/>
      <c r="GA174" s="1"/>
      <c r="GB174" s="1"/>
      <c r="GC174" s="1"/>
      <c r="GD174" s="1"/>
      <c r="GE174" s="1"/>
      <c r="GF174" s="1"/>
    </row>
    <row r="175" spans="1:188" ht="18" customHeight="1">
      <c r="A175" s="4"/>
      <c r="B175" s="4"/>
      <c r="C175" s="4"/>
      <c r="D175" s="4"/>
      <c r="E175" s="4"/>
      <c r="F175" s="4"/>
      <c r="G175" s="4"/>
      <c r="H175" s="4"/>
      <c r="I175" s="4"/>
      <c r="J175" s="4"/>
      <c r="K175" s="4"/>
      <c r="L175" s="4"/>
      <c r="M175" s="4"/>
      <c r="N175" s="4"/>
      <c r="O175" s="4"/>
      <c r="P175" s="4"/>
      <c r="Q175" s="4"/>
      <c r="R175" s="4"/>
      <c r="S175" s="4"/>
      <c r="T175" s="4"/>
      <c r="U175" s="4"/>
      <c r="V175" s="4"/>
      <c r="W175" s="4"/>
      <c r="AC175" s="150"/>
      <c r="AD175" s="151"/>
      <c r="AE175" s="151"/>
      <c r="AF175" s="147"/>
      <c r="AG175" s="147"/>
      <c r="AH175" s="147"/>
      <c r="AI175" s="147"/>
      <c r="AJ175" s="147"/>
      <c r="AK175" s="147"/>
      <c r="AL175" s="147"/>
      <c r="AM175" s="147"/>
      <c r="AN175" s="148"/>
      <c r="AO175" s="148"/>
      <c r="AP175" s="148"/>
      <c r="AQ175" s="149"/>
      <c r="AR175" s="4"/>
      <c r="AS175" s="88"/>
      <c r="AT175" s="88"/>
      <c r="AU175" s="88"/>
      <c r="AV175" s="88"/>
      <c r="AW175" s="88"/>
      <c r="AX175" s="88"/>
      <c r="AY175" s="88"/>
      <c r="AZ175" s="88"/>
      <c r="BA175" s="88"/>
      <c r="BB175" s="88"/>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1"/>
      <c r="CY175" s="1"/>
      <c r="CZ175" s="1"/>
      <c r="DA175" s="1"/>
      <c r="DB175" s="1"/>
      <c r="DC175" s="1"/>
      <c r="DD175" s="1"/>
      <c r="DE175" s="13"/>
      <c r="DF175" s="3"/>
      <c r="DG175" s="3"/>
      <c r="DH175" s="3"/>
      <c r="DI175" s="3"/>
      <c r="DJ175" s="3"/>
      <c r="DK175" s="4"/>
      <c r="DL175" s="4"/>
      <c r="DM175" s="4"/>
      <c r="DN175" s="19"/>
      <c r="DO175" s="19"/>
      <c r="DP175" s="19"/>
      <c r="DQ175" s="4"/>
      <c r="DR175" s="4"/>
      <c r="DS175" s="4"/>
      <c r="DT175" s="4"/>
      <c r="DU175" s="4"/>
      <c r="DV175" s="4"/>
      <c r="DW175" s="4"/>
      <c r="DX175" s="4"/>
      <c r="DY175" s="4"/>
      <c r="DZ175" s="4"/>
      <c r="EA175" s="4"/>
      <c r="EB175" s="4"/>
      <c r="EC175" s="4"/>
      <c r="ED175" s="4"/>
      <c r="EE175" s="4"/>
      <c r="EF175" s="4"/>
      <c r="EG175" s="4"/>
      <c r="EH175" s="4"/>
      <c r="EI175" s="4"/>
      <c r="EJ175" s="1"/>
      <c r="EK175" s="1"/>
      <c r="EL175" s="1"/>
      <c r="EM175" s="1"/>
      <c r="EN175" s="1"/>
      <c r="EO175" s="1"/>
      <c r="EP175" s="1"/>
      <c r="EQ175" s="1"/>
      <c r="ER175" s="1"/>
      <c r="ES175" s="13"/>
      <c r="ET175" s="3"/>
      <c r="EU175" s="3"/>
      <c r="EV175" s="3"/>
      <c r="EW175" s="3"/>
      <c r="EX175" s="3"/>
      <c r="EY175" s="4"/>
      <c r="EZ175" s="4"/>
      <c r="FA175" s="4"/>
      <c r="FB175" s="19"/>
      <c r="FC175" s="19"/>
      <c r="FD175" s="19"/>
      <c r="FE175" s="4"/>
      <c r="FF175" s="4"/>
      <c r="FG175" s="4"/>
      <c r="FH175" s="4"/>
      <c r="FI175" s="4"/>
      <c r="FJ175" s="4"/>
      <c r="FK175" s="4"/>
      <c r="FL175" s="4"/>
      <c r="FM175" s="4"/>
      <c r="FN175" s="4"/>
      <c r="FO175" s="4"/>
      <c r="FP175" s="4"/>
      <c r="FQ175" s="4"/>
      <c r="FR175" s="4"/>
      <c r="FS175" s="4"/>
      <c r="FT175" s="4"/>
      <c r="FU175" s="4"/>
      <c r="FV175" s="4"/>
      <c r="FW175" s="4"/>
      <c r="FX175" s="1"/>
      <c r="FY175" s="1"/>
      <c r="FZ175" s="1"/>
      <c r="GA175" s="1"/>
      <c r="GB175" s="1"/>
      <c r="GC175" s="1"/>
      <c r="GD175" s="1"/>
      <c r="GE175" s="1"/>
      <c r="GF175" s="1"/>
    </row>
    <row r="176" spans="1:188" ht="18" customHeight="1">
      <c r="A176" s="4"/>
      <c r="B176" s="4"/>
      <c r="C176" s="4"/>
      <c r="D176" s="4"/>
      <c r="E176" s="4"/>
      <c r="F176" s="4"/>
      <c r="G176" s="4"/>
      <c r="H176" s="4"/>
      <c r="I176" s="4"/>
      <c r="J176" s="4"/>
      <c r="K176" s="4"/>
      <c r="L176" s="4"/>
      <c r="M176" s="4"/>
      <c r="N176" s="4"/>
      <c r="O176" s="4"/>
      <c r="P176" s="4"/>
      <c r="Q176" s="4"/>
      <c r="R176" s="4"/>
      <c r="S176" s="4"/>
      <c r="T176" s="4"/>
      <c r="U176" s="4"/>
      <c r="V176" s="4"/>
      <c r="W176" s="4"/>
      <c r="AC176" s="150"/>
      <c r="AD176" s="151"/>
      <c r="AE176" s="151"/>
      <c r="AF176" s="147"/>
      <c r="AG176" s="147"/>
      <c r="AH176" s="147"/>
      <c r="AI176" s="147"/>
      <c r="AJ176" s="147"/>
      <c r="AK176" s="147"/>
      <c r="AL176" s="147"/>
      <c r="AM176" s="147"/>
      <c r="AN176" s="148"/>
      <c r="AO176" s="148"/>
      <c r="AP176" s="148"/>
      <c r="AQ176" s="149"/>
      <c r="AR176" s="21"/>
      <c r="AS176" s="88"/>
      <c r="AT176" s="88"/>
      <c r="AU176" s="88"/>
      <c r="AV176" s="88"/>
      <c r="AW176" s="88"/>
      <c r="AX176" s="88"/>
      <c r="AY176" s="88"/>
      <c r="AZ176" s="88"/>
      <c r="BA176" s="88"/>
      <c r="BB176" s="88"/>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1"/>
      <c r="CY176" s="1"/>
      <c r="CZ176" s="1"/>
      <c r="DA176" s="1"/>
      <c r="DB176" s="1"/>
      <c r="DC176" s="1"/>
      <c r="DD176" s="1"/>
      <c r="DE176" s="13"/>
      <c r="DF176" s="3"/>
      <c r="DG176" s="3"/>
      <c r="DH176" s="3"/>
      <c r="DI176" s="3"/>
      <c r="DJ176" s="19"/>
      <c r="DK176" s="19"/>
      <c r="DL176" s="19"/>
      <c r="DM176" s="4"/>
      <c r="DN176" s="4"/>
      <c r="DO176" s="4"/>
      <c r="DP176" s="4"/>
      <c r="DQ176" s="11"/>
      <c r="DR176" s="11"/>
      <c r="DS176" s="11"/>
      <c r="DT176" s="11"/>
      <c r="DU176" s="11"/>
      <c r="DV176" s="11"/>
      <c r="DW176" s="4"/>
      <c r="DX176" s="4"/>
      <c r="DY176" s="4"/>
      <c r="DZ176" s="4"/>
      <c r="EA176" s="4"/>
      <c r="EB176" s="4"/>
      <c r="EC176" s="4"/>
      <c r="ED176" s="4"/>
      <c r="EE176" s="4"/>
      <c r="EF176" s="4"/>
      <c r="EG176" s="4"/>
      <c r="EH176" s="4"/>
      <c r="EI176" s="4"/>
      <c r="EJ176" s="1"/>
      <c r="EK176" s="1"/>
      <c r="EL176" s="1"/>
      <c r="EM176" s="1"/>
      <c r="EN176" s="1"/>
      <c r="EO176" s="1"/>
      <c r="EP176" s="1"/>
      <c r="EQ176" s="1"/>
      <c r="ER176" s="1"/>
      <c r="ES176" s="13"/>
      <c r="ET176" s="3"/>
      <c r="EU176" s="3"/>
      <c r="EV176" s="3"/>
      <c r="EW176" s="3"/>
      <c r="EX176" s="19"/>
      <c r="EY176" s="19"/>
      <c r="EZ176" s="19"/>
      <c r="FA176" s="4"/>
      <c r="FB176" s="4"/>
      <c r="FC176" s="4"/>
      <c r="FD176" s="4"/>
      <c r="FE176" s="11"/>
      <c r="FF176" s="11"/>
      <c r="FG176" s="11"/>
      <c r="FH176" s="11"/>
      <c r="FI176" s="11"/>
      <c r="FJ176" s="11"/>
      <c r="FK176" s="11"/>
      <c r="FL176" s="4"/>
      <c r="FM176" s="4"/>
      <c r="FN176" s="4"/>
      <c r="FO176" s="4"/>
      <c r="FP176" s="4"/>
      <c r="FQ176" s="4"/>
      <c r="FR176" s="4"/>
      <c r="FS176" s="4"/>
      <c r="FT176" s="4"/>
      <c r="FU176" s="4"/>
      <c r="FV176" s="4"/>
      <c r="FW176" s="4"/>
      <c r="FX176" s="1"/>
      <c r="FY176" s="1"/>
      <c r="FZ176" s="1"/>
      <c r="GA176" s="1"/>
      <c r="GB176" s="1"/>
      <c r="GC176" s="1"/>
      <c r="GD176" s="1"/>
      <c r="GE176" s="1"/>
      <c r="GF176" s="1"/>
    </row>
    <row r="177" spans="1:188" ht="18" customHeight="1">
      <c r="A177" s="4"/>
      <c r="B177" s="4"/>
      <c r="C177" s="4"/>
      <c r="D177" s="4"/>
      <c r="E177" s="4"/>
      <c r="F177" s="4"/>
      <c r="G177" s="4"/>
      <c r="H177" s="4"/>
      <c r="I177" s="4"/>
      <c r="J177" s="4"/>
      <c r="K177" s="4"/>
      <c r="L177" s="4"/>
      <c r="M177" s="4"/>
      <c r="N177" s="4"/>
      <c r="O177" s="4"/>
      <c r="P177" s="4"/>
      <c r="Q177" s="4"/>
      <c r="R177" s="4"/>
      <c r="S177" s="4"/>
      <c r="T177" s="4"/>
      <c r="U177" s="4"/>
      <c r="V177" s="4"/>
      <c r="W177" s="4"/>
      <c r="AC177" s="150"/>
      <c r="AD177" s="151"/>
      <c r="AE177" s="151"/>
      <c r="AF177" s="147"/>
      <c r="AG177" s="147"/>
      <c r="AH177" s="147"/>
      <c r="AI177" s="147"/>
      <c r="AJ177" s="147"/>
      <c r="AK177" s="147"/>
      <c r="AL177" s="147"/>
      <c r="AM177" s="147"/>
      <c r="AN177" s="148"/>
      <c r="AO177" s="148"/>
      <c r="AP177" s="148"/>
      <c r="AQ177" s="149"/>
      <c r="AR177" s="23"/>
      <c r="AS177" s="88"/>
      <c r="AT177" s="88"/>
      <c r="AU177" s="88"/>
      <c r="AV177" s="88"/>
      <c r="AW177" s="88"/>
      <c r="AX177" s="88"/>
      <c r="AY177" s="88"/>
      <c r="AZ177" s="88"/>
      <c r="BA177" s="88"/>
      <c r="BB177" s="88"/>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4"/>
      <c r="CT177" s="4"/>
      <c r="CU177" s="4"/>
      <c r="CV177" s="21"/>
      <c r="CW177" s="21"/>
      <c r="CX177" s="21"/>
      <c r="CY177" s="21"/>
      <c r="CZ177" s="21"/>
      <c r="DA177" s="21"/>
      <c r="DB177" s="21"/>
      <c r="DC177" s="21"/>
      <c r="DD177" s="1"/>
      <c r="DE177" s="13"/>
      <c r="DF177" s="3"/>
      <c r="DG177" s="3"/>
      <c r="DH177" s="3"/>
      <c r="DI177" s="3"/>
      <c r="DJ177" s="19"/>
      <c r="DK177" s="19"/>
      <c r="DL177" s="19"/>
      <c r="DM177" s="4"/>
      <c r="DN177" s="4"/>
      <c r="DO177" s="4"/>
      <c r="DP177" s="4"/>
      <c r="DQ177" s="11"/>
      <c r="DR177" s="11"/>
      <c r="DS177" s="11"/>
      <c r="DT177" s="11"/>
      <c r="DU177" s="11"/>
      <c r="DV177" s="11"/>
      <c r="DW177" s="11"/>
      <c r="DX177" s="11"/>
      <c r="DY177" s="11"/>
      <c r="DZ177" s="11"/>
      <c r="EA177" s="4"/>
      <c r="EB177" s="4"/>
      <c r="EC177" s="4"/>
      <c r="ED177" s="4"/>
      <c r="EE177" s="4"/>
      <c r="EF177" s="4"/>
      <c r="EG177" s="4"/>
      <c r="EH177" s="4"/>
      <c r="EI177" s="4"/>
      <c r="EJ177" s="1"/>
      <c r="EK177" s="1"/>
      <c r="EL177" s="1"/>
      <c r="EM177" s="1"/>
      <c r="EN177" s="1"/>
      <c r="EO177" s="1"/>
      <c r="EP177" s="1"/>
      <c r="EQ177" s="1"/>
      <c r="ER177" s="1"/>
      <c r="ES177" s="13"/>
      <c r="ET177" s="3"/>
      <c r="EU177" s="3"/>
      <c r="EV177" s="3"/>
      <c r="EW177" s="3"/>
      <c r="EX177" s="19"/>
      <c r="EY177" s="19"/>
      <c r="EZ177" s="19"/>
      <c r="FA177" s="4"/>
      <c r="FB177" s="4"/>
      <c r="FC177" s="4"/>
      <c r="FD177" s="4"/>
      <c r="FE177" s="11"/>
      <c r="FF177" s="11"/>
      <c r="FG177" s="11"/>
      <c r="FH177" s="11"/>
      <c r="FI177" s="11"/>
      <c r="FJ177" s="11"/>
      <c r="FK177" s="11"/>
      <c r="FL177" s="11"/>
      <c r="FM177" s="11"/>
      <c r="FN177" s="11"/>
      <c r="FO177" s="4"/>
      <c r="FP177" s="4"/>
      <c r="FQ177" s="4"/>
      <c r="FR177" s="4"/>
      <c r="FS177" s="4"/>
      <c r="FT177" s="4"/>
      <c r="FU177" s="4"/>
      <c r="FV177" s="4"/>
      <c r="FW177" s="4"/>
      <c r="FX177" s="1"/>
      <c r="FY177" s="1"/>
      <c r="FZ177" s="1"/>
      <c r="GA177" s="1"/>
      <c r="GB177" s="1"/>
      <c r="GC177" s="1"/>
      <c r="GD177" s="1"/>
      <c r="GE177" s="1"/>
      <c r="GF177" s="1"/>
    </row>
    <row r="178" spans="1:188" ht="18" customHeight="1">
      <c r="A178" s="4"/>
      <c r="B178" s="4"/>
      <c r="C178" s="4"/>
      <c r="D178" s="4"/>
      <c r="E178" s="4"/>
      <c r="F178" s="4"/>
      <c r="G178" s="4"/>
      <c r="H178" s="4"/>
      <c r="I178" s="4"/>
      <c r="J178" s="4"/>
      <c r="K178" s="4"/>
      <c r="L178" s="4"/>
      <c r="M178" s="4"/>
      <c r="N178" s="4"/>
      <c r="O178" s="4"/>
      <c r="P178" s="4"/>
      <c r="Q178" s="4"/>
      <c r="R178" s="4"/>
      <c r="S178" s="4"/>
      <c r="T178" s="4"/>
      <c r="U178" s="4"/>
      <c r="V178" s="4"/>
      <c r="W178" s="4"/>
      <c r="AC178" s="150"/>
      <c r="AD178" s="151"/>
      <c r="AE178" s="151"/>
      <c r="AF178" s="147"/>
      <c r="AG178" s="147"/>
      <c r="AH178" s="147"/>
      <c r="AI178" s="147"/>
      <c r="AJ178" s="147"/>
      <c r="AK178" s="147"/>
      <c r="AL178" s="147"/>
      <c r="AM178" s="147"/>
      <c r="AN178" s="148"/>
      <c r="AO178" s="148"/>
      <c r="AP178" s="148"/>
      <c r="AQ178" s="149"/>
      <c r="AR178" s="23"/>
      <c r="AS178" s="88"/>
      <c r="AT178" s="88"/>
      <c r="AU178" s="88"/>
      <c r="AV178" s="88"/>
      <c r="AW178" s="88"/>
      <c r="AX178" s="88"/>
      <c r="AY178" s="88"/>
      <c r="AZ178" s="88"/>
      <c r="BA178" s="88"/>
      <c r="BB178" s="88"/>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4"/>
      <c r="CT178" s="4"/>
      <c r="CU178" s="4"/>
      <c r="CV178" s="1"/>
      <c r="CW178" s="1"/>
      <c r="CX178" s="1"/>
      <c r="CY178" s="1"/>
      <c r="CZ178" s="1"/>
      <c r="DA178" s="1"/>
      <c r="DB178" s="1"/>
      <c r="DC178" s="1"/>
      <c r="DD178" s="1"/>
      <c r="DE178" s="13"/>
      <c r="DF178" s="3"/>
      <c r="DG178" s="3"/>
      <c r="DH178" s="6"/>
      <c r="DI178" s="6"/>
      <c r="DJ178" s="6"/>
      <c r="DK178" s="4"/>
      <c r="DL178" s="4"/>
      <c r="DM178" s="4"/>
      <c r="DN178" s="4"/>
      <c r="DO178" s="4"/>
      <c r="DP178" s="4"/>
      <c r="DQ178" s="4"/>
      <c r="DR178" s="4"/>
      <c r="DS178" s="4"/>
      <c r="DT178" s="4"/>
      <c r="DU178" s="4"/>
      <c r="DV178" s="4"/>
      <c r="DW178" s="4"/>
      <c r="DX178" s="4"/>
      <c r="DY178" s="4"/>
      <c r="DZ178" s="4"/>
      <c r="EA178" s="4"/>
      <c r="EB178" s="4"/>
      <c r="EC178" s="4"/>
      <c r="ED178" s="4"/>
      <c r="EE178" s="4"/>
      <c r="EF178" s="4"/>
      <c r="EG178" s="4"/>
      <c r="EH178" s="4"/>
      <c r="EI178" s="4"/>
      <c r="EJ178" s="1"/>
      <c r="EK178" s="1"/>
      <c r="EL178" s="1"/>
      <c r="EM178" s="1"/>
      <c r="EN178" s="1"/>
      <c r="EO178" s="1"/>
      <c r="EP178" s="1"/>
      <c r="EQ178" s="1"/>
      <c r="ER178" s="1"/>
      <c r="ES178" s="13"/>
      <c r="ET178" s="3"/>
      <c r="EU178" s="3"/>
      <c r="EV178" s="6"/>
      <c r="EW178" s="6"/>
      <c r="EX178" s="6"/>
      <c r="EY178" s="4"/>
      <c r="EZ178" s="4"/>
      <c r="FA178" s="4"/>
      <c r="FB178" s="4"/>
      <c r="FC178" s="4"/>
      <c r="FD178" s="4"/>
      <c r="FE178" s="4"/>
      <c r="FF178" s="4"/>
      <c r="FG178" s="4"/>
      <c r="FH178" s="4"/>
      <c r="FI178" s="4"/>
      <c r="FJ178" s="4"/>
      <c r="FK178" s="4"/>
      <c r="FL178" s="4"/>
      <c r="FM178" s="4"/>
      <c r="FN178" s="4"/>
      <c r="FO178" s="4"/>
      <c r="FP178" s="4"/>
      <c r="FQ178" s="4"/>
      <c r="FR178" s="4"/>
      <c r="FS178" s="4"/>
      <c r="FT178" s="4"/>
      <c r="FU178" s="4"/>
      <c r="FV178" s="4"/>
      <c r="FW178" s="4"/>
      <c r="FX178" s="1"/>
      <c r="FY178" s="1"/>
      <c r="FZ178" s="1"/>
      <c r="GA178" s="1"/>
      <c r="GB178" s="1"/>
      <c r="GC178" s="1"/>
      <c r="GD178" s="1"/>
      <c r="GE178" s="1"/>
      <c r="GF178" s="1"/>
    </row>
    <row r="179" spans="1:188" ht="18" customHeight="1">
      <c r="A179" s="4"/>
      <c r="B179" s="4"/>
      <c r="C179" s="4"/>
      <c r="D179" s="4"/>
      <c r="E179" s="4"/>
      <c r="F179" s="4"/>
      <c r="G179" s="4"/>
      <c r="H179" s="4"/>
      <c r="I179" s="4"/>
      <c r="J179" s="4"/>
      <c r="K179" s="4"/>
      <c r="L179" s="4"/>
      <c r="M179" s="4"/>
      <c r="N179" s="4"/>
      <c r="O179" s="4"/>
      <c r="P179" s="4"/>
      <c r="Q179" s="4"/>
      <c r="R179" s="4"/>
      <c r="S179" s="4"/>
      <c r="T179" s="4"/>
      <c r="U179" s="4"/>
      <c r="V179" s="4"/>
      <c r="W179" s="4"/>
      <c r="AC179" s="150"/>
      <c r="AD179" s="151"/>
      <c r="AE179" s="151"/>
      <c r="AF179" s="147"/>
      <c r="AG179" s="147"/>
      <c r="AH179" s="147"/>
      <c r="AI179" s="147"/>
      <c r="AJ179" s="147"/>
      <c r="AK179" s="147"/>
      <c r="AL179" s="147"/>
      <c r="AM179" s="147"/>
      <c r="AN179" s="148"/>
      <c r="AO179" s="148"/>
      <c r="AP179" s="148"/>
      <c r="AQ179" s="149"/>
      <c r="AR179" s="23"/>
      <c r="AS179" s="88"/>
      <c r="AT179" s="88"/>
      <c r="AU179" s="88"/>
      <c r="AV179" s="88"/>
      <c r="AW179" s="88"/>
      <c r="AX179" s="88"/>
      <c r="AY179" s="88"/>
      <c r="AZ179" s="88"/>
      <c r="BA179" s="88"/>
      <c r="BB179" s="88"/>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4"/>
      <c r="CT179" s="4"/>
      <c r="CU179" s="4"/>
      <c r="CV179" s="1"/>
      <c r="CW179" s="1"/>
      <c r="CX179" s="1"/>
      <c r="CY179" s="1"/>
      <c r="CZ179" s="1"/>
      <c r="DA179" s="1"/>
      <c r="DB179" s="1"/>
      <c r="DC179" s="1"/>
      <c r="DD179" s="1"/>
      <c r="DE179" s="13"/>
      <c r="DF179" s="3"/>
      <c r="DG179" s="3"/>
      <c r="DH179" s="6"/>
      <c r="DI179" s="6"/>
      <c r="DJ179" s="6"/>
      <c r="DK179" s="4"/>
      <c r="DL179" s="4"/>
      <c r="DM179" s="4"/>
      <c r="DN179" s="4"/>
      <c r="DO179" s="4"/>
      <c r="DP179" s="4"/>
      <c r="DQ179" s="4"/>
      <c r="DR179" s="4"/>
      <c r="DS179" s="4"/>
      <c r="DT179" s="4"/>
      <c r="DU179" s="4"/>
      <c r="DV179" s="4"/>
      <c r="DW179" s="4"/>
      <c r="DX179" s="4"/>
      <c r="DY179" s="4"/>
      <c r="DZ179" s="4"/>
      <c r="EA179" s="4"/>
      <c r="EB179" s="4"/>
      <c r="EC179" s="4"/>
      <c r="ED179" s="4"/>
      <c r="EE179" s="4"/>
      <c r="EF179" s="4"/>
      <c r="EG179" s="4"/>
      <c r="EH179" s="4"/>
      <c r="EI179" s="4"/>
      <c r="EJ179" s="1"/>
      <c r="EK179" s="1"/>
      <c r="EL179" s="1"/>
      <c r="EM179" s="1"/>
      <c r="EN179" s="1"/>
      <c r="EO179" s="1"/>
      <c r="EP179" s="1"/>
      <c r="EQ179" s="1"/>
      <c r="ER179" s="1"/>
      <c r="ES179" s="13"/>
      <c r="ET179" s="3"/>
      <c r="EU179" s="3"/>
      <c r="EV179" s="6"/>
      <c r="EW179" s="6"/>
      <c r="EX179" s="6"/>
      <c r="EY179" s="4"/>
      <c r="EZ179" s="4"/>
      <c r="FA179" s="4"/>
      <c r="FB179" s="4"/>
      <c r="FC179" s="4"/>
      <c r="FD179" s="4"/>
      <c r="FE179" s="4"/>
      <c r="FF179" s="4"/>
      <c r="FG179" s="4"/>
      <c r="FH179" s="4"/>
      <c r="FI179" s="4"/>
      <c r="FJ179" s="4"/>
      <c r="FK179" s="4"/>
      <c r="FL179" s="4"/>
      <c r="FM179" s="4"/>
      <c r="FN179" s="4"/>
      <c r="FO179" s="4"/>
      <c r="FP179" s="4"/>
      <c r="FQ179" s="4"/>
      <c r="FR179" s="4"/>
      <c r="FS179" s="4"/>
      <c r="FT179" s="4"/>
      <c r="FU179" s="4"/>
      <c r="FV179" s="4"/>
      <c r="FW179" s="4"/>
      <c r="FX179" s="1"/>
      <c r="FY179" s="1"/>
      <c r="FZ179" s="1"/>
      <c r="GA179" s="1"/>
      <c r="GB179" s="1"/>
      <c r="GC179" s="1"/>
      <c r="GD179" s="1"/>
      <c r="GE179" s="1"/>
      <c r="GF179" s="1"/>
    </row>
    <row r="180" spans="1:188" ht="18" customHeight="1">
      <c r="A180" s="4"/>
      <c r="B180" s="4"/>
      <c r="C180" s="4"/>
      <c r="D180" s="4"/>
      <c r="E180" s="4"/>
      <c r="F180" s="4"/>
      <c r="G180" s="4"/>
      <c r="H180" s="4"/>
      <c r="I180" s="4"/>
      <c r="J180" s="4"/>
      <c r="K180" s="4"/>
      <c r="L180" s="4"/>
      <c r="M180" s="4"/>
      <c r="N180" s="4"/>
      <c r="O180" s="4"/>
      <c r="P180" s="4"/>
      <c r="Q180" s="4"/>
      <c r="R180" s="4"/>
      <c r="S180" s="4"/>
      <c r="T180" s="4"/>
      <c r="U180" s="4"/>
      <c r="V180" s="4"/>
      <c r="W180" s="4"/>
      <c r="AC180" s="150"/>
      <c r="AD180" s="151"/>
      <c r="AE180" s="151"/>
      <c r="AF180" s="147"/>
      <c r="AG180" s="147"/>
      <c r="AH180" s="147"/>
      <c r="AI180" s="147"/>
      <c r="AJ180" s="147"/>
      <c r="AK180" s="147"/>
      <c r="AL180" s="147"/>
      <c r="AM180" s="147"/>
      <c r="AN180" s="148"/>
      <c r="AO180" s="148"/>
      <c r="AP180" s="148"/>
      <c r="AQ180" s="149"/>
      <c r="AR180" s="23"/>
      <c r="AS180" s="88"/>
      <c r="AT180" s="88"/>
      <c r="AU180" s="88"/>
      <c r="AV180" s="88"/>
      <c r="AW180" s="88"/>
      <c r="AX180" s="88"/>
      <c r="AY180" s="88"/>
      <c r="AZ180" s="88"/>
      <c r="BA180" s="88"/>
      <c r="BB180" s="88"/>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4"/>
      <c r="CT180" s="4"/>
      <c r="CU180" s="4"/>
      <c r="CV180" s="1"/>
      <c r="CW180" s="1"/>
      <c r="CX180" s="1"/>
      <c r="CY180" s="1"/>
      <c r="CZ180" s="1"/>
      <c r="DA180" s="1"/>
      <c r="DB180" s="1"/>
      <c r="DC180" s="1"/>
      <c r="DD180" s="1"/>
      <c r="DE180" s="13"/>
      <c r="DF180" s="3"/>
      <c r="DG180" s="3"/>
      <c r="DH180" s="3"/>
      <c r="DI180" s="3"/>
      <c r="DJ180" s="3"/>
      <c r="DK180" s="4"/>
      <c r="DL180" s="4"/>
      <c r="DM180" s="4"/>
      <c r="DN180" s="4"/>
      <c r="DO180" s="4"/>
      <c r="DP180" s="4"/>
      <c r="DQ180" s="4"/>
      <c r="DR180" s="4"/>
      <c r="DS180" s="4"/>
      <c r="DT180" s="4"/>
      <c r="DU180" s="4"/>
      <c r="DV180" s="4"/>
      <c r="DW180" s="4"/>
      <c r="DX180" s="4"/>
      <c r="DY180" s="4"/>
      <c r="DZ180" s="4"/>
      <c r="EA180" s="4"/>
      <c r="EB180" s="4"/>
      <c r="EC180" s="4"/>
      <c r="ED180" s="4"/>
      <c r="EE180" s="4"/>
      <c r="EF180" s="4"/>
      <c r="EG180" s="4"/>
      <c r="EH180" s="4"/>
      <c r="EI180" s="4"/>
      <c r="EJ180" s="1"/>
      <c r="EK180" s="1"/>
      <c r="EL180" s="1"/>
      <c r="EM180" s="1"/>
      <c r="EN180" s="1"/>
      <c r="EO180" s="1"/>
      <c r="EP180" s="1"/>
      <c r="EQ180" s="1"/>
      <c r="ER180" s="1"/>
      <c r="ES180" s="13"/>
      <c r="ET180" s="3"/>
      <c r="EU180" s="3"/>
      <c r="EV180" s="3"/>
      <c r="EW180" s="3"/>
      <c r="EX180" s="3"/>
      <c r="EY180" s="4"/>
      <c r="EZ180" s="4"/>
      <c r="FA180" s="4"/>
      <c r="FB180" s="4"/>
      <c r="FC180" s="4"/>
      <c r="FD180" s="4"/>
      <c r="FE180" s="4"/>
      <c r="FF180" s="4"/>
      <c r="FG180" s="4"/>
      <c r="FH180" s="4"/>
      <c r="FI180" s="4"/>
      <c r="FJ180" s="4"/>
      <c r="FK180" s="4"/>
      <c r="FL180" s="4"/>
      <c r="FM180" s="4"/>
      <c r="FN180" s="4"/>
      <c r="FO180" s="4"/>
      <c r="FP180" s="4"/>
      <c r="FQ180" s="4"/>
      <c r="FR180" s="4"/>
      <c r="FS180" s="4"/>
      <c r="FT180" s="4"/>
      <c r="FU180" s="4"/>
      <c r="FV180" s="4"/>
      <c r="FW180" s="4"/>
      <c r="FX180" s="1"/>
      <c r="FY180" s="1"/>
      <c r="FZ180" s="1"/>
      <c r="GA180" s="1"/>
      <c r="GB180" s="1"/>
      <c r="GC180" s="1"/>
      <c r="GD180" s="1"/>
      <c r="GE180" s="1"/>
      <c r="GF180" s="1"/>
    </row>
    <row r="181" spans="1:188" ht="18" customHeight="1">
      <c r="A181" s="4"/>
      <c r="B181" s="4"/>
      <c r="C181" s="4"/>
      <c r="D181" s="4"/>
      <c r="E181" s="4"/>
      <c r="F181" s="4"/>
      <c r="G181" s="4"/>
      <c r="H181" s="4"/>
      <c r="I181" s="4"/>
      <c r="J181" s="4"/>
      <c r="K181" s="4"/>
      <c r="L181" s="4"/>
      <c r="M181" s="4"/>
      <c r="N181" s="4"/>
      <c r="O181" s="4"/>
      <c r="P181" s="4"/>
      <c r="Q181" s="4"/>
      <c r="R181" s="4"/>
      <c r="S181" s="4"/>
      <c r="T181" s="4"/>
      <c r="U181" s="4"/>
      <c r="V181" s="4"/>
      <c r="W181" s="4"/>
      <c r="AC181" s="150"/>
      <c r="AD181" s="151"/>
      <c r="AE181" s="151"/>
      <c r="AF181" s="147"/>
      <c r="AG181" s="147"/>
      <c r="AH181" s="147"/>
      <c r="AI181" s="147"/>
      <c r="AJ181" s="147"/>
      <c r="AK181" s="147"/>
      <c r="AL181" s="147"/>
      <c r="AM181" s="147"/>
      <c r="AN181" s="148"/>
      <c r="AO181" s="148"/>
      <c r="AP181" s="148"/>
      <c r="AQ181" s="149"/>
      <c r="AR181" s="4"/>
      <c r="AS181" s="88"/>
      <c r="AT181" s="88"/>
      <c r="AU181" s="88"/>
      <c r="AV181" s="88"/>
      <c r="AW181" s="88"/>
      <c r="AX181" s="88"/>
      <c r="AY181" s="88"/>
      <c r="AZ181" s="88"/>
      <c r="BA181" s="88"/>
      <c r="BB181" s="88"/>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4"/>
      <c r="CT181" s="4"/>
      <c r="CU181" s="4"/>
      <c r="CV181" s="1"/>
      <c r="CW181" s="1"/>
      <c r="CX181" s="1"/>
      <c r="CY181" s="1"/>
      <c r="CZ181" s="1"/>
      <c r="DA181" s="1"/>
      <c r="DB181" s="1"/>
      <c r="DC181" s="1"/>
      <c r="DD181" s="1"/>
      <c r="DE181" s="13"/>
      <c r="DF181" s="3"/>
      <c r="DG181" s="3"/>
      <c r="DH181" s="3"/>
      <c r="DI181" s="3"/>
      <c r="DJ181" s="3"/>
      <c r="DK181" s="4"/>
      <c r="DL181" s="4"/>
      <c r="DM181" s="4"/>
      <c r="DN181" s="4"/>
      <c r="DO181" s="4"/>
      <c r="DP181" s="4"/>
      <c r="DQ181" s="4"/>
      <c r="DR181" s="4"/>
      <c r="DS181" s="4"/>
      <c r="DT181" s="4"/>
      <c r="DU181" s="4"/>
      <c r="DV181" s="4"/>
      <c r="DW181" s="4"/>
      <c r="DX181" s="4"/>
      <c r="DY181" s="4"/>
      <c r="DZ181" s="4"/>
      <c r="EA181" s="4"/>
      <c r="EB181" s="4"/>
      <c r="EC181" s="4"/>
      <c r="ED181" s="4"/>
      <c r="EE181" s="4"/>
      <c r="EF181" s="4"/>
      <c r="EG181" s="4"/>
      <c r="EH181" s="4"/>
      <c r="EI181" s="4"/>
      <c r="EJ181" s="1"/>
      <c r="EK181" s="1"/>
      <c r="EL181" s="1"/>
      <c r="EM181" s="1"/>
      <c r="EN181" s="1"/>
      <c r="EO181" s="1"/>
      <c r="EP181" s="1"/>
      <c r="EQ181" s="1"/>
      <c r="ER181" s="1"/>
      <c r="ES181" s="13"/>
      <c r="ET181" s="3"/>
      <c r="EU181" s="3"/>
      <c r="EV181" s="3"/>
      <c r="EW181" s="3"/>
      <c r="EX181" s="3"/>
      <c r="EY181" s="4"/>
      <c r="EZ181" s="4"/>
      <c r="FA181" s="4"/>
      <c r="FB181" s="4"/>
      <c r="FC181" s="4"/>
      <c r="FD181" s="4"/>
      <c r="FE181" s="4"/>
      <c r="FF181" s="4"/>
      <c r="FG181" s="4"/>
      <c r="FH181" s="4"/>
      <c r="FI181" s="4"/>
      <c r="FJ181" s="4"/>
      <c r="FK181" s="4"/>
      <c r="FL181" s="4"/>
      <c r="FM181" s="4"/>
      <c r="FN181" s="4"/>
      <c r="FO181" s="4"/>
      <c r="FP181" s="4"/>
      <c r="FQ181" s="4"/>
      <c r="FR181" s="4"/>
      <c r="FS181" s="4"/>
      <c r="FT181" s="4"/>
      <c r="FU181" s="4"/>
      <c r="FV181" s="4"/>
      <c r="FW181" s="4"/>
      <c r="FX181" s="1"/>
      <c r="FY181" s="1"/>
      <c r="FZ181" s="1"/>
      <c r="GA181" s="1"/>
      <c r="GB181" s="1"/>
      <c r="GC181" s="1"/>
      <c r="GD181" s="1"/>
      <c r="GE181" s="1"/>
      <c r="GF181" s="1"/>
    </row>
    <row r="182" spans="1:188" ht="18" customHeight="1">
      <c r="A182" s="4"/>
      <c r="B182" s="4"/>
      <c r="C182" s="4"/>
      <c r="D182" s="4"/>
      <c r="E182" s="4"/>
      <c r="F182" s="4"/>
      <c r="G182" s="4"/>
      <c r="H182" s="4"/>
      <c r="I182" s="4"/>
      <c r="J182" s="4"/>
      <c r="K182" s="4"/>
      <c r="L182" s="4"/>
      <c r="M182" s="4"/>
      <c r="N182" s="4"/>
      <c r="O182" s="4"/>
      <c r="P182" s="4"/>
      <c r="Q182" s="4"/>
      <c r="R182" s="4"/>
      <c r="S182" s="4"/>
      <c r="T182" s="4"/>
      <c r="U182" s="4"/>
      <c r="V182" s="4"/>
      <c r="W182" s="4"/>
      <c r="AC182" s="150"/>
      <c r="AD182" s="151"/>
      <c r="AE182" s="151"/>
      <c r="AF182" s="147"/>
      <c r="AG182" s="147"/>
      <c r="AH182" s="147"/>
      <c r="AI182" s="147"/>
      <c r="AJ182" s="147"/>
      <c r="AK182" s="147"/>
      <c r="AL182" s="147"/>
      <c r="AM182" s="147"/>
      <c r="AN182" s="148"/>
      <c r="AO182" s="148"/>
      <c r="AP182" s="148"/>
      <c r="AQ182" s="149"/>
      <c r="AR182" s="4"/>
      <c r="AS182" s="88"/>
      <c r="AT182" s="88"/>
      <c r="AU182" s="88"/>
      <c r="AV182" s="88"/>
      <c r="AW182" s="88"/>
      <c r="AX182" s="88"/>
      <c r="AY182" s="88"/>
      <c r="AZ182" s="88"/>
      <c r="BA182" s="88"/>
      <c r="BB182" s="88"/>
      <c r="BC182" s="88"/>
      <c r="BD182" s="88"/>
      <c r="BE182" s="88"/>
      <c r="BF182" s="88"/>
      <c r="BG182" s="88"/>
      <c r="BH182" s="88"/>
      <c r="BI182" s="88"/>
      <c r="BJ182" s="88"/>
      <c r="BK182" s="1"/>
      <c r="BL182" s="1"/>
      <c r="BM182" s="1"/>
      <c r="BN182" s="1"/>
      <c r="BO182" s="1"/>
      <c r="BP182" s="1"/>
      <c r="BQ182" s="13"/>
      <c r="BR182" s="3"/>
      <c r="BS182" s="3"/>
      <c r="BT182" s="23"/>
      <c r="BU182" s="23"/>
      <c r="BV182" s="23"/>
      <c r="BW182" s="23"/>
      <c r="BX182" s="2"/>
      <c r="BY182" s="2"/>
      <c r="BZ182" s="2"/>
      <c r="CA182" s="4"/>
      <c r="CB182" s="4"/>
      <c r="CC182" s="4"/>
      <c r="CD182" s="4"/>
      <c r="CE182" s="4"/>
      <c r="CF182" s="4"/>
      <c r="CG182" s="4"/>
      <c r="CH182" s="4"/>
      <c r="CI182" s="4"/>
      <c r="CJ182" s="4"/>
      <c r="CK182" s="4"/>
      <c r="CL182" s="4"/>
      <c r="CM182" s="4"/>
      <c r="CN182" s="4"/>
      <c r="CO182" s="4"/>
      <c r="CP182" s="4"/>
      <c r="CQ182" s="4"/>
      <c r="CR182" s="4"/>
      <c r="CS182" s="4"/>
      <c r="CT182" s="4"/>
      <c r="CU182" s="4"/>
      <c r="CV182" s="1"/>
      <c r="CW182" s="1"/>
      <c r="CX182" s="1"/>
      <c r="CY182" s="1"/>
      <c r="CZ182" s="1"/>
      <c r="DA182" s="1"/>
      <c r="DB182" s="1"/>
      <c r="DC182" s="1"/>
      <c r="DD182" s="1"/>
      <c r="DE182" s="13"/>
      <c r="DF182" s="3"/>
      <c r="DG182" s="3"/>
      <c r="DH182" s="3"/>
      <c r="DI182" s="3"/>
      <c r="DJ182" s="3"/>
      <c r="DK182" s="4"/>
      <c r="DL182" s="4"/>
      <c r="DM182" s="4"/>
      <c r="DN182" s="4"/>
      <c r="DO182" s="4"/>
      <c r="DP182" s="4"/>
      <c r="DQ182" s="4"/>
      <c r="DR182" s="4"/>
      <c r="DS182" s="4"/>
      <c r="DT182" s="4"/>
      <c r="DU182" s="4"/>
      <c r="DV182" s="4"/>
      <c r="DW182" s="4"/>
      <c r="DX182" s="4"/>
      <c r="DY182" s="4"/>
      <c r="DZ182" s="4"/>
      <c r="EA182" s="4"/>
      <c r="EB182" s="4"/>
      <c r="EC182" s="4"/>
      <c r="ED182" s="11"/>
      <c r="EE182" s="11"/>
      <c r="EF182" s="11"/>
      <c r="EG182" s="11"/>
      <c r="EH182" s="11"/>
      <c r="EI182" s="11"/>
      <c r="EJ182" s="11"/>
      <c r="EK182" s="11"/>
      <c r="EL182" s="11"/>
      <c r="EM182" s="11"/>
      <c r="EN182" s="11"/>
      <c r="EO182" s="11"/>
      <c r="EP182" s="11"/>
      <c r="EQ182" s="1"/>
      <c r="ER182" s="1"/>
      <c r="ES182" s="13"/>
      <c r="ET182" s="3"/>
      <c r="EU182" s="3"/>
      <c r="EV182" s="3"/>
      <c r="EW182" s="3"/>
      <c r="EX182" s="3"/>
      <c r="EY182" s="4"/>
      <c r="EZ182" s="4"/>
      <c r="FA182" s="4"/>
      <c r="FB182" s="4"/>
      <c r="FC182" s="4"/>
      <c r="FD182" s="4"/>
      <c r="FE182" s="4"/>
      <c r="FF182" s="4"/>
      <c r="FG182" s="4"/>
      <c r="FH182" s="4"/>
      <c r="FI182" s="4"/>
      <c r="FJ182" s="4"/>
      <c r="FK182" s="4"/>
      <c r="FL182" s="4"/>
      <c r="FM182" s="4"/>
      <c r="FN182" s="4"/>
      <c r="FO182" s="4"/>
      <c r="FP182" s="4"/>
      <c r="FQ182" s="4"/>
      <c r="FR182" s="11"/>
      <c r="FS182" s="11"/>
      <c r="FT182" s="11"/>
      <c r="FU182" s="11"/>
      <c r="FV182" s="11"/>
      <c r="FW182" s="11"/>
      <c r="FX182" s="11"/>
      <c r="FY182" s="11"/>
      <c r="FZ182" s="11"/>
      <c r="GA182" s="11"/>
      <c r="GB182" s="11"/>
      <c r="GC182" s="11"/>
      <c r="GD182" s="11"/>
      <c r="GE182" s="1"/>
      <c r="GF182" s="1"/>
    </row>
    <row r="183" spans="1:188" ht="18" customHeight="1">
      <c r="A183" s="4"/>
      <c r="B183" s="4"/>
      <c r="C183" s="4"/>
      <c r="D183" s="4"/>
      <c r="E183" s="4"/>
      <c r="F183" s="4"/>
      <c r="G183" s="4"/>
      <c r="H183" s="4"/>
      <c r="I183" s="4"/>
      <c r="J183" s="4"/>
      <c r="K183" s="4"/>
      <c r="L183" s="4"/>
      <c r="M183" s="4"/>
      <c r="N183" s="4"/>
      <c r="O183" s="4"/>
      <c r="P183" s="4"/>
      <c r="Q183" s="4"/>
      <c r="R183" s="4"/>
      <c r="S183" s="4"/>
      <c r="T183" s="4"/>
      <c r="U183" s="4"/>
      <c r="V183" s="4"/>
      <c r="W183" s="4"/>
      <c r="AC183" s="150"/>
      <c r="AD183" s="151"/>
      <c r="AE183" s="151"/>
      <c r="AF183" s="147"/>
      <c r="AG183" s="147"/>
      <c r="AH183" s="147"/>
      <c r="AI183" s="147"/>
      <c r="AJ183" s="147"/>
      <c r="AK183" s="147"/>
      <c r="AL183" s="147"/>
      <c r="AM183" s="147"/>
      <c r="AN183" s="148"/>
      <c r="AO183" s="148"/>
      <c r="AP183" s="148"/>
      <c r="AQ183" s="149"/>
      <c r="AR183" s="4"/>
      <c r="AS183" s="88"/>
      <c r="AT183" s="88"/>
      <c r="AU183" s="88"/>
      <c r="AV183" s="88"/>
      <c r="AW183" s="88"/>
      <c r="AX183" s="88"/>
      <c r="AY183" s="88"/>
      <c r="AZ183" s="88"/>
      <c r="BA183" s="88"/>
      <c r="BB183" s="88"/>
      <c r="BC183" s="88"/>
      <c r="BD183" s="88"/>
      <c r="BE183" s="88"/>
      <c r="BF183" s="88"/>
      <c r="BG183" s="88"/>
      <c r="BH183" s="88"/>
      <c r="BI183" s="88"/>
      <c r="BJ183" s="88"/>
      <c r="BK183" s="1"/>
      <c r="BL183" s="1"/>
      <c r="BM183" s="1"/>
      <c r="BN183" s="1"/>
      <c r="BO183" s="1"/>
      <c r="BP183" s="1"/>
      <c r="BQ183" s="13"/>
      <c r="BR183" s="3"/>
      <c r="BS183" s="3"/>
      <c r="BT183" s="3"/>
      <c r="BU183" s="3"/>
      <c r="BV183" s="3"/>
      <c r="BW183" s="4"/>
      <c r="BX183" s="2"/>
      <c r="BY183" s="2"/>
      <c r="BZ183" s="2"/>
      <c r="CA183" s="2"/>
      <c r="CB183" s="4"/>
      <c r="CC183" s="4"/>
      <c r="CD183" s="4"/>
      <c r="CE183" s="4"/>
      <c r="CF183" s="4"/>
      <c r="CG183" s="4"/>
      <c r="CH183" s="4"/>
      <c r="CI183" s="4"/>
      <c r="CJ183" s="4"/>
      <c r="CK183" s="4"/>
      <c r="CL183" s="4"/>
      <c r="CM183" s="4"/>
      <c r="CN183" s="4"/>
      <c r="CO183" s="4"/>
      <c r="CP183" s="27"/>
      <c r="CQ183" s="27"/>
      <c r="CR183" s="27"/>
      <c r="CS183" s="4"/>
      <c r="CT183" s="4"/>
      <c r="CU183" s="4"/>
      <c r="CV183" s="1"/>
      <c r="CW183" s="1"/>
      <c r="CX183" s="1"/>
      <c r="CY183" s="1"/>
      <c r="CZ183" s="1"/>
      <c r="DA183" s="1"/>
      <c r="DB183" s="1"/>
      <c r="DC183" s="1"/>
      <c r="DD183" s="1"/>
      <c r="DE183" s="13"/>
      <c r="DF183" s="3"/>
      <c r="DG183" s="3"/>
      <c r="DH183" s="3"/>
      <c r="DI183" s="3"/>
      <c r="DJ183" s="3"/>
      <c r="DK183" s="4"/>
      <c r="DL183" s="4"/>
      <c r="DM183" s="4"/>
      <c r="DN183" s="4"/>
      <c r="DO183" s="4"/>
      <c r="DP183" s="4"/>
      <c r="DQ183" s="4"/>
      <c r="DR183" s="4"/>
      <c r="DS183" s="4"/>
      <c r="DT183" s="4"/>
      <c r="DU183" s="4"/>
      <c r="DV183" s="4"/>
      <c r="DW183" s="4"/>
      <c r="DX183" s="4"/>
      <c r="DY183" s="4"/>
      <c r="DZ183" s="4"/>
      <c r="EA183" s="4"/>
      <c r="EB183" s="4"/>
      <c r="EC183" s="4"/>
      <c r="ED183" s="11"/>
      <c r="EE183" s="11"/>
      <c r="EF183" s="11"/>
      <c r="EG183" s="11"/>
      <c r="EH183" s="11"/>
      <c r="EI183" s="11"/>
      <c r="EJ183" s="11"/>
      <c r="EK183" s="11"/>
      <c r="EL183" s="11"/>
      <c r="EM183" s="11"/>
      <c r="EN183" s="11"/>
      <c r="EO183" s="11"/>
      <c r="EP183" s="11"/>
      <c r="EQ183" s="1"/>
      <c r="ER183" s="1"/>
      <c r="ES183" s="13"/>
      <c r="ET183" s="3"/>
      <c r="EU183" s="3"/>
      <c r="EV183" s="3"/>
      <c r="EW183" s="3"/>
      <c r="EX183" s="3"/>
      <c r="EY183" s="4"/>
      <c r="EZ183" s="4"/>
      <c r="FA183" s="4"/>
      <c r="FB183" s="4"/>
      <c r="FC183" s="4"/>
      <c r="FD183" s="4"/>
      <c r="FE183" s="4"/>
      <c r="FF183" s="4"/>
      <c r="FG183" s="4"/>
      <c r="FH183" s="4"/>
      <c r="FI183" s="4"/>
      <c r="FJ183" s="4"/>
      <c r="FK183" s="4"/>
      <c r="FL183" s="4"/>
      <c r="FM183" s="4"/>
      <c r="FN183" s="4"/>
      <c r="FO183" s="4"/>
      <c r="FP183" s="4"/>
      <c r="FQ183" s="4"/>
      <c r="FR183" s="11"/>
      <c r="FS183" s="11"/>
      <c r="FT183" s="11"/>
      <c r="FU183" s="11"/>
      <c r="FV183" s="11"/>
      <c r="FW183" s="11"/>
      <c r="FX183" s="11"/>
      <c r="FY183" s="11"/>
      <c r="FZ183" s="11"/>
      <c r="GA183" s="11"/>
      <c r="GB183" s="11"/>
      <c r="GC183" s="11"/>
      <c r="GD183" s="11"/>
      <c r="GE183" s="1"/>
      <c r="GF183" s="1"/>
    </row>
    <row r="184" spans="1:188" ht="18" customHeight="1">
      <c r="A184" s="4"/>
      <c r="B184" s="4"/>
      <c r="C184" s="4"/>
      <c r="D184" s="4"/>
      <c r="E184" s="4"/>
      <c r="F184" s="4"/>
      <c r="G184" s="4"/>
      <c r="H184" s="4"/>
      <c r="I184" s="4"/>
      <c r="J184" s="4"/>
      <c r="K184" s="4"/>
      <c r="L184" s="4"/>
      <c r="M184" s="4"/>
      <c r="N184" s="4"/>
      <c r="O184" s="4"/>
      <c r="P184" s="4"/>
      <c r="Q184" s="4"/>
      <c r="R184" s="4"/>
      <c r="S184" s="4"/>
      <c r="T184" s="4"/>
      <c r="U184" s="4"/>
      <c r="V184" s="4"/>
      <c r="W184" s="4"/>
      <c r="X184" s="3"/>
      <c r="Y184" s="3"/>
      <c r="Z184" s="3"/>
      <c r="AA184" s="3"/>
      <c r="AB184" s="3"/>
      <c r="AC184" s="150"/>
      <c r="AD184" s="151"/>
      <c r="AE184" s="151"/>
      <c r="AF184" s="147"/>
      <c r="AG184" s="147"/>
      <c r="AH184" s="147"/>
      <c r="AI184" s="147"/>
      <c r="AJ184" s="147"/>
      <c r="AK184" s="147"/>
      <c r="AL184" s="147"/>
      <c r="AM184" s="147"/>
      <c r="AN184" s="148"/>
      <c r="AO184" s="148"/>
      <c r="AP184" s="148"/>
      <c r="AQ184" s="149"/>
      <c r="AR184" s="3"/>
      <c r="AS184" s="88"/>
      <c r="AT184" s="88"/>
      <c r="AU184" s="88"/>
      <c r="AV184" s="88"/>
      <c r="AW184" s="88"/>
      <c r="AX184" s="88"/>
      <c r="AY184" s="88"/>
      <c r="AZ184" s="88"/>
      <c r="BA184" s="88"/>
      <c r="BB184" s="88"/>
      <c r="BC184" s="88"/>
      <c r="BD184" s="88"/>
      <c r="BE184" s="88"/>
      <c r="BF184" s="88"/>
      <c r="BG184" s="88"/>
      <c r="BH184" s="88"/>
      <c r="BI184" s="88"/>
      <c r="BJ184" s="88"/>
      <c r="BK184" s="21"/>
      <c r="BL184" s="21"/>
      <c r="BM184" s="21"/>
      <c r="BN184" s="21"/>
      <c r="BO184" s="21"/>
      <c r="BP184" s="1"/>
      <c r="BQ184" s="13"/>
      <c r="BR184" s="3"/>
      <c r="BS184" s="3"/>
      <c r="BT184" s="3"/>
      <c r="BU184" s="63"/>
      <c r="BV184" s="3"/>
      <c r="BW184" s="4"/>
      <c r="BX184" s="2"/>
      <c r="BY184" s="2"/>
      <c r="BZ184" s="2"/>
      <c r="CA184" s="2"/>
      <c r="CB184" s="4"/>
      <c r="CC184" s="4"/>
      <c r="CD184" s="4"/>
      <c r="CE184" s="4"/>
      <c r="CF184" s="4"/>
      <c r="CG184" s="4"/>
      <c r="CH184" s="4"/>
      <c r="CI184" s="4"/>
      <c r="CJ184" s="4"/>
      <c r="CK184" s="4"/>
      <c r="CL184" s="4"/>
      <c r="CM184" s="4"/>
      <c r="CN184" s="4"/>
      <c r="CO184" s="4"/>
      <c r="CP184" s="27"/>
      <c r="CQ184" s="27"/>
      <c r="CR184" s="27"/>
      <c r="CS184" s="11"/>
      <c r="CT184" s="11"/>
      <c r="CU184" s="11"/>
      <c r="CV184" s="21"/>
      <c r="CW184" s="21"/>
      <c r="CX184" s="21"/>
      <c r="CY184" s="21"/>
      <c r="CZ184" s="21"/>
      <c r="DA184" s="21"/>
      <c r="DB184" s="21"/>
      <c r="DC184" s="21"/>
      <c r="DD184" s="1"/>
      <c r="DE184" s="13"/>
      <c r="DF184" s="3"/>
      <c r="DG184" s="3"/>
      <c r="DH184" s="19"/>
      <c r="DI184" s="19"/>
      <c r="DJ184" s="19"/>
      <c r="DK184" s="4"/>
      <c r="DL184" s="19"/>
      <c r="DM184" s="19"/>
      <c r="DN184" s="19"/>
      <c r="DO184" s="19"/>
      <c r="DP184" s="19"/>
      <c r="DQ184" s="19"/>
      <c r="DR184" s="4"/>
      <c r="DS184" s="11"/>
      <c r="DT184" s="11"/>
      <c r="DU184" s="11"/>
      <c r="DV184" s="11"/>
      <c r="DW184" s="11"/>
      <c r="DX184" s="11"/>
      <c r="DY184" s="11"/>
      <c r="DZ184" s="4"/>
      <c r="EA184" s="4"/>
      <c r="EB184" s="4"/>
      <c r="EC184" s="4"/>
      <c r="ED184" s="11"/>
      <c r="EE184" s="11"/>
      <c r="EF184" s="11"/>
      <c r="EG184" s="11"/>
      <c r="EH184" s="11"/>
      <c r="EI184" s="11"/>
      <c r="EJ184" s="11"/>
      <c r="EK184" s="11"/>
      <c r="EL184" s="11"/>
      <c r="EM184" s="11"/>
      <c r="EN184" s="11"/>
      <c r="EO184" s="11"/>
      <c r="EP184" s="1"/>
      <c r="EQ184" s="1"/>
      <c r="ER184" s="1"/>
      <c r="ES184" s="13"/>
      <c r="ET184" s="3"/>
      <c r="EU184" s="3"/>
      <c r="EV184" s="19"/>
      <c r="EW184" s="19"/>
      <c r="EX184" s="19"/>
      <c r="EY184" s="4"/>
      <c r="EZ184" s="19"/>
      <c r="FA184" s="19"/>
      <c r="FB184" s="19"/>
      <c r="FC184" s="19"/>
      <c r="FD184" s="19"/>
      <c r="FE184" s="19"/>
      <c r="FF184" s="4"/>
      <c r="FG184" s="11"/>
      <c r="FH184" s="11"/>
      <c r="FI184" s="11"/>
      <c r="FJ184" s="11"/>
      <c r="FK184" s="11"/>
      <c r="FL184" s="11"/>
      <c r="FM184" s="11"/>
      <c r="FN184" s="4"/>
      <c r="FO184" s="4"/>
      <c r="FP184" s="4"/>
      <c r="FQ184" s="4"/>
      <c r="FR184" s="11"/>
      <c r="FS184" s="11"/>
      <c r="FT184" s="11"/>
      <c r="FU184" s="11"/>
      <c r="FV184" s="11"/>
      <c r="FW184" s="11"/>
      <c r="FX184" s="11"/>
      <c r="FY184" s="11"/>
      <c r="FZ184" s="11"/>
      <c r="GA184" s="11"/>
      <c r="GB184" s="11"/>
      <c r="GC184" s="11"/>
      <c r="GD184" s="1"/>
      <c r="GE184" s="1"/>
      <c r="GF184" s="1"/>
    </row>
    <row r="185" spans="1:188" ht="18" customHeight="1">
      <c r="A185" s="4"/>
      <c r="B185" s="4"/>
      <c r="C185" s="4"/>
      <c r="D185" s="4"/>
      <c r="E185" s="4"/>
      <c r="F185" s="4"/>
      <c r="G185" s="4"/>
      <c r="H185" s="4"/>
      <c r="I185" s="4"/>
      <c r="J185" s="4"/>
      <c r="K185" s="4"/>
      <c r="L185" s="4"/>
      <c r="M185" s="4"/>
      <c r="N185" s="4"/>
      <c r="O185" s="4"/>
      <c r="P185" s="4"/>
      <c r="Q185" s="4"/>
      <c r="R185" s="4"/>
      <c r="S185" s="4"/>
      <c r="T185" s="4"/>
      <c r="U185" s="4"/>
      <c r="V185" s="4"/>
      <c r="W185" s="4"/>
      <c r="X185" s="3"/>
      <c r="Y185" s="3"/>
      <c r="Z185" s="3"/>
      <c r="AA185" s="3"/>
      <c r="AB185" s="3"/>
      <c r="AC185" s="150"/>
      <c r="AD185" s="151"/>
      <c r="AE185" s="151"/>
      <c r="AF185" s="147"/>
      <c r="AG185" s="147"/>
      <c r="AH185" s="147"/>
      <c r="AI185" s="147"/>
      <c r="AJ185" s="147"/>
      <c r="AK185" s="147"/>
      <c r="AL185" s="147"/>
      <c r="AM185" s="147"/>
      <c r="AN185" s="148"/>
      <c r="AO185" s="148"/>
      <c r="AP185" s="148"/>
      <c r="AQ185" s="149"/>
      <c r="AR185" s="3"/>
      <c r="AS185" s="88"/>
      <c r="AT185" s="88"/>
      <c r="AU185" s="88"/>
      <c r="AV185" s="88"/>
      <c r="AW185" s="88"/>
      <c r="AX185" s="88"/>
      <c r="AY185" s="88"/>
      <c r="AZ185" s="88"/>
      <c r="BA185" s="88"/>
      <c r="BB185" s="88"/>
      <c r="BC185" s="88"/>
      <c r="BD185" s="88"/>
      <c r="BE185" s="88"/>
      <c r="BF185" s="88"/>
      <c r="BG185" s="88"/>
      <c r="BH185" s="88"/>
      <c r="BI185" s="88"/>
      <c r="BJ185" s="88"/>
      <c r="BK185" s="21"/>
      <c r="BL185" s="21"/>
      <c r="BM185" s="21"/>
      <c r="BN185" s="21"/>
      <c r="BO185" s="21"/>
      <c r="BP185" s="1"/>
      <c r="BQ185" s="13"/>
      <c r="BR185" s="28"/>
      <c r="BS185" s="28"/>
      <c r="BT185" s="3"/>
      <c r="BU185" s="3"/>
      <c r="BV185" s="3"/>
      <c r="BW185" s="4"/>
      <c r="BX185" s="4"/>
      <c r="BY185" s="4"/>
      <c r="BZ185" s="4"/>
      <c r="CA185" s="4"/>
      <c r="CB185" s="4"/>
      <c r="CC185" s="4"/>
      <c r="CD185" s="4"/>
      <c r="CE185" s="4"/>
      <c r="CF185" s="4"/>
      <c r="CG185" s="4"/>
      <c r="CH185" s="4"/>
      <c r="CI185" s="4"/>
      <c r="CJ185" s="4"/>
      <c r="CK185" s="4"/>
      <c r="CL185" s="4"/>
      <c r="CM185" s="4"/>
      <c r="CN185" s="4"/>
      <c r="CO185" s="4"/>
      <c r="CP185" s="27"/>
      <c r="CQ185" s="27"/>
      <c r="CR185" s="27"/>
      <c r="CS185" s="11"/>
      <c r="CT185" s="11"/>
      <c r="CU185" s="11"/>
      <c r="CV185" s="21"/>
      <c r="CW185" s="21"/>
      <c r="CX185" s="21"/>
      <c r="CY185" s="21"/>
      <c r="CZ185" s="21"/>
      <c r="DA185" s="21"/>
      <c r="DB185" s="21"/>
      <c r="DC185" s="21"/>
      <c r="DD185" s="1"/>
      <c r="DE185" s="13"/>
      <c r="DF185" s="3"/>
      <c r="DG185" s="3"/>
      <c r="DH185" s="19"/>
      <c r="DI185" s="19"/>
      <c r="DJ185" s="19"/>
      <c r="DK185" s="4"/>
      <c r="DL185" s="19"/>
      <c r="DM185" s="19"/>
      <c r="DN185" s="19"/>
      <c r="DO185" s="19"/>
      <c r="DP185" s="19"/>
      <c r="DQ185" s="19"/>
      <c r="DR185" s="4"/>
      <c r="DS185" s="11"/>
      <c r="DT185" s="11"/>
      <c r="DU185" s="11"/>
      <c r="DV185" s="11"/>
      <c r="DW185" s="11"/>
      <c r="DX185" s="11"/>
      <c r="DY185" s="11"/>
      <c r="DZ185" s="4"/>
      <c r="EA185" s="4"/>
      <c r="EB185" s="4"/>
      <c r="EC185" s="4"/>
      <c r="ED185" s="4"/>
      <c r="EE185" s="4"/>
      <c r="EF185" s="4"/>
      <c r="EG185" s="4"/>
      <c r="EH185" s="4"/>
      <c r="EI185" s="4"/>
      <c r="EJ185" s="1"/>
      <c r="EK185" s="1"/>
      <c r="EL185" s="1"/>
      <c r="EM185" s="1"/>
      <c r="EN185" s="1"/>
      <c r="EO185" s="1"/>
      <c r="EP185" s="1"/>
      <c r="EQ185" s="1"/>
      <c r="ER185" s="1"/>
      <c r="ES185" s="13"/>
      <c r="ET185" s="3"/>
      <c r="EU185" s="3"/>
      <c r="EV185" s="19"/>
      <c r="EW185" s="19"/>
      <c r="EX185" s="19"/>
      <c r="EY185" s="4"/>
      <c r="EZ185" s="19"/>
      <c r="FA185" s="19"/>
      <c r="FB185" s="19"/>
      <c r="FC185" s="19"/>
      <c r="FD185" s="19"/>
      <c r="FE185" s="19"/>
      <c r="FF185" s="4"/>
      <c r="FG185" s="11"/>
      <c r="FH185" s="11"/>
      <c r="FI185" s="11"/>
      <c r="FJ185" s="11"/>
      <c r="FK185" s="11"/>
      <c r="FL185" s="11"/>
      <c r="FM185" s="11"/>
      <c r="FN185" s="4"/>
      <c r="FO185" s="4"/>
      <c r="FP185" s="4"/>
      <c r="FQ185" s="4"/>
      <c r="FR185" s="4"/>
      <c r="FS185" s="4"/>
      <c r="FT185" s="4"/>
      <c r="FU185" s="4"/>
      <c r="FV185" s="4"/>
      <c r="FW185" s="4"/>
      <c r="FX185" s="1"/>
      <c r="FY185" s="1"/>
      <c r="FZ185" s="1"/>
      <c r="GA185" s="1"/>
      <c r="GB185" s="1"/>
      <c r="GC185" s="1"/>
      <c r="GD185" s="1"/>
      <c r="GE185" s="1"/>
      <c r="GF185" s="1"/>
    </row>
    <row r="186" spans="1:188" ht="18" customHeight="1">
      <c r="A186" s="4"/>
      <c r="B186" s="4"/>
      <c r="C186" s="4"/>
      <c r="D186" s="4"/>
      <c r="E186" s="4"/>
      <c r="F186" s="4"/>
      <c r="G186" s="4"/>
      <c r="H186" s="4"/>
      <c r="I186" s="4"/>
      <c r="J186" s="4"/>
      <c r="K186" s="4"/>
      <c r="L186" s="4"/>
      <c r="M186" s="4"/>
      <c r="N186" s="4"/>
      <c r="O186" s="4"/>
      <c r="P186" s="4"/>
      <c r="Q186" s="4"/>
      <c r="R186" s="4"/>
      <c r="S186" s="4"/>
      <c r="T186" s="4"/>
      <c r="U186" s="4"/>
      <c r="V186" s="4"/>
      <c r="W186" s="4"/>
      <c r="AC186" s="150"/>
      <c r="AD186" s="151"/>
      <c r="AE186" s="151"/>
      <c r="AF186" s="147"/>
      <c r="AG186" s="147"/>
      <c r="AH186" s="147"/>
      <c r="AI186" s="147"/>
      <c r="AJ186" s="147"/>
      <c r="AK186" s="147"/>
      <c r="AL186" s="147"/>
      <c r="AM186" s="147"/>
      <c r="AN186" s="148"/>
      <c r="AO186" s="148"/>
      <c r="AP186" s="148"/>
      <c r="AQ186" s="149"/>
      <c r="AR186" s="4"/>
      <c r="AS186" s="88"/>
      <c r="AT186" s="88"/>
      <c r="AU186" s="88"/>
      <c r="AV186" s="88"/>
      <c r="AW186" s="88"/>
      <c r="AX186" s="88"/>
      <c r="AY186" s="88"/>
      <c r="AZ186" s="88"/>
      <c r="BA186" s="88"/>
      <c r="BB186" s="88"/>
      <c r="BC186" s="88"/>
      <c r="BD186" s="88"/>
      <c r="BE186" s="88"/>
      <c r="BF186" s="88"/>
      <c r="BG186" s="88"/>
      <c r="BH186" s="88"/>
      <c r="BI186" s="88"/>
      <c r="BJ186" s="88"/>
      <c r="BK186" s="1"/>
      <c r="BL186" s="1"/>
      <c r="BM186" s="1"/>
      <c r="BN186" s="1"/>
      <c r="BO186" s="1"/>
      <c r="BP186" s="1"/>
      <c r="BQ186" s="13"/>
      <c r="BR186" s="28"/>
      <c r="BS186" s="28"/>
      <c r="BT186" s="3"/>
      <c r="BU186" s="3"/>
      <c r="BV186" s="3"/>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1"/>
      <c r="CW186" s="1"/>
      <c r="CX186" s="1"/>
      <c r="CY186" s="1"/>
      <c r="CZ186" s="1"/>
      <c r="DA186" s="1"/>
      <c r="DB186" s="1"/>
      <c r="DC186" s="1"/>
      <c r="DD186" s="1"/>
      <c r="DE186" s="13"/>
      <c r="DF186" s="3"/>
      <c r="DG186" s="3"/>
      <c r="DH186" s="3"/>
      <c r="DI186" s="3"/>
      <c r="DJ186" s="3"/>
      <c r="DK186" s="4"/>
      <c r="DL186" s="4"/>
      <c r="DM186" s="4"/>
      <c r="DN186" s="4"/>
      <c r="DO186" s="4"/>
      <c r="DP186" s="4"/>
      <c r="DQ186" s="4"/>
      <c r="DR186" s="4"/>
      <c r="DS186" s="4"/>
      <c r="DT186" s="4"/>
      <c r="DU186" s="4"/>
      <c r="DV186" s="4"/>
      <c r="DW186" s="4"/>
      <c r="DX186" s="4"/>
      <c r="DY186" s="4"/>
      <c r="DZ186" s="4"/>
      <c r="EA186" s="4"/>
      <c r="EB186" s="4"/>
      <c r="EC186" s="4"/>
      <c r="ED186" s="4"/>
      <c r="EE186" s="4"/>
      <c r="EF186" s="4"/>
      <c r="EG186" s="4"/>
      <c r="EH186" s="4"/>
      <c r="EI186" s="4"/>
      <c r="EJ186" s="1"/>
      <c r="EK186" s="1"/>
      <c r="EL186" s="1"/>
      <c r="EM186" s="1"/>
      <c r="EN186" s="1"/>
      <c r="EO186" s="1"/>
      <c r="EP186" s="1"/>
      <c r="EQ186" s="1"/>
      <c r="ER186" s="1"/>
      <c r="ES186" s="13"/>
      <c r="ET186" s="3"/>
      <c r="EU186" s="3"/>
      <c r="EV186" s="3"/>
      <c r="EW186" s="3"/>
      <c r="EX186" s="3"/>
      <c r="EY186" s="4"/>
      <c r="EZ186" s="4"/>
      <c r="FA186" s="4"/>
      <c r="FB186" s="4"/>
      <c r="FC186" s="4"/>
      <c r="FD186" s="4"/>
      <c r="FE186" s="4"/>
      <c r="FF186" s="4"/>
      <c r="FG186" s="4"/>
      <c r="FH186" s="4"/>
      <c r="FI186" s="4"/>
      <c r="FJ186" s="4"/>
      <c r="FK186" s="4"/>
      <c r="FL186" s="4"/>
      <c r="FM186" s="4"/>
      <c r="FN186" s="4"/>
      <c r="FO186" s="4"/>
      <c r="FP186" s="4"/>
      <c r="FQ186" s="4"/>
      <c r="FR186" s="4"/>
      <c r="FS186" s="4"/>
      <c r="FT186" s="4"/>
      <c r="FU186" s="4"/>
      <c r="FV186" s="4"/>
      <c r="FW186" s="4"/>
      <c r="FX186" s="1"/>
      <c r="FY186" s="1"/>
      <c r="FZ186" s="1"/>
      <c r="GA186" s="1"/>
      <c r="GB186" s="1"/>
      <c r="GC186" s="1"/>
      <c r="GD186" s="1"/>
      <c r="GE186" s="1"/>
      <c r="GF186" s="1"/>
    </row>
    <row r="187" spans="1:188" ht="18" customHeight="1">
      <c r="A187" s="4"/>
      <c r="B187" s="4"/>
      <c r="C187" s="4"/>
      <c r="D187" s="4"/>
      <c r="E187" s="4"/>
      <c r="F187" s="4"/>
      <c r="G187" s="4"/>
      <c r="H187" s="4"/>
      <c r="I187" s="4"/>
      <c r="J187" s="4"/>
      <c r="K187" s="4"/>
      <c r="L187" s="4"/>
      <c r="M187" s="4"/>
      <c r="N187" s="4"/>
      <c r="O187" s="4"/>
      <c r="P187" s="4"/>
      <c r="Q187" s="4"/>
      <c r="R187" s="4"/>
      <c r="S187" s="4"/>
      <c r="T187" s="4"/>
      <c r="U187" s="4"/>
      <c r="V187" s="4"/>
      <c r="W187" s="4"/>
      <c r="AC187" s="150"/>
      <c r="AD187" s="151"/>
      <c r="AE187" s="151"/>
      <c r="AF187" s="147"/>
      <c r="AG187" s="147"/>
      <c r="AH187" s="147"/>
      <c r="AI187" s="147"/>
      <c r="AJ187" s="147"/>
      <c r="AK187" s="147"/>
      <c r="AL187" s="147"/>
      <c r="AM187" s="147"/>
      <c r="AN187" s="148"/>
      <c r="AO187" s="148"/>
      <c r="AP187" s="148"/>
      <c r="AQ187" s="149"/>
      <c r="AR187" s="13"/>
      <c r="AS187" s="88"/>
      <c r="AT187" s="88"/>
      <c r="AU187" s="88"/>
      <c r="AV187" s="88"/>
      <c r="AW187" s="88"/>
      <c r="AX187" s="88"/>
      <c r="AY187" s="88"/>
      <c r="AZ187" s="88"/>
      <c r="BA187" s="88"/>
      <c r="BB187" s="88"/>
      <c r="BC187" s="88"/>
      <c r="BD187" s="88"/>
      <c r="BE187" s="88"/>
      <c r="BF187" s="88"/>
      <c r="BG187" s="88"/>
      <c r="BH187" s="88"/>
      <c r="BI187" s="88"/>
      <c r="BJ187" s="88"/>
      <c r="BK187" s="13"/>
      <c r="BL187" s="13"/>
      <c r="BM187" s="13"/>
      <c r="BN187" s="13"/>
      <c r="BO187" s="13"/>
      <c r="BP187" s="13"/>
      <c r="BQ187" s="13"/>
      <c r="BR187" s="13"/>
      <c r="BS187" s="13"/>
      <c r="BT187" s="13"/>
      <c r="BU187" s="13"/>
      <c r="BV187" s="13"/>
      <c r="BW187" s="13"/>
      <c r="BX187" s="13"/>
      <c r="BY187" s="13"/>
      <c r="BZ187" s="13"/>
      <c r="CA187" s="13"/>
      <c r="CB187" s="13"/>
      <c r="CC187" s="13"/>
      <c r="CD187" s="13"/>
      <c r="CE187" s="13"/>
      <c r="CF187" s="13"/>
      <c r="CG187" s="13"/>
      <c r="CH187" s="13"/>
      <c r="CI187" s="13"/>
      <c r="CJ187" s="13"/>
      <c r="CK187" s="13"/>
      <c r="CL187" s="13"/>
      <c r="CM187" s="13"/>
      <c r="CN187" s="13"/>
      <c r="CO187" s="13"/>
      <c r="CP187" s="13"/>
      <c r="CQ187" s="13"/>
      <c r="CR187" s="13"/>
      <c r="CS187" s="13"/>
      <c r="CT187" s="13"/>
      <c r="CU187" s="13"/>
      <c r="CV187" s="13"/>
      <c r="CW187" s="13"/>
      <c r="CX187" s="13"/>
      <c r="CY187" s="13"/>
      <c r="CZ187" s="13"/>
      <c r="DA187" s="13"/>
      <c r="DB187" s="13"/>
      <c r="DC187" s="13"/>
      <c r="DD187" s="13"/>
      <c r="DE187" s="13"/>
      <c r="DF187" s="13"/>
      <c r="DG187" s="13"/>
      <c r="DH187" s="13"/>
      <c r="DI187" s="13"/>
      <c r="DJ187" s="13"/>
      <c r="DK187" s="13"/>
      <c r="DL187" s="13"/>
      <c r="DM187" s="13"/>
      <c r="DN187" s="13"/>
      <c r="DO187" s="13"/>
      <c r="DP187" s="13"/>
      <c r="DQ187" s="13"/>
      <c r="DR187" s="13"/>
      <c r="DS187" s="13"/>
      <c r="DT187" s="13"/>
      <c r="DU187" s="13"/>
      <c r="DV187" s="13"/>
      <c r="DW187" s="13"/>
      <c r="DX187" s="13"/>
      <c r="DY187" s="13"/>
      <c r="DZ187" s="13"/>
      <c r="EA187" s="13"/>
      <c r="EB187" s="13"/>
      <c r="EC187" s="13"/>
      <c r="ED187" s="13"/>
      <c r="EE187" s="13"/>
      <c r="EF187" s="13"/>
      <c r="EG187" s="13"/>
      <c r="EH187" s="13"/>
      <c r="EI187" s="13"/>
      <c r="EJ187" s="13"/>
      <c r="EK187" s="13"/>
      <c r="EL187" s="13"/>
      <c r="EM187" s="13"/>
      <c r="EN187" s="13"/>
      <c r="EO187" s="13"/>
      <c r="EP187" s="13"/>
    </row>
    <row r="188" spans="1:188" ht="18" customHeight="1">
      <c r="A188" s="4"/>
      <c r="B188" s="4"/>
      <c r="C188" s="4"/>
      <c r="D188" s="4"/>
      <c r="E188" s="4"/>
      <c r="F188" s="4"/>
      <c r="G188" s="4"/>
      <c r="H188" s="4"/>
      <c r="I188" s="4"/>
      <c r="J188" s="4"/>
      <c r="K188" s="4"/>
      <c r="L188" s="4"/>
      <c r="M188" s="4"/>
      <c r="N188" s="4"/>
      <c r="O188" s="4"/>
      <c r="P188" s="4"/>
      <c r="Q188" s="4"/>
      <c r="R188" s="4"/>
      <c r="S188" s="4"/>
      <c r="T188" s="4"/>
      <c r="U188" s="4"/>
      <c r="V188" s="4"/>
      <c r="W188" s="4"/>
      <c r="AC188" s="150"/>
      <c r="AD188" s="151"/>
      <c r="AE188" s="151"/>
      <c r="AF188" s="147"/>
      <c r="AG188" s="147"/>
      <c r="AH188" s="147"/>
      <c r="AI188" s="147"/>
      <c r="AJ188" s="147"/>
      <c r="AK188" s="147"/>
      <c r="AL188" s="147"/>
      <c r="AM188" s="147"/>
      <c r="AN188" s="148"/>
      <c r="AO188" s="148"/>
      <c r="AP188" s="148"/>
      <c r="AQ188" s="149"/>
      <c r="AR188" s="13"/>
      <c r="AS188" s="88"/>
      <c r="AT188" s="88"/>
      <c r="AU188" s="88"/>
      <c r="AV188" s="88"/>
      <c r="AW188" s="88"/>
      <c r="AX188" s="88"/>
      <c r="AY188" s="88"/>
      <c r="AZ188" s="88"/>
      <c r="BA188" s="88"/>
      <c r="BB188" s="88"/>
      <c r="BC188" s="88"/>
      <c r="BD188" s="88"/>
      <c r="BE188" s="88"/>
      <c r="BF188" s="88"/>
      <c r="BG188" s="88"/>
      <c r="BH188" s="88"/>
      <c r="BI188" s="88"/>
      <c r="BJ188" s="88"/>
      <c r="BK188" s="13"/>
      <c r="BL188" s="13"/>
      <c r="BM188" s="13"/>
      <c r="BN188" s="13"/>
      <c r="BO188" s="13"/>
      <c r="BP188" s="13"/>
      <c r="BQ188" s="13"/>
      <c r="BR188" s="37"/>
      <c r="BS188" s="37"/>
      <c r="BT188" s="37"/>
      <c r="BU188" s="13"/>
      <c r="BV188" s="13"/>
      <c r="BW188" s="13"/>
      <c r="BX188" s="13"/>
      <c r="BY188" s="13"/>
      <c r="BZ188" s="13"/>
      <c r="CA188" s="13"/>
      <c r="CB188" s="13"/>
      <c r="CC188" s="13"/>
      <c r="CD188" s="13"/>
      <c r="CE188" s="13"/>
      <c r="CF188" s="13"/>
      <c r="CG188" s="13"/>
      <c r="CH188" s="13"/>
      <c r="CI188" s="13"/>
      <c r="CJ188" s="13"/>
      <c r="CK188" s="13"/>
      <c r="CL188" s="13"/>
      <c r="CM188" s="13"/>
      <c r="CN188" s="13"/>
      <c r="CO188" s="13"/>
      <c r="CP188" s="13"/>
      <c r="CQ188" s="13"/>
      <c r="CR188" s="13"/>
      <c r="CS188" s="13"/>
      <c r="CT188" s="13"/>
      <c r="CU188" s="13"/>
      <c r="CV188" s="13"/>
      <c r="CW188" s="13"/>
      <c r="CX188" s="13"/>
      <c r="CY188" s="13"/>
      <c r="CZ188" s="13"/>
      <c r="DA188" s="13"/>
      <c r="DB188" s="13"/>
      <c r="DC188" s="13"/>
      <c r="DD188" s="13"/>
      <c r="DE188" s="13"/>
      <c r="DF188" s="13"/>
      <c r="DG188" s="13"/>
      <c r="DH188" s="13"/>
      <c r="DI188" s="13"/>
      <c r="DJ188" s="13"/>
      <c r="DK188" s="13"/>
      <c r="DL188" s="13"/>
      <c r="DM188" s="13"/>
      <c r="DN188" s="13"/>
      <c r="DO188" s="13"/>
      <c r="DP188" s="13"/>
      <c r="DQ188" s="13"/>
      <c r="DR188" s="13"/>
      <c r="DS188" s="13"/>
      <c r="DT188" s="13"/>
      <c r="DU188" s="13"/>
      <c r="DV188" s="13"/>
      <c r="DW188" s="13"/>
      <c r="DX188" s="13"/>
      <c r="DY188" s="13"/>
      <c r="DZ188" s="13"/>
      <c r="EA188" s="13"/>
      <c r="EB188" s="13"/>
      <c r="EC188" s="13"/>
      <c r="ED188" s="13"/>
      <c r="EE188" s="13"/>
      <c r="EF188" s="13"/>
      <c r="EG188" s="13"/>
      <c r="EH188" s="13"/>
      <c r="EI188" s="13"/>
      <c r="EJ188" s="13"/>
      <c r="EK188" s="13"/>
      <c r="EL188" s="13"/>
      <c r="EM188" s="13"/>
      <c r="EN188" s="13"/>
      <c r="EO188" s="13"/>
      <c r="EP188" s="13"/>
    </row>
    <row r="189" spans="1:188" ht="18" customHeight="1">
      <c r="A189" s="4"/>
      <c r="B189" s="4"/>
      <c r="C189" s="4"/>
      <c r="D189" s="4"/>
      <c r="E189" s="4"/>
      <c r="F189" s="4"/>
      <c r="G189" s="4"/>
      <c r="H189" s="4"/>
      <c r="I189" s="4"/>
      <c r="J189" s="4"/>
      <c r="K189" s="4"/>
      <c r="L189" s="4"/>
      <c r="M189" s="4"/>
      <c r="N189" s="4"/>
      <c r="O189" s="4"/>
      <c r="P189" s="4"/>
      <c r="Q189" s="4"/>
      <c r="R189" s="4"/>
      <c r="S189" s="4"/>
      <c r="T189" s="4"/>
      <c r="U189" s="4"/>
      <c r="V189" s="4"/>
      <c r="W189" s="4"/>
      <c r="AA189" s="12"/>
      <c r="AB189" s="12"/>
      <c r="AC189" s="150"/>
      <c r="AD189" s="151"/>
      <c r="AE189" s="151"/>
      <c r="AF189" s="147"/>
      <c r="AG189" s="147"/>
      <c r="AH189" s="147"/>
      <c r="AI189" s="147"/>
      <c r="AJ189" s="147"/>
      <c r="AK189" s="147"/>
      <c r="AL189" s="147"/>
      <c r="AM189" s="147"/>
      <c r="AN189" s="148"/>
      <c r="AO189" s="148"/>
      <c r="AP189" s="148"/>
      <c r="AQ189" s="149"/>
      <c r="AR189" s="5"/>
      <c r="AS189" s="88"/>
      <c r="AT189" s="88"/>
      <c r="AU189" s="88"/>
      <c r="AV189" s="88"/>
      <c r="AW189" s="88"/>
      <c r="AX189" s="88"/>
      <c r="AY189" s="88"/>
      <c r="AZ189" s="88"/>
      <c r="BA189" s="88"/>
      <c r="BB189" s="88"/>
      <c r="BC189" s="88"/>
      <c r="BD189" s="88"/>
      <c r="BE189" s="88"/>
      <c r="BF189" s="88"/>
      <c r="BG189" s="88"/>
      <c r="BH189" s="88"/>
      <c r="BI189" s="88"/>
      <c r="BJ189" s="88"/>
      <c r="BK189" s="5"/>
      <c r="BL189" s="5"/>
      <c r="BM189" s="37"/>
      <c r="BN189" s="37"/>
      <c r="BO189" s="37"/>
      <c r="BP189" s="5"/>
      <c r="BQ189" s="13"/>
      <c r="BR189" s="5"/>
      <c r="BS189" s="5"/>
      <c r="BT189" s="5"/>
      <c r="BU189" s="5"/>
      <c r="BV189" s="5"/>
      <c r="BW189" s="19"/>
      <c r="BX189" s="19"/>
      <c r="BY189" s="19"/>
      <c r="BZ189" s="19"/>
      <c r="CA189" s="19"/>
      <c r="CB189" s="19"/>
      <c r="CC189" s="19"/>
      <c r="CD189" s="19"/>
      <c r="CE189" s="19"/>
      <c r="CF189" s="5"/>
      <c r="CG189" s="5"/>
      <c r="CH189" s="5"/>
      <c r="CI189" s="5"/>
      <c r="CJ189" s="5"/>
      <c r="CK189" s="5"/>
      <c r="CL189" s="5"/>
      <c r="CM189" s="5"/>
      <c r="CN189" s="5"/>
      <c r="CO189" s="5"/>
      <c r="CP189" s="5"/>
      <c r="CQ189" s="5"/>
      <c r="CR189" s="5"/>
      <c r="CS189" s="5"/>
      <c r="CT189" s="5"/>
      <c r="CU189" s="5"/>
      <c r="CV189" s="5"/>
      <c r="CW189" s="5"/>
      <c r="CX189" s="5"/>
      <c r="CY189" s="5"/>
      <c r="CZ189" s="5"/>
      <c r="DA189" s="37"/>
      <c r="DB189" s="37"/>
      <c r="DC189" s="37"/>
      <c r="DD189" s="5"/>
      <c r="DE189" s="13"/>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row>
    <row r="190" spans="1:188" ht="18" customHeight="1">
      <c r="A190" s="4"/>
      <c r="B190" s="4"/>
      <c r="C190" s="4"/>
      <c r="D190" s="4"/>
      <c r="E190" s="4"/>
      <c r="F190" s="4"/>
      <c r="G190" s="4"/>
      <c r="H190" s="4"/>
      <c r="I190" s="4"/>
      <c r="J190" s="4"/>
      <c r="K190" s="4"/>
      <c r="L190" s="4"/>
      <c r="M190" s="4"/>
      <c r="N190" s="4"/>
      <c r="O190" s="4"/>
      <c r="P190" s="4"/>
      <c r="Q190" s="4"/>
      <c r="R190" s="4"/>
      <c r="S190" s="4"/>
      <c r="T190" s="4"/>
      <c r="U190" s="4"/>
      <c r="V190" s="4"/>
      <c r="W190" s="4"/>
      <c r="AA190" s="12"/>
      <c r="AB190" s="12"/>
      <c r="AC190" s="150"/>
      <c r="AD190" s="151"/>
      <c r="AE190" s="151"/>
      <c r="AF190" s="147"/>
      <c r="AG190" s="147"/>
      <c r="AH190" s="147"/>
      <c r="AI190" s="147"/>
      <c r="AJ190" s="147"/>
      <c r="AK190" s="147"/>
      <c r="AL190" s="147"/>
      <c r="AM190" s="147"/>
      <c r="AN190" s="148"/>
      <c r="AO190" s="148"/>
      <c r="AP190" s="148"/>
      <c r="AQ190" s="149"/>
      <c r="AR190" s="5"/>
      <c r="AS190" s="88"/>
      <c r="AT190" s="88"/>
      <c r="AU190" s="88"/>
      <c r="AV190" s="88"/>
      <c r="AW190" s="88"/>
      <c r="AX190" s="88"/>
      <c r="AY190" s="88"/>
      <c r="AZ190" s="88"/>
      <c r="BA190" s="88"/>
      <c r="BB190" s="88"/>
      <c r="BC190" s="88"/>
      <c r="BD190" s="88"/>
      <c r="BE190" s="88"/>
      <c r="BF190" s="88"/>
      <c r="BG190" s="88"/>
      <c r="BH190" s="88"/>
      <c r="BI190" s="88"/>
      <c r="BJ190" s="88"/>
      <c r="BK190" s="5"/>
      <c r="BL190" s="5"/>
      <c r="BM190" s="37"/>
      <c r="BN190" s="37"/>
      <c r="BO190" s="37"/>
      <c r="BP190" s="5"/>
      <c r="BQ190" s="13"/>
      <c r="BR190" s="5"/>
      <c r="BS190" s="5"/>
      <c r="BT190" s="5"/>
      <c r="BU190" s="5"/>
      <c r="BV190" s="5"/>
      <c r="BW190" s="19"/>
      <c r="BX190" s="19"/>
      <c r="BY190" s="19"/>
      <c r="BZ190" s="19"/>
      <c r="CA190" s="19"/>
      <c r="CB190" s="19"/>
      <c r="CC190" s="19"/>
      <c r="CD190" s="19"/>
      <c r="CE190" s="19"/>
      <c r="CF190" s="5"/>
      <c r="CG190" s="5"/>
      <c r="CH190" s="5"/>
      <c r="CI190" s="5"/>
      <c r="CJ190" s="5"/>
      <c r="CK190" s="5"/>
      <c r="CL190" s="5"/>
      <c r="CM190" s="5"/>
      <c r="CN190" s="5"/>
      <c r="CO190" s="5"/>
      <c r="CP190" s="5"/>
      <c r="CQ190" s="5"/>
      <c r="CR190" s="5"/>
      <c r="CS190" s="5"/>
      <c r="CT190" s="5"/>
      <c r="CU190" s="5"/>
      <c r="CV190" s="5"/>
      <c r="CW190" s="5"/>
      <c r="CX190" s="5"/>
      <c r="CY190" s="5"/>
      <c r="CZ190" s="5"/>
      <c r="DA190" s="37"/>
      <c r="DB190" s="37"/>
      <c r="DC190" s="37"/>
      <c r="DD190" s="5"/>
      <c r="DE190" s="13"/>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row>
    <row r="191" spans="1:188" ht="18" customHeight="1">
      <c r="A191" s="4"/>
      <c r="B191" s="4"/>
      <c r="C191" s="4"/>
      <c r="D191" s="4"/>
      <c r="E191" s="4"/>
      <c r="F191" s="4"/>
      <c r="G191" s="4"/>
      <c r="H191" s="4"/>
      <c r="I191" s="4"/>
      <c r="J191" s="4"/>
      <c r="K191" s="4"/>
      <c r="L191" s="4"/>
      <c r="M191" s="4"/>
      <c r="N191" s="4"/>
      <c r="O191" s="4"/>
      <c r="P191" s="4"/>
      <c r="Q191" s="4"/>
      <c r="R191" s="4"/>
      <c r="S191" s="4"/>
      <c r="T191" s="4"/>
      <c r="U191" s="4"/>
      <c r="V191" s="4"/>
      <c r="W191" s="4"/>
      <c r="AC191" s="150"/>
      <c r="AD191" s="151"/>
      <c r="AE191" s="151"/>
      <c r="AF191" s="147"/>
      <c r="AG191" s="147"/>
      <c r="AH191" s="147"/>
      <c r="AI191" s="147"/>
      <c r="AJ191" s="147"/>
      <c r="AK191" s="147"/>
      <c r="AL191" s="147"/>
      <c r="AM191" s="147"/>
      <c r="AN191" s="148"/>
      <c r="AO191" s="148"/>
      <c r="AP191" s="148"/>
      <c r="AQ191" s="149"/>
      <c r="AR191" s="2"/>
      <c r="AS191" s="88"/>
      <c r="AT191" s="88"/>
      <c r="AU191" s="88"/>
      <c r="AV191" s="88"/>
      <c r="AW191" s="88"/>
      <c r="AX191" s="88"/>
      <c r="AY191" s="88"/>
      <c r="AZ191" s="88"/>
      <c r="BA191" s="88"/>
      <c r="BB191" s="88"/>
      <c r="BC191" s="88"/>
      <c r="BD191" s="88"/>
      <c r="BE191" s="88"/>
      <c r="BF191" s="88"/>
      <c r="BG191" s="88"/>
      <c r="BH191" s="88"/>
      <c r="BI191" s="88"/>
      <c r="BJ191" s="88"/>
      <c r="BK191" s="1"/>
      <c r="BL191" s="1"/>
      <c r="BM191" s="1"/>
      <c r="BN191" s="1"/>
      <c r="BO191" s="1"/>
      <c r="BP191" s="1"/>
      <c r="BQ191" s="13"/>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1"/>
      <c r="CW191" s="1"/>
      <c r="CX191" s="1"/>
      <c r="CY191" s="1"/>
      <c r="CZ191" s="1"/>
      <c r="DA191" s="1"/>
      <c r="DB191" s="1"/>
      <c r="DC191" s="1"/>
      <c r="DD191" s="1"/>
      <c r="DE191" s="13"/>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1"/>
      <c r="EK191" s="1"/>
      <c r="EL191" s="1"/>
      <c r="EM191" s="1"/>
      <c r="EN191" s="1"/>
      <c r="EO191" s="1"/>
      <c r="EP191" s="1"/>
      <c r="EQ191" s="1"/>
      <c r="ER191" s="1"/>
    </row>
    <row r="192" spans="1:188" ht="18" customHeight="1">
      <c r="A192" s="4"/>
      <c r="B192" s="4"/>
      <c r="C192" s="4"/>
      <c r="D192" s="4"/>
      <c r="E192" s="4"/>
      <c r="F192" s="4"/>
      <c r="G192" s="4"/>
      <c r="H192" s="4"/>
      <c r="I192" s="4"/>
      <c r="J192" s="4"/>
      <c r="K192" s="4"/>
      <c r="L192" s="4"/>
      <c r="M192" s="4"/>
      <c r="N192" s="4"/>
      <c r="O192" s="4"/>
      <c r="P192" s="4"/>
      <c r="Q192" s="4"/>
      <c r="R192" s="4"/>
      <c r="S192" s="4"/>
      <c r="T192" s="4"/>
      <c r="U192" s="4"/>
      <c r="V192" s="4"/>
      <c r="W192" s="4"/>
      <c r="AC192" s="150"/>
      <c r="AD192" s="151"/>
      <c r="AE192" s="151"/>
      <c r="AF192" s="147"/>
      <c r="AG192" s="147"/>
      <c r="AH192" s="147"/>
      <c r="AI192" s="147"/>
      <c r="AJ192" s="147"/>
      <c r="AK192" s="147"/>
      <c r="AL192" s="147"/>
      <c r="AM192" s="147"/>
      <c r="AN192" s="148"/>
      <c r="AO192" s="148"/>
      <c r="AP192" s="148"/>
      <c r="AQ192" s="149"/>
      <c r="AR192" s="2"/>
      <c r="AS192" s="88"/>
      <c r="AT192" s="88"/>
      <c r="AU192" s="88"/>
      <c r="AV192" s="88"/>
      <c r="AW192" s="88"/>
      <c r="AX192" s="88"/>
      <c r="AY192" s="88"/>
      <c r="AZ192" s="88"/>
      <c r="BA192" s="88"/>
      <c r="BB192" s="88"/>
      <c r="BC192" s="88"/>
      <c r="BD192" s="88"/>
      <c r="BE192" s="88"/>
      <c r="BF192" s="88"/>
      <c r="BG192" s="88"/>
      <c r="BH192" s="88"/>
      <c r="BI192" s="88"/>
      <c r="BJ192" s="88"/>
      <c r="BK192" s="1"/>
      <c r="BL192" s="1"/>
      <c r="BM192" s="1"/>
      <c r="BN192" s="1"/>
      <c r="BO192" s="1"/>
      <c r="BP192" s="1"/>
      <c r="BQ192" s="13"/>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1"/>
      <c r="CW192" s="1"/>
      <c r="CX192" s="1"/>
      <c r="CY192" s="1"/>
      <c r="CZ192" s="1"/>
      <c r="DA192" s="1"/>
      <c r="DB192" s="1"/>
      <c r="DC192" s="1"/>
      <c r="DD192" s="1"/>
      <c r="DE192" s="13"/>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1"/>
      <c r="EK192" s="1"/>
      <c r="EL192" s="1"/>
      <c r="EM192" s="1"/>
      <c r="EN192" s="1"/>
      <c r="EO192" s="1"/>
      <c r="EP192" s="1"/>
      <c r="EQ192" s="1"/>
      <c r="ER192" s="1"/>
    </row>
    <row r="193" spans="1:148" ht="18" customHeight="1">
      <c r="A193" s="4"/>
      <c r="B193" s="4"/>
      <c r="C193" s="4"/>
      <c r="D193" s="4"/>
      <c r="E193" s="4"/>
      <c r="F193" s="4"/>
      <c r="G193" s="4"/>
      <c r="H193" s="4"/>
      <c r="I193" s="4"/>
      <c r="J193" s="4"/>
      <c r="K193" s="4"/>
      <c r="L193" s="4"/>
      <c r="M193" s="4"/>
      <c r="N193" s="4"/>
      <c r="O193" s="4"/>
      <c r="P193" s="4"/>
      <c r="Q193" s="4"/>
      <c r="R193" s="4"/>
      <c r="S193" s="4"/>
      <c r="T193" s="4"/>
      <c r="U193" s="4"/>
      <c r="V193" s="4"/>
      <c r="W193" s="4"/>
      <c r="AC193" s="150"/>
      <c r="AD193" s="151"/>
      <c r="AE193" s="151"/>
      <c r="AF193" s="147"/>
      <c r="AG193" s="147"/>
      <c r="AH193" s="147"/>
      <c r="AI193" s="147"/>
      <c r="AJ193" s="147"/>
      <c r="AK193" s="147"/>
      <c r="AL193" s="147"/>
      <c r="AM193" s="147"/>
      <c r="AN193" s="148"/>
      <c r="AO193" s="148"/>
      <c r="AP193" s="148"/>
      <c r="AQ193" s="149"/>
      <c r="AR193" s="2"/>
      <c r="AS193" s="88"/>
      <c r="AT193" s="88"/>
      <c r="AU193" s="88"/>
      <c r="AV193" s="88"/>
      <c r="AW193" s="88"/>
      <c r="AX193" s="88"/>
      <c r="AY193" s="88"/>
      <c r="AZ193" s="88"/>
      <c r="BA193" s="88"/>
      <c r="BB193" s="88"/>
      <c r="BC193" s="88"/>
      <c r="BD193" s="88"/>
      <c r="BE193" s="88"/>
      <c r="BF193" s="88"/>
      <c r="BG193" s="88"/>
      <c r="BH193" s="88"/>
      <c r="BI193" s="88"/>
      <c r="BJ193" s="88"/>
      <c r="BK193" s="1"/>
      <c r="BL193" s="1"/>
      <c r="BM193" s="1"/>
      <c r="BN193" s="1"/>
      <c r="BO193" s="1"/>
      <c r="BP193" s="1"/>
      <c r="BQ193" s="13"/>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1"/>
      <c r="CW193" s="1"/>
      <c r="CX193" s="1"/>
      <c r="CY193" s="1"/>
      <c r="CZ193" s="1"/>
      <c r="DA193" s="1"/>
      <c r="DB193" s="1"/>
      <c r="DC193" s="1"/>
      <c r="DD193" s="1"/>
      <c r="DE193" s="13"/>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1"/>
      <c r="EK193" s="1"/>
      <c r="EL193" s="1"/>
      <c r="EM193" s="1"/>
      <c r="EN193" s="1"/>
      <c r="EO193" s="1"/>
      <c r="EP193" s="1"/>
      <c r="EQ193" s="1"/>
      <c r="ER193" s="1"/>
    </row>
    <row r="194" spans="1:148" ht="18" customHeight="1">
      <c r="A194" s="4"/>
      <c r="B194" s="4"/>
      <c r="C194" s="4"/>
      <c r="D194" s="4"/>
      <c r="E194" s="4"/>
      <c r="F194" s="4"/>
      <c r="G194" s="4"/>
      <c r="H194" s="4"/>
      <c r="I194" s="4"/>
      <c r="J194" s="4"/>
      <c r="K194" s="4"/>
      <c r="L194" s="4"/>
      <c r="M194" s="4"/>
      <c r="N194" s="4"/>
      <c r="O194" s="4"/>
      <c r="P194" s="4"/>
      <c r="Q194" s="4"/>
      <c r="R194" s="4"/>
      <c r="S194" s="4"/>
      <c r="T194" s="4"/>
      <c r="U194" s="4"/>
      <c r="V194" s="4"/>
      <c r="W194" s="4"/>
      <c r="AC194" s="150"/>
      <c r="AD194" s="151"/>
      <c r="AE194" s="151"/>
      <c r="AF194" s="147"/>
      <c r="AG194" s="147"/>
      <c r="AH194" s="147"/>
      <c r="AI194" s="147"/>
      <c r="AJ194" s="147"/>
      <c r="AK194" s="147"/>
      <c r="AL194" s="147"/>
      <c r="AM194" s="147"/>
      <c r="AN194" s="148"/>
      <c r="AO194" s="148"/>
      <c r="AP194" s="148"/>
      <c r="AQ194" s="149"/>
      <c r="AR194" s="2"/>
      <c r="AS194" s="88"/>
      <c r="AT194" s="88"/>
      <c r="AU194" s="88"/>
      <c r="AV194" s="88"/>
      <c r="AW194" s="88"/>
      <c r="AX194" s="88"/>
      <c r="AY194" s="88"/>
      <c r="AZ194" s="88"/>
      <c r="BA194" s="88"/>
      <c r="BB194" s="88"/>
      <c r="BC194" s="88"/>
      <c r="BD194" s="88"/>
      <c r="BE194" s="88"/>
      <c r="BF194" s="88"/>
      <c r="BG194" s="88"/>
      <c r="BH194" s="88"/>
      <c r="BI194" s="88"/>
      <c r="BJ194" s="88"/>
      <c r="BK194" s="1"/>
      <c r="BL194" s="1"/>
      <c r="BM194" s="1"/>
      <c r="BN194" s="1"/>
      <c r="BO194" s="1"/>
      <c r="BP194" s="1"/>
      <c r="BQ194" s="13"/>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1"/>
      <c r="CW194" s="1"/>
      <c r="CX194" s="1"/>
      <c r="CY194" s="1"/>
      <c r="CZ194" s="1"/>
      <c r="DA194" s="1"/>
      <c r="DB194" s="1"/>
      <c r="DC194" s="1"/>
      <c r="DD194" s="1"/>
      <c r="DE194" s="13"/>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1"/>
      <c r="EK194" s="1"/>
      <c r="EL194" s="1"/>
      <c r="EM194" s="1"/>
      <c r="EN194" s="1"/>
      <c r="EO194" s="1"/>
      <c r="EP194" s="1"/>
      <c r="EQ194" s="1"/>
      <c r="ER194" s="1"/>
    </row>
    <row r="195" spans="1:148" ht="18" customHeight="1">
      <c r="A195" s="4"/>
      <c r="B195" s="4"/>
      <c r="C195" s="4"/>
      <c r="D195" s="4"/>
      <c r="E195" s="4"/>
      <c r="F195" s="4"/>
      <c r="G195" s="4"/>
      <c r="H195" s="4"/>
      <c r="I195" s="4"/>
      <c r="J195" s="4"/>
      <c r="K195" s="4"/>
      <c r="L195" s="4"/>
      <c r="M195" s="4"/>
      <c r="N195" s="4"/>
      <c r="O195" s="4"/>
      <c r="P195" s="4"/>
      <c r="Q195" s="4"/>
      <c r="R195" s="4"/>
      <c r="S195" s="4"/>
      <c r="T195" s="4"/>
      <c r="U195" s="4"/>
      <c r="V195" s="4"/>
      <c r="W195" s="4"/>
      <c r="AC195" s="150"/>
      <c r="AD195" s="151"/>
      <c r="AE195" s="151"/>
      <c r="AF195" s="147"/>
      <c r="AG195" s="147"/>
      <c r="AH195" s="147"/>
      <c r="AI195" s="147"/>
      <c r="AJ195" s="147"/>
      <c r="AK195" s="147"/>
      <c r="AL195" s="147"/>
      <c r="AM195" s="147"/>
      <c r="AN195" s="148"/>
      <c r="AO195" s="148"/>
      <c r="AP195" s="148"/>
      <c r="AQ195" s="149"/>
      <c r="AR195" s="2"/>
      <c r="AS195" s="88"/>
      <c r="AT195" s="88"/>
      <c r="AU195" s="88"/>
      <c r="AV195" s="88"/>
      <c r="AW195" s="88"/>
      <c r="AX195" s="88"/>
      <c r="AY195" s="88"/>
      <c r="AZ195" s="88"/>
      <c r="BA195" s="88"/>
      <c r="BB195" s="88"/>
      <c r="BC195" s="88"/>
      <c r="BD195" s="88"/>
      <c r="BE195" s="88"/>
      <c r="BF195" s="88"/>
      <c r="BG195" s="88"/>
      <c r="BH195" s="88"/>
      <c r="BI195" s="88"/>
      <c r="BJ195" s="88"/>
      <c r="BK195" s="1"/>
      <c r="BL195" s="1"/>
      <c r="BM195" s="1"/>
      <c r="BN195" s="1"/>
      <c r="BO195" s="1"/>
      <c r="BP195" s="1"/>
      <c r="BQ195" s="13"/>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1"/>
      <c r="CW195" s="1"/>
      <c r="CX195" s="1"/>
      <c r="CY195" s="1"/>
      <c r="CZ195" s="1"/>
      <c r="DA195" s="1"/>
      <c r="DB195" s="1"/>
      <c r="DC195" s="1"/>
      <c r="DD195" s="1"/>
      <c r="DE195" s="13"/>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1"/>
      <c r="EK195" s="1"/>
      <c r="EL195" s="1"/>
      <c r="EM195" s="1"/>
      <c r="EN195" s="1"/>
      <c r="EO195" s="1"/>
      <c r="EP195" s="1"/>
      <c r="EQ195" s="1"/>
      <c r="ER195" s="1"/>
    </row>
    <row r="196" spans="1:148" ht="18" customHeight="1">
      <c r="AC196" s="150"/>
      <c r="AD196" s="151"/>
      <c r="AE196" s="151"/>
      <c r="AF196" s="147"/>
      <c r="AG196" s="147"/>
      <c r="AH196" s="147"/>
      <c r="AI196" s="147"/>
      <c r="AJ196" s="147"/>
      <c r="AK196" s="147"/>
      <c r="AL196" s="147"/>
      <c r="AM196" s="147"/>
      <c r="AN196" s="148"/>
      <c r="AO196" s="148"/>
      <c r="AP196" s="148"/>
      <c r="AQ196" s="149"/>
      <c r="AR196" s="2"/>
      <c r="AS196" s="88"/>
      <c r="AT196" s="88"/>
      <c r="AU196" s="88"/>
      <c r="AV196" s="88"/>
      <c r="AW196" s="88"/>
      <c r="AX196" s="88"/>
      <c r="AY196" s="88"/>
      <c r="AZ196" s="88"/>
      <c r="BA196" s="88"/>
      <c r="BB196" s="88"/>
      <c r="BC196" s="88"/>
      <c r="BD196" s="88"/>
      <c r="BE196" s="88"/>
      <c r="BF196" s="88"/>
      <c r="BG196" s="88"/>
      <c r="BH196" s="88"/>
      <c r="BI196" s="88"/>
      <c r="BJ196" s="88"/>
      <c r="BK196" s="1"/>
      <c r="BL196" s="1"/>
      <c r="BM196" s="1"/>
      <c r="BN196" s="1"/>
      <c r="BO196" s="1"/>
      <c r="BP196" s="1"/>
      <c r="BQ196" s="13"/>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1"/>
      <c r="CW196" s="1"/>
      <c r="CX196" s="1"/>
      <c r="CY196" s="1"/>
      <c r="CZ196" s="1"/>
      <c r="DA196" s="1"/>
      <c r="DB196" s="1"/>
      <c r="DC196" s="1"/>
      <c r="DD196" s="1"/>
      <c r="DE196" s="13"/>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1"/>
      <c r="EK196" s="1"/>
      <c r="EL196" s="1"/>
      <c r="EM196" s="1"/>
      <c r="EN196" s="1"/>
      <c r="EO196" s="1"/>
      <c r="EP196" s="1"/>
      <c r="EQ196" s="1"/>
      <c r="ER196" s="1"/>
    </row>
    <row r="197" spans="1:148" ht="18" customHeight="1">
      <c r="AC197" s="150"/>
      <c r="AD197" s="151"/>
      <c r="AE197" s="151"/>
      <c r="AF197" s="147"/>
      <c r="AG197" s="147"/>
      <c r="AH197" s="147"/>
      <c r="AI197" s="147"/>
      <c r="AJ197" s="147"/>
      <c r="AK197" s="147"/>
      <c r="AL197" s="147"/>
      <c r="AM197" s="147"/>
      <c r="AN197" s="148"/>
      <c r="AO197" s="148"/>
      <c r="AP197" s="148"/>
      <c r="AQ197" s="149"/>
      <c r="AR197" s="2"/>
      <c r="AS197" s="88"/>
      <c r="AT197" s="88"/>
      <c r="AU197" s="88"/>
      <c r="AV197" s="88"/>
      <c r="AW197" s="88"/>
      <c r="AX197" s="88"/>
      <c r="AY197" s="88"/>
      <c r="AZ197" s="88"/>
      <c r="BA197" s="88"/>
      <c r="BB197" s="88"/>
      <c r="BC197" s="88"/>
      <c r="BD197" s="88"/>
      <c r="BE197" s="88"/>
      <c r="BF197" s="88"/>
      <c r="BG197" s="88"/>
      <c r="BH197" s="88"/>
      <c r="BI197" s="88"/>
      <c r="BJ197" s="88"/>
      <c r="BK197" s="1"/>
      <c r="BL197" s="1"/>
      <c r="BM197" s="1"/>
      <c r="BN197" s="1"/>
      <c r="BO197" s="1"/>
      <c r="BP197" s="1"/>
      <c r="BQ197" s="13"/>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1"/>
      <c r="CW197" s="1"/>
      <c r="CX197" s="1"/>
      <c r="CY197" s="1"/>
      <c r="CZ197" s="1"/>
      <c r="DA197" s="1"/>
      <c r="DB197" s="1"/>
      <c r="DC197" s="1"/>
      <c r="DD197" s="1"/>
      <c r="DE197" s="13"/>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1"/>
      <c r="EK197" s="1"/>
      <c r="EL197" s="1"/>
      <c r="EM197" s="1"/>
      <c r="EN197" s="1"/>
      <c r="EO197" s="1"/>
      <c r="EP197" s="1"/>
      <c r="EQ197" s="1"/>
      <c r="ER197" s="1"/>
    </row>
    <row r="198" spans="1:148" ht="18" customHeight="1">
      <c r="AC198" s="150"/>
      <c r="AD198" s="151"/>
      <c r="AE198" s="151"/>
      <c r="AF198" s="147"/>
      <c r="AG198" s="147"/>
      <c r="AH198" s="147"/>
      <c r="AI198" s="147"/>
      <c r="AJ198" s="147"/>
      <c r="AK198" s="147"/>
      <c r="AL198" s="147"/>
      <c r="AM198" s="147"/>
      <c r="AN198" s="148"/>
      <c r="AO198" s="148"/>
      <c r="AP198" s="148"/>
      <c r="AQ198" s="149"/>
      <c r="AR198" s="2"/>
      <c r="AS198" s="88"/>
      <c r="AT198" s="88"/>
      <c r="AU198" s="88"/>
      <c r="AV198" s="88"/>
      <c r="AW198" s="88"/>
      <c r="AX198" s="88"/>
      <c r="AY198" s="88"/>
      <c r="AZ198" s="88"/>
      <c r="BA198" s="88"/>
      <c r="BB198" s="88"/>
      <c r="BC198" s="88"/>
      <c r="BD198" s="88"/>
      <c r="BE198" s="88"/>
      <c r="BF198" s="88"/>
      <c r="BG198" s="88"/>
      <c r="BH198" s="88"/>
      <c r="BI198" s="88"/>
      <c r="BJ198" s="88"/>
      <c r="BK198" s="1"/>
      <c r="BL198" s="1"/>
      <c r="BM198" s="1"/>
      <c r="BN198" s="1"/>
      <c r="BO198" s="1"/>
      <c r="BP198" s="1"/>
      <c r="BQ198" s="13"/>
      <c r="BR198" s="19"/>
      <c r="BS198" s="19"/>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1"/>
      <c r="CW198" s="1"/>
      <c r="CX198" s="1"/>
      <c r="CY198" s="1"/>
      <c r="CZ198" s="1"/>
      <c r="DA198" s="1"/>
      <c r="DB198" s="1"/>
      <c r="DC198" s="1"/>
      <c r="DD198" s="1"/>
      <c r="DE198" s="13"/>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1"/>
      <c r="EK198" s="1"/>
      <c r="EL198" s="1"/>
      <c r="EM198" s="1"/>
      <c r="EN198" s="1"/>
      <c r="EO198" s="1"/>
      <c r="EP198" s="1"/>
      <c r="EQ198" s="1"/>
      <c r="ER198" s="1"/>
    </row>
    <row r="199" spans="1:148" ht="18" customHeight="1">
      <c r="AC199" s="150"/>
      <c r="AD199" s="151"/>
      <c r="AE199" s="151"/>
      <c r="AF199" s="147"/>
      <c r="AG199" s="147"/>
      <c r="AH199" s="147"/>
      <c r="AI199" s="147"/>
      <c r="AJ199" s="147"/>
      <c r="AK199" s="147"/>
      <c r="AL199" s="147"/>
      <c r="AM199" s="147"/>
      <c r="AN199" s="148"/>
      <c r="AO199" s="148"/>
      <c r="AP199" s="148"/>
      <c r="AQ199" s="149"/>
      <c r="AR199" s="2"/>
      <c r="AS199" s="88"/>
      <c r="AT199" s="88"/>
      <c r="AU199" s="88"/>
      <c r="AV199" s="88"/>
      <c r="AW199" s="88"/>
      <c r="AX199" s="88"/>
      <c r="AY199" s="88"/>
      <c r="AZ199" s="88"/>
      <c r="BA199" s="88"/>
      <c r="BB199" s="88"/>
      <c r="BC199" s="88"/>
      <c r="BD199" s="88"/>
      <c r="BE199" s="88"/>
      <c r="BF199" s="88"/>
      <c r="BG199" s="88"/>
      <c r="BH199" s="88"/>
      <c r="BI199" s="88"/>
      <c r="BJ199" s="88"/>
      <c r="BK199" s="1"/>
      <c r="BL199" s="1"/>
      <c r="BM199" s="1"/>
      <c r="BN199" s="1"/>
      <c r="BO199" s="1"/>
      <c r="BP199" s="1"/>
      <c r="BQ199" s="13"/>
      <c r="BR199" s="19"/>
      <c r="BS199" s="19"/>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1"/>
      <c r="CW199" s="1"/>
      <c r="CX199" s="1"/>
      <c r="CY199" s="1"/>
      <c r="CZ199" s="1"/>
      <c r="DA199" s="1"/>
      <c r="DB199" s="1"/>
      <c r="DC199" s="1"/>
      <c r="DD199" s="1"/>
      <c r="DE199" s="13"/>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1"/>
      <c r="EK199" s="1"/>
      <c r="EL199" s="1"/>
      <c r="EM199" s="1"/>
      <c r="EN199" s="1"/>
      <c r="EO199" s="1"/>
      <c r="EP199" s="1"/>
      <c r="EQ199" s="1"/>
      <c r="ER199" s="1"/>
    </row>
    <row r="200" spans="1:148" ht="18" customHeight="1">
      <c r="AC200" s="150"/>
      <c r="AD200" s="151"/>
      <c r="AE200" s="151"/>
      <c r="AF200" s="147"/>
      <c r="AG200" s="147"/>
      <c r="AH200" s="147"/>
      <c r="AI200" s="147"/>
      <c r="AJ200" s="147"/>
      <c r="AK200" s="147"/>
      <c r="AL200" s="147"/>
      <c r="AM200" s="147"/>
      <c r="AN200" s="148"/>
      <c r="AO200" s="148"/>
      <c r="AP200" s="148"/>
      <c r="AQ200" s="149"/>
      <c r="AR200" s="6"/>
      <c r="AS200" s="88"/>
      <c r="AT200" s="88"/>
      <c r="AU200" s="88"/>
      <c r="AV200" s="88"/>
      <c r="AW200" s="88"/>
      <c r="AX200" s="88"/>
      <c r="AY200" s="88"/>
      <c r="AZ200" s="88"/>
      <c r="BA200" s="88"/>
      <c r="BB200" s="88"/>
      <c r="BC200" s="88"/>
      <c r="BD200" s="88"/>
      <c r="BE200" s="88"/>
      <c r="BF200" s="88"/>
      <c r="BG200" s="88"/>
      <c r="BH200" s="88"/>
      <c r="BI200" s="88"/>
      <c r="BJ200" s="88"/>
      <c r="BK200" s="6"/>
      <c r="BL200" s="6"/>
      <c r="BM200" s="6"/>
      <c r="BN200" s="6"/>
      <c r="BO200" s="6"/>
      <c r="BP200" s="1"/>
      <c r="BQ200" s="13"/>
      <c r="BR200" s="2"/>
      <c r="BS200" s="2"/>
      <c r="BT200" s="24"/>
      <c r="BU200" s="24"/>
      <c r="BV200" s="24"/>
      <c r="BW200" s="24"/>
      <c r="BX200" s="6"/>
      <c r="BY200" s="6"/>
      <c r="BZ200" s="6"/>
      <c r="CA200" s="6"/>
      <c r="CB200" s="6"/>
      <c r="CC200" s="2"/>
      <c r="CD200" s="2"/>
      <c r="CE200" s="6"/>
      <c r="CF200" s="6"/>
      <c r="CG200" s="6"/>
      <c r="CH200" s="6"/>
      <c r="CI200" s="6"/>
      <c r="CJ200" s="6"/>
      <c r="CK200" s="6"/>
      <c r="CL200" s="6"/>
      <c r="CM200" s="24"/>
      <c r="CN200" s="24"/>
      <c r="CO200" s="24"/>
      <c r="CP200" s="24"/>
      <c r="CQ200" s="6"/>
      <c r="CR200" s="6"/>
      <c r="CS200" s="6"/>
      <c r="CT200" s="6"/>
      <c r="CU200" s="6"/>
      <c r="CV200" s="2"/>
      <c r="CW200" s="2"/>
      <c r="CX200" s="6"/>
      <c r="CY200" s="6"/>
      <c r="CZ200" s="6"/>
      <c r="DA200" s="6"/>
      <c r="DB200" s="6"/>
      <c r="DC200" s="6"/>
      <c r="DD200" s="1"/>
      <c r="DE200" s="13"/>
      <c r="DF200" s="2"/>
      <c r="DG200" s="2"/>
      <c r="DH200" s="6"/>
      <c r="DI200" s="6"/>
      <c r="DJ200" s="6"/>
      <c r="DK200" s="6"/>
      <c r="DL200" s="6"/>
      <c r="DM200" s="6"/>
      <c r="DN200" s="6"/>
      <c r="DO200" s="6"/>
      <c r="DP200" s="6"/>
      <c r="DQ200" s="2"/>
      <c r="DR200" s="2"/>
      <c r="DS200" s="6"/>
      <c r="DT200" s="6"/>
      <c r="DU200" s="6"/>
      <c r="DV200" s="6"/>
      <c r="DW200" s="6"/>
      <c r="DX200" s="6"/>
      <c r="DY200" s="6"/>
      <c r="DZ200" s="6"/>
      <c r="EA200" s="6"/>
      <c r="EB200" s="6"/>
      <c r="EC200" s="6"/>
      <c r="ED200" s="6"/>
      <c r="EE200" s="6"/>
      <c r="EF200" s="6"/>
      <c r="EG200" s="6"/>
      <c r="EH200" s="6"/>
      <c r="EI200" s="6"/>
      <c r="EJ200" s="2"/>
      <c r="EK200" s="6"/>
      <c r="EL200" s="6"/>
      <c r="EM200" s="2"/>
      <c r="EN200" s="2"/>
      <c r="EO200" s="6"/>
      <c r="EP200" s="6"/>
      <c r="EQ200" s="6"/>
      <c r="ER200" s="1"/>
    </row>
    <row r="201" spans="1:148" ht="18" customHeight="1" thickBot="1">
      <c r="AC201" s="231"/>
      <c r="AD201" s="232"/>
      <c r="AE201" s="232"/>
      <c r="AF201" s="224"/>
      <c r="AG201" s="224"/>
      <c r="AH201" s="224"/>
      <c r="AI201" s="224"/>
      <c r="AJ201" s="224"/>
      <c r="AK201" s="224"/>
      <c r="AL201" s="224"/>
      <c r="AM201" s="224"/>
      <c r="AN201" s="225"/>
      <c r="AO201" s="225"/>
      <c r="AP201" s="225"/>
      <c r="AQ201" s="226"/>
      <c r="AR201" s="6"/>
      <c r="AS201" s="88"/>
      <c r="AT201" s="88"/>
      <c r="AU201" s="88"/>
      <c r="AV201" s="88"/>
      <c r="AW201" s="88"/>
      <c r="AX201" s="88"/>
      <c r="AY201" s="88"/>
      <c r="AZ201" s="88"/>
      <c r="BA201" s="88"/>
      <c r="BB201" s="88"/>
      <c r="BC201" s="88"/>
      <c r="BD201" s="88"/>
      <c r="BE201" s="88"/>
      <c r="BF201" s="88"/>
      <c r="BG201" s="88"/>
      <c r="BH201" s="88"/>
      <c r="BI201" s="88"/>
      <c r="BJ201" s="88"/>
      <c r="BK201" s="6"/>
      <c r="BL201" s="6"/>
      <c r="BM201" s="6"/>
      <c r="BN201" s="6"/>
      <c r="BO201" s="6"/>
      <c r="BP201" s="1"/>
      <c r="BQ201" s="13"/>
      <c r="BR201" s="3"/>
      <c r="BS201" s="3"/>
      <c r="BT201" s="24"/>
      <c r="BU201" s="24"/>
      <c r="BV201" s="24"/>
      <c r="BW201" s="24"/>
      <c r="BX201" s="6"/>
      <c r="BY201" s="24"/>
      <c r="BZ201" s="24"/>
      <c r="CA201" s="24"/>
      <c r="CB201" s="24"/>
      <c r="CC201" s="2"/>
      <c r="CD201" s="2"/>
      <c r="CE201" s="6"/>
      <c r="CF201" s="6"/>
      <c r="CG201" s="6"/>
      <c r="CH201" s="6"/>
      <c r="CI201" s="6"/>
      <c r="CJ201" s="6"/>
      <c r="CK201" s="6"/>
      <c r="CL201" s="6"/>
      <c r="CM201" s="24"/>
      <c r="CN201" s="24"/>
      <c r="CO201" s="24"/>
      <c r="CP201" s="24"/>
      <c r="CQ201" s="6"/>
      <c r="CR201" s="24"/>
      <c r="CS201" s="24"/>
      <c r="CT201" s="24"/>
      <c r="CU201" s="24"/>
      <c r="CV201" s="2"/>
      <c r="CW201" s="2"/>
      <c r="CX201" s="6"/>
      <c r="CY201" s="6"/>
      <c r="CZ201" s="6"/>
      <c r="DA201" s="6"/>
      <c r="DB201" s="6"/>
      <c r="DC201" s="6"/>
      <c r="DD201" s="1"/>
      <c r="DE201" s="13"/>
      <c r="DF201" s="3"/>
      <c r="DG201" s="3"/>
      <c r="DH201" s="6"/>
      <c r="DI201" s="6"/>
      <c r="DJ201" s="6"/>
      <c r="DK201" s="6"/>
      <c r="DL201" s="6"/>
      <c r="DM201" s="6"/>
      <c r="DN201" s="6"/>
      <c r="DO201" s="6"/>
      <c r="DP201" s="6"/>
      <c r="DQ201" s="2"/>
      <c r="DR201" s="2"/>
      <c r="DS201" s="6"/>
      <c r="DT201" s="6"/>
      <c r="DU201" s="6"/>
      <c r="DV201" s="6"/>
      <c r="DW201" s="6"/>
      <c r="DX201" s="6"/>
      <c r="DY201" s="6"/>
      <c r="DZ201" s="6"/>
      <c r="EA201" s="6"/>
      <c r="EB201" s="6"/>
      <c r="EC201" s="6"/>
      <c r="ED201" s="6"/>
      <c r="EE201" s="6"/>
      <c r="EF201" s="6"/>
      <c r="EG201" s="6"/>
      <c r="EH201" s="6"/>
      <c r="EI201" s="6"/>
      <c r="EJ201" s="2"/>
      <c r="EK201" s="6"/>
      <c r="EL201" s="6"/>
      <c r="EM201" s="2"/>
      <c r="EN201" s="2"/>
      <c r="EO201" s="6"/>
      <c r="EP201" s="6"/>
      <c r="EQ201" s="6"/>
      <c r="ER201" s="1"/>
    </row>
    <row r="202" spans="1:148" ht="6.95" customHeight="1">
      <c r="AC202" s="161"/>
      <c r="AD202" s="161"/>
      <c r="AE202" s="161"/>
      <c r="AF202" s="162"/>
      <c r="AG202" s="162"/>
      <c r="AH202" s="162"/>
      <c r="AI202" s="162"/>
      <c r="AJ202" s="162"/>
      <c r="AK202" s="162"/>
      <c r="AL202" s="162"/>
      <c r="AM202" s="162"/>
      <c r="AN202" s="160"/>
      <c r="AO202" s="160"/>
      <c r="AP202" s="160"/>
      <c r="AQ202" s="160"/>
      <c r="AR202" s="8"/>
      <c r="AS202" s="88"/>
      <c r="AT202" s="88"/>
      <c r="AU202" s="88"/>
      <c r="AV202" s="88"/>
      <c r="AW202" s="88"/>
      <c r="AX202" s="88"/>
      <c r="AY202" s="88"/>
      <c r="AZ202" s="88"/>
      <c r="BA202" s="88"/>
      <c r="BB202" s="88"/>
      <c r="BC202" s="88"/>
      <c r="BD202" s="88"/>
      <c r="BE202" s="88"/>
      <c r="BF202" s="88"/>
      <c r="BG202" s="88"/>
      <c r="BH202" s="88"/>
      <c r="BI202" s="88"/>
      <c r="BJ202" s="88"/>
      <c r="BK202" s="8"/>
      <c r="BL202" s="8"/>
      <c r="BM202" s="8"/>
      <c r="BN202" s="8"/>
      <c r="BO202" s="8"/>
      <c r="BP202" s="1"/>
      <c r="BQ202" s="13"/>
      <c r="BR202" s="3"/>
      <c r="BS202" s="3"/>
      <c r="BT202" s="8"/>
      <c r="BU202" s="8"/>
      <c r="BV202" s="8"/>
      <c r="BW202" s="8"/>
      <c r="BX202" s="8"/>
      <c r="BY202" s="24"/>
      <c r="BZ202" s="24"/>
      <c r="CA202" s="24"/>
      <c r="CB202" s="24"/>
      <c r="CC202" s="8"/>
      <c r="CD202" s="8"/>
      <c r="CE202" s="8"/>
      <c r="CF202" s="8"/>
      <c r="CG202" s="8"/>
      <c r="CH202" s="8"/>
      <c r="CI202" s="6"/>
      <c r="CJ202" s="6"/>
      <c r="CK202" s="6"/>
      <c r="CL202" s="6"/>
      <c r="CM202" s="8"/>
      <c r="CN202" s="8"/>
      <c r="CO202" s="8"/>
      <c r="CP202" s="8"/>
      <c r="CQ202" s="8"/>
      <c r="CR202" s="24"/>
      <c r="CS202" s="24"/>
      <c r="CT202" s="24"/>
      <c r="CU202" s="24"/>
      <c r="CV202" s="8"/>
      <c r="CW202" s="8"/>
      <c r="CX202" s="8"/>
      <c r="CY202" s="8"/>
      <c r="CZ202" s="8"/>
      <c r="DA202" s="8"/>
      <c r="DB202" s="8"/>
      <c r="DC202" s="8"/>
      <c r="DD202" s="1"/>
      <c r="DE202" s="13"/>
      <c r="DF202" s="3"/>
      <c r="DG202" s="3"/>
      <c r="DH202" s="8"/>
      <c r="DI202" s="8"/>
      <c r="DJ202" s="8"/>
      <c r="DK202" s="8"/>
      <c r="DL202" s="8"/>
      <c r="DM202" s="6"/>
      <c r="DN202" s="6"/>
      <c r="DO202" s="6"/>
      <c r="DP202" s="6"/>
      <c r="DQ202" s="8"/>
      <c r="DR202" s="8"/>
      <c r="DS202" s="8"/>
      <c r="DT202" s="8"/>
      <c r="DU202" s="8"/>
      <c r="DV202" s="8"/>
      <c r="DW202" s="6"/>
      <c r="DX202" s="6"/>
      <c r="DY202" s="6"/>
      <c r="DZ202" s="6"/>
      <c r="EA202" s="8"/>
      <c r="EB202" s="8"/>
      <c r="EC202" s="8"/>
      <c r="ED202" s="8"/>
      <c r="EE202" s="8"/>
      <c r="EF202" s="6"/>
      <c r="EG202" s="6"/>
      <c r="EH202" s="6"/>
      <c r="EI202" s="6"/>
      <c r="EJ202" s="8"/>
      <c r="EK202" s="6"/>
      <c r="EL202" s="6"/>
      <c r="EM202" s="8"/>
      <c r="EN202" s="8"/>
      <c r="EO202" s="8"/>
      <c r="EP202" s="8"/>
      <c r="EQ202" s="8"/>
      <c r="ER202" s="1"/>
    </row>
    <row r="203" spans="1:148" ht="6.95" customHeight="1">
      <c r="AC203" s="161"/>
      <c r="AD203" s="161"/>
      <c r="AE203" s="161"/>
      <c r="AF203" s="162"/>
      <c r="AG203" s="162"/>
      <c r="AH203" s="162"/>
      <c r="AI203" s="162"/>
      <c r="AJ203" s="162"/>
      <c r="AK203" s="162"/>
      <c r="AL203" s="162"/>
      <c r="AM203" s="162"/>
      <c r="AN203" s="160"/>
      <c r="AO203" s="160"/>
      <c r="AP203" s="160"/>
      <c r="AQ203" s="160"/>
      <c r="AR203" s="29"/>
      <c r="AS203" s="3"/>
      <c r="AT203" s="3"/>
      <c r="AU203" s="2"/>
      <c r="AV203" s="2"/>
      <c r="AW203" s="8"/>
      <c r="AX203" s="8"/>
      <c r="AY203" s="3"/>
      <c r="AZ203" s="3"/>
      <c r="BA203" s="3"/>
      <c r="BB203" s="3"/>
      <c r="BC203" s="3"/>
      <c r="BD203" s="2"/>
      <c r="BE203" s="2"/>
      <c r="BF203" s="8"/>
      <c r="BG203" s="8"/>
      <c r="BH203" s="29"/>
      <c r="BI203" s="29"/>
      <c r="BJ203" s="29"/>
      <c r="BK203" s="29"/>
      <c r="BL203" s="3"/>
      <c r="BM203" s="3"/>
      <c r="BN203" s="3"/>
      <c r="BO203" s="3"/>
      <c r="BP203" s="1"/>
      <c r="BQ203" s="13"/>
      <c r="BR203" s="3"/>
      <c r="BS203" s="3"/>
      <c r="BT203" s="3"/>
      <c r="BU203" s="3"/>
      <c r="BV203" s="3"/>
      <c r="BW203" s="3"/>
      <c r="BX203" s="3"/>
      <c r="BY203" s="2"/>
      <c r="BZ203" s="2"/>
      <c r="CA203" s="8"/>
      <c r="CB203" s="8"/>
      <c r="CC203" s="29"/>
      <c r="CD203" s="29"/>
      <c r="CE203" s="29"/>
      <c r="CF203" s="29"/>
      <c r="CG203" s="3"/>
      <c r="CH203" s="3"/>
      <c r="CI203" s="2"/>
      <c r="CJ203" s="2"/>
      <c r="CK203" s="8"/>
      <c r="CL203" s="8"/>
      <c r="CM203" s="3"/>
      <c r="CN203" s="3"/>
      <c r="CO203" s="3"/>
      <c r="CP203" s="3"/>
      <c r="CQ203" s="3"/>
      <c r="CR203" s="2"/>
      <c r="CS203" s="2"/>
      <c r="CT203" s="8"/>
      <c r="CU203" s="8"/>
      <c r="CV203" s="29"/>
      <c r="CW203" s="29"/>
      <c r="CX203" s="29"/>
      <c r="CY203" s="29"/>
      <c r="CZ203" s="3"/>
      <c r="DA203" s="3"/>
      <c r="DB203" s="3"/>
      <c r="DC203" s="3"/>
      <c r="DD203" s="1"/>
      <c r="DE203" s="13"/>
      <c r="DF203" s="3"/>
      <c r="DG203" s="3"/>
      <c r="DH203" s="3"/>
      <c r="DI203" s="3"/>
      <c r="DJ203" s="3"/>
      <c r="DK203" s="3"/>
      <c r="DL203" s="3"/>
      <c r="DM203" s="2"/>
      <c r="DN203" s="2"/>
      <c r="DO203" s="8"/>
      <c r="DP203" s="8"/>
      <c r="DQ203" s="8"/>
      <c r="DR203" s="8"/>
      <c r="DS203" s="8"/>
      <c r="DT203" s="3"/>
      <c r="DU203" s="3"/>
      <c r="DV203" s="3"/>
      <c r="DW203" s="2"/>
      <c r="DX203" s="2"/>
      <c r="DY203" s="8"/>
      <c r="DZ203" s="8"/>
      <c r="EA203" s="3"/>
      <c r="EB203" s="3"/>
      <c r="EC203" s="3"/>
      <c r="ED203" s="3"/>
      <c r="EE203" s="3"/>
      <c r="EF203" s="2"/>
      <c r="EG203" s="2"/>
      <c r="EH203" s="8"/>
      <c r="EI203" s="8"/>
      <c r="EJ203" s="8"/>
      <c r="EK203" s="8"/>
      <c r="EL203" s="8"/>
      <c r="EM203" s="8"/>
      <c r="EN203" s="8"/>
      <c r="EO203" s="8"/>
      <c r="EP203" s="3"/>
      <c r="EQ203" s="3"/>
      <c r="ER203" s="1"/>
    </row>
    <row r="204" spans="1:148" ht="6.95" customHeight="1">
      <c r="AC204" s="161"/>
      <c r="AD204" s="161"/>
      <c r="AE204" s="161"/>
      <c r="AF204" s="162"/>
      <c r="AG204" s="162"/>
      <c r="AH204" s="162"/>
      <c r="AI204" s="162"/>
      <c r="AJ204" s="162"/>
      <c r="AK204" s="162"/>
      <c r="AL204" s="162"/>
      <c r="AM204" s="162"/>
      <c r="AN204" s="160"/>
      <c r="AO204" s="160"/>
      <c r="AP204" s="160"/>
      <c r="AQ204" s="160"/>
      <c r="AR204" s="29"/>
      <c r="AS204" s="3"/>
      <c r="AT204" s="3"/>
      <c r="AU204" s="4"/>
      <c r="AV204" s="4"/>
      <c r="AW204" s="8"/>
      <c r="AX204" s="8"/>
      <c r="AY204" s="3"/>
      <c r="AZ204" s="3"/>
      <c r="BA204" s="3"/>
      <c r="BB204" s="3"/>
      <c r="BC204" s="3"/>
      <c r="BD204" s="4"/>
      <c r="BE204" s="4"/>
      <c r="BF204" s="8"/>
      <c r="BG204" s="8"/>
      <c r="BH204" s="29"/>
      <c r="BI204" s="29"/>
      <c r="BJ204" s="29"/>
      <c r="BK204" s="29"/>
      <c r="BL204" s="3"/>
      <c r="BM204" s="3"/>
      <c r="BN204" s="3"/>
      <c r="BO204" s="3"/>
      <c r="BP204" s="1"/>
      <c r="BQ204" s="13"/>
      <c r="BR204" s="3"/>
      <c r="BS204" s="3"/>
      <c r="BT204" s="3"/>
      <c r="BU204" s="3"/>
      <c r="BV204" s="3"/>
      <c r="BW204" s="3"/>
      <c r="BX204" s="3"/>
      <c r="BY204" s="4"/>
      <c r="BZ204" s="4"/>
      <c r="CA204" s="8"/>
      <c r="CB204" s="8"/>
      <c r="CC204" s="29"/>
      <c r="CD204" s="29"/>
      <c r="CE204" s="29"/>
      <c r="CF204" s="29"/>
      <c r="CG204" s="3"/>
      <c r="CH204" s="3"/>
      <c r="CI204" s="4"/>
      <c r="CJ204" s="4"/>
      <c r="CK204" s="8"/>
      <c r="CL204" s="8"/>
      <c r="CM204" s="3"/>
      <c r="CN204" s="3"/>
      <c r="CO204" s="3"/>
      <c r="CP204" s="3"/>
      <c r="CQ204" s="3"/>
      <c r="CR204" s="4"/>
      <c r="CS204" s="4"/>
      <c r="CT204" s="8"/>
      <c r="CU204" s="8"/>
      <c r="CV204" s="29"/>
      <c r="CW204" s="29"/>
      <c r="CX204" s="29"/>
      <c r="CY204" s="29"/>
      <c r="CZ204" s="3"/>
      <c r="DA204" s="3"/>
      <c r="DB204" s="3"/>
      <c r="DC204" s="3"/>
      <c r="DD204" s="1"/>
      <c r="DE204" s="13"/>
      <c r="DF204" s="3"/>
      <c r="DG204" s="3"/>
      <c r="DH204" s="3"/>
      <c r="DI204" s="3"/>
      <c r="DJ204" s="3"/>
      <c r="DK204" s="3"/>
      <c r="DL204" s="3"/>
      <c r="DM204" s="4"/>
      <c r="DN204" s="4"/>
      <c r="DO204" s="8"/>
      <c r="DP204" s="8"/>
      <c r="DQ204" s="8"/>
      <c r="DR204" s="8"/>
      <c r="DS204" s="8"/>
      <c r="DT204" s="3"/>
      <c r="DU204" s="3"/>
      <c r="DV204" s="3"/>
      <c r="DW204" s="4"/>
      <c r="DX204" s="4"/>
      <c r="DY204" s="8"/>
      <c r="DZ204" s="8"/>
      <c r="EA204" s="3"/>
      <c r="EB204" s="3"/>
      <c r="EC204" s="3"/>
      <c r="ED204" s="3"/>
      <c r="EE204" s="3"/>
      <c r="EF204" s="4"/>
      <c r="EG204" s="4"/>
      <c r="EH204" s="8"/>
      <c r="EI204" s="8"/>
      <c r="EJ204" s="8"/>
      <c r="EK204" s="8"/>
      <c r="EL204" s="8"/>
      <c r="EM204" s="8"/>
      <c r="EN204" s="8"/>
      <c r="EO204" s="8"/>
      <c r="EP204" s="3"/>
      <c r="EQ204" s="3"/>
      <c r="ER204" s="1"/>
    </row>
    <row r="205" spans="1:148" ht="6.95" customHeight="1">
      <c r="AC205" s="161"/>
      <c r="AD205" s="161"/>
      <c r="AE205" s="161"/>
      <c r="AF205" s="162"/>
      <c r="AG205" s="162"/>
      <c r="AH205" s="162"/>
      <c r="AI205" s="162"/>
      <c r="AJ205" s="162"/>
      <c r="AK205" s="162"/>
      <c r="AL205" s="162"/>
      <c r="AM205" s="162"/>
      <c r="AN205" s="160"/>
      <c r="AO205" s="160"/>
      <c r="AP205" s="160"/>
      <c r="AQ205" s="160"/>
      <c r="AR205" s="25"/>
      <c r="AS205" s="3"/>
      <c r="AT205" s="3"/>
      <c r="AU205" s="4"/>
      <c r="AV205" s="4"/>
      <c r="AW205" s="7"/>
      <c r="AX205" s="7"/>
      <c r="AY205" s="3"/>
      <c r="AZ205" s="3"/>
      <c r="BA205" s="3"/>
      <c r="BB205" s="3"/>
      <c r="BC205" s="3"/>
      <c r="BD205" s="4"/>
      <c r="BE205" s="4"/>
      <c r="BF205" s="7"/>
      <c r="BG205" s="7"/>
      <c r="BH205" s="25"/>
      <c r="BI205" s="25"/>
      <c r="BJ205" s="25"/>
      <c r="BK205" s="25"/>
      <c r="BL205" s="3"/>
      <c r="BM205" s="3"/>
      <c r="BN205" s="3"/>
      <c r="BO205" s="3"/>
      <c r="BP205" s="1"/>
      <c r="BQ205" s="13"/>
      <c r="BR205" s="3"/>
      <c r="BS205" s="3"/>
      <c r="BT205" s="3"/>
      <c r="BU205" s="3"/>
      <c r="BV205" s="3"/>
      <c r="BW205" s="3"/>
      <c r="BX205" s="3"/>
      <c r="BY205" s="4"/>
      <c r="BZ205" s="4"/>
      <c r="CA205" s="7"/>
      <c r="CB205" s="7"/>
      <c r="CC205" s="25"/>
      <c r="CD205" s="25"/>
      <c r="CE205" s="25"/>
      <c r="CF205" s="25"/>
      <c r="CG205" s="3"/>
      <c r="CH205" s="3"/>
      <c r="CI205" s="4"/>
      <c r="CJ205" s="4"/>
      <c r="CK205" s="7"/>
      <c r="CL205" s="7"/>
      <c r="CM205" s="3"/>
      <c r="CN205" s="3"/>
      <c r="CO205" s="3"/>
      <c r="CP205" s="3"/>
      <c r="CQ205" s="3"/>
      <c r="CR205" s="4"/>
      <c r="CS205" s="4"/>
      <c r="CT205" s="7"/>
      <c r="CU205" s="7"/>
      <c r="CV205" s="25"/>
      <c r="CW205" s="25"/>
      <c r="CX205" s="25"/>
      <c r="CY205" s="25"/>
      <c r="CZ205" s="3"/>
      <c r="DA205" s="3"/>
      <c r="DB205" s="3"/>
      <c r="DC205" s="3"/>
      <c r="DD205" s="1"/>
      <c r="DE205" s="13"/>
      <c r="DF205" s="3"/>
      <c r="DG205" s="3"/>
      <c r="DH205" s="3"/>
      <c r="DI205" s="3"/>
      <c r="DJ205" s="3"/>
      <c r="DK205" s="3"/>
      <c r="DL205" s="3"/>
      <c r="DM205" s="4"/>
      <c r="DN205" s="4"/>
      <c r="DO205" s="7"/>
      <c r="DP205" s="7"/>
      <c r="DQ205" s="7"/>
      <c r="DR205" s="7"/>
      <c r="DS205" s="7"/>
      <c r="DT205" s="3"/>
      <c r="DU205" s="3"/>
      <c r="DV205" s="3"/>
      <c r="DW205" s="4"/>
      <c r="DX205" s="4"/>
      <c r="DY205" s="7"/>
      <c r="DZ205" s="7"/>
      <c r="EA205" s="3"/>
      <c r="EB205" s="3"/>
      <c r="EC205" s="3"/>
      <c r="ED205" s="3"/>
      <c r="EE205" s="3"/>
      <c r="EF205" s="4"/>
      <c r="EG205" s="4"/>
      <c r="EH205" s="7"/>
      <c r="EI205" s="7"/>
      <c r="EJ205" s="7"/>
      <c r="EK205" s="7"/>
      <c r="EL205" s="7"/>
      <c r="EM205" s="7"/>
      <c r="EN205" s="7"/>
      <c r="EO205" s="7"/>
      <c r="EP205" s="3"/>
      <c r="EQ205" s="3"/>
      <c r="ER205" s="1"/>
    </row>
    <row r="206" spans="1:148" ht="6.95" customHeight="1">
      <c r="AC206" s="161"/>
      <c r="AD206" s="161"/>
      <c r="AE206" s="161"/>
      <c r="AF206" s="162"/>
      <c r="AG206" s="162"/>
      <c r="AH206" s="162"/>
      <c r="AI206" s="162"/>
      <c r="AJ206" s="162"/>
      <c r="AK206" s="162"/>
      <c r="AL206" s="162"/>
      <c r="AM206" s="162"/>
      <c r="AN206" s="160"/>
      <c r="AO206" s="160"/>
      <c r="AP206" s="160"/>
      <c r="AQ206" s="160"/>
      <c r="AR206" s="25"/>
      <c r="AS206" s="7"/>
      <c r="AT206" s="7"/>
      <c r="AU206" s="7"/>
      <c r="AV206" s="7"/>
      <c r="AW206" s="7"/>
      <c r="AX206" s="7"/>
      <c r="AY206" s="3"/>
      <c r="AZ206" s="3"/>
      <c r="BA206" s="3"/>
      <c r="BB206" s="3"/>
      <c r="BC206" s="7"/>
      <c r="BD206" s="25"/>
      <c r="BE206" s="25"/>
      <c r="BF206" s="25"/>
      <c r="BG206" s="25"/>
      <c r="BH206" s="25"/>
      <c r="BI206" s="25"/>
      <c r="BJ206" s="25"/>
      <c r="BK206" s="25"/>
      <c r="BL206" s="7"/>
      <c r="BM206" s="7"/>
      <c r="BN206" s="3"/>
      <c r="BO206" s="7"/>
      <c r="BP206" s="1"/>
      <c r="BQ206" s="13"/>
      <c r="BR206" s="3"/>
      <c r="BS206" s="3"/>
      <c r="BT206" s="3"/>
      <c r="BU206" s="3"/>
      <c r="BV206" s="3"/>
      <c r="BW206" s="3"/>
      <c r="BX206" s="7"/>
      <c r="BY206" s="25"/>
      <c r="BZ206" s="25"/>
      <c r="CA206" s="25"/>
      <c r="CB206" s="25"/>
      <c r="CC206" s="25"/>
      <c r="CD206" s="25"/>
      <c r="CE206" s="25"/>
      <c r="CF206" s="25"/>
      <c r="CG206" s="7"/>
      <c r="CH206" s="7"/>
      <c r="CI206" s="7"/>
      <c r="CJ206" s="7"/>
      <c r="CK206" s="7"/>
      <c r="CL206" s="7"/>
      <c r="CM206" s="3"/>
      <c r="CN206" s="3"/>
      <c r="CO206" s="3"/>
      <c r="CP206" s="3"/>
      <c r="CQ206" s="7"/>
      <c r="CR206" s="25"/>
      <c r="CS206" s="25"/>
      <c r="CT206" s="25"/>
      <c r="CU206" s="25"/>
      <c r="CV206" s="25"/>
      <c r="CW206" s="25"/>
      <c r="CX206" s="25"/>
      <c r="CY206" s="25"/>
      <c r="CZ206" s="7"/>
      <c r="DA206" s="7"/>
      <c r="DB206" s="3"/>
      <c r="DC206" s="7"/>
      <c r="DD206" s="1"/>
      <c r="DE206" s="13"/>
      <c r="DF206" s="3"/>
      <c r="DG206" s="3"/>
      <c r="DH206" s="3"/>
      <c r="DI206" s="3"/>
      <c r="DJ206" s="3"/>
      <c r="DK206" s="3"/>
      <c r="DL206" s="7"/>
      <c r="DM206" s="7"/>
      <c r="DN206" s="7"/>
      <c r="DO206" s="7"/>
      <c r="DP206" s="7"/>
      <c r="DQ206" s="7"/>
      <c r="DR206" s="7"/>
      <c r="DS206" s="7"/>
      <c r="DT206" s="3"/>
      <c r="DU206" s="7"/>
      <c r="DV206" s="7"/>
      <c r="DW206" s="7"/>
      <c r="DX206" s="7"/>
      <c r="DY206" s="7"/>
      <c r="DZ206" s="7"/>
      <c r="EA206" s="3"/>
      <c r="EB206" s="3"/>
      <c r="EC206" s="3"/>
      <c r="ED206" s="3"/>
      <c r="EE206" s="7"/>
      <c r="EF206" s="7"/>
      <c r="EG206" s="7"/>
      <c r="EH206" s="7"/>
      <c r="EI206" s="7"/>
      <c r="EJ206" s="7"/>
      <c r="EK206" s="7"/>
      <c r="EL206" s="7"/>
      <c r="EM206" s="7"/>
      <c r="EN206" s="7"/>
      <c r="EO206" s="7"/>
      <c r="EP206" s="3"/>
      <c r="EQ206" s="7"/>
      <c r="ER206" s="1"/>
    </row>
    <row r="207" spans="1:148" ht="6.95" customHeight="1">
      <c r="AD207" s="3"/>
      <c r="AE207" s="3"/>
      <c r="AF207" s="3"/>
      <c r="AG207" s="3"/>
      <c r="AH207" s="3"/>
      <c r="AI207" s="3"/>
      <c r="AJ207" s="7"/>
      <c r="AK207" s="25"/>
      <c r="AL207" s="25"/>
      <c r="AM207" s="25"/>
      <c r="AN207" s="25"/>
      <c r="AO207" s="21"/>
      <c r="AP207" s="21"/>
      <c r="AQ207" s="21"/>
      <c r="AR207" s="21"/>
      <c r="AS207" s="21"/>
      <c r="AT207" s="21"/>
      <c r="AU207" s="21"/>
      <c r="AV207" s="21"/>
      <c r="AW207" s="7"/>
      <c r="AX207" s="7"/>
      <c r="AY207" s="3"/>
      <c r="AZ207" s="3"/>
      <c r="BA207" s="3"/>
      <c r="BB207" s="3"/>
      <c r="BC207" s="7"/>
      <c r="BD207" s="25"/>
      <c r="BE207" s="25"/>
      <c r="BF207" s="25"/>
      <c r="BG207" s="25"/>
      <c r="BH207" s="21"/>
      <c r="BI207" s="21"/>
      <c r="BJ207" s="21"/>
      <c r="BK207" s="21"/>
      <c r="BL207" s="21"/>
      <c r="BM207" s="21"/>
      <c r="BN207" s="21"/>
      <c r="BO207" s="21"/>
      <c r="BP207" s="1"/>
      <c r="BQ207" s="13"/>
      <c r="BR207" s="3"/>
      <c r="BS207" s="3"/>
      <c r="BT207" s="3"/>
      <c r="BU207" s="3"/>
      <c r="BV207" s="3"/>
      <c r="BW207" s="3"/>
      <c r="BX207" s="7"/>
      <c r="BY207" s="25"/>
      <c r="BZ207" s="25"/>
      <c r="CA207" s="25"/>
      <c r="CB207" s="25"/>
      <c r="CC207" s="21"/>
      <c r="CD207" s="21"/>
      <c r="CE207" s="21"/>
      <c r="CF207" s="21"/>
      <c r="CG207" s="21"/>
      <c r="CH207" s="21"/>
      <c r="CI207" s="21"/>
      <c r="CJ207" s="21"/>
      <c r="CK207" s="7"/>
      <c r="CL207" s="7"/>
      <c r="CM207" s="3"/>
      <c r="CN207" s="3"/>
      <c r="CO207" s="3"/>
      <c r="CP207" s="3"/>
      <c r="CQ207" s="7"/>
      <c r="CR207" s="25"/>
      <c r="CS207" s="25"/>
      <c r="CT207" s="25"/>
      <c r="CU207" s="25"/>
      <c r="CV207" s="21"/>
      <c r="CW207" s="21"/>
      <c r="CX207" s="21"/>
      <c r="CY207" s="21"/>
      <c r="CZ207" s="21"/>
      <c r="DA207" s="21"/>
      <c r="DB207" s="21"/>
      <c r="DC207" s="21"/>
      <c r="DD207" s="1"/>
      <c r="DE207" s="13"/>
      <c r="DF207" s="3"/>
      <c r="DG207" s="3"/>
      <c r="DH207" s="3"/>
      <c r="DI207" s="3"/>
      <c r="DJ207" s="3"/>
      <c r="DK207" s="3"/>
      <c r="DL207" s="7"/>
      <c r="DM207" s="7"/>
      <c r="DN207" s="7"/>
      <c r="DO207" s="7"/>
      <c r="DP207" s="7"/>
      <c r="DQ207" s="11"/>
      <c r="DR207" s="11"/>
      <c r="DS207" s="11"/>
      <c r="DT207" s="11"/>
      <c r="DU207" s="11"/>
      <c r="DV207" s="11"/>
      <c r="DW207" s="11"/>
      <c r="DX207" s="7"/>
      <c r="DY207" s="7"/>
      <c r="DZ207" s="7"/>
      <c r="EA207" s="3"/>
      <c r="EB207" s="3"/>
      <c r="EC207" s="3"/>
      <c r="ED207" s="3"/>
      <c r="EE207" s="7"/>
      <c r="EF207" s="7"/>
      <c r="EG207" s="7"/>
      <c r="EH207" s="7"/>
      <c r="EI207" s="7"/>
      <c r="EJ207" s="11"/>
      <c r="EK207" s="7"/>
      <c r="EL207" s="7"/>
      <c r="EM207" s="11"/>
      <c r="EN207" s="11"/>
      <c r="EO207" s="11"/>
      <c r="EP207" s="11"/>
      <c r="EQ207" s="11"/>
      <c r="ER207" s="1"/>
    </row>
    <row r="208" spans="1:148" ht="6.95" customHeight="1">
      <c r="AD208" s="2"/>
      <c r="AE208" s="2"/>
      <c r="AF208" s="2"/>
      <c r="AG208" s="2"/>
      <c r="AH208" s="2"/>
      <c r="AI208" s="2"/>
      <c r="AJ208" s="2"/>
      <c r="AK208" s="2"/>
      <c r="AL208" s="11"/>
      <c r="AM208" s="11"/>
      <c r="AN208" s="11"/>
      <c r="AO208" s="21"/>
      <c r="AP208" s="21"/>
      <c r="AQ208" s="21"/>
      <c r="AR208" s="21"/>
      <c r="AS208" s="21"/>
      <c r="AT208" s="21"/>
      <c r="AU208" s="21"/>
      <c r="AV208" s="21"/>
      <c r="AW208" s="11"/>
      <c r="AX208" s="11"/>
      <c r="AY208" s="2"/>
      <c r="AZ208" s="2"/>
      <c r="BA208" s="2"/>
      <c r="BB208" s="2"/>
      <c r="BC208" s="2"/>
      <c r="BD208" s="2"/>
      <c r="BE208" s="11"/>
      <c r="BF208" s="11"/>
      <c r="BG208" s="11"/>
      <c r="BH208" s="21"/>
      <c r="BI208" s="21"/>
      <c r="BJ208" s="21"/>
      <c r="BK208" s="21"/>
      <c r="BL208" s="21"/>
      <c r="BM208" s="21"/>
      <c r="BN208" s="21"/>
      <c r="BO208" s="21"/>
      <c r="BP208" s="1"/>
      <c r="BQ208" s="13"/>
      <c r="BR208" s="2"/>
      <c r="BS208" s="2"/>
      <c r="BT208" s="2"/>
      <c r="BU208" s="2"/>
      <c r="BV208" s="2"/>
      <c r="BW208" s="2"/>
      <c r="BX208" s="2"/>
      <c r="BY208" s="2"/>
      <c r="BZ208" s="11"/>
      <c r="CA208" s="11"/>
      <c r="CB208" s="11"/>
      <c r="CC208" s="21"/>
      <c r="CD208" s="21"/>
      <c r="CE208" s="21"/>
      <c r="CF208" s="21"/>
      <c r="CG208" s="21"/>
      <c r="CH208" s="21"/>
      <c r="CI208" s="21"/>
      <c r="CJ208" s="21"/>
      <c r="CK208" s="11"/>
      <c r="CL208" s="11"/>
      <c r="CM208" s="2"/>
      <c r="CN208" s="2"/>
      <c r="CO208" s="2"/>
      <c r="CP208" s="2"/>
      <c r="CQ208" s="2"/>
      <c r="CR208" s="2"/>
      <c r="CS208" s="11"/>
      <c r="CT208" s="11"/>
      <c r="CU208" s="11"/>
      <c r="CV208" s="21"/>
      <c r="CW208" s="21"/>
      <c r="CX208" s="21"/>
      <c r="CY208" s="21"/>
      <c r="CZ208" s="21"/>
      <c r="DA208" s="21"/>
      <c r="DB208" s="21"/>
      <c r="DC208" s="21"/>
      <c r="DD208" s="1"/>
      <c r="DE208" s="13"/>
      <c r="DF208" s="2"/>
      <c r="DG208" s="2"/>
      <c r="DH208" s="2"/>
      <c r="DI208" s="2"/>
      <c r="DJ208" s="2"/>
      <c r="DK208" s="2"/>
      <c r="DL208" s="2"/>
      <c r="DM208" s="2"/>
      <c r="DN208" s="11"/>
      <c r="DO208" s="11"/>
      <c r="DP208" s="11"/>
      <c r="DQ208" s="11"/>
      <c r="DR208" s="11"/>
      <c r="DS208" s="11"/>
      <c r="DT208" s="11"/>
      <c r="DU208" s="11"/>
      <c r="DV208" s="11"/>
      <c r="DW208" s="11"/>
      <c r="DX208" s="11"/>
      <c r="DY208" s="11"/>
      <c r="DZ208" s="11"/>
      <c r="EA208" s="2"/>
      <c r="EB208" s="2"/>
      <c r="EC208" s="2"/>
      <c r="ED208" s="2"/>
      <c r="EE208" s="2"/>
      <c r="EF208" s="2"/>
      <c r="EG208" s="11"/>
      <c r="EH208" s="11"/>
      <c r="EI208" s="11"/>
      <c r="EJ208" s="11"/>
      <c r="EK208" s="11"/>
      <c r="EL208" s="11"/>
      <c r="EM208" s="11"/>
      <c r="EN208" s="11"/>
      <c r="EO208" s="11"/>
      <c r="EP208" s="11"/>
      <c r="EQ208" s="11"/>
      <c r="ER208" s="1"/>
    </row>
    <row r="209" spans="30:148" ht="6.95" customHeight="1">
      <c r="AD209" s="6"/>
      <c r="AE209" s="6"/>
      <c r="AF209" s="24"/>
      <c r="AG209" s="24"/>
      <c r="AH209" s="24"/>
      <c r="AI209" s="24"/>
      <c r="AJ209" s="6"/>
      <c r="AK209" s="6"/>
      <c r="AL209" s="6"/>
      <c r="AM209" s="2"/>
      <c r="AN209" s="2"/>
      <c r="AO209" s="2"/>
      <c r="AP209" s="2"/>
      <c r="AQ209" s="2"/>
      <c r="AR209" s="2"/>
      <c r="AS209" s="2"/>
      <c r="AT209" s="2"/>
      <c r="AU209" s="3"/>
      <c r="AV209" s="6"/>
      <c r="AW209" s="11"/>
      <c r="AX209" s="11"/>
      <c r="AY209" s="24"/>
      <c r="AZ209" s="24"/>
      <c r="BA209" s="24"/>
      <c r="BB209" s="24"/>
      <c r="BC209" s="6"/>
      <c r="BD209" s="6"/>
      <c r="BE209" s="3"/>
      <c r="BF209" s="3"/>
      <c r="BG209" s="3"/>
      <c r="BH209" s="3"/>
      <c r="BI209" s="3"/>
      <c r="BJ209" s="3"/>
      <c r="BK209" s="3"/>
      <c r="BL209" s="3"/>
      <c r="BM209" s="1"/>
      <c r="BN209" s="1"/>
      <c r="BO209" s="1"/>
      <c r="BP209" s="1"/>
      <c r="BQ209" s="13"/>
      <c r="BR209" s="6"/>
      <c r="BS209" s="6"/>
      <c r="BT209" s="24"/>
      <c r="BU209" s="24"/>
      <c r="BV209" s="24"/>
      <c r="BW209" s="24"/>
      <c r="BX209" s="6"/>
      <c r="BY209" s="6"/>
      <c r="BZ209" s="6"/>
      <c r="CA209" s="2"/>
      <c r="CB209" s="2"/>
      <c r="CC209" s="2"/>
      <c r="CD209" s="2"/>
      <c r="CE209" s="2"/>
      <c r="CF209" s="2"/>
      <c r="CG209" s="2"/>
      <c r="CH209" s="2"/>
      <c r="CI209" s="3"/>
      <c r="CJ209" s="6"/>
      <c r="CK209" s="11"/>
      <c r="CL209" s="11"/>
      <c r="CM209" s="24"/>
      <c r="CN209" s="24"/>
      <c r="CO209" s="24"/>
      <c r="CP209" s="24"/>
      <c r="CQ209" s="6"/>
      <c r="CR209" s="6"/>
      <c r="CS209" s="3"/>
      <c r="CT209" s="3"/>
      <c r="CU209" s="3"/>
      <c r="CV209" s="3"/>
      <c r="CW209" s="3"/>
      <c r="CX209" s="3"/>
      <c r="CY209" s="3"/>
      <c r="CZ209" s="3"/>
      <c r="DA209" s="1"/>
      <c r="DB209" s="1"/>
      <c r="DC209" s="1"/>
      <c r="DD209" s="1"/>
      <c r="DE209" s="13"/>
      <c r="DF209" s="6"/>
      <c r="DG209" s="3"/>
      <c r="DH209" s="6"/>
      <c r="DI209" s="6"/>
      <c r="DJ209" s="6"/>
      <c r="DK209" s="2"/>
      <c r="DL209" s="6"/>
      <c r="DM209" s="6"/>
      <c r="DN209" s="6"/>
      <c r="DO209" s="2"/>
      <c r="DP209" s="2"/>
      <c r="DQ209" s="2"/>
      <c r="DR209" s="2"/>
      <c r="DS209" s="2"/>
      <c r="DT209" s="2"/>
      <c r="DU209" s="2"/>
      <c r="DV209" s="2"/>
      <c r="DW209" s="6"/>
      <c r="DX209" s="11"/>
      <c r="DY209" s="11"/>
      <c r="DZ209" s="3"/>
      <c r="EA209" s="6"/>
      <c r="EB209" s="6"/>
      <c r="EC209" s="6"/>
      <c r="ED209" s="6"/>
      <c r="EE209" s="6"/>
      <c r="EF209" s="6"/>
      <c r="EG209" s="3"/>
      <c r="EH209" s="3"/>
      <c r="EI209" s="3"/>
      <c r="EJ209" s="3"/>
      <c r="EK209" s="11"/>
      <c r="EL209" s="11"/>
      <c r="EM209" s="11"/>
      <c r="EN209" s="11"/>
      <c r="EO209" s="11"/>
      <c r="EP209" s="11"/>
      <c r="EQ209" s="11"/>
      <c r="ER209" s="1"/>
    </row>
    <row r="210" spans="30:148" ht="6.95" customHeight="1">
      <c r="AD210" s="3"/>
      <c r="AE210" s="3"/>
      <c r="AF210" s="24"/>
      <c r="AG210" s="24"/>
      <c r="AH210" s="24"/>
      <c r="AI210" s="24"/>
      <c r="AJ210" s="6"/>
      <c r="AK210" s="6"/>
      <c r="AL210" s="6"/>
      <c r="AM210" s="2"/>
      <c r="AN210" s="2"/>
      <c r="AO210" s="2"/>
      <c r="AP210" s="2"/>
      <c r="AQ210" s="2"/>
      <c r="AR210" s="2"/>
      <c r="AS210" s="2"/>
      <c r="AT210" s="2"/>
      <c r="AU210" s="3"/>
      <c r="AV210" s="6"/>
      <c r="AW210" s="6"/>
      <c r="AX210" s="3"/>
      <c r="AY210" s="24"/>
      <c r="AZ210" s="24"/>
      <c r="BA210" s="24"/>
      <c r="BB210" s="24"/>
      <c r="BC210" s="6"/>
      <c r="BD210" s="6"/>
      <c r="BE210" s="3"/>
      <c r="BF210" s="3"/>
      <c r="BG210" s="3"/>
      <c r="BH210" s="3"/>
      <c r="BI210" s="3"/>
      <c r="BJ210" s="3"/>
      <c r="BK210" s="3"/>
      <c r="BL210" s="3"/>
      <c r="BM210" s="1"/>
      <c r="BN210" s="1"/>
      <c r="BO210" s="1"/>
      <c r="BP210" s="1"/>
      <c r="BQ210" s="13"/>
      <c r="BR210" s="3"/>
      <c r="BS210" s="3"/>
      <c r="BT210" s="24"/>
      <c r="BU210" s="24"/>
      <c r="BV210" s="24"/>
      <c r="BW210" s="24"/>
      <c r="BX210" s="6"/>
      <c r="BY210" s="6"/>
      <c r="BZ210" s="6"/>
      <c r="CA210" s="2"/>
      <c r="CB210" s="2"/>
      <c r="CC210" s="2"/>
      <c r="CD210" s="2"/>
      <c r="CE210" s="2"/>
      <c r="CF210" s="2"/>
      <c r="CG210" s="2"/>
      <c r="CH210" s="2"/>
      <c r="CI210" s="3"/>
      <c r="CJ210" s="6"/>
      <c r="CK210" s="6"/>
      <c r="CL210" s="3"/>
      <c r="CM210" s="24"/>
      <c r="CN210" s="24"/>
      <c r="CO210" s="24"/>
      <c r="CP210" s="24"/>
      <c r="CQ210" s="6"/>
      <c r="CR210" s="6"/>
      <c r="CS210" s="3"/>
      <c r="CT210" s="3"/>
      <c r="CU210" s="3"/>
      <c r="CV210" s="3"/>
      <c r="CW210" s="3"/>
      <c r="CX210" s="3"/>
      <c r="CY210" s="3"/>
      <c r="CZ210" s="3"/>
      <c r="DA210" s="1"/>
      <c r="DB210" s="1"/>
      <c r="DC210" s="1"/>
      <c r="DD210" s="1"/>
      <c r="DE210" s="13"/>
      <c r="DF210" s="3"/>
      <c r="DG210" s="3"/>
      <c r="DH210" s="6"/>
      <c r="DI210" s="6"/>
      <c r="DJ210" s="6"/>
      <c r="DK210" s="2"/>
      <c r="DL210" s="6"/>
      <c r="DM210" s="6"/>
      <c r="DN210" s="6"/>
      <c r="DO210" s="2"/>
      <c r="DP210" s="2"/>
      <c r="DQ210" s="2"/>
      <c r="DR210" s="2"/>
      <c r="DS210" s="2"/>
      <c r="DT210" s="2"/>
      <c r="DU210" s="2"/>
      <c r="DV210" s="2"/>
      <c r="DW210" s="3"/>
      <c r="DX210" s="6"/>
      <c r="DY210" s="6"/>
      <c r="DZ210" s="3"/>
      <c r="EA210" s="6"/>
      <c r="EB210" s="6"/>
      <c r="EC210" s="6"/>
      <c r="ED210" s="6"/>
      <c r="EE210" s="6"/>
      <c r="EF210" s="6"/>
      <c r="EG210" s="3"/>
      <c r="EH210" s="3"/>
      <c r="EI210" s="3"/>
      <c r="EJ210" s="3"/>
      <c r="EK210" s="1"/>
      <c r="EL210" s="1"/>
      <c r="EM210" s="1"/>
      <c r="EN210" s="1"/>
      <c r="EO210" s="1"/>
      <c r="EP210" s="1"/>
      <c r="EQ210" s="1"/>
      <c r="ER210" s="1"/>
    </row>
    <row r="211" spans="30:148" ht="6.95" customHeight="1">
      <c r="AD211" s="3"/>
      <c r="AE211" s="3"/>
      <c r="AF211" s="3"/>
      <c r="AG211" s="3"/>
      <c r="AH211" s="3"/>
      <c r="AI211" s="2"/>
      <c r="AJ211" s="2"/>
      <c r="AK211" s="2"/>
      <c r="AL211" s="2"/>
      <c r="AM211" s="2"/>
      <c r="AN211" s="6"/>
      <c r="AO211" s="6"/>
      <c r="AP211" s="6"/>
      <c r="AQ211" s="6"/>
      <c r="AR211" s="6"/>
      <c r="AS211" s="6"/>
      <c r="AT211" s="2"/>
      <c r="AU211" s="3"/>
      <c r="AV211" s="6"/>
      <c r="AW211" s="6"/>
      <c r="AX211" s="3"/>
      <c r="AY211" s="3"/>
      <c r="AZ211" s="2"/>
      <c r="BA211" s="3"/>
      <c r="BB211" s="6"/>
      <c r="BC211" s="6"/>
      <c r="BD211" s="3"/>
      <c r="BE211" s="3"/>
      <c r="BF211" s="3"/>
      <c r="BG211" s="3"/>
      <c r="BH211" s="3"/>
      <c r="BI211" s="3"/>
      <c r="BJ211" s="3"/>
      <c r="BK211" s="3"/>
      <c r="BL211" s="3"/>
      <c r="BM211" s="1"/>
      <c r="BN211" s="1"/>
      <c r="BO211" s="1"/>
      <c r="BP211" s="1"/>
      <c r="BQ211" s="13"/>
      <c r="BR211" s="3"/>
      <c r="BS211" s="3"/>
      <c r="BT211" s="3"/>
      <c r="BU211" s="3"/>
      <c r="BV211" s="3"/>
      <c r="BW211" s="2"/>
      <c r="BX211" s="2"/>
      <c r="BY211" s="2"/>
      <c r="BZ211" s="2"/>
      <c r="CA211" s="2"/>
      <c r="CB211" s="6"/>
      <c r="CC211" s="6"/>
      <c r="CD211" s="6"/>
      <c r="CE211" s="6"/>
      <c r="CF211" s="6"/>
      <c r="CG211" s="6"/>
      <c r="CH211" s="2"/>
      <c r="CI211" s="3"/>
      <c r="CJ211" s="6"/>
      <c r="CK211" s="6"/>
      <c r="CL211" s="3"/>
      <c r="CM211" s="3"/>
      <c r="CN211" s="2"/>
      <c r="CO211" s="3"/>
      <c r="CP211" s="6"/>
      <c r="CQ211" s="6"/>
      <c r="CR211" s="3"/>
      <c r="CS211" s="3"/>
      <c r="CT211" s="3"/>
      <c r="CU211" s="3"/>
      <c r="CV211" s="3"/>
      <c r="CW211" s="3"/>
      <c r="CX211" s="3"/>
      <c r="CY211" s="3"/>
      <c r="CZ211" s="3"/>
      <c r="DA211" s="1"/>
      <c r="DB211" s="1"/>
      <c r="DC211" s="1"/>
      <c r="DD211" s="1"/>
      <c r="DE211" s="13"/>
      <c r="DF211" s="3"/>
      <c r="DG211" s="3"/>
      <c r="DH211" s="3"/>
      <c r="DI211" s="3"/>
      <c r="DJ211" s="3"/>
      <c r="DK211" s="2"/>
      <c r="DL211" s="2"/>
      <c r="DM211" s="2"/>
      <c r="DN211" s="2"/>
      <c r="DO211" s="2"/>
      <c r="DP211" s="6"/>
      <c r="DQ211" s="6"/>
      <c r="DR211" s="6"/>
      <c r="DS211" s="6"/>
      <c r="DT211" s="6"/>
      <c r="DU211" s="6"/>
      <c r="DV211" s="2"/>
      <c r="DW211" s="3"/>
      <c r="DX211" s="6"/>
      <c r="DY211" s="6"/>
      <c r="DZ211" s="6"/>
      <c r="EA211" s="3"/>
      <c r="EB211" s="2"/>
      <c r="EC211" s="3"/>
      <c r="ED211" s="6"/>
      <c r="EE211" s="6"/>
      <c r="EF211" s="3"/>
      <c r="EG211" s="3"/>
      <c r="EH211" s="3"/>
      <c r="EI211" s="3"/>
      <c r="EJ211" s="3"/>
      <c r="EK211" s="1"/>
      <c r="EL211" s="1"/>
      <c r="EM211" s="1"/>
      <c r="EN211" s="1"/>
      <c r="EO211" s="1"/>
      <c r="EP211" s="1"/>
      <c r="EQ211" s="1"/>
      <c r="ER211" s="1"/>
    </row>
    <row r="212" spans="30:148" ht="6.95" customHeight="1">
      <c r="AD212" s="3"/>
      <c r="AE212" s="3"/>
      <c r="AF212" s="19"/>
      <c r="AG212" s="19"/>
      <c r="AH212" s="19"/>
      <c r="AI212" s="19"/>
      <c r="AJ212" s="4"/>
      <c r="AK212" s="4"/>
      <c r="AL212" s="4"/>
      <c r="AM212" s="4"/>
      <c r="AN212" s="6"/>
      <c r="AO212" s="6"/>
      <c r="AP212" s="6"/>
      <c r="AQ212" s="6"/>
      <c r="AR212" s="6"/>
      <c r="AS212" s="6"/>
      <c r="AT212" s="4"/>
      <c r="AU212" s="3"/>
      <c r="AV212" s="3"/>
      <c r="AW212" s="6"/>
      <c r="AX212" s="3"/>
      <c r="AY212" s="3"/>
      <c r="AZ212" s="4"/>
      <c r="BA212" s="3"/>
      <c r="BB212" s="3"/>
      <c r="BC212" s="3"/>
      <c r="BD212" s="3"/>
      <c r="BE212" s="3"/>
      <c r="BF212" s="3"/>
      <c r="BG212" s="3"/>
      <c r="BH212" s="24"/>
      <c r="BI212" s="24"/>
      <c r="BJ212" s="24"/>
      <c r="BK212" s="24"/>
      <c r="BL212" s="3"/>
      <c r="BM212" s="1"/>
      <c r="BN212" s="1"/>
      <c r="BO212" s="1"/>
      <c r="BP212" s="1"/>
      <c r="BQ212" s="13"/>
      <c r="BR212" s="3"/>
      <c r="BS212" s="3"/>
      <c r="BT212" s="19"/>
      <c r="BU212" s="19"/>
      <c r="BV212" s="19"/>
      <c r="BW212" s="19"/>
      <c r="BX212" s="4"/>
      <c r="BY212" s="4"/>
      <c r="BZ212" s="4"/>
      <c r="CA212" s="4"/>
      <c r="CB212" s="6"/>
      <c r="CC212" s="6"/>
      <c r="CD212" s="6"/>
      <c r="CE212" s="6"/>
      <c r="CF212" s="6"/>
      <c r="CG212" s="6"/>
      <c r="CH212" s="4"/>
      <c r="CI212" s="3"/>
      <c r="CJ212" s="3"/>
      <c r="CK212" s="6"/>
      <c r="CL212" s="3"/>
      <c r="CM212" s="3"/>
      <c r="CN212" s="4"/>
      <c r="CO212" s="3"/>
      <c r="CP212" s="3"/>
      <c r="CQ212" s="3"/>
      <c r="CR212" s="3"/>
      <c r="CS212" s="3"/>
      <c r="CT212" s="3"/>
      <c r="CU212" s="3"/>
      <c r="CV212" s="24"/>
      <c r="CW212" s="24"/>
      <c r="CX212" s="24"/>
      <c r="CY212" s="24"/>
      <c r="CZ212" s="3"/>
      <c r="DA212" s="1"/>
      <c r="DB212" s="1"/>
      <c r="DC212" s="1"/>
      <c r="DD212" s="1"/>
      <c r="DE212" s="13"/>
      <c r="DF212" s="3"/>
      <c r="DG212" s="3"/>
      <c r="DH212" s="3"/>
      <c r="DI212" s="3"/>
      <c r="DJ212" s="3"/>
      <c r="DK212" s="4"/>
      <c r="DL212" s="4"/>
      <c r="DM212" s="4"/>
      <c r="DN212" s="4"/>
      <c r="DO212" s="4"/>
      <c r="DP212" s="6"/>
      <c r="DQ212" s="6"/>
      <c r="DR212" s="6"/>
      <c r="DS212" s="6"/>
      <c r="DT212" s="6"/>
      <c r="DU212" s="6"/>
      <c r="DV212" s="4"/>
      <c r="DW212" s="3"/>
      <c r="DX212" s="6"/>
      <c r="DY212" s="6"/>
      <c r="DZ212" s="3"/>
      <c r="EA212" s="3"/>
      <c r="EB212" s="2"/>
      <c r="EC212" s="3"/>
      <c r="ED212" s="3"/>
      <c r="EE212" s="3"/>
      <c r="EF212" s="3"/>
      <c r="EG212" s="3"/>
      <c r="EH212" s="3"/>
      <c r="EI212" s="3"/>
      <c r="EJ212" s="6"/>
      <c r="EK212" s="1"/>
      <c r="EL212" s="1"/>
      <c r="EM212" s="1"/>
      <c r="EN212" s="1"/>
      <c r="EO212" s="1"/>
      <c r="EP212" s="1"/>
      <c r="EQ212" s="1"/>
      <c r="ER212" s="1"/>
    </row>
    <row r="213" spans="30:148" ht="6.95" customHeight="1">
      <c r="AD213" s="3"/>
      <c r="AE213" s="3"/>
      <c r="AF213" s="19"/>
      <c r="AG213" s="19"/>
      <c r="AH213" s="19"/>
      <c r="AI213" s="19"/>
      <c r="AJ213" s="4"/>
      <c r="AK213" s="4"/>
      <c r="AL213" s="4"/>
      <c r="AM213" s="4"/>
      <c r="AN213" s="6"/>
      <c r="AO213" s="6"/>
      <c r="AP213" s="6"/>
      <c r="AQ213" s="4"/>
      <c r="AR213" s="4"/>
      <c r="AS213" s="4"/>
      <c r="AT213" s="4"/>
      <c r="AU213" s="4"/>
      <c r="AV213" s="4"/>
      <c r="AW213" s="3"/>
      <c r="AX213" s="3"/>
      <c r="AY213" s="4"/>
      <c r="AZ213" s="4"/>
      <c r="BA213" s="4"/>
      <c r="BB213" s="4"/>
      <c r="BC213" s="4"/>
      <c r="BD213" s="4"/>
      <c r="BE213" s="4"/>
      <c r="BF213" s="4"/>
      <c r="BG213" s="4"/>
      <c r="BH213" s="24"/>
      <c r="BI213" s="24"/>
      <c r="BJ213" s="24"/>
      <c r="BK213" s="24"/>
      <c r="BL213" s="4"/>
      <c r="BM213" s="1"/>
      <c r="BN213" s="1"/>
      <c r="BO213" s="1"/>
      <c r="BP213" s="1"/>
      <c r="BQ213" s="13"/>
      <c r="BR213" s="3"/>
      <c r="BS213" s="3"/>
      <c r="BT213" s="19"/>
      <c r="BU213" s="19"/>
      <c r="BV213" s="19"/>
      <c r="BW213" s="19"/>
      <c r="BX213" s="4"/>
      <c r="BY213" s="4"/>
      <c r="BZ213" s="4"/>
      <c r="CA213" s="4"/>
      <c r="CB213" s="6"/>
      <c r="CC213" s="6"/>
      <c r="CD213" s="6"/>
      <c r="CE213" s="4"/>
      <c r="CF213" s="4"/>
      <c r="CG213" s="4"/>
      <c r="CH213" s="4"/>
      <c r="CI213" s="4"/>
      <c r="CJ213" s="4"/>
      <c r="CK213" s="3"/>
      <c r="CL213" s="3"/>
      <c r="CM213" s="4"/>
      <c r="CN213" s="4"/>
      <c r="CO213" s="4"/>
      <c r="CP213" s="4"/>
      <c r="CQ213" s="4"/>
      <c r="CR213" s="4"/>
      <c r="CS213" s="4"/>
      <c r="CT213" s="4"/>
      <c r="CU213" s="4"/>
      <c r="CV213" s="24"/>
      <c r="CW213" s="24"/>
      <c r="CX213" s="24"/>
      <c r="CY213" s="24"/>
      <c r="CZ213" s="4"/>
      <c r="DA213" s="1"/>
      <c r="DB213" s="1"/>
      <c r="DC213" s="1"/>
      <c r="DD213" s="1"/>
      <c r="DE213" s="13"/>
      <c r="DF213" s="3"/>
      <c r="DG213" s="3"/>
      <c r="DH213" s="3"/>
      <c r="DI213" s="3"/>
      <c r="DJ213" s="3"/>
      <c r="DK213" s="4"/>
      <c r="DL213" s="4"/>
      <c r="DM213" s="4"/>
      <c r="DN213" s="4"/>
      <c r="DO213" s="4"/>
      <c r="DP213" s="6"/>
      <c r="DQ213" s="6"/>
      <c r="DR213" s="6"/>
      <c r="DS213" s="4"/>
      <c r="DT213" s="4"/>
      <c r="DU213" s="4"/>
      <c r="DV213" s="4"/>
      <c r="DW213" s="3"/>
      <c r="DX213" s="3"/>
      <c r="DY213" s="3"/>
      <c r="DZ213" s="3"/>
      <c r="EA213" s="3"/>
      <c r="EB213" s="4"/>
      <c r="EC213" s="4"/>
      <c r="ED213" s="4"/>
      <c r="EE213" s="4"/>
      <c r="EF213" s="4"/>
      <c r="EG213" s="4"/>
      <c r="EH213" s="4"/>
      <c r="EI213" s="4"/>
      <c r="EJ213" s="6"/>
      <c r="EK213" s="1"/>
      <c r="EL213" s="1"/>
      <c r="EM213" s="1"/>
      <c r="EN213" s="1"/>
      <c r="EO213" s="1"/>
      <c r="EP213" s="1"/>
      <c r="EQ213" s="1"/>
      <c r="ER213" s="1"/>
    </row>
    <row r="214" spans="30:148" ht="6.95" customHeight="1">
      <c r="AD214" s="3"/>
      <c r="AE214" s="3"/>
      <c r="AF214" s="3"/>
      <c r="AG214" s="3"/>
      <c r="AH214" s="3"/>
      <c r="AI214" s="4"/>
      <c r="AJ214" s="4"/>
      <c r="AK214" s="4"/>
      <c r="AL214" s="4"/>
      <c r="AM214" s="11"/>
      <c r="AN214" s="11"/>
      <c r="AO214" s="11"/>
      <c r="AP214" s="11"/>
      <c r="AQ214" s="11"/>
      <c r="AR214" s="11"/>
      <c r="AS214" s="4"/>
      <c r="AT214" s="4"/>
      <c r="AU214" s="4"/>
      <c r="AV214" s="4"/>
      <c r="AW214" s="4"/>
      <c r="AX214" s="4"/>
      <c r="AY214" s="4"/>
      <c r="AZ214" s="4"/>
      <c r="BA214" s="4"/>
      <c r="BB214" s="4"/>
      <c r="BC214" s="4"/>
      <c r="BD214" s="4"/>
      <c r="BE214" s="4"/>
      <c r="BF214" s="4"/>
      <c r="BG214" s="4"/>
      <c r="BH214" s="4"/>
      <c r="BI214" s="4"/>
      <c r="BJ214" s="4"/>
      <c r="BK214" s="4"/>
      <c r="BL214" s="4"/>
      <c r="BM214" s="1"/>
      <c r="BN214" s="1"/>
      <c r="BO214" s="1"/>
      <c r="BP214" s="1"/>
      <c r="BQ214" s="13"/>
      <c r="BR214" s="3"/>
      <c r="BS214" s="3"/>
      <c r="BT214" s="3"/>
      <c r="BU214" s="3"/>
      <c r="BV214" s="3"/>
      <c r="BW214" s="4"/>
      <c r="BX214" s="4"/>
      <c r="BY214" s="4"/>
      <c r="BZ214" s="4"/>
      <c r="CA214" s="11"/>
      <c r="CB214" s="11"/>
      <c r="CC214" s="11"/>
      <c r="CD214" s="11"/>
      <c r="CE214" s="11"/>
      <c r="CF214" s="11"/>
      <c r="CG214" s="4"/>
      <c r="CH214" s="4"/>
      <c r="CI214" s="4"/>
      <c r="CJ214" s="4"/>
      <c r="CK214" s="4"/>
      <c r="CL214" s="4"/>
      <c r="CM214" s="4"/>
      <c r="CN214" s="4"/>
      <c r="CO214" s="4"/>
      <c r="CP214" s="4"/>
      <c r="CQ214" s="4"/>
      <c r="CR214" s="4"/>
      <c r="CS214" s="4"/>
      <c r="CT214" s="4"/>
      <c r="CU214" s="4"/>
      <c r="CV214" s="4"/>
      <c r="CW214" s="4"/>
      <c r="CX214" s="4"/>
      <c r="CY214" s="4"/>
      <c r="CZ214" s="4"/>
      <c r="DA214" s="1"/>
      <c r="DB214" s="1"/>
      <c r="DC214" s="1"/>
      <c r="DD214" s="1"/>
      <c r="DE214" s="13"/>
      <c r="DF214" s="3"/>
      <c r="DG214" s="3"/>
      <c r="DH214" s="3"/>
      <c r="DI214" s="3"/>
      <c r="DJ214" s="3"/>
      <c r="DK214" s="4"/>
      <c r="DL214" s="4"/>
      <c r="DM214" s="4"/>
      <c r="DN214" s="4"/>
      <c r="DO214" s="11"/>
      <c r="DP214" s="11"/>
      <c r="DQ214" s="11"/>
      <c r="DR214" s="11"/>
      <c r="DS214" s="11"/>
      <c r="DT214" s="11"/>
      <c r="DU214" s="4"/>
      <c r="DV214" s="4"/>
      <c r="DW214" s="4"/>
      <c r="DX214" s="4"/>
      <c r="DY214" s="4"/>
      <c r="DZ214" s="4"/>
      <c r="EA214" s="4"/>
      <c r="EB214" s="4"/>
      <c r="EC214" s="4"/>
      <c r="ED214" s="4"/>
      <c r="EE214" s="4"/>
      <c r="EF214" s="4"/>
      <c r="EG214" s="4"/>
      <c r="EH214" s="4"/>
      <c r="EI214" s="4"/>
      <c r="EJ214" s="4"/>
      <c r="EK214" s="1"/>
      <c r="EL214" s="1"/>
      <c r="EM214" s="1"/>
      <c r="EN214" s="1"/>
      <c r="EO214" s="1"/>
      <c r="EP214" s="1"/>
      <c r="EQ214" s="1"/>
      <c r="ER214" s="1"/>
    </row>
    <row r="215" spans="30:148" ht="6.95" customHeight="1">
      <c r="AD215" s="3"/>
      <c r="AE215" s="3"/>
      <c r="AF215" s="3"/>
      <c r="AG215" s="3"/>
      <c r="AH215" s="3"/>
      <c r="AI215" s="4"/>
      <c r="AJ215" s="4"/>
      <c r="AK215" s="7"/>
      <c r="AL215" s="7"/>
      <c r="AM215" s="11"/>
      <c r="AN215" s="11"/>
      <c r="AO215" s="21"/>
      <c r="AP215" s="21"/>
      <c r="AQ215" s="21"/>
      <c r="AR215" s="21"/>
      <c r="AS215" s="21"/>
      <c r="AT215" s="21"/>
      <c r="AU215" s="21"/>
      <c r="AV215" s="21"/>
      <c r="AW215" s="4"/>
      <c r="AX215" s="4"/>
      <c r="AY215" s="4"/>
      <c r="AZ215" s="11"/>
      <c r="BA215" s="4"/>
      <c r="BB215" s="25"/>
      <c r="BC215" s="25"/>
      <c r="BD215" s="25"/>
      <c r="BE215" s="25"/>
      <c r="BF215" s="4"/>
      <c r="BG215" s="11"/>
      <c r="BH215" s="21"/>
      <c r="BI215" s="21"/>
      <c r="BJ215" s="21"/>
      <c r="BK215" s="21"/>
      <c r="BL215" s="21"/>
      <c r="BM215" s="21"/>
      <c r="BN215" s="21"/>
      <c r="BO215" s="21"/>
      <c r="BP215" s="1"/>
      <c r="BQ215" s="13"/>
      <c r="BR215" s="3"/>
      <c r="BS215" s="3"/>
      <c r="BT215" s="3"/>
      <c r="BU215" s="3"/>
      <c r="BV215" s="3"/>
      <c r="BW215" s="4"/>
      <c r="BX215" s="4"/>
      <c r="BY215" s="7"/>
      <c r="BZ215" s="7"/>
      <c r="CA215" s="11"/>
      <c r="CB215" s="11"/>
      <c r="CC215" s="21"/>
      <c r="CD215" s="21"/>
      <c r="CE215" s="21"/>
      <c r="CF215" s="21"/>
      <c r="CG215" s="21"/>
      <c r="CH215" s="21"/>
      <c r="CI215" s="21"/>
      <c r="CJ215" s="21"/>
      <c r="CK215" s="4"/>
      <c r="CL215" s="4"/>
      <c r="CM215" s="4"/>
      <c r="CN215" s="11"/>
      <c r="CO215" s="4"/>
      <c r="CP215" s="25"/>
      <c r="CQ215" s="25"/>
      <c r="CR215" s="25"/>
      <c r="CS215" s="25"/>
      <c r="CT215" s="4"/>
      <c r="CU215" s="11"/>
      <c r="CV215" s="21"/>
      <c r="CW215" s="21"/>
      <c r="CX215" s="21"/>
      <c r="CY215" s="21"/>
      <c r="CZ215" s="21"/>
      <c r="DA215" s="21"/>
      <c r="DB215" s="21"/>
      <c r="DC215" s="21"/>
      <c r="DD215" s="1"/>
      <c r="DE215" s="13"/>
      <c r="DF215" s="3"/>
      <c r="DG215" s="3"/>
      <c r="DH215" s="3"/>
      <c r="DI215" s="3"/>
      <c r="DJ215" s="3"/>
      <c r="DK215" s="4"/>
      <c r="DL215" s="4"/>
      <c r="DM215" s="7"/>
      <c r="DN215" s="7"/>
      <c r="DO215" s="11"/>
      <c r="DP215" s="11"/>
      <c r="DQ215" s="11"/>
      <c r="DR215" s="11"/>
      <c r="DS215" s="11"/>
      <c r="DT215" s="11"/>
      <c r="DU215" s="11"/>
      <c r="DV215" s="11"/>
      <c r="DW215" s="11"/>
      <c r="DX215" s="4"/>
      <c r="DY215" s="4"/>
      <c r="DZ215" s="4"/>
      <c r="EA215" s="4"/>
      <c r="EB215" s="4"/>
      <c r="EC215" s="4"/>
      <c r="ED215" s="7"/>
      <c r="EE215" s="7"/>
      <c r="EF215" s="7"/>
      <c r="EG215" s="4"/>
      <c r="EH215" s="4"/>
      <c r="EI215" s="11"/>
      <c r="EJ215" s="11"/>
      <c r="EK215" s="1"/>
      <c r="EL215" s="1"/>
      <c r="EM215" s="1"/>
      <c r="EN215" s="1"/>
      <c r="EO215" s="1"/>
      <c r="EP215" s="1"/>
      <c r="EQ215" s="1"/>
      <c r="ER215" s="1"/>
    </row>
    <row r="216" spans="30:148" ht="6.95" customHeight="1">
      <c r="AD216" s="3"/>
      <c r="AE216" s="3"/>
      <c r="AF216" s="2"/>
      <c r="AG216" s="2"/>
      <c r="AH216" s="2"/>
      <c r="AI216" s="2"/>
      <c r="AJ216" s="2"/>
      <c r="AK216" s="7"/>
      <c r="AL216" s="7"/>
      <c r="AM216" s="11"/>
      <c r="AN216" s="11"/>
      <c r="AO216" s="21"/>
      <c r="AP216" s="21"/>
      <c r="AQ216" s="21"/>
      <c r="AR216" s="21"/>
      <c r="AS216" s="21"/>
      <c r="AT216" s="21"/>
      <c r="AU216" s="21"/>
      <c r="AV216" s="21"/>
      <c r="AW216" s="7"/>
      <c r="AX216" s="7"/>
      <c r="AY216" s="4"/>
      <c r="AZ216" s="11"/>
      <c r="BA216" s="4"/>
      <c r="BB216" s="25"/>
      <c r="BC216" s="25"/>
      <c r="BD216" s="25"/>
      <c r="BE216" s="25"/>
      <c r="BF216" s="4"/>
      <c r="BG216" s="11"/>
      <c r="BH216" s="21"/>
      <c r="BI216" s="21"/>
      <c r="BJ216" s="21"/>
      <c r="BK216" s="21"/>
      <c r="BL216" s="21"/>
      <c r="BM216" s="21"/>
      <c r="BN216" s="21"/>
      <c r="BO216" s="21"/>
      <c r="BP216" s="1"/>
      <c r="BQ216" s="13"/>
      <c r="BR216" s="3"/>
      <c r="BS216" s="3"/>
      <c r="BT216" s="2"/>
      <c r="BU216" s="2"/>
      <c r="BV216" s="2"/>
      <c r="BW216" s="2"/>
      <c r="BX216" s="2"/>
      <c r="BY216" s="7"/>
      <c r="BZ216" s="7"/>
      <c r="CA216" s="11"/>
      <c r="CB216" s="11"/>
      <c r="CC216" s="21"/>
      <c r="CD216" s="21"/>
      <c r="CE216" s="21"/>
      <c r="CF216" s="21"/>
      <c r="CG216" s="21"/>
      <c r="CH216" s="21"/>
      <c r="CI216" s="21"/>
      <c r="CJ216" s="21"/>
      <c r="CK216" s="7"/>
      <c r="CL216" s="7"/>
      <c r="CM216" s="4"/>
      <c r="CN216" s="11"/>
      <c r="CO216" s="4"/>
      <c r="CP216" s="25"/>
      <c r="CQ216" s="25"/>
      <c r="CR216" s="25"/>
      <c r="CS216" s="25"/>
      <c r="CT216" s="4"/>
      <c r="CU216" s="11"/>
      <c r="CV216" s="21"/>
      <c r="CW216" s="21"/>
      <c r="CX216" s="21"/>
      <c r="CY216" s="21"/>
      <c r="CZ216" s="21"/>
      <c r="DA216" s="21"/>
      <c r="DB216" s="21"/>
      <c r="DC216" s="21"/>
      <c r="DD216" s="1"/>
      <c r="DE216" s="13"/>
      <c r="DF216" s="3"/>
      <c r="DG216" s="2"/>
      <c r="DH216" s="2"/>
      <c r="DI216" s="2"/>
      <c r="DJ216" s="2"/>
      <c r="DK216" s="2"/>
      <c r="DL216" s="2"/>
      <c r="DM216" s="7"/>
      <c r="DN216" s="7"/>
      <c r="DO216" s="11"/>
      <c r="DP216" s="11"/>
      <c r="DQ216" s="11"/>
      <c r="DR216" s="11"/>
      <c r="DS216" s="11"/>
      <c r="DT216" s="11"/>
      <c r="DU216" s="11"/>
      <c r="DV216" s="11"/>
      <c r="DW216" s="11"/>
      <c r="DX216" s="7"/>
      <c r="DY216" s="7"/>
      <c r="DZ216" s="7"/>
      <c r="EA216" s="4"/>
      <c r="EB216" s="11"/>
      <c r="EC216" s="4"/>
      <c r="ED216" s="7"/>
      <c r="EE216" s="7"/>
      <c r="EF216" s="7"/>
      <c r="EG216" s="4"/>
      <c r="EH216" s="4"/>
      <c r="EI216" s="11"/>
      <c r="EJ216" s="11"/>
      <c r="EK216" s="1"/>
      <c r="EL216" s="1"/>
      <c r="EM216" s="1"/>
      <c r="EN216" s="1"/>
      <c r="EO216" s="1"/>
      <c r="EP216" s="1"/>
      <c r="EQ216" s="1"/>
      <c r="ER216" s="1"/>
    </row>
    <row r="217" spans="30:148" ht="6.95" customHeight="1">
      <c r="AD217" s="2"/>
      <c r="AE217" s="2"/>
      <c r="AF217" s="2"/>
      <c r="AG217" s="2"/>
      <c r="AH217" s="2"/>
      <c r="AI217" s="2"/>
      <c r="AJ217" s="2"/>
      <c r="AK217" s="7"/>
      <c r="AL217" s="7"/>
      <c r="AM217" s="11"/>
      <c r="AN217" s="11"/>
      <c r="AO217" s="21"/>
      <c r="AP217" s="21"/>
      <c r="AQ217" s="21"/>
      <c r="AR217" s="21"/>
      <c r="AS217" s="21"/>
      <c r="AT217" s="21"/>
      <c r="AU217" s="21"/>
      <c r="AV217" s="21"/>
      <c r="AW217" s="7"/>
      <c r="AX217" s="7"/>
      <c r="AY217" s="4"/>
      <c r="AZ217" s="4"/>
      <c r="BA217" s="4"/>
      <c r="BB217" s="4"/>
      <c r="BC217" s="4"/>
      <c r="BD217" s="4"/>
      <c r="BE217" s="4"/>
      <c r="BF217" s="4"/>
      <c r="BG217" s="4"/>
      <c r="BH217" s="1"/>
      <c r="BI217" s="1"/>
      <c r="BJ217" s="1"/>
      <c r="BK217" s="1"/>
      <c r="BL217" s="1"/>
      <c r="BM217" s="1"/>
      <c r="BN217" s="1"/>
      <c r="BO217" s="1"/>
      <c r="BP217" s="1"/>
      <c r="BQ217" s="13"/>
      <c r="BR217" s="2"/>
      <c r="BS217" s="2"/>
      <c r="BT217" s="2"/>
      <c r="BU217" s="2"/>
      <c r="BV217" s="2"/>
      <c r="BW217" s="2"/>
      <c r="BX217" s="2"/>
      <c r="BY217" s="7"/>
      <c r="BZ217" s="7"/>
      <c r="CA217" s="11"/>
      <c r="CB217" s="11"/>
      <c r="CC217" s="21"/>
      <c r="CD217" s="21"/>
      <c r="CE217" s="21"/>
      <c r="CF217" s="21"/>
      <c r="CG217" s="21"/>
      <c r="CH217" s="21"/>
      <c r="CI217" s="21"/>
      <c r="CJ217" s="21"/>
      <c r="CK217" s="7"/>
      <c r="CL217" s="7"/>
      <c r="CM217" s="4"/>
      <c r="CN217" s="4"/>
      <c r="CO217" s="4"/>
      <c r="CP217" s="4"/>
      <c r="CQ217" s="4"/>
      <c r="CR217" s="4"/>
      <c r="CS217" s="4"/>
      <c r="CT217" s="4"/>
      <c r="CU217" s="4"/>
      <c r="CV217" s="1"/>
      <c r="CW217" s="1"/>
      <c r="CX217" s="1"/>
      <c r="CY217" s="1"/>
      <c r="CZ217" s="1"/>
      <c r="DA217" s="1"/>
      <c r="DB217" s="1"/>
      <c r="DC217" s="1"/>
      <c r="DD217" s="1"/>
      <c r="DE217" s="13"/>
      <c r="DF217" s="2"/>
      <c r="DG217" s="2"/>
      <c r="DH217" s="2"/>
      <c r="DI217" s="2"/>
      <c r="DJ217" s="2"/>
      <c r="DK217" s="2"/>
      <c r="DL217" s="2"/>
      <c r="DM217" s="7"/>
      <c r="DN217" s="7"/>
      <c r="DO217" s="11"/>
      <c r="DP217" s="11"/>
      <c r="DQ217" s="11"/>
      <c r="DR217" s="11"/>
      <c r="DS217" s="11"/>
      <c r="DT217" s="11"/>
      <c r="DU217" s="11"/>
      <c r="DV217" s="11"/>
      <c r="DW217" s="4"/>
      <c r="DX217" s="7"/>
      <c r="DY217" s="7"/>
      <c r="DZ217" s="7"/>
      <c r="EA217" s="4"/>
      <c r="EB217" s="11"/>
      <c r="EC217" s="4"/>
      <c r="ED217" s="7"/>
      <c r="EE217" s="7"/>
      <c r="EF217" s="7"/>
      <c r="EG217" s="4"/>
      <c r="EH217" s="4"/>
      <c r="EI217" s="11"/>
      <c r="EJ217" s="11"/>
      <c r="EK217" s="1"/>
      <c r="EL217" s="1"/>
      <c r="EM217" s="1"/>
      <c r="EN217" s="1"/>
      <c r="EO217" s="1"/>
      <c r="EP217" s="1"/>
      <c r="EQ217" s="1"/>
      <c r="ER217" s="1"/>
    </row>
    <row r="218" spans="30:148" ht="6.95" customHeight="1">
      <c r="AD218" s="3"/>
      <c r="AE218" s="3"/>
      <c r="AF218" s="3"/>
      <c r="AG218" s="3"/>
      <c r="AH218" s="3"/>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1"/>
      <c r="BI218" s="1"/>
      <c r="BJ218" s="1"/>
      <c r="BK218" s="1"/>
      <c r="BL218" s="1"/>
      <c r="BM218" s="1"/>
      <c r="BN218" s="1"/>
      <c r="BO218" s="1"/>
      <c r="BP218" s="1"/>
      <c r="BQ218" s="13"/>
      <c r="BR218" s="3"/>
      <c r="BS218" s="3"/>
      <c r="BT218" s="3"/>
      <c r="BU218" s="3"/>
      <c r="BV218" s="3"/>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1"/>
      <c r="CW218" s="1"/>
      <c r="CX218" s="1"/>
      <c r="CY218" s="1"/>
      <c r="CZ218" s="1"/>
      <c r="DA218" s="1"/>
      <c r="DB218" s="1"/>
      <c r="DC218" s="1"/>
      <c r="DD218" s="1"/>
      <c r="DE218" s="13"/>
      <c r="DF218" s="3"/>
      <c r="DG218" s="3"/>
      <c r="DH218" s="19"/>
      <c r="DI218" s="19"/>
      <c r="DJ218" s="19"/>
      <c r="DK218" s="9"/>
      <c r="DL218" s="19"/>
      <c r="DM218" s="19"/>
      <c r="DN218" s="19"/>
      <c r="DO218" s="19"/>
      <c r="DP218" s="10"/>
      <c r="DQ218" s="11"/>
      <c r="DR218" s="11"/>
      <c r="DS218" s="11"/>
      <c r="DT218" s="11"/>
      <c r="DU218" s="11"/>
      <c r="DV218" s="11"/>
      <c r="DW218" s="11"/>
      <c r="DX218" s="11"/>
      <c r="DY218" s="11"/>
      <c r="DZ218" s="4"/>
      <c r="EA218" s="4"/>
      <c r="EB218" s="4"/>
      <c r="EC218" s="4"/>
      <c r="ED218" s="4"/>
      <c r="EE218" s="4"/>
      <c r="EF218" s="4"/>
      <c r="EG218" s="4"/>
      <c r="EH218" s="4"/>
      <c r="EI218" s="4"/>
      <c r="EJ218" s="1"/>
      <c r="EK218" s="1"/>
      <c r="EL218" s="1"/>
      <c r="EM218" s="1"/>
      <c r="EN218" s="1"/>
      <c r="EO218" s="1"/>
      <c r="EP218" s="1"/>
      <c r="EQ218" s="1"/>
      <c r="ER218" s="1"/>
    </row>
    <row r="219" spans="30:148" ht="6.95" customHeight="1">
      <c r="AD219" s="3"/>
      <c r="AE219" s="3"/>
      <c r="AF219" s="24"/>
      <c r="AG219" s="24"/>
      <c r="AH219" s="24"/>
      <c r="AI219" s="24"/>
      <c r="AJ219" s="24"/>
      <c r="AK219" s="24"/>
      <c r="AL219" s="24"/>
      <c r="AM219" s="24"/>
      <c r="AN219" s="24"/>
      <c r="AO219" s="24"/>
      <c r="AP219" s="21"/>
      <c r="AQ219" s="21"/>
      <c r="AR219" s="21"/>
      <c r="AS219" s="21"/>
      <c r="AT219" s="21"/>
      <c r="AU219" s="21"/>
      <c r="AV219" s="21"/>
      <c r="AW219" s="21"/>
      <c r="AX219" s="4"/>
      <c r="AY219" s="4"/>
      <c r="AZ219" s="4"/>
      <c r="BA219" s="4"/>
      <c r="BB219" s="4"/>
      <c r="BC219" s="4"/>
      <c r="BD219" s="4"/>
      <c r="BE219" s="4"/>
      <c r="BF219" s="4"/>
      <c r="BG219" s="4"/>
      <c r="BH219" s="1"/>
      <c r="BI219" s="1"/>
      <c r="BJ219" s="1"/>
      <c r="BK219" s="1"/>
      <c r="BL219" s="1"/>
      <c r="BM219" s="1"/>
      <c r="BN219" s="1"/>
      <c r="BO219" s="1"/>
      <c r="BP219" s="1"/>
      <c r="BQ219" s="13"/>
      <c r="BR219" s="3"/>
      <c r="BS219" s="3"/>
      <c r="BT219" s="24"/>
      <c r="BU219" s="24"/>
      <c r="BV219" s="24"/>
      <c r="BW219" s="24"/>
      <c r="BX219" s="24"/>
      <c r="BY219" s="24"/>
      <c r="BZ219" s="24"/>
      <c r="CA219" s="24"/>
      <c r="CB219" s="24"/>
      <c r="CC219" s="24"/>
      <c r="CD219" s="21"/>
      <c r="CE219" s="21"/>
      <c r="CF219" s="21"/>
      <c r="CG219" s="21"/>
      <c r="CH219" s="21"/>
      <c r="CI219" s="21"/>
      <c r="CJ219" s="21"/>
      <c r="CK219" s="21"/>
      <c r="CL219" s="4"/>
      <c r="CM219" s="4"/>
      <c r="CN219" s="4"/>
      <c r="CO219" s="4"/>
      <c r="CP219" s="4"/>
      <c r="CQ219" s="4"/>
      <c r="CR219" s="4"/>
      <c r="CS219" s="4"/>
      <c r="CT219" s="4"/>
      <c r="CU219" s="4"/>
      <c r="CV219" s="1"/>
      <c r="CW219" s="1"/>
      <c r="CX219" s="1"/>
      <c r="CY219" s="1"/>
      <c r="CZ219" s="1"/>
      <c r="DA219" s="1"/>
      <c r="DB219" s="1"/>
      <c r="DC219" s="1"/>
      <c r="DD219" s="1"/>
      <c r="DE219" s="13"/>
      <c r="DF219" s="3"/>
      <c r="DG219" s="3"/>
      <c r="DH219" s="19"/>
      <c r="DI219" s="19"/>
      <c r="DJ219" s="19"/>
      <c r="DK219" s="9"/>
      <c r="DL219" s="19"/>
      <c r="DM219" s="19"/>
      <c r="DN219" s="19"/>
      <c r="DO219" s="19"/>
      <c r="DP219" s="10"/>
      <c r="DQ219" s="11"/>
      <c r="DR219" s="11"/>
      <c r="DS219" s="11"/>
      <c r="DT219" s="11"/>
      <c r="DU219" s="11"/>
      <c r="DV219" s="11"/>
      <c r="DW219" s="11"/>
      <c r="DX219" s="11"/>
      <c r="DY219" s="11"/>
      <c r="DZ219" s="4"/>
      <c r="EA219" s="4"/>
      <c r="EB219" s="4"/>
      <c r="EC219" s="4"/>
      <c r="ED219" s="4"/>
      <c r="EE219" s="4"/>
      <c r="EF219" s="4"/>
      <c r="EG219" s="4"/>
      <c r="EH219" s="4"/>
      <c r="EI219" s="4"/>
      <c r="EJ219" s="1"/>
      <c r="EK219" s="1"/>
      <c r="EL219" s="1"/>
      <c r="EM219" s="1"/>
      <c r="EN219" s="1"/>
      <c r="EO219" s="1"/>
      <c r="EP219" s="1"/>
      <c r="EQ219" s="1"/>
      <c r="ER219" s="1"/>
    </row>
    <row r="220" spans="30:148" ht="6.95" customHeight="1">
      <c r="AD220" s="3"/>
      <c r="AE220" s="3"/>
      <c r="AF220" s="25"/>
      <c r="AG220" s="25"/>
      <c r="AH220" s="25"/>
      <c r="AI220" s="25"/>
      <c r="AJ220" s="24"/>
      <c r="AK220" s="24"/>
      <c r="AL220" s="24"/>
      <c r="AM220" s="24"/>
      <c r="AN220" s="24"/>
      <c r="AO220" s="24"/>
      <c r="AP220" s="21"/>
      <c r="AQ220" s="21"/>
      <c r="AR220" s="21"/>
      <c r="AS220" s="21"/>
      <c r="AT220" s="21"/>
      <c r="AU220" s="21"/>
      <c r="AV220" s="21"/>
      <c r="AW220" s="21"/>
      <c r="AX220" s="4"/>
      <c r="AY220" s="4"/>
      <c r="AZ220" s="4"/>
      <c r="BA220" s="4"/>
      <c r="BB220" s="4"/>
      <c r="BC220" s="4"/>
      <c r="BD220" s="4"/>
      <c r="BE220" s="4"/>
      <c r="BF220" s="4"/>
      <c r="BG220" s="4"/>
      <c r="BH220" s="1"/>
      <c r="BI220" s="1"/>
      <c r="BJ220" s="1"/>
      <c r="BK220" s="1"/>
      <c r="BL220" s="1"/>
      <c r="BM220" s="1"/>
      <c r="BN220" s="1"/>
      <c r="BO220" s="1"/>
      <c r="BP220" s="1"/>
      <c r="BQ220" s="13"/>
      <c r="BR220" s="3"/>
      <c r="BS220" s="3"/>
      <c r="BT220" s="25"/>
      <c r="BU220" s="25"/>
      <c r="BV220" s="25"/>
      <c r="BW220" s="25"/>
      <c r="BX220" s="24"/>
      <c r="BY220" s="24"/>
      <c r="BZ220" s="24"/>
      <c r="CA220" s="24"/>
      <c r="CB220" s="24"/>
      <c r="CC220" s="24"/>
      <c r="CD220" s="21"/>
      <c r="CE220" s="21"/>
      <c r="CF220" s="21"/>
      <c r="CG220" s="21"/>
      <c r="CH220" s="21"/>
      <c r="CI220" s="21"/>
      <c r="CJ220" s="21"/>
      <c r="CK220" s="21"/>
      <c r="CL220" s="4"/>
      <c r="CM220" s="4"/>
      <c r="CN220" s="4"/>
      <c r="CO220" s="4"/>
      <c r="CP220" s="4"/>
      <c r="CQ220" s="4"/>
      <c r="CR220" s="4"/>
      <c r="CS220" s="4"/>
      <c r="CT220" s="4"/>
      <c r="CU220" s="4"/>
      <c r="CV220" s="1"/>
      <c r="CW220" s="1"/>
      <c r="CX220" s="1"/>
      <c r="CY220" s="1"/>
      <c r="CZ220" s="1"/>
      <c r="DA220" s="1"/>
      <c r="DB220" s="1"/>
      <c r="DC220" s="1"/>
      <c r="DD220" s="1"/>
      <c r="DE220" s="13"/>
      <c r="DF220" s="3"/>
      <c r="DG220" s="3"/>
      <c r="DH220" s="19"/>
      <c r="DI220" s="19"/>
      <c r="DJ220" s="19"/>
      <c r="DK220" s="9"/>
      <c r="DL220" s="19"/>
      <c r="DM220" s="19"/>
      <c r="DN220" s="19"/>
      <c r="DO220" s="19"/>
      <c r="DP220" s="19"/>
      <c r="DQ220" s="19"/>
      <c r="DR220" s="4"/>
      <c r="DS220" s="11"/>
      <c r="DT220" s="11"/>
      <c r="DU220" s="11"/>
      <c r="DV220" s="11"/>
      <c r="DW220" s="11"/>
      <c r="DX220" s="11"/>
      <c r="DY220" s="11"/>
      <c r="DZ220" s="4"/>
      <c r="EA220" s="4"/>
      <c r="EB220" s="4"/>
      <c r="EC220" s="4"/>
      <c r="ED220" s="4"/>
      <c r="EE220" s="4"/>
      <c r="EF220" s="4"/>
      <c r="EG220" s="4"/>
      <c r="EH220" s="4"/>
      <c r="EI220" s="4"/>
      <c r="EJ220" s="1"/>
      <c r="EK220" s="1"/>
      <c r="EL220" s="1"/>
      <c r="EM220" s="1"/>
      <c r="EN220" s="1"/>
      <c r="EO220" s="1"/>
      <c r="EP220" s="1"/>
      <c r="EQ220" s="1"/>
      <c r="ER220" s="1"/>
    </row>
    <row r="221" spans="30:148" ht="6.95" customHeight="1">
      <c r="AD221" s="3"/>
      <c r="AE221" s="3"/>
      <c r="AF221" s="25"/>
      <c r="AG221" s="25"/>
      <c r="AH221" s="25"/>
      <c r="AI221" s="25"/>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1"/>
      <c r="BI221" s="1"/>
      <c r="BJ221" s="19"/>
      <c r="BK221" s="19"/>
      <c r="BL221" s="19"/>
      <c r="BM221" s="19"/>
      <c r="BN221" s="1"/>
      <c r="BO221" s="1"/>
      <c r="BP221" s="1"/>
      <c r="BQ221" s="13"/>
      <c r="BR221" s="3"/>
      <c r="BS221" s="3"/>
      <c r="BT221" s="25"/>
      <c r="BU221" s="25"/>
      <c r="BV221" s="25"/>
      <c r="BW221" s="25"/>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1"/>
      <c r="CW221" s="1"/>
      <c r="CX221" s="19"/>
      <c r="CY221" s="19"/>
      <c r="CZ221" s="19"/>
      <c r="DA221" s="19"/>
      <c r="DB221" s="1"/>
      <c r="DC221" s="1"/>
      <c r="DD221" s="1"/>
      <c r="DE221" s="13"/>
      <c r="DF221" s="3"/>
      <c r="DG221" s="3"/>
      <c r="DH221" s="19"/>
      <c r="DI221" s="19"/>
      <c r="DJ221" s="19"/>
      <c r="DK221" s="9"/>
      <c r="DL221" s="19"/>
      <c r="DM221" s="19"/>
      <c r="DN221" s="19"/>
      <c r="DO221" s="19"/>
      <c r="DP221" s="19"/>
      <c r="DQ221" s="19"/>
      <c r="DR221" s="4"/>
      <c r="DS221" s="11"/>
      <c r="DT221" s="11"/>
      <c r="DU221" s="11"/>
      <c r="DV221" s="11"/>
      <c r="DW221" s="11"/>
      <c r="DX221" s="11"/>
      <c r="DY221" s="11"/>
      <c r="DZ221" s="4"/>
      <c r="EA221" s="4"/>
      <c r="EB221" s="4"/>
      <c r="EC221" s="4"/>
      <c r="ED221" s="4"/>
      <c r="EE221" s="4"/>
      <c r="EF221" s="4"/>
      <c r="EG221" s="4"/>
      <c r="EH221" s="4"/>
      <c r="EI221" s="4"/>
      <c r="EJ221" s="1"/>
      <c r="EK221" s="1"/>
      <c r="EL221" s="1"/>
      <c r="EM221" s="1"/>
      <c r="EN221" s="1"/>
      <c r="EO221" s="1"/>
      <c r="EP221" s="1"/>
      <c r="EQ221" s="1"/>
      <c r="ER221" s="1"/>
    </row>
    <row r="222" spans="30:148" ht="6.95" customHeight="1">
      <c r="AD222" s="3"/>
      <c r="AE222" s="3"/>
      <c r="AF222" s="24"/>
      <c r="AG222" s="24"/>
      <c r="AH222" s="24"/>
      <c r="AI222" s="24"/>
      <c r="AJ222" s="22"/>
      <c r="AK222" s="23"/>
      <c r="AL222" s="23"/>
      <c r="AM222" s="23"/>
      <c r="AN222" s="23"/>
      <c r="AO222" s="4"/>
      <c r="AP222" s="4"/>
      <c r="AQ222" s="4"/>
      <c r="AR222" s="4"/>
      <c r="AS222" s="4"/>
      <c r="AT222" s="4"/>
      <c r="AU222" s="4"/>
      <c r="AV222" s="4"/>
      <c r="AW222" s="4"/>
      <c r="AX222" s="4"/>
      <c r="AY222" s="4"/>
      <c r="AZ222" s="4"/>
      <c r="BA222" s="4"/>
      <c r="BB222" s="4"/>
      <c r="BC222" s="4"/>
      <c r="BD222" s="4"/>
      <c r="BE222" s="4"/>
      <c r="BF222" s="4"/>
      <c r="BG222" s="4"/>
      <c r="BH222" s="1"/>
      <c r="BI222" s="1"/>
      <c r="BJ222" s="19"/>
      <c r="BK222" s="19"/>
      <c r="BL222" s="19"/>
      <c r="BM222" s="19"/>
      <c r="BN222" s="1"/>
      <c r="BO222" s="1"/>
      <c r="BP222" s="1"/>
      <c r="BQ222" s="13"/>
      <c r="BR222" s="3"/>
      <c r="BS222" s="3"/>
      <c r="BT222" s="24"/>
      <c r="BU222" s="24"/>
      <c r="BV222" s="24"/>
      <c r="BW222" s="24"/>
      <c r="BX222" s="22"/>
      <c r="BY222" s="23"/>
      <c r="BZ222" s="23"/>
      <c r="CA222" s="23"/>
      <c r="CB222" s="23"/>
      <c r="CC222" s="4"/>
      <c r="CD222" s="4"/>
      <c r="CE222" s="4"/>
      <c r="CF222" s="4"/>
      <c r="CG222" s="4"/>
      <c r="CH222" s="4"/>
      <c r="CI222" s="4"/>
      <c r="CJ222" s="4"/>
      <c r="CK222" s="4"/>
      <c r="CL222" s="4"/>
      <c r="CM222" s="4"/>
      <c r="CN222" s="4"/>
      <c r="CO222" s="4"/>
      <c r="CP222" s="4"/>
      <c r="CQ222" s="4"/>
      <c r="CR222" s="4"/>
      <c r="CS222" s="4"/>
      <c r="CT222" s="4"/>
      <c r="CU222" s="4"/>
      <c r="CV222" s="1"/>
      <c r="CW222" s="1"/>
      <c r="CX222" s="19"/>
      <c r="CY222" s="19"/>
      <c r="CZ222" s="19"/>
      <c r="DA222" s="19"/>
      <c r="DB222" s="1"/>
      <c r="DC222" s="1"/>
      <c r="DD222" s="1"/>
      <c r="DE222" s="13"/>
      <c r="DF222" s="3"/>
      <c r="DG222" s="3"/>
      <c r="DH222" s="19"/>
      <c r="DI222" s="19"/>
      <c r="DJ222" s="19"/>
      <c r="DK222" s="4"/>
      <c r="DL222" s="19"/>
      <c r="DM222" s="19"/>
      <c r="DN222" s="19"/>
      <c r="DO222" s="4"/>
      <c r="DP222" s="4"/>
      <c r="DQ222" s="4"/>
      <c r="DR222" s="4"/>
      <c r="DS222" s="4"/>
      <c r="DT222" s="4"/>
      <c r="DU222" s="4"/>
      <c r="DV222" s="4"/>
      <c r="DW222" s="4"/>
      <c r="DX222" s="4"/>
      <c r="DY222" s="4"/>
      <c r="DZ222" s="4"/>
      <c r="EA222" s="4"/>
      <c r="EB222" s="4"/>
      <c r="EC222" s="4"/>
      <c r="ED222" s="4"/>
      <c r="EE222" s="4"/>
      <c r="EF222" s="4"/>
      <c r="EG222" s="4"/>
      <c r="EH222" s="4"/>
      <c r="EI222" s="4"/>
      <c r="EJ222" s="1"/>
      <c r="EK222" s="1"/>
      <c r="EL222" s="1"/>
      <c r="EM222" s="1"/>
      <c r="EN222" s="1"/>
      <c r="EO222" s="1"/>
      <c r="EP222" s="1"/>
      <c r="EQ222" s="1"/>
      <c r="ER222" s="1"/>
    </row>
    <row r="223" spans="30:148" ht="6.95" customHeight="1">
      <c r="AD223" s="3"/>
      <c r="AE223" s="3"/>
      <c r="AF223" s="25"/>
      <c r="AG223" s="25"/>
      <c r="AH223" s="25"/>
      <c r="AI223" s="25"/>
      <c r="AJ223" s="22"/>
      <c r="AK223" s="23"/>
      <c r="AL223" s="23"/>
      <c r="AM223" s="23"/>
      <c r="AN223" s="23"/>
      <c r="AO223" s="4"/>
      <c r="AP223" s="4"/>
      <c r="AQ223" s="4"/>
      <c r="AR223" s="4"/>
      <c r="AS223" s="4"/>
      <c r="AT223" s="4"/>
      <c r="AU223" s="4"/>
      <c r="AV223" s="4"/>
      <c r="AW223" s="4"/>
      <c r="AX223" s="4"/>
      <c r="AY223" s="4"/>
      <c r="AZ223" s="4"/>
      <c r="BA223" s="4"/>
      <c r="BB223" s="4"/>
      <c r="BC223" s="4"/>
      <c r="BD223" s="4"/>
      <c r="BE223" s="4"/>
      <c r="BF223" s="4"/>
      <c r="BG223" s="4"/>
      <c r="BH223" s="1"/>
      <c r="BI223" s="1"/>
      <c r="BJ223" s="19"/>
      <c r="BK223" s="19"/>
      <c r="BL223" s="19"/>
      <c r="BM223" s="19"/>
      <c r="BN223" s="26"/>
      <c r="BO223" s="1"/>
      <c r="BP223" s="1"/>
      <c r="BQ223" s="13"/>
      <c r="BR223" s="3"/>
      <c r="BS223" s="3"/>
      <c r="BT223" s="25"/>
      <c r="BU223" s="25"/>
      <c r="BV223" s="25"/>
      <c r="BW223" s="25"/>
      <c r="BX223" s="22"/>
      <c r="BY223" s="23"/>
      <c r="BZ223" s="23"/>
      <c r="CA223" s="23"/>
      <c r="CB223" s="23"/>
      <c r="CC223" s="4"/>
      <c r="CD223" s="4"/>
      <c r="CE223" s="4"/>
      <c r="CF223" s="4"/>
      <c r="CG223" s="4"/>
      <c r="CH223" s="4"/>
      <c r="CI223" s="4"/>
      <c r="CJ223" s="4"/>
      <c r="CK223" s="4"/>
      <c r="CL223" s="4"/>
      <c r="CM223" s="4"/>
      <c r="CN223" s="4"/>
      <c r="CO223" s="4"/>
      <c r="CP223" s="4"/>
      <c r="CQ223" s="4"/>
      <c r="CR223" s="4"/>
      <c r="CS223" s="4"/>
      <c r="CT223" s="4"/>
      <c r="CU223" s="4"/>
      <c r="CV223" s="1"/>
      <c r="CW223" s="1"/>
      <c r="CX223" s="19"/>
      <c r="CY223" s="19"/>
      <c r="CZ223" s="19"/>
      <c r="DA223" s="19"/>
      <c r="DB223" s="26"/>
      <c r="DC223" s="1"/>
      <c r="DD223" s="1"/>
      <c r="DE223" s="13"/>
      <c r="DF223" s="3"/>
      <c r="DG223" s="3"/>
      <c r="DH223" s="19"/>
      <c r="DI223" s="19"/>
      <c r="DJ223" s="19"/>
      <c r="DK223" s="4"/>
      <c r="DL223" s="19"/>
      <c r="DM223" s="19"/>
      <c r="DN223" s="19"/>
      <c r="DO223" s="4"/>
      <c r="DP223" s="4"/>
      <c r="DQ223" s="4"/>
      <c r="DR223" s="4"/>
      <c r="DS223" s="4"/>
      <c r="DT223" s="4"/>
      <c r="DU223" s="4"/>
      <c r="DV223" s="4"/>
      <c r="DW223" s="4"/>
      <c r="DX223" s="4"/>
      <c r="DY223" s="4"/>
      <c r="DZ223" s="4"/>
      <c r="EA223" s="4"/>
      <c r="EB223" s="4"/>
      <c r="EC223" s="4"/>
      <c r="ED223" s="4"/>
      <c r="EE223" s="4"/>
      <c r="EF223" s="4"/>
      <c r="EG223" s="4"/>
      <c r="EH223" s="4"/>
      <c r="EI223" s="4"/>
      <c r="EJ223" s="1"/>
      <c r="EK223" s="1"/>
      <c r="EL223" s="1"/>
      <c r="EM223" s="1"/>
      <c r="EN223" s="1"/>
      <c r="EO223" s="1"/>
      <c r="EP223" s="1"/>
      <c r="EQ223" s="1"/>
      <c r="ER223" s="1"/>
    </row>
    <row r="224" spans="30:148" ht="6.95" customHeight="1">
      <c r="AD224" s="3"/>
      <c r="AE224" s="3"/>
      <c r="AF224" s="25"/>
      <c r="AG224" s="25"/>
      <c r="AH224" s="25"/>
      <c r="AI224" s="25"/>
      <c r="AJ224" s="4"/>
      <c r="AK224" s="4"/>
      <c r="AL224" s="23"/>
      <c r="AM224" s="23"/>
      <c r="AN224" s="23"/>
      <c r="AO224" s="23"/>
      <c r="AP224" s="23"/>
      <c r="AQ224" s="4"/>
      <c r="AR224" s="4"/>
      <c r="AS224" s="4"/>
      <c r="AT224" s="4"/>
      <c r="AU224" s="4"/>
      <c r="AV224" s="4"/>
      <c r="AW224" s="4"/>
      <c r="AX224" s="4"/>
      <c r="AY224" s="4"/>
      <c r="AZ224" s="4"/>
      <c r="BA224" s="4"/>
      <c r="BB224" s="4"/>
      <c r="BC224" s="4"/>
      <c r="BD224" s="4"/>
      <c r="BE224" s="4"/>
      <c r="BF224" s="4"/>
      <c r="BG224" s="4"/>
      <c r="BH224" s="1"/>
      <c r="BI224" s="1"/>
      <c r="BJ224" s="1"/>
      <c r="BK224" s="1"/>
      <c r="BL224" s="26"/>
      <c r="BM224" s="26"/>
      <c r="BN224" s="26"/>
      <c r="BO224" s="1"/>
      <c r="BP224" s="1"/>
      <c r="BQ224" s="13"/>
      <c r="BR224" s="3"/>
      <c r="BS224" s="3"/>
      <c r="BT224" s="25"/>
      <c r="BU224" s="25"/>
      <c r="BV224" s="25"/>
      <c r="BW224" s="25"/>
      <c r="BX224" s="4"/>
      <c r="BY224" s="4"/>
      <c r="BZ224" s="23"/>
      <c r="CA224" s="23"/>
      <c r="CB224" s="23"/>
      <c r="CC224" s="23"/>
      <c r="CD224" s="23"/>
      <c r="CE224" s="4"/>
      <c r="CF224" s="4"/>
      <c r="CG224" s="4"/>
      <c r="CH224" s="4"/>
      <c r="CI224" s="4"/>
      <c r="CJ224" s="4"/>
      <c r="CK224" s="4"/>
      <c r="CL224" s="4"/>
      <c r="CM224" s="4"/>
      <c r="CN224" s="4"/>
      <c r="CO224" s="4"/>
      <c r="CP224" s="4"/>
      <c r="CQ224" s="4"/>
      <c r="CR224" s="4"/>
      <c r="CS224" s="4"/>
      <c r="CT224" s="4"/>
      <c r="CU224" s="4"/>
      <c r="CV224" s="1"/>
      <c r="CW224" s="1"/>
      <c r="CX224" s="1"/>
      <c r="CY224" s="1"/>
      <c r="CZ224" s="26"/>
      <c r="DA224" s="26"/>
      <c r="DB224" s="26"/>
      <c r="DC224" s="1"/>
      <c r="DD224" s="1"/>
      <c r="DE224" s="13"/>
      <c r="DF224" s="3"/>
      <c r="DG224" s="3"/>
      <c r="DH224" s="3"/>
      <c r="DI224" s="3"/>
      <c r="DJ224" s="3"/>
      <c r="DK224" s="4"/>
      <c r="DL224" s="4"/>
      <c r="DM224" s="4"/>
      <c r="DN224" s="19"/>
      <c r="DO224" s="19"/>
      <c r="DP224" s="19"/>
      <c r="DQ224" s="4"/>
      <c r="DR224" s="4"/>
      <c r="DS224" s="4"/>
      <c r="DT224" s="4"/>
      <c r="DU224" s="4"/>
      <c r="DV224" s="4"/>
      <c r="DW224" s="4"/>
      <c r="DX224" s="4"/>
      <c r="DY224" s="4"/>
      <c r="DZ224" s="4"/>
      <c r="EA224" s="4"/>
      <c r="EB224" s="4"/>
      <c r="EC224" s="4"/>
      <c r="ED224" s="4"/>
      <c r="EE224" s="4"/>
      <c r="EF224" s="4"/>
      <c r="EG224" s="4"/>
      <c r="EH224" s="4"/>
      <c r="EI224" s="4"/>
      <c r="EJ224" s="1"/>
      <c r="EK224" s="1"/>
      <c r="EL224" s="1"/>
      <c r="EM224" s="1"/>
      <c r="EN224" s="1"/>
      <c r="EO224" s="1"/>
      <c r="EP224" s="1"/>
      <c r="EQ224" s="1"/>
      <c r="ER224" s="1"/>
    </row>
    <row r="225" spans="27:148" ht="6.95" customHeight="1">
      <c r="AD225" s="3"/>
      <c r="AE225" s="3"/>
      <c r="AF225" s="24"/>
      <c r="AG225" s="24"/>
      <c r="AH225" s="24"/>
      <c r="AI225" s="24"/>
      <c r="AJ225" s="4"/>
      <c r="AK225" s="4"/>
      <c r="AL225" s="23"/>
      <c r="AM225" s="23"/>
      <c r="AN225" s="23"/>
      <c r="AO225" s="23"/>
      <c r="AP225" s="23"/>
      <c r="AQ225" s="4"/>
      <c r="AR225" s="4"/>
      <c r="AS225" s="4"/>
      <c r="AT225" s="4"/>
      <c r="AU225" s="4"/>
      <c r="AV225" s="4"/>
      <c r="AW225" s="4"/>
      <c r="AX225" s="4"/>
      <c r="AY225" s="4"/>
      <c r="AZ225" s="4"/>
      <c r="BA225" s="4"/>
      <c r="BB225" s="4"/>
      <c r="BC225" s="4"/>
      <c r="BD225" s="4"/>
      <c r="BE225" s="4"/>
      <c r="BF225" s="4"/>
      <c r="BG225" s="4"/>
      <c r="BH225" s="21"/>
      <c r="BI225" s="21"/>
      <c r="BJ225" s="21"/>
      <c r="BK225" s="21"/>
      <c r="BL225" s="21"/>
      <c r="BM225" s="21"/>
      <c r="BN225" s="21"/>
      <c r="BO225" s="21"/>
      <c r="BP225" s="1"/>
      <c r="BQ225" s="13"/>
      <c r="BR225" s="3"/>
      <c r="BS225" s="3"/>
      <c r="BT225" s="24"/>
      <c r="BU225" s="24"/>
      <c r="BV225" s="24"/>
      <c r="BW225" s="24"/>
      <c r="BX225" s="4"/>
      <c r="BY225" s="4"/>
      <c r="BZ225" s="23"/>
      <c r="CA225" s="23"/>
      <c r="CB225" s="23"/>
      <c r="CC225" s="23"/>
      <c r="CD225" s="23"/>
      <c r="CE225" s="4"/>
      <c r="CF225" s="4"/>
      <c r="CG225" s="4"/>
      <c r="CH225" s="4"/>
      <c r="CI225" s="4"/>
      <c r="CJ225" s="4"/>
      <c r="CK225" s="4"/>
      <c r="CL225" s="4"/>
      <c r="CM225" s="4"/>
      <c r="CN225" s="4"/>
      <c r="CO225" s="4"/>
      <c r="CP225" s="4"/>
      <c r="CQ225" s="4"/>
      <c r="CR225" s="4"/>
      <c r="CS225" s="4"/>
      <c r="CT225" s="4"/>
      <c r="CU225" s="4"/>
      <c r="CV225" s="21"/>
      <c r="CW225" s="21"/>
      <c r="CX225" s="21"/>
      <c r="CY225" s="21"/>
      <c r="CZ225" s="21"/>
      <c r="DA225" s="21"/>
      <c r="DB225" s="21"/>
      <c r="DC225" s="21"/>
      <c r="DD225" s="1"/>
      <c r="DE225" s="13"/>
      <c r="DF225" s="3"/>
      <c r="DG225" s="3"/>
      <c r="DH225" s="3"/>
      <c r="DI225" s="3"/>
      <c r="DJ225" s="3"/>
      <c r="DK225" s="4"/>
      <c r="DL225" s="4"/>
      <c r="DM225" s="4"/>
      <c r="DN225" s="19"/>
      <c r="DO225" s="19"/>
      <c r="DP225" s="19"/>
      <c r="DQ225" s="4"/>
      <c r="DR225" s="4"/>
      <c r="DS225" s="4"/>
      <c r="DT225" s="4"/>
      <c r="DU225" s="4"/>
      <c r="DV225" s="4"/>
      <c r="DW225" s="4"/>
      <c r="DX225" s="4"/>
      <c r="DY225" s="4"/>
      <c r="DZ225" s="4"/>
      <c r="EA225" s="4"/>
      <c r="EB225" s="4"/>
      <c r="EC225" s="4"/>
      <c r="ED225" s="4"/>
      <c r="EE225" s="4"/>
      <c r="EF225" s="4"/>
      <c r="EG225" s="4"/>
      <c r="EH225" s="4"/>
      <c r="EI225" s="4"/>
      <c r="EJ225" s="1"/>
      <c r="EK225" s="1"/>
      <c r="EL225" s="1"/>
      <c r="EM225" s="1"/>
      <c r="EN225" s="1"/>
      <c r="EO225" s="1"/>
      <c r="EP225" s="1"/>
      <c r="EQ225" s="1"/>
      <c r="ER225" s="1"/>
    </row>
    <row r="226" spans="27:148" ht="6.95" customHeight="1">
      <c r="AD226" s="3"/>
      <c r="AE226" s="3"/>
      <c r="AF226" s="25"/>
      <c r="AG226" s="25"/>
      <c r="AH226" s="25"/>
      <c r="AI226" s="25"/>
      <c r="AJ226" s="23"/>
      <c r="AK226" s="23"/>
      <c r="AL226" s="4"/>
      <c r="AM226" s="4"/>
      <c r="AN226" s="4"/>
      <c r="AO226" s="21"/>
      <c r="AP226" s="21"/>
      <c r="AQ226" s="21"/>
      <c r="AR226" s="21"/>
      <c r="AS226" s="21"/>
      <c r="AT226" s="21"/>
      <c r="AU226" s="21"/>
      <c r="AV226" s="21"/>
      <c r="AW226" s="21"/>
      <c r="AX226" s="4"/>
      <c r="AY226" s="4"/>
      <c r="AZ226" s="4"/>
      <c r="BA226" s="4"/>
      <c r="BB226" s="4"/>
      <c r="BC226" s="4"/>
      <c r="BD226" s="4"/>
      <c r="BE226" s="4"/>
      <c r="BF226" s="4"/>
      <c r="BG226" s="4"/>
      <c r="BH226" s="21"/>
      <c r="BI226" s="21"/>
      <c r="BJ226" s="21"/>
      <c r="BK226" s="21"/>
      <c r="BL226" s="21"/>
      <c r="BM226" s="21"/>
      <c r="BN226" s="21"/>
      <c r="BO226" s="21"/>
      <c r="BP226" s="1"/>
      <c r="BQ226" s="13"/>
      <c r="BR226" s="3"/>
      <c r="BS226" s="3"/>
      <c r="BT226" s="25"/>
      <c r="BU226" s="25"/>
      <c r="BV226" s="25"/>
      <c r="BW226" s="25"/>
      <c r="BX226" s="23"/>
      <c r="BY226" s="23"/>
      <c r="BZ226" s="4"/>
      <c r="CA226" s="4"/>
      <c r="CB226" s="4"/>
      <c r="CC226" s="21"/>
      <c r="CD226" s="21"/>
      <c r="CE226" s="21"/>
      <c r="CF226" s="21"/>
      <c r="CG226" s="21"/>
      <c r="CH226" s="21"/>
      <c r="CI226" s="21"/>
      <c r="CJ226" s="21"/>
      <c r="CK226" s="21"/>
      <c r="CL226" s="4"/>
      <c r="CM226" s="4"/>
      <c r="CN226" s="4"/>
      <c r="CO226" s="4"/>
      <c r="CP226" s="4"/>
      <c r="CQ226" s="4"/>
      <c r="CR226" s="4"/>
      <c r="CS226" s="4"/>
      <c r="CT226" s="4"/>
      <c r="CU226" s="4"/>
      <c r="CV226" s="21"/>
      <c r="CW226" s="21"/>
      <c r="CX226" s="21"/>
      <c r="CY226" s="21"/>
      <c r="CZ226" s="21"/>
      <c r="DA226" s="21"/>
      <c r="DB226" s="21"/>
      <c r="DC226" s="21"/>
      <c r="DD226" s="1"/>
      <c r="DE226" s="13"/>
      <c r="DF226" s="3"/>
      <c r="DG226" s="3"/>
      <c r="DH226" s="3"/>
      <c r="DI226" s="3"/>
      <c r="DJ226" s="19"/>
      <c r="DK226" s="19"/>
      <c r="DL226" s="19"/>
      <c r="DM226" s="4"/>
      <c r="DN226" s="4"/>
      <c r="DO226" s="4"/>
      <c r="DP226" s="4"/>
      <c r="DQ226" s="11"/>
      <c r="DR226" s="11"/>
      <c r="DS226" s="11"/>
      <c r="DT226" s="11"/>
      <c r="DU226" s="11"/>
      <c r="DV226" s="11"/>
      <c r="DW226" s="4"/>
      <c r="DX226" s="4"/>
      <c r="DY226" s="4"/>
      <c r="DZ226" s="4"/>
      <c r="EA226" s="4"/>
      <c r="EB226" s="4"/>
      <c r="EC226" s="4"/>
      <c r="ED226" s="4"/>
      <c r="EE226" s="4"/>
      <c r="EF226" s="4"/>
      <c r="EG226" s="4"/>
      <c r="EH226" s="4"/>
      <c r="EI226" s="4"/>
      <c r="EJ226" s="1"/>
      <c r="EK226" s="1"/>
      <c r="EL226" s="1"/>
      <c r="EM226" s="1"/>
      <c r="EN226" s="1"/>
      <c r="EO226" s="1"/>
      <c r="EP226" s="1"/>
      <c r="EQ226" s="1"/>
      <c r="ER226" s="1"/>
    </row>
    <row r="227" spans="27:148" ht="6.95" customHeight="1">
      <c r="AD227" s="3"/>
      <c r="AE227" s="3"/>
      <c r="AF227" s="25"/>
      <c r="AG227" s="25"/>
      <c r="AH227" s="25"/>
      <c r="AI227" s="25"/>
      <c r="AJ227" s="23"/>
      <c r="AK227" s="23"/>
      <c r="AL227" s="23"/>
      <c r="AM227" s="23"/>
      <c r="AN227" s="23"/>
      <c r="AO227" s="23"/>
      <c r="AP227" s="23"/>
      <c r="AQ227" s="23"/>
      <c r="AR227" s="23"/>
      <c r="AS227" s="21"/>
      <c r="AT227" s="21"/>
      <c r="AU227" s="21"/>
      <c r="AV227" s="21"/>
      <c r="AW227" s="21"/>
      <c r="AX227" s="21"/>
      <c r="AY227" s="21"/>
      <c r="AZ227" s="21"/>
      <c r="BA227" s="21"/>
      <c r="BB227" s="4"/>
      <c r="BC227" s="4"/>
      <c r="BD227" s="4"/>
      <c r="BE227" s="4"/>
      <c r="BF227" s="4"/>
      <c r="BG227" s="4"/>
      <c r="BH227" s="21"/>
      <c r="BI227" s="21"/>
      <c r="BJ227" s="21"/>
      <c r="BK227" s="21"/>
      <c r="BL227" s="21"/>
      <c r="BM227" s="21"/>
      <c r="BN227" s="21"/>
      <c r="BO227" s="21"/>
      <c r="BP227" s="1"/>
      <c r="BQ227" s="13"/>
      <c r="BR227" s="3"/>
      <c r="BS227" s="3"/>
      <c r="BT227" s="25"/>
      <c r="BU227" s="25"/>
      <c r="BV227" s="25"/>
      <c r="BW227" s="25"/>
      <c r="BX227" s="23"/>
      <c r="BY227" s="23"/>
      <c r="BZ227" s="23"/>
      <c r="CA227" s="23"/>
      <c r="CB227" s="23"/>
      <c r="CC227" s="23"/>
      <c r="CD227" s="23"/>
      <c r="CE227" s="23"/>
      <c r="CF227" s="23"/>
      <c r="CG227" s="21"/>
      <c r="CH227" s="21"/>
      <c r="CI227" s="21"/>
      <c r="CJ227" s="21"/>
      <c r="CK227" s="21"/>
      <c r="CL227" s="21"/>
      <c r="CM227" s="21"/>
      <c r="CN227" s="21"/>
      <c r="CO227" s="21"/>
      <c r="CP227" s="4"/>
      <c r="CQ227" s="4"/>
      <c r="CR227" s="4"/>
      <c r="CS227" s="4"/>
      <c r="CT227" s="4"/>
      <c r="CU227" s="4"/>
      <c r="CV227" s="21"/>
      <c r="CW227" s="21"/>
      <c r="CX227" s="21"/>
      <c r="CY227" s="21"/>
      <c r="CZ227" s="21"/>
      <c r="DA227" s="21"/>
      <c r="DB227" s="21"/>
      <c r="DC227" s="21"/>
      <c r="DD227" s="1"/>
      <c r="DE227" s="13"/>
      <c r="DF227" s="3"/>
      <c r="DG227" s="3"/>
      <c r="DH227" s="3"/>
      <c r="DI227" s="3"/>
      <c r="DJ227" s="19"/>
      <c r="DK227" s="19"/>
      <c r="DL227" s="19"/>
      <c r="DM227" s="4"/>
      <c r="DN227" s="4"/>
      <c r="DO227" s="4"/>
      <c r="DP227" s="4"/>
      <c r="DQ227" s="11"/>
      <c r="DR227" s="11"/>
      <c r="DS227" s="11"/>
      <c r="DT227" s="11"/>
      <c r="DU227" s="11"/>
      <c r="DV227" s="11"/>
      <c r="DW227" s="11"/>
      <c r="DX227" s="11"/>
      <c r="DY227" s="11"/>
      <c r="DZ227" s="11"/>
      <c r="EA227" s="4"/>
      <c r="EB227" s="4"/>
      <c r="EC227" s="4"/>
      <c r="ED227" s="4"/>
      <c r="EE227" s="4"/>
      <c r="EF227" s="4"/>
      <c r="EG227" s="4"/>
      <c r="EH227" s="4"/>
      <c r="EI227" s="4"/>
      <c r="EJ227" s="1"/>
      <c r="EK227" s="1"/>
      <c r="EL227" s="1"/>
      <c r="EM227" s="1"/>
      <c r="EN227" s="1"/>
      <c r="EO227" s="1"/>
      <c r="EP227" s="1"/>
      <c r="EQ227" s="1"/>
      <c r="ER227" s="1"/>
    </row>
    <row r="228" spans="27:148" ht="6.95" customHeight="1">
      <c r="AD228" s="3"/>
      <c r="AE228" s="3"/>
      <c r="AF228" s="3"/>
      <c r="AG228" s="3"/>
      <c r="AH228" s="3"/>
      <c r="AI228" s="3"/>
      <c r="AJ228" s="4"/>
      <c r="AK228" s="4"/>
      <c r="AL228" s="23"/>
      <c r="AM228" s="23"/>
      <c r="AN228" s="23"/>
      <c r="AO228" s="23"/>
      <c r="AP228" s="23"/>
      <c r="AQ228" s="23"/>
      <c r="AR228" s="23"/>
      <c r="AS228" s="21"/>
      <c r="AT228" s="21"/>
      <c r="AU228" s="21"/>
      <c r="AV228" s="21"/>
      <c r="AW228" s="21"/>
      <c r="AX228" s="21"/>
      <c r="AY228" s="21"/>
      <c r="AZ228" s="21"/>
      <c r="BA228" s="21"/>
      <c r="BB228" s="4"/>
      <c r="BC228" s="4"/>
      <c r="BD228" s="4"/>
      <c r="BE228" s="4"/>
      <c r="BF228" s="4"/>
      <c r="BG228" s="4"/>
      <c r="BH228" s="1"/>
      <c r="BI228" s="1"/>
      <c r="BJ228" s="1"/>
      <c r="BK228" s="1"/>
      <c r="BL228" s="1"/>
      <c r="BM228" s="1"/>
      <c r="BN228" s="1"/>
      <c r="BO228" s="1"/>
      <c r="BP228" s="1"/>
      <c r="BQ228" s="13"/>
      <c r="BR228" s="3"/>
      <c r="BS228" s="3"/>
      <c r="BT228" s="3"/>
      <c r="BU228" s="3"/>
      <c r="BV228" s="3"/>
      <c r="BW228" s="3"/>
      <c r="BX228" s="4"/>
      <c r="BY228" s="4"/>
      <c r="BZ228" s="23"/>
      <c r="CA228" s="23"/>
      <c r="CB228" s="23"/>
      <c r="CC228" s="23"/>
      <c r="CD228" s="23"/>
      <c r="CE228" s="23"/>
      <c r="CF228" s="23"/>
      <c r="CG228" s="21"/>
      <c r="CH228" s="21"/>
      <c r="CI228" s="21"/>
      <c r="CJ228" s="21"/>
      <c r="CK228" s="21"/>
      <c r="CL228" s="21"/>
      <c r="CM228" s="21"/>
      <c r="CN228" s="21"/>
      <c r="CO228" s="21"/>
      <c r="CP228" s="4"/>
      <c r="CQ228" s="4"/>
      <c r="CR228" s="4"/>
      <c r="CS228" s="4"/>
      <c r="CT228" s="4"/>
      <c r="CU228" s="4"/>
      <c r="CV228" s="1"/>
      <c r="CW228" s="1"/>
      <c r="CX228" s="1"/>
      <c r="CY228" s="1"/>
      <c r="CZ228" s="1"/>
      <c r="DA228" s="1"/>
      <c r="DB228" s="1"/>
      <c r="DC228" s="1"/>
      <c r="DD228" s="1"/>
      <c r="DE228" s="13"/>
      <c r="DF228" s="3"/>
      <c r="DG228" s="3"/>
      <c r="DH228" s="6"/>
      <c r="DI228" s="6"/>
      <c r="DJ228" s="6"/>
      <c r="DK228" s="4"/>
      <c r="DL228" s="4"/>
      <c r="DM228" s="4"/>
      <c r="DN228" s="4"/>
      <c r="DO228" s="4"/>
      <c r="DP228" s="4"/>
      <c r="DQ228" s="4"/>
      <c r="DR228" s="4"/>
      <c r="DS228" s="4"/>
      <c r="DT228" s="4"/>
      <c r="DU228" s="4"/>
      <c r="DV228" s="4"/>
      <c r="DW228" s="4"/>
      <c r="DX228" s="4"/>
      <c r="DY228" s="4"/>
      <c r="DZ228" s="4"/>
      <c r="EA228" s="4"/>
      <c r="EB228" s="4"/>
      <c r="EC228" s="4"/>
      <c r="ED228" s="4"/>
      <c r="EE228" s="4"/>
      <c r="EF228" s="4"/>
      <c r="EG228" s="4"/>
      <c r="EH228" s="4"/>
      <c r="EI228" s="4"/>
      <c r="EJ228" s="1"/>
      <c r="EK228" s="1"/>
      <c r="EL228" s="1"/>
      <c r="EM228" s="1"/>
      <c r="EN228" s="1"/>
      <c r="EO228" s="1"/>
      <c r="EP228" s="1"/>
      <c r="EQ228" s="1"/>
      <c r="ER228" s="1"/>
    </row>
    <row r="229" spans="27:148" ht="6.95" customHeight="1">
      <c r="AD229" s="3"/>
      <c r="AE229" s="3"/>
      <c r="AF229" s="23"/>
      <c r="AG229" s="23"/>
      <c r="AH229" s="23"/>
      <c r="AI229" s="23"/>
      <c r="AJ229" s="4"/>
      <c r="AK229" s="4"/>
      <c r="AL229" s="23"/>
      <c r="AM229" s="23"/>
      <c r="AN229" s="23"/>
      <c r="AO229" s="23"/>
      <c r="AP229" s="23"/>
      <c r="AQ229" s="23"/>
      <c r="AR229" s="23"/>
      <c r="AS229" s="21"/>
      <c r="AT229" s="21"/>
      <c r="AU229" s="21"/>
      <c r="AV229" s="21"/>
      <c r="AW229" s="21"/>
      <c r="AX229" s="21"/>
      <c r="AY229" s="21"/>
      <c r="AZ229" s="21"/>
      <c r="BA229" s="21"/>
      <c r="BB229" s="4"/>
      <c r="BC229" s="4"/>
      <c r="BD229" s="4"/>
      <c r="BE229" s="4"/>
      <c r="BF229" s="4"/>
      <c r="BG229" s="4"/>
      <c r="BH229" s="1"/>
      <c r="BI229" s="1"/>
      <c r="BJ229" s="1"/>
      <c r="BK229" s="1"/>
      <c r="BL229" s="1"/>
      <c r="BM229" s="1"/>
      <c r="BN229" s="1"/>
      <c r="BO229" s="1"/>
      <c r="BP229" s="1"/>
      <c r="BQ229" s="13"/>
      <c r="BR229" s="3"/>
      <c r="BS229" s="3"/>
      <c r="BT229" s="23"/>
      <c r="BU229" s="23"/>
      <c r="BV229" s="23"/>
      <c r="BW229" s="23"/>
      <c r="BX229" s="23"/>
      <c r="BY229" s="23"/>
      <c r="BZ229" s="23"/>
      <c r="CA229" s="23"/>
      <c r="CB229" s="23"/>
      <c r="CC229" s="23"/>
      <c r="CD229" s="23"/>
      <c r="CE229" s="23"/>
      <c r="CF229" s="23"/>
      <c r="CG229" s="21"/>
      <c r="CH229" s="21"/>
      <c r="CI229" s="21"/>
      <c r="CJ229" s="21"/>
      <c r="CK229" s="21"/>
      <c r="CL229" s="21"/>
      <c r="CM229" s="21"/>
      <c r="CN229" s="21"/>
      <c r="CO229" s="21"/>
      <c r="CP229" s="4"/>
      <c r="CQ229" s="4"/>
      <c r="CR229" s="4"/>
      <c r="CS229" s="4"/>
      <c r="CT229" s="4"/>
      <c r="CU229" s="4"/>
      <c r="CV229" s="1"/>
      <c r="CW229" s="1"/>
      <c r="CX229" s="1"/>
      <c r="CY229" s="1"/>
      <c r="CZ229" s="1"/>
      <c r="DA229" s="1"/>
      <c r="DB229" s="1"/>
      <c r="DC229" s="1"/>
      <c r="DD229" s="1"/>
      <c r="DE229" s="13"/>
      <c r="DF229" s="3"/>
      <c r="DG229" s="3"/>
      <c r="DH229" s="6"/>
      <c r="DI229" s="6"/>
      <c r="DJ229" s="6"/>
      <c r="DK229" s="4"/>
      <c r="DL229" s="4"/>
      <c r="DM229" s="4"/>
      <c r="DN229" s="4"/>
      <c r="DO229" s="4"/>
      <c r="DP229" s="4"/>
      <c r="DQ229" s="4"/>
      <c r="DR229" s="4"/>
      <c r="DS229" s="4"/>
      <c r="DT229" s="4"/>
      <c r="DU229" s="4"/>
      <c r="DV229" s="4"/>
      <c r="DW229" s="4"/>
      <c r="DX229" s="4"/>
      <c r="DY229" s="4"/>
      <c r="DZ229" s="4"/>
      <c r="EA229" s="4"/>
      <c r="EB229" s="4"/>
      <c r="EC229" s="4"/>
      <c r="ED229" s="4"/>
      <c r="EE229" s="4"/>
      <c r="EF229" s="4"/>
      <c r="EG229" s="4"/>
      <c r="EH229" s="4"/>
      <c r="EI229" s="4"/>
      <c r="EJ229" s="1"/>
      <c r="EK229" s="1"/>
      <c r="EL229" s="1"/>
      <c r="EM229" s="1"/>
      <c r="EN229" s="1"/>
      <c r="EO229" s="1"/>
      <c r="EP229" s="1"/>
      <c r="EQ229" s="1"/>
      <c r="ER229" s="1"/>
    </row>
    <row r="230" spans="27:148" ht="6.95" customHeight="1">
      <c r="AD230" s="3"/>
      <c r="AE230" s="3"/>
      <c r="AF230" s="23"/>
      <c r="AG230" s="23"/>
      <c r="AH230" s="23"/>
      <c r="AI230" s="23"/>
      <c r="AJ230" s="4"/>
      <c r="AK230" s="4"/>
      <c r="AL230" s="23"/>
      <c r="AM230" s="23"/>
      <c r="AN230" s="23"/>
      <c r="AO230" s="23"/>
      <c r="AP230" s="23"/>
      <c r="AQ230" s="23"/>
      <c r="AR230" s="23"/>
      <c r="AS230" s="21"/>
      <c r="AT230" s="21"/>
      <c r="AU230" s="21"/>
      <c r="AV230" s="21"/>
      <c r="AW230" s="21"/>
      <c r="AX230" s="21"/>
      <c r="AY230" s="21"/>
      <c r="AZ230" s="21"/>
      <c r="BA230" s="21"/>
      <c r="BB230" s="4"/>
      <c r="BC230" s="4"/>
      <c r="BD230" s="4"/>
      <c r="BE230" s="4"/>
      <c r="BF230" s="4"/>
      <c r="BG230" s="4"/>
      <c r="BH230" s="1"/>
      <c r="BI230" s="1"/>
      <c r="BJ230" s="1"/>
      <c r="BK230" s="1"/>
      <c r="BL230" s="1"/>
      <c r="BM230" s="1"/>
      <c r="BN230" s="1"/>
      <c r="BO230" s="1"/>
      <c r="BP230" s="1"/>
      <c r="BQ230" s="13"/>
      <c r="BR230" s="3"/>
      <c r="BS230" s="3"/>
      <c r="BT230" s="23"/>
      <c r="BU230" s="23"/>
      <c r="BV230" s="23"/>
      <c r="BW230" s="23"/>
      <c r="BX230" s="23"/>
      <c r="BY230" s="23"/>
      <c r="BZ230" s="23"/>
      <c r="CA230" s="23"/>
      <c r="CB230" s="23"/>
      <c r="CC230" s="23"/>
      <c r="CD230" s="23"/>
      <c r="CE230" s="23"/>
      <c r="CF230" s="23"/>
      <c r="CG230" s="21"/>
      <c r="CH230" s="21"/>
      <c r="CI230" s="21"/>
      <c r="CJ230" s="21"/>
      <c r="CK230" s="21"/>
      <c r="CL230" s="21"/>
      <c r="CM230" s="21"/>
      <c r="CN230" s="21"/>
      <c r="CO230" s="21"/>
      <c r="CP230" s="4"/>
      <c r="CQ230" s="4"/>
      <c r="CR230" s="4"/>
      <c r="CS230" s="4"/>
      <c r="CT230" s="4"/>
      <c r="CU230" s="4"/>
      <c r="CV230" s="1"/>
      <c r="CW230" s="1"/>
      <c r="CX230" s="1"/>
      <c r="CY230" s="1"/>
      <c r="CZ230" s="1"/>
      <c r="DA230" s="1"/>
      <c r="DB230" s="1"/>
      <c r="DC230" s="1"/>
      <c r="DD230" s="1"/>
      <c r="DE230" s="13"/>
      <c r="DF230" s="3"/>
      <c r="DG230" s="3"/>
      <c r="DH230" s="6"/>
      <c r="DI230" s="6"/>
      <c r="DJ230" s="6"/>
      <c r="DK230" s="4"/>
      <c r="DL230" s="4"/>
      <c r="DM230" s="4"/>
      <c r="DN230" s="4"/>
      <c r="DO230" s="4"/>
      <c r="DP230" s="4"/>
      <c r="DQ230" s="4"/>
      <c r="DR230" s="4"/>
      <c r="DS230" s="4"/>
      <c r="DT230" s="4"/>
      <c r="DU230" s="4"/>
      <c r="DV230" s="4"/>
      <c r="DW230" s="4"/>
      <c r="DX230" s="4"/>
      <c r="DY230" s="4"/>
      <c r="DZ230" s="4"/>
      <c r="EA230" s="4"/>
      <c r="EB230" s="4"/>
      <c r="EC230" s="4"/>
      <c r="ED230" s="4"/>
      <c r="EE230" s="4"/>
      <c r="EF230" s="4"/>
      <c r="EG230" s="4"/>
      <c r="EH230" s="4"/>
      <c r="EI230" s="4"/>
      <c r="EJ230" s="1"/>
      <c r="EK230" s="1"/>
      <c r="EL230" s="1"/>
      <c r="EM230" s="1"/>
      <c r="EN230" s="1"/>
      <c r="EO230" s="1"/>
      <c r="EP230" s="1"/>
      <c r="EQ230" s="1"/>
      <c r="ER230" s="1"/>
    </row>
    <row r="231" spans="27:148" ht="6.95" customHeight="1">
      <c r="AD231" s="3"/>
      <c r="AE231" s="3"/>
      <c r="AF231" s="23"/>
      <c r="AG231" s="23"/>
      <c r="AH231" s="23"/>
      <c r="AI231" s="23"/>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1"/>
      <c r="BI231" s="1"/>
      <c r="BJ231" s="1"/>
      <c r="BK231" s="1"/>
      <c r="BL231" s="1"/>
      <c r="BM231" s="1"/>
      <c r="BN231" s="1"/>
      <c r="BO231" s="1"/>
      <c r="BP231" s="1"/>
      <c r="BQ231" s="13"/>
      <c r="BR231" s="3"/>
      <c r="BS231" s="3"/>
      <c r="BT231" s="23"/>
      <c r="BU231" s="23"/>
      <c r="BV231" s="23"/>
      <c r="BW231" s="23"/>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1"/>
      <c r="CW231" s="1"/>
      <c r="CX231" s="1"/>
      <c r="CY231" s="1"/>
      <c r="CZ231" s="1"/>
      <c r="DA231" s="1"/>
      <c r="DB231" s="1"/>
      <c r="DC231" s="1"/>
      <c r="DD231" s="1"/>
      <c r="DE231" s="13"/>
      <c r="DF231" s="3"/>
      <c r="DG231" s="3"/>
      <c r="DH231" s="3"/>
      <c r="DI231" s="3"/>
      <c r="DJ231" s="3"/>
      <c r="DK231" s="4"/>
      <c r="DL231" s="4"/>
      <c r="DM231" s="4"/>
      <c r="DN231" s="4"/>
      <c r="DO231" s="4"/>
      <c r="DP231" s="4"/>
      <c r="DQ231" s="4"/>
      <c r="DR231" s="4"/>
      <c r="DS231" s="4"/>
      <c r="DT231" s="4"/>
      <c r="DU231" s="4"/>
      <c r="DV231" s="4"/>
      <c r="DW231" s="4"/>
      <c r="DX231" s="4"/>
      <c r="DY231" s="4"/>
      <c r="DZ231" s="4"/>
      <c r="EA231" s="4"/>
      <c r="EB231" s="4"/>
      <c r="EC231" s="4"/>
      <c r="ED231" s="4"/>
      <c r="EE231" s="4"/>
      <c r="EF231" s="4"/>
      <c r="EG231" s="4"/>
      <c r="EH231" s="4"/>
      <c r="EI231" s="4"/>
      <c r="EJ231" s="1"/>
      <c r="EK231" s="1"/>
      <c r="EL231" s="1"/>
      <c r="EM231" s="1"/>
      <c r="EN231" s="1"/>
      <c r="EO231" s="1"/>
      <c r="EP231" s="1"/>
      <c r="EQ231" s="1"/>
      <c r="ER231" s="1"/>
    </row>
    <row r="232" spans="27:148" ht="6.95" customHeight="1">
      <c r="AD232" s="3"/>
      <c r="AE232" s="3"/>
      <c r="AF232" s="23"/>
      <c r="AG232" s="23"/>
      <c r="AH232" s="23"/>
      <c r="AI232" s="23"/>
      <c r="AJ232" s="2"/>
      <c r="AK232" s="2"/>
      <c r="AL232" s="2"/>
      <c r="AM232" s="4"/>
      <c r="AN232" s="4"/>
      <c r="AO232" s="4"/>
      <c r="AP232" s="4"/>
      <c r="AQ232" s="4"/>
      <c r="AR232" s="4"/>
      <c r="AS232" s="4"/>
      <c r="AT232" s="4"/>
      <c r="AU232" s="4"/>
      <c r="AV232" s="4"/>
      <c r="AW232" s="4"/>
      <c r="AX232" s="4"/>
      <c r="AY232" s="4"/>
      <c r="AZ232" s="4"/>
      <c r="BA232" s="4"/>
      <c r="BB232" s="4"/>
      <c r="BC232" s="4"/>
      <c r="BD232" s="4"/>
      <c r="BE232" s="4"/>
      <c r="BF232" s="4"/>
      <c r="BG232" s="4"/>
      <c r="BH232" s="1"/>
      <c r="BI232" s="1"/>
      <c r="BJ232" s="1"/>
      <c r="BK232" s="1"/>
      <c r="BL232" s="1"/>
      <c r="BM232" s="1"/>
      <c r="BN232" s="1"/>
      <c r="BO232" s="1"/>
      <c r="BP232" s="1"/>
      <c r="BQ232" s="13"/>
      <c r="BR232" s="3"/>
      <c r="BS232" s="3"/>
      <c r="BT232" s="23"/>
      <c r="BU232" s="23"/>
      <c r="BV232" s="23"/>
      <c r="BW232" s="23"/>
      <c r="BX232" s="2"/>
      <c r="BY232" s="2"/>
      <c r="BZ232" s="2"/>
      <c r="CA232" s="4"/>
      <c r="CB232" s="4"/>
      <c r="CC232" s="4"/>
      <c r="CD232" s="4"/>
      <c r="CE232" s="4"/>
      <c r="CF232" s="4"/>
      <c r="CG232" s="4"/>
      <c r="CH232" s="4"/>
      <c r="CI232" s="4"/>
      <c r="CJ232" s="4"/>
      <c r="CK232" s="4"/>
      <c r="CL232" s="4"/>
      <c r="CM232" s="4"/>
      <c r="CN232" s="4"/>
      <c r="CO232" s="4"/>
      <c r="CP232" s="4"/>
      <c r="CQ232" s="4"/>
      <c r="CR232" s="4"/>
      <c r="CS232" s="4"/>
      <c r="CT232" s="4"/>
      <c r="CU232" s="4"/>
      <c r="CV232" s="1"/>
      <c r="CW232" s="1"/>
      <c r="CX232" s="1"/>
      <c r="CY232" s="1"/>
      <c r="CZ232" s="1"/>
      <c r="DA232" s="1"/>
      <c r="DB232" s="1"/>
      <c r="DC232" s="1"/>
      <c r="DD232" s="1"/>
      <c r="DE232" s="13"/>
      <c r="DF232" s="3"/>
      <c r="DG232" s="3"/>
      <c r="DH232" s="3"/>
      <c r="DI232" s="3"/>
      <c r="DJ232" s="3"/>
      <c r="DK232" s="4"/>
      <c r="DL232" s="4"/>
      <c r="DM232" s="4"/>
      <c r="DN232" s="4"/>
      <c r="DO232" s="4"/>
      <c r="DP232" s="4"/>
      <c r="DQ232" s="4"/>
      <c r="DR232" s="4"/>
      <c r="DS232" s="4"/>
      <c r="DT232" s="4"/>
      <c r="DU232" s="4"/>
      <c r="DV232" s="4"/>
      <c r="DW232" s="4"/>
      <c r="DX232" s="4"/>
      <c r="DY232" s="4"/>
      <c r="DZ232" s="4"/>
      <c r="EA232" s="4"/>
      <c r="EB232" s="4"/>
      <c r="EC232" s="4"/>
      <c r="ED232" s="4"/>
      <c r="EE232" s="4"/>
      <c r="EF232" s="4"/>
      <c r="EG232" s="4"/>
      <c r="EH232" s="4"/>
      <c r="EI232" s="4"/>
      <c r="EJ232" s="1"/>
      <c r="EK232" s="1"/>
      <c r="EL232" s="1"/>
      <c r="EM232" s="1"/>
      <c r="EN232" s="1"/>
      <c r="EO232" s="1"/>
      <c r="EP232" s="1"/>
      <c r="EQ232" s="1"/>
      <c r="ER232" s="1"/>
    </row>
    <row r="233" spans="27:148" ht="6.95" customHeight="1">
      <c r="AD233" s="3"/>
      <c r="AE233" s="3"/>
      <c r="AF233" s="3"/>
      <c r="AG233" s="3"/>
      <c r="AH233" s="3"/>
      <c r="AI233" s="4"/>
      <c r="AJ233" s="2"/>
      <c r="AK233" s="2"/>
      <c r="AL233" s="2"/>
      <c r="AM233" s="2"/>
      <c r="AN233" s="4"/>
      <c r="AO233" s="4"/>
      <c r="AP233" s="4"/>
      <c r="AQ233" s="4"/>
      <c r="AR233" s="4"/>
      <c r="AS233" s="4"/>
      <c r="AT233" s="4"/>
      <c r="AU233" s="4"/>
      <c r="AV233" s="4"/>
      <c r="AW233" s="4"/>
      <c r="AX233" s="4"/>
      <c r="AY233" s="4"/>
      <c r="AZ233" s="4"/>
      <c r="BA233" s="4"/>
      <c r="BB233" s="27"/>
      <c r="BC233" s="27"/>
      <c r="BD233" s="27"/>
      <c r="BE233" s="4"/>
      <c r="BF233" s="4"/>
      <c r="BG233" s="4"/>
      <c r="BH233" s="1"/>
      <c r="BI233" s="1"/>
      <c r="BJ233" s="1"/>
      <c r="BK233" s="1"/>
      <c r="BL233" s="1"/>
      <c r="BM233" s="1"/>
      <c r="BN233" s="1"/>
      <c r="BO233" s="1"/>
      <c r="BP233" s="1"/>
      <c r="BQ233" s="13"/>
      <c r="BR233" s="3"/>
      <c r="BS233" s="3"/>
      <c r="BT233" s="3"/>
      <c r="BU233" s="3"/>
      <c r="BV233" s="3"/>
      <c r="BW233" s="4"/>
      <c r="BX233" s="2"/>
      <c r="BY233" s="2"/>
      <c r="BZ233" s="2"/>
      <c r="CA233" s="2"/>
      <c r="CB233" s="4"/>
      <c r="CC233" s="4"/>
      <c r="CD233" s="4"/>
      <c r="CE233" s="4"/>
      <c r="CF233" s="4"/>
      <c r="CG233" s="4"/>
      <c r="CH233" s="4"/>
      <c r="CI233" s="4"/>
      <c r="CJ233" s="4"/>
      <c r="CK233" s="4"/>
      <c r="CL233" s="4"/>
      <c r="CM233" s="4"/>
      <c r="CN233" s="4"/>
      <c r="CO233" s="4"/>
      <c r="CP233" s="27"/>
      <c r="CQ233" s="27"/>
      <c r="CR233" s="27"/>
      <c r="CS233" s="4"/>
      <c r="CT233" s="4"/>
      <c r="CU233" s="4"/>
      <c r="CV233" s="1"/>
      <c r="CW233" s="1"/>
      <c r="CX233" s="1"/>
      <c r="CY233" s="1"/>
      <c r="CZ233" s="1"/>
      <c r="DA233" s="1"/>
      <c r="DB233" s="1"/>
      <c r="DC233" s="1"/>
      <c r="DD233" s="1"/>
      <c r="DE233" s="13"/>
      <c r="DF233" s="3"/>
      <c r="DG233" s="3"/>
      <c r="DH233" s="3"/>
      <c r="DI233" s="3"/>
      <c r="DJ233" s="3"/>
      <c r="DK233" s="4"/>
      <c r="DL233" s="4"/>
      <c r="DM233" s="4"/>
      <c r="DN233" s="4"/>
      <c r="DO233" s="4"/>
      <c r="DP233" s="4"/>
      <c r="DQ233" s="4"/>
      <c r="DR233" s="4"/>
      <c r="DS233" s="4"/>
      <c r="DT233" s="4"/>
      <c r="DU233" s="4"/>
      <c r="DV233" s="4"/>
      <c r="DW233" s="4"/>
      <c r="DX233" s="4"/>
      <c r="DY233" s="4"/>
      <c r="DZ233" s="4"/>
      <c r="EA233" s="4"/>
      <c r="EB233" s="4"/>
      <c r="EC233" s="4"/>
      <c r="ED233" s="11"/>
      <c r="EE233" s="11"/>
      <c r="EF233" s="11"/>
      <c r="EG233" s="11"/>
      <c r="EH233" s="11"/>
      <c r="EI233" s="11"/>
      <c r="EJ233" s="11"/>
      <c r="EK233" s="11"/>
      <c r="EL233" s="11"/>
      <c r="EM233" s="1"/>
      <c r="EN233" s="1"/>
      <c r="EO233" s="1"/>
      <c r="EP233" s="1"/>
      <c r="EQ233" s="1"/>
      <c r="ER233" s="1"/>
    </row>
    <row r="234" spans="27:148" ht="6.95" customHeight="1">
      <c r="AD234" s="3"/>
      <c r="AE234" s="3"/>
      <c r="AF234" s="3"/>
      <c r="AG234" s="3"/>
      <c r="AH234" s="3"/>
      <c r="AI234" s="4"/>
      <c r="AJ234" s="2"/>
      <c r="AK234" s="2"/>
      <c r="AL234" s="2"/>
      <c r="AM234" s="2"/>
      <c r="AN234" s="4"/>
      <c r="AO234" s="4"/>
      <c r="AP234" s="4"/>
      <c r="AQ234" s="4"/>
      <c r="AR234" s="4"/>
      <c r="AS234" s="4"/>
      <c r="AT234" s="4"/>
      <c r="AU234" s="4"/>
      <c r="AV234" s="4"/>
      <c r="AW234" s="4"/>
      <c r="AX234" s="4"/>
      <c r="AY234" s="4"/>
      <c r="AZ234" s="4"/>
      <c r="BA234" s="4"/>
      <c r="BB234" s="27"/>
      <c r="BC234" s="27"/>
      <c r="BD234" s="27"/>
      <c r="BE234" s="11"/>
      <c r="BF234" s="11"/>
      <c r="BG234" s="11"/>
      <c r="BH234" s="21"/>
      <c r="BI234" s="21"/>
      <c r="BJ234" s="21"/>
      <c r="BK234" s="21"/>
      <c r="BL234" s="21"/>
      <c r="BM234" s="21"/>
      <c r="BN234" s="21"/>
      <c r="BO234" s="21"/>
      <c r="BP234" s="1"/>
      <c r="BQ234" s="13"/>
      <c r="BR234" s="3"/>
      <c r="BS234" s="3"/>
      <c r="BT234" s="3"/>
      <c r="BU234" s="3"/>
      <c r="BV234" s="3"/>
      <c r="BW234" s="4"/>
      <c r="BX234" s="2"/>
      <c r="BY234" s="2"/>
      <c r="BZ234" s="2"/>
      <c r="CA234" s="2"/>
      <c r="CB234" s="4"/>
      <c r="CC234" s="4"/>
      <c r="CD234" s="4"/>
      <c r="CE234" s="4"/>
      <c r="CF234" s="4"/>
      <c r="CG234" s="4"/>
      <c r="CH234" s="4"/>
      <c r="CI234" s="4"/>
      <c r="CJ234" s="4"/>
      <c r="CK234" s="4"/>
      <c r="CL234" s="4"/>
      <c r="CM234" s="4"/>
      <c r="CN234" s="4"/>
      <c r="CO234" s="4"/>
      <c r="CP234" s="27"/>
      <c r="CQ234" s="27"/>
      <c r="CR234" s="27"/>
      <c r="CS234" s="11"/>
      <c r="CT234" s="11"/>
      <c r="CU234" s="11"/>
      <c r="CV234" s="21"/>
      <c r="CW234" s="21"/>
      <c r="CX234" s="21"/>
      <c r="CY234" s="21"/>
      <c r="CZ234" s="21"/>
      <c r="DA234" s="21"/>
      <c r="DB234" s="21"/>
      <c r="DC234" s="21"/>
      <c r="DD234" s="1"/>
      <c r="DE234" s="13"/>
      <c r="DF234" s="3"/>
      <c r="DG234" s="3"/>
      <c r="DH234" s="3"/>
      <c r="DI234" s="3"/>
      <c r="DJ234" s="3"/>
      <c r="DK234" s="4"/>
      <c r="DL234" s="4"/>
      <c r="DM234" s="4"/>
      <c r="DN234" s="4"/>
      <c r="DO234" s="4"/>
      <c r="DP234" s="4"/>
      <c r="DQ234" s="4"/>
      <c r="DR234" s="4"/>
      <c r="DS234" s="4"/>
      <c r="DT234" s="4"/>
      <c r="DU234" s="4"/>
      <c r="DV234" s="4"/>
      <c r="DW234" s="4"/>
      <c r="DX234" s="4"/>
      <c r="DY234" s="4"/>
      <c r="DZ234" s="4"/>
      <c r="EA234" s="4"/>
      <c r="EB234" s="4"/>
      <c r="EC234" s="4"/>
      <c r="ED234" s="11"/>
      <c r="EE234" s="11"/>
      <c r="EF234" s="11"/>
      <c r="EG234" s="11"/>
      <c r="EH234" s="11"/>
      <c r="EI234" s="11"/>
      <c r="EJ234" s="11"/>
      <c r="EK234" s="11"/>
      <c r="EL234" s="11"/>
      <c r="EM234" s="1"/>
      <c r="EN234" s="1"/>
      <c r="EO234" s="1"/>
      <c r="EP234" s="1"/>
      <c r="EQ234" s="1"/>
      <c r="ER234" s="1"/>
    </row>
    <row r="235" spans="27:148" ht="6.95" customHeight="1">
      <c r="AD235" s="28"/>
      <c r="AE235" s="28"/>
      <c r="AF235" s="3"/>
      <c r="AG235" s="3"/>
      <c r="AH235" s="3"/>
      <c r="AI235" s="4"/>
      <c r="AJ235" s="4"/>
      <c r="AK235" s="4"/>
      <c r="AL235" s="4"/>
      <c r="AM235" s="4"/>
      <c r="AN235" s="4"/>
      <c r="AO235" s="4"/>
      <c r="AP235" s="4"/>
      <c r="AQ235" s="4"/>
      <c r="AR235" s="4"/>
      <c r="AS235" s="4"/>
      <c r="AT235" s="4"/>
      <c r="AU235" s="4"/>
      <c r="AV235" s="4"/>
      <c r="AW235" s="4"/>
      <c r="AX235" s="4"/>
      <c r="AY235" s="4"/>
      <c r="AZ235" s="4"/>
      <c r="BA235" s="4"/>
      <c r="BB235" s="27"/>
      <c r="BC235" s="27"/>
      <c r="BD235" s="27"/>
      <c r="BE235" s="11"/>
      <c r="BF235" s="11"/>
      <c r="BG235" s="11"/>
      <c r="BH235" s="21"/>
      <c r="BI235" s="21"/>
      <c r="BJ235" s="21"/>
      <c r="BK235" s="21"/>
      <c r="BL235" s="21"/>
      <c r="BM235" s="21"/>
      <c r="BN235" s="21"/>
      <c r="BO235" s="21"/>
      <c r="BP235" s="1"/>
      <c r="BQ235" s="13"/>
      <c r="BR235" s="28"/>
      <c r="BS235" s="28"/>
      <c r="BT235" s="3"/>
      <c r="BU235" s="3"/>
      <c r="BV235" s="3"/>
      <c r="BW235" s="4"/>
      <c r="BX235" s="4"/>
      <c r="BY235" s="4"/>
      <c r="BZ235" s="4"/>
      <c r="CA235" s="4"/>
      <c r="CB235" s="4"/>
      <c r="CC235" s="4"/>
      <c r="CD235" s="4"/>
      <c r="CE235" s="4"/>
      <c r="CF235" s="4"/>
      <c r="CG235" s="4"/>
      <c r="CH235" s="4"/>
      <c r="CI235" s="4"/>
      <c r="CJ235" s="4"/>
      <c r="CK235" s="4"/>
      <c r="CL235" s="4"/>
      <c r="CM235" s="4"/>
      <c r="CN235" s="4"/>
      <c r="CO235" s="4"/>
      <c r="CP235" s="27"/>
      <c r="CQ235" s="27"/>
      <c r="CR235" s="27"/>
      <c r="CS235" s="11"/>
      <c r="CT235" s="11"/>
      <c r="CU235" s="11"/>
      <c r="CV235" s="21"/>
      <c r="CW235" s="21"/>
      <c r="CX235" s="21"/>
      <c r="CY235" s="21"/>
      <c r="CZ235" s="21"/>
      <c r="DA235" s="21"/>
      <c r="DB235" s="21"/>
      <c r="DC235" s="21"/>
      <c r="DD235" s="1"/>
      <c r="DE235" s="13"/>
      <c r="DF235" s="3"/>
      <c r="DG235" s="3"/>
      <c r="DH235" s="3"/>
      <c r="DI235" s="3"/>
      <c r="DJ235" s="3"/>
      <c r="DK235" s="4"/>
      <c r="DL235" s="4"/>
      <c r="DM235" s="4"/>
      <c r="DN235" s="4"/>
      <c r="DO235" s="4"/>
      <c r="DP235" s="4"/>
      <c r="DQ235" s="4"/>
      <c r="DR235" s="4"/>
      <c r="DS235" s="4"/>
      <c r="DT235" s="4"/>
      <c r="DU235" s="4"/>
      <c r="DV235" s="4"/>
      <c r="DW235" s="4"/>
      <c r="DX235" s="4"/>
      <c r="DY235" s="4"/>
      <c r="DZ235" s="4"/>
      <c r="EA235" s="4"/>
      <c r="EB235" s="4"/>
      <c r="EC235" s="4"/>
      <c r="ED235" s="4"/>
      <c r="EE235" s="4"/>
      <c r="EF235" s="4"/>
      <c r="EG235" s="4"/>
      <c r="EH235" s="4"/>
      <c r="EI235" s="4"/>
      <c r="EJ235" s="1"/>
      <c r="EK235" s="1"/>
      <c r="EL235" s="1"/>
      <c r="EM235" s="1"/>
      <c r="EN235" s="1"/>
      <c r="EO235" s="1"/>
      <c r="EP235" s="1"/>
      <c r="EQ235" s="1"/>
      <c r="ER235" s="1"/>
    </row>
    <row r="236" spans="27:148" ht="6.95" customHeight="1">
      <c r="AD236" s="28"/>
      <c r="AE236" s="28"/>
      <c r="AF236" s="3"/>
      <c r="AG236" s="3"/>
      <c r="AH236" s="3"/>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1"/>
      <c r="BI236" s="1"/>
      <c r="BJ236" s="1"/>
      <c r="BK236" s="1"/>
      <c r="BL236" s="1"/>
      <c r="BM236" s="1"/>
      <c r="BN236" s="1"/>
      <c r="BO236" s="1"/>
      <c r="BP236" s="1"/>
      <c r="BQ236" s="13"/>
      <c r="BR236" s="28"/>
      <c r="BS236" s="28"/>
      <c r="BT236" s="3"/>
      <c r="BU236" s="3"/>
      <c r="BV236" s="3"/>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1"/>
      <c r="CW236" s="1"/>
      <c r="CX236" s="1"/>
      <c r="CY236" s="1"/>
      <c r="CZ236" s="1"/>
      <c r="DA236" s="1"/>
      <c r="DB236" s="1"/>
      <c r="DC236" s="1"/>
      <c r="DD236" s="1"/>
      <c r="DE236" s="13"/>
      <c r="DF236" s="3"/>
      <c r="DG236" s="3"/>
      <c r="DH236" s="3"/>
      <c r="DI236" s="3"/>
      <c r="DJ236" s="3"/>
      <c r="DK236" s="4"/>
      <c r="DL236" s="4"/>
      <c r="DM236" s="4"/>
      <c r="DN236" s="4"/>
      <c r="DO236" s="4"/>
      <c r="DP236" s="4"/>
      <c r="DQ236" s="4"/>
      <c r="DR236" s="4"/>
      <c r="DS236" s="4"/>
      <c r="DT236" s="4"/>
      <c r="DU236" s="4"/>
      <c r="DV236" s="4"/>
      <c r="DW236" s="4"/>
      <c r="DX236" s="4"/>
      <c r="DY236" s="4"/>
      <c r="DZ236" s="4"/>
      <c r="EA236" s="4"/>
      <c r="EB236" s="4"/>
      <c r="EC236" s="4"/>
      <c r="ED236" s="4"/>
      <c r="EE236" s="4"/>
      <c r="EF236" s="4"/>
      <c r="EG236" s="4"/>
      <c r="EH236" s="4"/>
      <c r="EI236" s="4"/>
      <c r="EJ236" s="1"/>
      <c r="EK236" s="1"/>
      <c r="EL236" s="1"/>
      <c r="EM236" s="1"/>
      <c r="EN236" s="1"/>
      <c r="EO236" s="1"/>
      <c r="EP236" s="1"/>
      <c r="EQ236" s="1"/>
      <c r="ER236" s="1"/>
    </row>
    <row r="237" spans="27:148" ht="6.95" customHeight="1">
      <c r="AD237" s="3"/>
      <c r="AE237" s="3"/>
      <c r="AF237" s="3"/>
      <c r="AG237" s="3"/>
      <c r="AH237" s="3"/>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1"/>
      <c r="BI237" s="1"/>
      <c r="BJ237" s="1"/>
      <c r="BK237" s="1"/>
      <c r="BL237" s="1"/>
      <c r="BM237" s="1"/>
      <c r="BN237" s="1"/>
      <c r="BO237" s="1"/>
      <c r="BP237" s="1"/>
      <c r="BQ237" s="13"/>
      <c r="BR237" s="3"/>
      <c r="BS237" s="3"/>
      <c r="BT237" s="3"/>
      <c r="BU237" s="3"/>
      <c r="BV237" s="3"/>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1"/>
      <c r="CW237" s="1"/>
      <c r="CX237" s="1"/>
      <c r="CY237" s="1"/>
      <c r="CZ237" s="1"/>
      <c r="DA237" s="1"/>
      <c r="DB237" s="1"/>
      <c r="DC237" s="1"/>
      <c r="DD237" s="1"/>
      <c r="DE237" s="13"/>
      <c r="DF237" s="3"/>
      <c r="DG237" s="3"/>
      <c r="DH237" s="3"/>
      <c r="DI237" s="3"/>
      <c r="DJ237" s="3"/>
      <c r="DK237" s="4"/>
      <c r="DL237" s="4"/>
      <c r="DM237" s="4"/>
      <c r="DN237" s="4"/>
      <c r="DO237" s="4"/>
      <c r="DP237" s="4"/>
      <c r="DQ237" s="4"/>
      <c r="DR237" s="4"/>
      <c r="DS237" s="4"/>
      <c r="DT237" s="4"/>
      <c r="DU237" s="4"/>
      <c r="DV237" s="4"/>
      <c r="DW237" s="4"/>
      <c r="DX237" s="4"/>
      <c r="DY237" s="4"/>
      <c r="DZ237" s="4"/>
      <c r="EA237" s="4"/>
      <c r="EB237" s="4"/>
      <c r="EC237" s="4"/>
      <c r="ED237" s="4"/>
      <c r="EE237" s="4"/>
      <c r="EF237" s="4"/>
      <c r="EG237" s="4"/>
      <c r="EH237" s="4"/>
      <c r="EI237" s="4"/>
      <c r="EJ237" s="1"/>
      <c r="EK237" s="1"/>
      <c r="EL237" s="1"/>
      <c r="EM237" s="1"/>
      <c r="EN237" s="1"/>
      <c r="EO237" s="1"/>
      <c r="EP237" s="1"/>
      <c r="EQ237" s="1"/>
      <c r="ER237" s="1"/>
    </row>
    <row r="238" spans="27:148" ht="10.5" customHeight="1">
      <c r="AD238" s="37"/>
      <c r="AE238" s="37"/>
      <c r="AF238" s="37"/>
      <c r="AG238" s="13"/>
      <c r="AH238" s="13"/>
      <c r="AI238" s="13"/>
      <c r="AJ238" s="13"/>
      <c r="AK238" s="13"/>
      <c r="AL238" s="13"/>
      <c r="AM238" s="13"/>
      <c r="AN238" s="13"/>
      <c r="AO238" s="13"/>
      <c r="AP238" s="13"/>
      <c r="AQ238" s="13"/>
      <c r="AR238" s="13"/>
      <c r="AS238" s="13"/>
      <c r="AT238" s="13"/>
      <c r="AU238" s="13"/>
      <c r="AV238" s="13"/>
      <c r="AW238" s="13"/>
      <c r="AX238" s="13"/>
      <c r="AY238" s="13"/>
      <c r="AZ238" s="13"/>
      <c r="BA238" s="13"/>
      <c r="BB238" s="13"/>
      <c r="BC238" s="13"/>
      <c r="BD238" s="13"/>
      <c r="BE238" s="13"/>
      <c r="BF238" s="13"/>
      <c r="BG238" s="13"/>
      <c r="BH238" s="13"/>
      <c r="BI238" s="13"/>
      <c r="BJ238" s="13"/>
      <c r="BK238" s="13"/>
      <c r="BL238" s="13"/>
      <c r="BM238" s="13"/>
      <c r="BN238" s="13"/>
      <c r="BO238" s="13"/>
      <c r="BP238" s="13"/>
      <c r="BQ238" s="13"/>
      <c r="BR238" s="37"/>
      <c r="BS238" s="37"/>
      <c r="BT238" s="37"/>
      <c r="BU238" s="13"/>
      <c r="BV238" s="13"/>
      <c r="BW238" s="13"/>
      <c r="BX238" s="13"/>
      <c r="BY238" s="13"/>
      <c r="BZ238" s="13"/>
      <c r="CA238" s="13"/>
      <c r="CB238" s="13"/>
      <c r="CC238" s="13"/>
      <c r="CD238" s="13"/>
      <c r="CE238" s="13"/>
      <c r="CF238" s="13"/>
      <c r="CG238" s="13"/>
      <c r="CH238" s="13"/>
      <c r="CI238" s="13"/>
      <c r="CJ238" s="13"/>
      <c r="CK238" s="13"/>
      <c r="CL238" s="13"/>
      <c r="CM238" s="13"/>
      <c r="CN238" s="13"/>
      <c r="CO238" s="13"/>
      <c r="CP238" s="13"/>
      <c r="CQ238" s="13"/>
      <c r="CR238" s="13"/>
      <c r="CS238" s="13"/>
      <c r="CT238" s="13"/>
      <c r="CU238" s="13"/>
      <c r="CV238" s="13"/>
      <c r="CW238" s="13"/>
      <c r="CX238" s="13"/>
      <c r="CY238" s="13"/>
      <c r="CZ238" s="13"/>
      <c r="DA238" s="13"/>
      <c r="DB238" s="13"/>
      <c r="DC238" s="13"/>
      <c r="DD238" s="13"/>
      <c r="DE238" s="13"/>
      <c r="DF238" s="13"/>
      <c r="DG238" s="13"/>
      <c r="DH238" s="13"/>
      <c r="DI238" s="13"/>
      <c r="DJ238" s="13"/>
      <c r="DK238" s="13"/>
      <c r="DL238" s="13"/>
      <c r="DM238" s="13"/>
      <c r="DN238" s="13"/>
      <c r="DO238" s="13"/>
      <c r="DP238" s="13"/>
      <c r="DQ238" s="13"/>
      <c r="DR238" s="13"/>
      <c r="DS238" s="13"/>
      <c r="DT238" s="13"/>
      <c r="DU238" s="13"/>
      <c r="DV238" s="13"/>
      <c r="DW238" s="13"/>
      <c r="DX238" s="13"/>
      <c r="DY238" s="13"/>
      <c r="DZ238" s="13"/>
      <c r="EA238" s="13"/>
      <c r="EB238" s="13"/>
      <c r="EC238" s="13"/>
      <c r="ED238" s="13"/>
      <c r="EE238" s="13"/>
      <c r="EF238" s="13"/>
      <c r="EG238" s="13"/>
      <c r="EH238" s="13"/>
      <c r="EI238" s="13"/>
      <c r="EJ238" s="13"/>
      <c r="EK238" s="13"/>
      <c r="EL238" s="13"/>
      <c r="EM238" s="13"/>
      <c r="EN238" s="13"/>
      <c r="EO238" s="13"/>
      <c r="EP238" s="13"/>
    </row>
    <row r="239" spans="27:148" ht="6.95" customHeight="1">
      <c r="AA239" s="12"/>
      <c r="AB239" s="12"/>
      <c r="AC239" s="1"/>
      <c r="AD239" s="5"/>
      <c r="AE239" s="5"/>
      <c r="AF239" s="5"/>
      <c r="AG239" s="5"/>
      <c r="AH239" s="5"/>
      <c r="AI239" s="19"/>
      <c r="AJ239" s="19"/>
      <c r="AK239" s="19"/>
      <c r="AL239" s="19"/>
      <c r="AM239" s="19"/>
      <c r="AN239" s="19"/>
      <c r="AO239" s="19"/>
      <c r="AP239" s="19"/>
      <c r="AQ239" s="19"/>
      <c r="AR239" s="5"/>
      <c r="AS239" s="5"/>
      <c r="AT239" s="5"/>
      <c r="AU239" s="5"/>
      <c r="AV239" s="5"/>
      <c r="AW239" s="5"/>
      <c r="AX239" s="5"/>
      <c r="AY239" s="5"/>
      <c r="AZ239" s="5"/>
      <c r="BA239" s="5"/>
      <c r="BB239" s="5"/>
      <c r="BC239" s="5"/>
      <c r="BD239" s="5"/>
      <c r="BE239" s="5"/>
      <c r="BF239" s="5"/>
      <c r="BG239" s="5"/>
      <c r="BH239" s="5"/>
      <c r="BI239" s="5"/>
      <c r="BJ239" s="5"/>
      <c r="BK239" s="5"/>
      <c r="BL239" s="5"/>
      <c r="BM239" s="37"/>
      <c r="BN239" s="37"/>
      <c r="BO239" s="37"/>
      <c r="BP239" s="5"/>
      <c r="BQ239" s="13"/>
      <c r="BR239" s="5"/>
      <c r="BS239" s="5"/>
      <c r="BT239" s="5"/>
      <c r="BU239" s="5"/>
      <c r="BV239" s="5"/>
      <c r="BW239" s="19"/>
      <c r="BX239" s="19"/>
      <c r="BY239" s="19"/>
      <c r="BZ239" s="19"/>
      <c r="CA239" s="19"/>
      <c r="CB239" s="19"/>
      <c r="CC239" s="19"/>
      <c r="CD239" s="19"/>
      <c r="CE239" s="19"/>
      <c r="CF239" s="5"/>
      <c r="CG239" s="5"/>
      <c r="CH239" s="5"/>
      <c r="CI239" s="5"/>
      <c r="CJ239" s="5"/>
      <c r="CK239" s="5"/>
      <c r="CL239" s="5"/>
      <c r="CM239" s="5"/>
      <c r="CN239" s="5"/>
      <c r="CO239" s="5"/>
      <c r="CP239" s="5"/>
      <c r="CQ239" s="5"/>
      <c r="CR239" s="5"/>
      <c r="CS239" s="5"/>
      <c r="CT239" s="5"/>
      <c r="CU239" s="5"/>
      <c r="CV239" s="5"/>
      <c r="CW239" s="5"/>
      <c r="CX239" s="5"/>
      <c r="CY239" s="5"/>
      <c r="CZ239" s="5"/>
      <c r="DA239" s="37"/>
      <c r="DB239" s="37"/>
      <c r="DC239" s="37"/>
      <c r="DD239" s="5"/>
      <c r="DE239" s="13"/>
      <c r="DF239" s="13"/>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13"/>
      <c r="EL239" s="13"/>
      <c r="EM239" s="13"/>
      <c r="EN239" s="13"/>
      <c r="EO239" s="13"/>
      <c r="EP239" s="13"/>
    </row>
    <row r="240" spans="27:148" ht="6.95" customHeight="1">
      <c r="AA240" s="12"/>
      <c r="AB240" s="12"/>
      <c r="AC240" s="1"/>
      <c r="AD240" s="5"/>
      <c r="AE240" s="5"/>
      <c r="AF240" s="5"/>
      <c r="AG240" s="5"/>
      <c r="AH240" s="5"/>
      <c r="AI240" s="19"/>
      <c r="AJ240" s="19"/>
      <c r="AK240" s="19"/>
      <c r="AL240" s="19"/>
      <c r="AM240" s="19"/>
      <c r="AN240" s="19"/>
      <c r="AO240" s="19"/>
      <c r="AP240" s="19"/>
      <c r="AQ240" s="19"/>
      <c r="AR240" s="5"/>
      <c r="AS240" s="5"/>
      <c r="AT240" s="5"/>
      <c r="AU240" s="5"/>
      <c r="AV240" s="5"/>
      <c r="AW240" s="5"/>
      <c r="AX240" s="5"/>
      <c r="AY240" s="5"/>
      <c r="AZ240" s="5"/>
      <c r="BA240" s="5"/>
      <c r="BB240" s="5"/>
      <c r="BC240" s="5"/>
      <c r="BD240" s="5"/>
      <c r="BE240" s="5"/>
      <c r="BF240" s="5"/>
      <c r="BG240" s="5"/>
      <c r="BH240" s="5"/>
      <c r="BI240" s="5"/>
      <c r="BJ240" s="5"/>
      <c r="BK240" s="5"/>
      <c r="BL240" s="5"/>
      <c r="BM240" s="37"/>
      <c r="BN240" s="37"/>
      <c r="BO240" s="37"/>
      <c r="BP240" s="5"/>
      <c r="BQ240" s="13"/>
      <c r="BR240" s="5"/>
      <c r="BS240" s="5"/>
      <c r="BT240" s="5"/>
      <c r="BU240" s="5"/>
      <c r="BV240" s="5"/>
      <c r="BW240" s="19"/>
      <c r="BX240" s="19"/>
      <c r="BY240" s="19"/>
      <c r="BZ240" s="19"/>
      <c r="CA240" s="19"/>
      <c r="CB240" s="19"/>
      <c r="CC240" s="19"/>
      <c r="CD240" s="19"/>
      <c r="CE240" s="19"/>
      <c r="CF240" s="5"/>
      <c r="CG240" s="5"/>
      <c r="CH240" s="5"/>
      <c r="CI240" s="5"/>
      <c r="CJ240" s="5"/>
      <c r="CK240" s="5"/>
      <c r="CL240" s="5"/>
      <c r="CM240" s="5"/>
      <c r="CN240" s="5"/>
      <c r="CO240" s="5"/>
      <c r="CP240" s="5"/>
      <c r="CQ240" s="5"/>
      <c r="CR240" s="5"/>
      <c r="CS240" s="5"/>
      <c r="CT240" s="5"/>
      <c r="CU240" s="5"/>
      <c r="CV240" s="5"/>
      <c r="CW240" s="5"/>
      <c r="CX240" s="5"/>
      <c r="CY240" s="5"/>
      <c r="CZ240" s="5"/>
      <c r="DA240" s="37"/>
      <c r="DB240" s="37"/>
      <c r="DC240" s="37"/>
      <c r="DD240" s="5"/>
      <c r="DE240" s="13"/>
      <c r="DF240" s="13"/>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13"/>
      <c r="EL240" s="13"/>
      <c r="EM240" s="13"/>
      <c r="EN240" s="13"/>
      <c r="EO240" s="13"/>
      <c r="EP240" s="13"/>
    </row>
    <row r="241" spans="30:146" ht="6.95" customHeight="1">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1"/>
      <c r="BI241" s="1"/>
      <c r="BJ241" s="1"/>
      <c r="BK241" s="1"/>
      <c r="BL241" s="1"/>
      <c r="BM241" s="1"/>
      <c r="BN241" s="1"/>
      <c r="BO241" s="1"/>
      <c r="BP241" s="1"/>
      <c r="BQ241" s="13"/>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1"/>
      <c r="CW241" s="1"/>
      <c r="CX241" s="1"/>
      <c r="CY241" s="1"/>
      <c r="CZ241" s="1"/>
      <c r="DA241" s="1"/>
      <c r="DB241" s="1"/>
      <c r="DC241" s="1"/>
      <c r="DD241" s="1"/>
      <c r="DE241" s="13"/>
      <c r="DF241" s="13"/>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1"/>
      <c r="EK241" s="13"/>
      <c r="EL241" s="13"/>
      <c r="EM241" s="13"/>
      <c r="EN241" s="13"/>
      <c r="EO241" s="13"/>
      <c r="EP241" s="13"/>
    </row>
    <row r="242" spans="30:146" ht="6.95" customHeight="1">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1"/>
      <c r="BI242" s="1"/>
      <c r="BJ242" s="1"/>
      <c r="BK242" s="1"/>
      <c r="BL242" s="1"/>
      <c r="BM242" s="1"/>
      <c r="BN242" s="1"/>
      <c r="BO242" s="1"/>
      <c r="BP242" s="1"/>
      <c r="BQ242" s="13"/>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1"/>
      <c r="CW242" s="1"/>
      <c r="CX242" s="1"/>
      <c r="CY242" s="1"/>
      <c r="CZ242" s="1"/>
      <c r="DA242" s="1"/>
      <c r="DB242" s="1"/>
      <c r="DC242" s="1"/>
      <c r="DD242" s="1"/>
      <c r="DE242" s="13"/>
      <c r="DF242" s="13"/>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1"/>
      <c r="EK242" s="13"/>
      <c r="EL242" s="13"/>
      <c r="EM242" s="13"/>
      <c r="EN242" s="13"/>
      <c r="EO242" s="13"/>
      <c r="EP242" s="13"/>
    </row>
    <row r="243" spans="30:146" ht="6.95" customHeight="1">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1"/>
      <c r="BI243" s="1"/>
      <c r="BJ243" s="1"/>
      <c r="BK243" s="1"/>
      <c r="BL243" s="1"/>
      <c r="BM243" s="1"/>
      <c r="BN243" s="1"/>
      <c r="BO243" s="1"/>
      <c r="BP243" s="1"/>
      <c r="BQ243" s="13"/>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1"/>
      <c r="CW243" s="1"/>
      <c r="CX243" s="1"/>
      <c r="CY243" s="1"/>
      <c r="CZ243" s="1"/>
      <c r="DA243" s="1"/>
      <c r="DB243" s="1"/>
      <c r="DC243" s="1"/>
      <c r="DD243" s="1"/>
      <c r="DE243" s="13"/>
      <c r="DF243" s="13"/>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1"/>
      <c r="EK243" s="13"/>
      <c r="EL243" s="13"/>
      <c r="EM243" s="13"/>
      <c r="EN243" s="13"/>
      <c r="EO243" s="13"/>
      <c r="EP243" s="13"/>
    </row>
    <row r="244" spans="30:146" ht="6.95" customHeight="1">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1"/>
      <c r="BI244" s="1"/>
      <c r="BJ244" s="1"/>
      <c r="BK244" s="1"/>
      <c r="BL244" s="1"/>
      <c r="BM244" s="1"/>
      <c r="BN244" s="1"/>
      <c r="BO244" s="1"/>
      <c r="BP244" s="1"/>
      <c r="BQ244" s="13"/>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1"/>
      <c r="CW244" s="1"/>
      <c r="CX244" s="1"/>
      <c r="CY244" s="1"/>
      <c r="CZ244" s="1"/>
      <c r="DA244" s="1"/>
      <c r="DB244" s="1"/>
      <c r="DC244" s="1"/>
      <c r="DD244" s="1"/>
      <c r="DE244" s="13"/>
      <c r="DF244" s="13"/>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1"/>
      <c r="EK244" s="13"/>
      <c r="EL244" s="13"/>
      <c r="EM244" s="13"/>
      <c r="EN244" s="13"/>
      <c r="EO244" s="13"/>
      <c r="EP244" s="13"/>
    </row>
    <row r="245" spans="30:146" ht="6.95" customHeight="1">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1"/>
      <c r="BI245" s="1"/>
      <c r="BJ245" s="1"/>
      <c r="BK245" s="1"/>
      <c r="BL245" s="1"/>
      <c r="BM245" s="1"/>
      <c r="BN245" s="1"/>
      <c r="BO245" s="1"/>
      <c r="BP245" s="1"/>
      <c r="BQ245" s="13"/>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1"/>
      <c r="CW245" s="1"/>
      <c r="CX245" s="1"/>
      <c r="CY245" s="1"/>
      <c r="CZ245" s="1"/>
      <c r="DA245" s="1"/>
      <c r="DB245" s="1"/>
      <c r="DC245" s="1"/>
      <c r="DD245" s="1"/>
      <c r="DE245" s="13"/>
      <c r="DF245" s="13"/>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1"/>
      <c r="EK245" s="13"/>
      <c r="EL245" s="13"/>
      <c r="EM245" s="13"/>
      <c r="EN245" s="13"/>
      <c r="EO245" s="13"/>
      <c r="EP245" s="13"/>
    </row>
    <row r="246" spans="30:146" ht="6.95" customHeight="1">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1"/>
      <c r="BI246" s="1"/>
      <c r="BJ246" s="1"/>
      <c r="BK246" s="1"/>
      <c r="BL246" s="1"/>
      <c r="BM246" s="1"/>
      <c r="BN246" s="1"/>
      <c r="BO246" s="1"/>
      <c r="BP246" s="1"/>
      <c r="BQ246" s="13"/>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1"/>
      <c r="CW246" s="1"/>
      <c r="CX246" s="1"/>
      <c r="CY246" s="1"/>
      <c r="CZ246" s="1"/>
      <c r="DA246" s="1"/>
      <c r="DB246" s="1"/>
      <c r="DC246" s="1"/>
      <c r="DD246" s="1"/>
      <c r="DE246" s="13"/>
      <c r="DF246" s="13"/>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1"/>
      <c r="EK246" s="13"/>
      <c r="EL246" s="13"/>
      <c r="EM246" s="13"/>
      <c r="EN246" s="13"/>
      <c r="EO246" s="13"/>
      <c r="EP246" s="13"/>
    </row>
    <row r="247" spans="30:146" ht="6.95" customHeight="1">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1"/>
      <c r="BI247" s="1"/>
      <c r="BJ247" s="1"/>
      <c r="BK247" s="1"/>
      <c r="BL247" s="1"/>
      <c r="BM247" s="1"/>
      <c r="BN247" s="1"/>
      <c r="BO247" s="1"/>
      <c r="BP247" s="1"/>
      <c r="BQ247" s="13"/>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1"/>
      <c r="CW247" s="1"/>
      <c r="CX247" s="1"/>
      <c r="CY247" s="1"/>
      <c r="CZ247" s="1"/>
      <c r="DA247" s="1"/>
      <c r="DB247" s="1"/>
      <c r="DC247" s="1"/>
      <c r="DD247" s="1"/>
      <c r="DE247" s="13"/>
      <c r="DF247" s="13"/>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1"/>
      <c r="EK247" s="13"/>
      <c r="EL247" s="13"/>
      <c r="EM247" s="13"/>
      <c r="EN247" s="13"/>
      <c r="EO247" s="13"/>
      <c r="EP247" s="13"/>
    </row>
    <row r="248" spans="30:146" ht="6.95" customHeight="1">
      <c r="AD248" s="19"/>
      <c r="AE248" s="19"/>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1"/>
      <c r="BI248" s="1"/>
      <c r="BJ248" s="1"/>
      <c r="BK248" s="1"/>
      <c r="BL248" s="1"/>
      <c r="BM248" s="1"/>
      <c r="BN248" s="1"/>
      <c r="BO248" s="1"/>
      <c r="BP248" s="1"/>
      <c r="BQ248" s="13"/>
      <c r="BR248" s="19"/>
      <c r="BS248" s="19"/>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1"/>
      <c r="CW248" s="1"/>
      <c r="CX248" s="1"/>
      <c r="CY248" s="1"/>
      <c r="CZ248" s="1"/>
      <c r="DA248" s="1"/>
      <c r="DB248" s="1"/>
      <c r="DC248" s="1"/>
      <c r="DD248" s="1"/>
      <c r="DE248" s="13"/>
      <c r="DF248" s="13"/>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1"/>
      <c r="EK248" s="13"/>
      <c r="EL248" s="13"/>
      <c r="EM248" s="13"/>
      <c r="EN248" s="13"/>
      <c r="EO248" s="13"/>
      <c r="EP248" s="13"/>
    </row>
    <row r="249" spans="30:146" ht="6.95" customHeight="1">
      <c r="AD249" s="19"/>
      <c r="AE249" s="19"/>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1"/>
      <c r="BI249" s="1"/>
      <c r="BJ249" s="1"/>
      <c r="BK249" s="1"/>
      <c r="BL249" s="1"/>
      <c r="BM249" s="1"/>
      <c r="BN249" s="1"/>
      <c r="BO249" s="1"/>
      <c r="BP249" s="1"/>
      <c r="BQ249" s="13"/>
      <c r="BR249" s="19"/>
      <c r="BS249" s="19"/>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1"/>
      <c r="CW249" s="1"/>
      <c r="CX249" s="1"/>
      <c r="CY249" s="1"/>
      <c r="CZ249" s="1"/>
      <c r="DA249" s="1"/>
      <c r="DB249" s="1"/>
      <c r="DC249" s="1"/>
      <c r="DD249" s="1"/>
      <c r="DE249" s="13"/>
      <c r="DF249" s="13"/>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1"/>
      <c r="EK249" s="13"/>
      <c r="EL249" s="13"/>
      <c r="EM249" s="13"/>
      <c r="EN249" s="13"/>
      <c r="EO249" s="13"/>
      <c r="EP249" s="13"/>
    </row>
    <row r="250" spans="30:146" ht="6.95" customHeight="1">
      <c r="AD250" s="2"/>
      <c r="AE250" s="2"/>
      <c r="AF250" s="24"/>
      <c r="AG250" s="24"/>
      <c r="AH250" s="24"/>
      <c r="AI250" s="24"/>
      <c r="AJ250" s="6"/>
      <c r="AK250" s="6"/>
      <c r="AL250" s="6"/>
      <c r="AM250" s="6"/>
      <c r="AN250" s="6"/>
      <c r="AO250" s="2"/>
      <c r="AP250" s="2"/>
      <c r="AQ250" s="6"/>
      <c r="AR250" s="6"/>
      <c r="AS250" s="6"/>
      <c r="AT250" s="6"/>
      <c r="AU250" s="6"/>
      <c r="AV250" s="6"/>
      <c r="AW250" s="6"/>
      <c r="AX250" s="6"/>
      <c r="AY250" s="24"/>
      <c r="AZ250" s="24"/>
      <c r="BA250" s="24"/>
      <c r="BB250" s="24"/>
      <c r="BC250" s="6"/>
      <c r="BD250" s="6"/>
      <c r="BE250" s="6"/>
      <c r="BF250" s="6"/>
      <c r="BG250" s="6"/>
      <c r="BH250" s="2"/>
      <c r="BI250" s="2"/>
      <c r="BJ250" s="6"/>
      <c r="BK250" s="6"/>
      <c r="BL250" s="6"/>
      <c r="BM250" s="6"/>
      <c r="BN250" s="6"/>
      <c r="BO250" s="6"/>
      <c r="BP250" s="1"/>
      <c r="BQ250" s="13"/>
      <c r="BR250" s="2"/>
      <c r="BS250" s="6"/>
      <c r="BT250" s="24"/>
      <c r="BU250" s="24"/>
      <c r="BV250" s="24"/>
      <c r="BW250" s="24"/>
      <c r="BX250" s="6"/>
      <c r="BY250" s="6"/>
      <c r="BZ250" s="6"/>
      <c r="CA250" s="6"/>
      <c r="CB250" s="6"/>
      <c r="CC250" s="2"/>
      <c r="CD250" s="2"/>
      <c r="CE250" s="6"/>
      <c r="CF250" s="6"/>
      <c r="CG250" s="6"/>
      <c r="CH250" s="6"/>
      <c r="CI250" s="6"/>
      <c r="CJ250" s="6"/>
      <c r="CK250" s="6"/>
      <c r="CL250" s="6"/>
      <c r="CM250" s="24"/>
      <c r="CN250" s="24"/>
      <c r="CO250" s="24"/>
      <c r="CP250" s="24"/>
      <c r="CQ250" s="6"/>
      <c r="CR250" s="6"/>
      <c r="CS250" s="6"/>
      <c r="CT250" s="6"/>
      <c r="CU250" s="6"/>
      <c r="CV250" s="2"/>
      <c r="CW250" s="2"/>
      <c r="CX250" s="6"/>
      <c r="CY250" s="6"/>
      <c r="CZ250" s="6"/>
      <c r="DA250" s="6"/>
      <c r="DB250" s="6"/>
      <c r="DC250" s="6"/>
      <c r="DD250" s="1"/>
      <c r="DE250" s="13"/>
      <c r="DF250" s="13"/>
      <c r="DG250" s="2"/>
      <c r="DH250" s="6"/>
      <c r="DI250" s="6"/>
      <c r="DJ250" s="6"/>
      <c r="DK250" s="6"/>
      <c r="DL250" s="6"/>
      <c r="DM250" s="6"/>
      <c r="DN250" s="6"/>
      <c r="DO250" s="6"/>
      <c r="DP250" s="6"/>
      <c r="DQ250" s="2"/>
      <c r="DR250" s="2"/>
      <c r="DS250" s="6"/>
      <c r="DT250" s="6"/>
      <c r="DU250" s="6"/>
      <c r="DV250" s="6"/>
      <c r="DW250" s="6"/>
      <c r="DX250" s="6"/>
      <c r="DY250" s="6"/>
      <c r="DZ250" s="6"/>
      <c r="EA250" s="6"/>
      <c r="EB250" s="6"/>
      <c r="EC250" s="6"/>
      <c r="ED250" s="6"/>
      <c r="EE250" s="6"/>
      <c r="EF250" s="6"/>
      <c r="EG250" s="6"/>
      <c r="EH250" s="6"/>
      <c r="EI250" s="6"/>
      <c r="EJ250" s="2"/>
      <c r="EK250" s="13"/>
      <c r="EL250" s="13"/>
      <c r="EM250" s="13"/>
      <c r="EN250" s="13"/>
      <c r="EO250" s="13"/>
      <c r="EP250" s="13"/>
    </row>
    <row r="251" spans="30:146" ht="6.95" customHeight="1">
      <c r="AD251" s="3"/>
      <c r="AE251" s="3"/>
      <c r="AF251" s="24"/>
      <c r="AG251" s="24"/>
      <c r="AH251" s="24"/>
      <c r="AI251" s="24"/>
      <c r="AJ251" s="6"/>
      <c r="AK251" s="24"/>
      <c r="AL251" s="24"/>
      <c r="AM251" s="24"/>
      <c r="AN251" s="24"/>
      <c r="AO251" s="2"/>
      <c r="AP251" s="2"/>
      <c r="AQ251" s="6"/>
      <c r="AR251" s="6"/>
      <c r="AS251" s="6"/>
      <c r="AT251" s="6"/>
      <c r="AU251" s="6"/>
      <c r="AV251" s="6"/>
      <c r="AW251" s="6"/>
      <c r="AX251" s="6"/>
      <c r="AY251" s="24"/>
      <c r="AZ251" s="24"/>
      <c r="BA251" s="24"/>
      <c r="BB251" s="24"/>
      <c r="BC251" s="6"/>
      <c r="BD251" s="24"/>
      <c r="BE251" s="24"/>
      <c r="BF251" s="24"/>
      <c r="BG251" s="24"/>
      <c r="BH251" s="2"/>
      <c r="BI251" s="2"/>
      <c r="BJ251" s="6"/>
      <c r="BK251" s="6"/>
      <c r="BL251" s="6"/>
      <c r="BM251" s="6"/>
      <c r="BN251" s="6"/>
      <c r="BO251" s="6"/>
      <c r="BP251" s="1"/>
      <c r="BQ251" s="13"/>
      <c r="BR251" s="3"/>
      <c r="BS251" s="6"/>
      <c r="BT251" s="24"/>
      <c r="BU251" s="24"/>
      <c r="BV251" s="24"/>
      <c r="BW251" s="24"/>
      <c r="BX251" s="6"/>
      <c r="BY251" s="24"/>
      <c r="BZ251" s="24"/>
      <c r="CA251" s="24"/>
      <c r="CB251" s="24"/>
      <c r="CC251" s="2"/>
      <c r="CD251" s="2"/>
      <c r="CE251" s="6"/>
      <c r="CF251" s="6"/>
      <c r="CG251" s="6"/>
      <c r="CH251" s="6"/>
      <c r="CI251" s="6"/>
      <c r="CJ251" s="6"/>
      <c r="CK251" s="6"/>
      <c r="CL251" s="6"/>
      <c r="CM251" s="24"/>
      <c r="CN251" s="24"/>
      <c r="CO251" s="24"/>
      <c r="CP251" s="24"/>
      <c r="CQ251" s="6"/>
      <c r="CR251" s="24"/>
      <c r="CS251" s="24"/>
      <c r="CT251" s="24"/>
      <c r="CU251" s="24"/>
      <c r="CV251" s="2"/>
      <c r="CW251" s="2"/>
      <c r="CX251" s="6"/>
      <c r="CY251" s="6"/>
      <c r="CZ251" s="6"/>
      <c r="DA251" s="6"/>
      <c r="DB251" s="6"/>
      <c r="DC251" s="6"/>
      <c r="DD251" s="1"/>
      <c r="DE251" s="13"/>
      <c r="DF251" s="13"/>
      <c r="DG251" s="3"/>
      <c r="DH251" s="6"/>
      <c r="DI251" s="6"/>
      <c r="DJ251" s="6"/>
      <c r="DK251" s="6"/>
      <c r="DL251" s="6"/>
      <c r="DM251" s="6"/>
      <c r="DN251" s="6"/>
      <c r="DO251" s="6"/>
      <c r="DP251" s="6"/>
      <c r="DQ251" s="2"/>
      <c r="DR251" s="2"/>
      <c r="DS251" s="6"/>
      <c r="DT251" s="6"/>
      <c r="DU251" s="6"/>
      <c r="DV251" s="6"/>
      <c r="DW251" s="6"/>
      <c r="DX251" s="6"/>
      <c r="DY251" s="6"/>
      <c r="DZ251" s="6"/>
      <c r="EA251" s="6"/>
      <c r="EB251" s="6"/>
      <c r="EC251" s="6"/>
      <c r="ED251" s="6"/>
      <c r="EE251" s="6"/>
      <c r="EF251" s="6"/>
      <c r="EG251" s="6"/>
      <c r="EH251" s="6"/>
      <c r="EI251" s="6"/>
      <c r="EJ251" s="2"/>
      <c r="EK251" s="13"/>
      <c r="EL251" s="13"/>
      <c r="EM251" s="13"/>
      <c r="EN251" s="13"/>
      <c r="EO251" s="13"/>
      <c r="EP251" s="13"/>
    </row>
    <row r="252" spans="30:146" ht="6.95" customHeight="1">
      <c r="AD252" s="3"/>
      <c r="AE252" s="3"/>
      <c r="AF252" s="8"/>
      <c r="AG252" s="8"/>
      <c r="AH252" s="8"/>
      <c r="AI252" s="8"/>
      <c r="AJ252" s="8"/>
      <c r="AK252" s="24"/>
      <c r="AL252" s="24"/>
      <c r="AM252" s="24"/>
      <c r="AN252" s="24"/>
      <c r="AO252" s="8"/>
      <c r="AP252" s="8"/>
      <c r="AQ252" s="8"/>
      <c r="AR252" s="8"/>
      <c r="AS252" s="8"/>
      <c r="AT252" s="8"/>
      <c r="AU252" s="6"/>
      <c r="AV252" s="6"/>
      <c r="AW252" s="6"/>
      <c r="AX252" s="6"/>
      <c r="AY252" s="8"/>
      <c r="AZ252" s="8"/>
      <c r="BA252" s="8"/>
      <c r="BB252" s="8"/>
      <c r="BC252" s="8"/>
      <c r="BD252" s="24"/>
      <c r="BE252" s="24"/>
      <c r="BF252" s="24"/>
      <c r="BG252" s="24"/>
      <c r="BH252" s="8"/>
      <c r="BI252" s="8"/>
      <c r="BJ252" s="8"/>
      <c r="BK252" s="8"/>
      <c r="BL252" s="8"/>
      <c r="BM252" s="8"/>
      <c r="BN252" s="8"/>
      <c r="BO252" s="8"/>
      <c r="BP252" s="1"/>
      <c r="BQ252" s="13"/>
      <c r="BR252" s="3"/>
      <c r="BS252" s="6"/>
      <c r="BT252" s="8"/>
      <c r="BU252" s="8"/>
      <c r="BV252" s="8"/>
      <c r="BW252" s="8"/>
      <c r="BX252" s="8"/>
      <c r="BY252" s="24"/>
      <c r="BZ252" s="24"/>
      <c r="CA252" s="24"/>
      <c r="CB252" s="24"/>
      <c r="CC252" s="8"/>
      <c r="CD252" s="8"/>
      <c r="CE252" s="8"/>
      <c r="CF252" s="8"/>
      <c r="CG252" s="8"/>
      <c r="CH252" s="8"/>
      <c r="CI252" s="8"/>
      <c r="CJ252" s="8"/>
      <c r="CK252" s="6"/>
      <c r="CL252" s="6"/>
      <c r="CM252" s="8"/>
      <c r="CN252" s="8"/>
      <c r="CO252" s="8"/>
      <c r="CP252" s="8"/>
      <c r="CQ252" s="8"/>
      <c r="CR252" s="24"/>
      <c r="CS252" s="24"/>
      <c r="CT252" s="24"/>
      <c r="CU252" s="24"/>
      <c r="CV252" s="8"/>
      <c r="CW252" s="8"/>
      <c r="CX252" s="8"/>
      <c r="CY252" s="8"/>
      <c r="CZ252" s="8"/>
      <c r="DA252" s="8"/>
      <c r="DB252" s="8"/>
      <c r="DC252" s="8"/>
      <c r="DD252" s="1"/>
      <c r="DE252" s="13"/>
      <c r="DF252" s="13"/>
      <c r="DG252" s="3"/>
      <c r="DH252" s="8"/>
      <c r="DI252" s="8"/>
      <c r="DJ252" s="8"/>
      <c r="DK252" s="8"/>
      <c r="DL252" s="8"/>
      <c r="DM252" s="6"/>
      <c r="DN252" s="6"/>
      <c r="DO252" s="6"/>
      <c r="DP252" s="6"/>
      <c r="DQ252" s="8"/>
      <c r="DR252" s="8"/>
      <c r="DS252" s="8"/>
      <c r="DT252" s="8"/>
      <c r="DU252" s="8"/>
      <c r="DV252" s="8"/>
      <c r="DW252" s="6"/>
      <c r="DX252" s="6"/>
      <c r="DY252" s="6"/>
      <c r="DZ252" s="6"/>
      <c r="EA252" s="8"/>
      <c r="EB252" s="8"/>
      <c r="EC252" s="8"/>
      <c r="ED252" s="8"/>
      <c r="EE252" s="8"/>
      <c r="EF252" s="6"/>
      <c r="EG252" s="6"/>
      <c r="EH252" s="6"/>
      <c r="EI252" s="6"/>
      <c r="EJ252" s="8"/>
      <c r="EK252" s="13"/>
      <c r="EL252" s="13"/>
      <c r="EM252" s="13"/>
      <c r="EN252" s="13"/>
      <c r="EO252" s="13"/>
      <c r="EP252" s="13"/>
    </row>
    <row r="253" spans="30:146" ht="6.95" customHeight="1">
      <c r="AD253" s="3"/>
      <c r="AE253" s="3"/>
      <c r="AF253" s="3"/>
      <c r="AG253" s="3"/>
      <c r="AH253" s="3"/>
      <c r="AI253" s="3"/>
      <c r="AJ253" s="3"/>
      <c r="AK253" s="2"/>
      <c r="AL253" s="2"/>
      <c r="AM253" s="8"/>
      <c r="AN253" s="8"/>
      <c r="AO253" s="29"/>
      <c r="AP253" s="29"/>
      <c r="AQ253" s="29"/>
      <c r="AR253" s="29"/>
      <c r="AS253" s="3"/>
      <c r="AT253" s="3"/>
      <c r="AU253" s="2"/>
      <c r="AV253" s="2"/>
      <c r="AW253" s="8"/>
      <c r="AX253" s="8"/>
      <c r="AY253" s="3"/>
      <c r="AZ253" s="3"/>
      <c r="BA253" s="3"/>
      <c r="BB253" s="3"/>
      <c r="BC253" s="3"/>
      <c r="BD253" s="2"/>
      <c r="BE253" s="2"/>
      <c r="BF253" s="8"/>
      <c r="BG253" s="8"/>
      <c r="BH253" s="29"/>
      <c r="BI253" s="29"/>
      <c r="BJ253" s="29"/>
      <c r="BK253" s="29"/>
      <c r="BL253" s="3"/>
      <c r="BM253" s="3"/>
      <c r="BN253" s="3"/>
      <c r="BO253" s="3"/>
      <c r="BP253" s="1"/>
      <c r="BQ253" s="13"/>
      <c r="BR253" s="3"/>
      <c r="BS253" s="29"/>
      <c r="BT253" s="29"/>
      <c r="BU253" s="29"/>
      <c r="BV253" s="29"/>
      <c r="BW253" s="3"/>
      <c r="BX253" s="3"/>
      <c r="BY253" s="2"/>
      <c r="BZ253" s="2"/>
      <c r="CA253" s="8"/>
      <c r="CB253" s="8"/>
      <c r="CC253" s="29"/>
      <c r="CD253" s="29"/>
      <c r="CE253" s="29"/>
      <c r="CF253" s="29"/>
      <c r="CG253" s="3"/>
      <c r="CH253" s="3"/>
      <c r="CI253" s="3"/>
      <c r="CJ253" s="3"/>
      <c r="CK253" s="8"/>
      <c r="CL253" s="29"/>
      <c r="CM253" s="29"/>
      <c r="CN253" s="29"/>
      <c r="CO253" s="29"/>
      <c r="CP253" s="3"/>
      <c r="CQ253" s="3"/>
      <c r="CR253" s="2"/>
      <c r="CS253" s="2"/>
      <c r="CT253" s="8"/>
      <c r="CU253" s="8"/>
      <c r="CV253" s="29"/>
      <c r="CW253" s="29"/>
      <c r="CX253" s="29"/>
      <c r="CY253" s="29"/>
      <c r="CZ253" s="3"/>
      <c r="DA253" s="3"/>
      <c r="DB253" s="3"/>
      <c r="DC253" s="3"/>
      <c r="DD253" s="1"/>
      <c r="DE253" s="13"/>
      <c r="DF253" s="13"/>
      <c r="DG253" s="3"/>
      <c r="DH253" s="3"/>
      <c r="DI253" s="3"/>
      <c r="DJ253" s="3"/>
      <c r="DK253" s="3"/>
      <c r="DL253" s="3"/>
      <c r="DM253" s="2"/>
      <c r="DN253" s="2"/>
      <c r="DO253" s="8"/>
      <c r="DP253" s="8"/>
      <c r="DQ253" s="8"/>
      <c r="DR253" s="8"/>
      <c r="DS253" s="8"/>
      <c r="DT253" s="3"/>
      <c r="DU253" s="3"/>
      <c r="DV253" s="3"/>
      <c r="DW253" s="2"/>
      <c r="DX253" s="2"/>
      <c r="DY253" s="8"/>
      <c r="DZ253" s="8"/>
      <c r="EA253" s="3"/>
      <c r="EB253" s="3"/>
      <c r="EC253" s="3"/>
      <c r="ED253" s="3"/>
      <c r="EE253" s="3"/>
      <c r="EF253" s="2"/>
      <c r="EG253" s="2"/>
      <c r="EH253" s="8"/>
      <c r="EI253" s="8"/>
      <c r="EJ253" s="8"/>
      <c r="EK253" s="13"/>
      <c r="EL253" s="13"/>
      <c r="EM253" s="13"/>
      <c r="EN253" s="13"/>
      <c r="EO253" s="13"/>
      <c r="EP253" s="13"/>
    </row>
    <row r="254" spans="30:146" ht="6.95" customHeight="1">
      <c r="AD254" s="3"/>
      <c r="AE254" s="3"/>
      <c r="AF254" s="3"/>
      <c r="AG254" s="3"/>
      <c r="AH254" s="3"/>
      <c r="AI254" s="3"/>
      <c r="AJ254" s="3"/>
      <c r="AK254" s="4"/>
      <c r="AL254" s="4"/>
      <c r="AM254" s="8"/>
      <c r="AN254" s="8"/>
      <c r="AO254" s="29"/>
      <c r="AP254" s="29"/>
      <c r="AQ254" s="29"/>
      <c r="AR254" s="29"/>
      <c r="AS254" s="3"/>
      <c r="AT254" s="3"/>
      <c r="AU254" s="4"/>
      <c r="AV254" s="4"/>
      <c r="AW254" s="8"/>
      <c r="AX254" s="8"/>
      <c r="AY254" s="3"/>
      <c r="AZ254" s="3"/>
      <c r="BA254" s="3"/>
      <c r="BB254" s="3"/>
      <c r="BC254" s="3"/>
      <c r="BD254" s="4"/>
      <c r="BE254" s="4"/>
      <c r="BF254" s="8"/>
      <c r="BG254" s="8"/>
      <c r="BH254" s="29"/>
      <c r="BI254" s="29"/>
      <c r="BJ254" s="29"/>
      <c r="BK254" s="29"/>
      <c r="BL254" s="3"/>
      <c r="BM254" s="3"/>
      <c r="BN254" s="3"/>
      <c r="BO254" s="3"/>
      <c r="BP254" s="1"/>
      <c r="BQ254" s="13"/>
      <c r="BR254" s="3"/>
      <c r="BS254" s="29"/>
      <c r="BT254" s="29"/>
      <c r="BU254" s="29"/>
      <c r="BV254" s="29"/>
      <c r="BW254" s="3"/>
      <c r="BX254" s="3"/>
      <c r="BY254" s="4"/>
      <c r="BZ254" s="4"/>
      <c r="CA254" s="8"/>
      <c r="CB254" s="8"/>
      <c r="CC254" s="29"/>
      <c r="CD254" s="29"/>
      <c r="CE254" s="29"/>
      <c r="CF254" s="29"/>
      <c r="CG254" s="3"/>
      <c r="CH254" s="3"/>
      <c r="CI254" s="3"/>
      <c r="CJ254" s="3"/>
      <c r="CK254" s="8"/>
      <c r="CL254" s="29"/>
      <c r="CM254" s="29"/>
      <c r="CN254" s="29"/>
      <c r="CO254" s="29"/>
      <c r="CP254" s="3"/>
      <c r="CQ254" s="3"/>
      <c r="CR254" s="4"/>
      <c r="CS254" s="4"/>
      <c r="CT254" s="8"/>
      <c r="CU254" s="8"/>
      <c r="CV254" s="29"/>
      <c r="CW254" s="29"/>
      <c r="CX254" s="29"/>
      <c r="CY254" s="29"/>
      <c r="CZ254" s="3"/>
      <c r="DA254" s="3"/>
      <c r="DB254" s="3"/>
      <c r="DC254" s="3"/>
      <c r="DD254" s="1"/>
      <c r="DE254" s="13"/>
      <c r="DF254" s="13"/>
      <c r="DG254" s="3"/>
      <c r="DH254" s="3"/>
      <c r="DI254" s="3"/>
      <c r="DJ254" s="3"/>
      <c r="DK254" s="3"/>
      <c r="DL254" s="3"/>
      <c r="DM254" s="4"/>
      <c r="DN254" s="4"/>
      <c r="DO254" s="8"/>
      <c r="DP254" s="8"/>
      <c r="DQ254" s="8"/>
      <c r="DR254" s="8"/>
      <c r="DS254" s="8"/>
      <c r="DT254" s="3"/>
      <c r="DU254" s="3"/>
      <c r="DV254" s="3"/>
      <c r="DW254" s="4"/>
      <c r="DX254" s="4"/>
      <c r="DY254" s="8"/>
      <c r="DZ254" s="8"/>
      <c r="EA254" s="3"/>
      <c r="EB254" s="3"/>
      <c r="EC254" s="3"/>
      <c r="ED254" s="3"/>
      <c r="EE254" s="3"/>
      <c r="EF254" s="4"/>
      <c r="EG254" s="4"/>
      <c r="EH254" s="8"/>
      <c r="EI254" s="8"/>
      <c r="EJ254" s="8"/>
      <c r="EK254" s="13"/>
      <c r="EL254" s="13"/>
      <c r="EM254" s="13"/>
      <c r="EN254" s="13"/>
      <c r="EO254" s="13"/>
      <c r="EP254" s="13"/>
    </row>
    <row r="255" spans="30:146" ht="6.95" customHeight="1">
      <c r="AD255" s="3"/>
      <c r="AE255" s="3"/>
      <c r="AF255" s="3"/>
      <c r="AG255" s="3"/>
      <c r="AH255" s="3"/>
      <c r="AI255" s="3"/>
      <c r="AJ255" s="3"/>
      <c r="AK255" s="4"/>
      <c r="AL255" s="4"/>
      <c r="AM255" s="7"/>
      <c r="AN255" s="7"/>
      <c r="AO255" s="25"/>
      <c r="AP255" s="25"/>
      <c r="AQ255" s="25"/>
      <c r="AR255" s="25"/>
      <c r="AS255" s="3"/>
      <c r="AT255" s="3"/>
      <c r="AU255" s="4"/>
      <c r="AV255" s="4"/>
      <c r="AW255" s="7"/>
      <c r="AX255" s="7"/>
      <c r="AY255" s="3"/>
      <c r="AZ255" s="3"/>
      <c r="BA255" s="3"/>
      <c r="BB255" s="3"/>
      <c r="BC255" s="3"/>
      <c r="BD255" s="4"/>
      <c r="BE255" s="4"/>
      <c r="BF255" s="7"/>
      <c r="BG255" s="7"/>
      <c r="BH255" s="25"/>
      <c r="BI255" s="25"/>
      <c r="BJ255" s="25"/>
      <c r="BK255" s="25"/>
      <c r="BL255" s="3"/>
      <c r="BM255" s="3"/>
      <c r="BN255" s="3"/>
      <c r="BO255" s="3"/>
      <c r="BP255" s="1"/>
      <c r="BQ255" s="13"/>
      <c r="BR255" s="3"/>
      <c r="BS255" s="25"/>
      <c r="BT255" s="25"/>
      <c r="BU255" s="25"/>
      <c r="BV255" s="25"/>
      <c r="BW255" s="3"/>
      <c r="BX255" s="3"/>
      <c r="BY255" s="4"/>
      <c r="BZ255" s="4"/>
      <c r="CA255" s="7"/>
      <c r="CB255" s="7"/>
      <c r="CC255" s="25"/>
      <c r="CD255" s="25"/>
      <c r="CE255" s="25"/>
      <c r="CF255" s="25"/>
      <c r="CG255" s="3"/>
      <c r="CH255" s="3"/>
      <c r="CI255" s="3"/>
      <c r="CJ255" s="3"/>
      <c r="CK255" s="7"/>
      <c r="CL255" s="25"/>
      <c r="CM255" s="25"/>
      <c r="CN255" s="25"/>
      <c r="CO255" s="25"/>
      <c r="CP255" s="3"/>
      <c r="CQ255" s="3"/>
      <c r="CR255" s="4"/>
      <c r="CS255" s="4"/>
      <c r="CT255" s="7"/>
      <c r="CU255" s="7"/>
      <c r="CV255" s="25"/>
      <c r="CW255" s="25"/>
      <c r="CX255" s="25"/>
      <c r="CY255" s="25"/>
      <c r="CZ255" s="3"/>
      <c r="DA255" s="3"/>
      <c r="DB255" s="3"/>
      <c r="DC255" s="3"/>
      <c r="DD255" s="1"/>
      <c r="DE255" s="13"/>
      <c r="DF255" s="13"/>
      <c r="DG255" s="3"/>
      <c r="DH255" s="3"/>
      <c r="DI255" s="3"/>
      <c r="DJ255" s="3"/>
      <c r="DK255" s="3"/>
      <c r="DL255" s="3"/>
      <c r="DM255" s="4"/>
      <c r="DN255" s="4"/>
      <c r="DO255" s="7"/>
      <c r="DP255" s="7"/>
      <c r="DQ255" s="7"/>
      <c r="DR255" s="7"/>
      <c r="DS255" s="7"/>
      <c r="DT255" s="3"/>
      <c r="DU255" s="3"/>
      <c r="DV255" s="3"/>
      <c r="DW255" s="4"/>
      <c r="DX255" s="4"/>
      <c r="DY255" s="7"/>
      <c r="DZ255" s="7"/>
      <c r="EA255" s="3"/>
      <c r="EB255" s="3"/>
      <c r="EC255" s="3"/>
      <c r="ED255" s="3"/>
      <c r="EE255" s="3"/>
      <c r="EF255" s="4"/>
      <c r="EG255" s="4"/>
      <c r="EH255" s="7"/>
      <c r="EI255" s="7"/>
      <c r="EJ255" s="7"/>
      <c r="EK255" s="13"/>
      <c r="EL255" s="13"/>
      <c r="EM255" s="13"/>
      <c r="EN255" s="13"/>
      <c r="EO255" s="13"/>
      <c r="EP255" s="13"/>
    </row>
    <row r="256" spans="30:146" ht="6.95" customHeight="1">
      <c r="AD256" s="3"/>
      <c r="AE256" s="3"/>
      <c r="AF256" s="3"/>
      <c r="AG256" s="3"/>
      <c r="AH256" s="3"/>
      <c r="AI256" s="3"/>
      <c r="AJ256" s="7"/>
      <c r="AK256" s="25"/>
      <c r="AL256" s="25"/>
      <c r="AM256" s="25"/>
      <c r="AN256" s="25"/>
      <c r="AO256" s="25"/>
      <c r="AP256" s="25"/>
      <c r="AQ256" s="25"/>
      <c r="AR256" s="25"/>
      <c r="AS256" s="7"/>
      <c r="AT256" s="7"/>
      <c r="AU256" s="7"/>
      <c r="AV256" s="7"/>
      <c r="AW256" s="7"/>
      <c r="AX256" s="7"/>
      <c r="AY256" s="3"/>
      <c r="AZ256" s="3"/>
      <c r="BA256" s="3"/>
      <c r="BB256" s="3"/>
      <c r="BC256" s="7"/>
      <c r="BD256" s="25"/>
      <c r="BE256" s="25"/>
      <c r="BF256" s="25"/>
      <c r="BG256" s="25"/>
      <c r="BH256" s="25"/>
      <c r="BI256" s="25"/>
      <c r="BJ256" s="25"/>
      <c r="BK256" s="25"/>
      <c r="BL256" s="7"/>
      <c r="BM256" s="7"/>
      <c r="BN256" s="3"/>
      <c r="BO256" s="7"/>
      <c r="BP256" s="1"/>
      <c r="BQ256" s="13"/>
      <c r="BR256" s="3"/>
      <c r="BS256" s="25"/>
      <c r="BT256" s="25"/>
      <c r="BU256" s="25"/>
      <c r="BV256" s="25"/>
      <c r="BW256" s="3"/>
      <c r="BX256" s="7"/>
      <c r="BY256" s="25"/>
      <c r="BZ256" s="25"/>
      <c r="CA256" s="25"/>
      <c r="CB256" s="25"/>
      <c r="CC256" s="25"/>
      <c r="CD256" s="25"/>
      <c r="CE256" s="25"/>
      <c r="CF256" s="25"/>
      <c r="CG256" s="7"/>
      <c r="CH256" s="7"/>
      <c r="CI256" s="3"/>
      <c r="CJ256" s="7"/>
      <c r="CK256" s="7"/>
      <c r="CL256" s="25"/>
      <c r="CM256" s="25"/>
      <c r="CN256" s="25"/>
      <c r="CO256" s="25"/>
      <c r="CP256" s="3"/>
      <c r="CQ256" s="7"/>
      <c r="CR256" s="25"/>
      <c r="CS256" s="25"/>
      <c r="CT256" s="25"/>
      <c r="CU256" s="25"/>
      <c r="CV256" s="25"/>
      <c r="CW256" s="25"/>
      <c r="CX256" s="25"/>
      <c r="CY256" s="25"/>
      <c r="CZ256" s="7"/>
      <c r="DA256" s="7"/>
      <c r="DB256" s="3"/>
      <c r="DC256" s="7"/>
      <c r="DD256" s="1"/>
      <c r="DE256" s="13"/>
      <c r="DF256" s="13"/>
      <c r="DG256" s="3"/>
      <c r="DH256" s="3"/>
      <c r="DI256" s="3"/>
      <c r="DJ256" s="3"/>
      <c r="DK256" s="3"/>
      <c r="DL256" s="7"/>
      <c r="DM256" s="7"/>
      <c r="DN256" s="7"/>
      <c r="DO256" s="7"/>
      <c r="DP256" s="7"/>
      <c r="DQ256" s="7"/>
      <c r="DR256" s="7"/>
      <c r="DS256" s="7"/>
      <c r="DT256" s="3"/>
      <c r="DU256" s="7"/>
      <c r="DV256" s="7"/>
      <c r="DW256" s="7"/>
      <c r="DX256" s="7"/>
      <c r="DY256" s="7"/>
      <c r="DZ256" s="7"/>
      <c r="EA256" s="3"/>
      <c r="EB256" s="3"/>
      <c r="EC256" s="3"/>
      <c r="ED256" s="3"/>
      <c r="EE256" s="7"/>
      <c r="EF256" s="7"/>
      <c r="EG256" s="7"/>
      <c r="EH256" s="7"/>
      <c r="EI256" s="7"/>
      <c r="EJ256" s="7"/>
      <c r="EK256" s="13"/>
      <c r="EL256" s="13"/>
      <c r="EM256" s="13"/>
      <c r="EN256" s="13"/>
      <c r="EO256" s="13"/>
      <c r="EP256" s="13"/>
    </row>
    <row r="257" spans="30:171" ht="6.95" customHeight="1">
      <c r="AD257" s="3"/>
      <c r="AE257" s="3"/>
      <c r="AF257" s="3"/>
      <c r="AG257" s="3"/>
      <c r="AH257" s="3"/>
      <c r="AI257" s="3"/>
      <c r="AJ257" s="7"/>
      <c r="AK257" s="25"/>
      <c r="AL257" s="25"/>
      <c r="AM257" s="25"/>
      <c r="AN257" s="25"/>
      <c r="AO257" s="21"/>
      <c r="AP257" s="21"/>
      <c r="AQ257" s="21"/>
      <c r="AR257" s="21"/>
      <c r="AS257" s="21"/>
      <c r="AT257" s="21"/>
      <c r="AU257" s="21"/>
      <c r="AV257" s="21"/>
      <c r="AW257" s="7"/>
      <c r="AX257" s="7"/>
      <c r="AY257" s="3"/>
      <c r="AZ257" s="3"/>
      <c r="BA257" s="3"/>
      <c r="BB257" s="3"/>
      <c r="BC257" s="7"/>
      <c r="BD257" s="25"/>
      <c r="BE257" s="25"/>
      <c r="BF257" s="25"/>
      <c r="BG257" s="25"/>
      <c r="BH257" s="21"/>
      <c r="BI257" s="21"/>
      <c r="BJ257" s="21"/>
      <c r="BK257" s="21"/>
      <c r="BL257" s="21"/>
      <c r="BM257" s="21"/>
      <c r="BN257" s="21"/>
      <c r="BO257" s="21"/>
      <c r="BP257" s="1"/>
      <c r="BQ257" s="13"/>
      <c r="BR257" s="3"/>
      <c r="BS257" s="7"/>
      <c r="BT257" s="3"/>
      <c r="BU257" s="3"/>
      <c r="BV257" s="3"/>
      <c r="BW257" s="3"/>
      <c r="BX257" s="7"/>
      <c r="BY257" s="25"/>
      <c r="BZ257" s="25"/>
      <c r="CA257" s="25"/>
      <c r="CB257" s="25"/>
      <c r="CC257" s="21"/>
      <c r="CD257" s="21"/>
      <c r="CE257" s="21"/>
      <c r="CF257" s="21"/>
      <c r="CG257" s="21"/>
      <c r="CH257" s="21"/>
      <c r="CI257" s="21"/>
      <c r="CJ257" s="21"/>
      <c r="CK257" s="7"/>
      <c r="CL257" s="7"/>
      <c r="CM257" s="3"/>
      <c r="CN257" s="3"/>
      <c r="CO257" s="3"/>
      <c r="CP257" s="3"/>
      <c r="CQ257" s="7"/>
      <c r="CR257" s="25"/>
      <c r="CS257" s="25"/>
      <c r="CT257" s="25"/>
      <c r="CU257" s="25"/>
      <c r="CV257" s="21"/>
      <c r="CW257" s="21"/>
      <c r="CX257" s="21"/>
      <c r="CY257" s="21"/>
      <c r="CZ257" s="21"/>
      <c r="DA257" s="21"/>
      <c r="DB257" s="21"/>
      <c r="DC257" s="21"/>
      <c r="DD257" s="1"/>
      <c r="DE257" s="13"/>
      <c r="DF257" s="13"/>
      <c r="DG257" s="3"/>
      <c r="DH257" s="3"/>
      <c r="DI257" s="3"/>
      <c r="DJ257" s="3"/>
      <c r="DK257" s="3"/>
      <c r="DL257" s="7"/>
      <c r="DM257" s="7"/>
      <c r="DN257" s="7"/>
      <c r="DO257" s="7"/>
      <c r="DP257" s="7"/>
      <c r="DQ257" s="11"/>
      <c r="DR257" s="11"/>
      <c r="DS257" s="11"/>
      <c r="DT257" s="11"/>
      <c r="DU257" s="11"/>
      <c r="DV257" s="11"/>
      <c r="DW257" s="11"/>
      <c r="DX257" s="7"/>
      <c r="DY257" s="7"/>
      <c r="DZ257" s="7"/>
      <c r="EA257" s="3"/>
      <c r="EB257" s="3"/>
      <c r="EC257" s="3"/>
      <c r="ED257" s="3"/>
      <c r="EE257" s="7"/>
      <c r="EF257" s="7"/>
      <c r="EG257" s="7"/>
      <c r="EH257" s="7"/>
      <c r="EI257" s="7"/>
      <c r="EJ257" s="11"/>
      <c r="EK257" s="13"/>
      <c r="EL257" s="13"/>
      <c r="EM257" s="13"/>
      <c r="EN257" s="13"/>
      <c r="EO257" s="13"/>
      <c r="EP257" s="13"/>
    </row>
    <row r="258" spans="30:171" ht="6.95" customHeight="1">
      <c r="AD258" s="2"/>
      <c r="AE258" s="2"/>
      <c r="AF258" s="2"/>
      <c r="AG258" s="2"/>
      <c r="AH258" s="2"/>
      <c r="AI258" s="2"/>
      <c r="AJ258" s="2"/>
      <c r="AK258" s="2"/>
      <c r="AL258" s="11"/>
      <c r="AM258" s="11"/>
      <c r="AN258" s="11"/>
      <c r="AO258" s="21"/>
      <c r="AP258" s="21"/>
      <c r="AQ258" s="21"/>
      <c r="AR258" s="21"/>
      <c r="AS258" s="21"/>
      <c r="AT258" s="21"/>
      <c r="AU258" s="21"/>
      <c r="AV258" s="21"/>
      <c r="AW258" s="11"/>
      <c r="AX258" s="11"/>
      <c r="AY258" s="2"/>
      <c r="AZ258" s="2"/>
      <c r="BA258" s="2"/>
      <c r="BB258" s="2"/>
      <c r="BC258" s="2"/>
      <c r="BD258" s="2"/>
      <c r="BE258" s="11"/>
      <c r="BF258" s="11"/>
      <c r="BG258" s="11"/>
      <c r="BH258" s="21"/>
      <c r="BI258" s="21"/>
      <c r="BJ258" s="21"/>
      <c r="BK258" s="21"/>
      <c r="BL258" s="21"/>
      <c r="BM258" s="21"/>
      <c r="BN258" s="21"/>
      <c r="BO258" s="21"/>
      <c r="BP258" s="1"/>
      <c r="BQ258" s="13"/>
      <c r="BR258" s="2"/>
      <c r="BS258" s="11"/>
      <c r="BT258" s="2"/>
      <c r="BU258" s="2"/>
      <c r="BV258" s="2"/>
      <c r="BW258" s="2"/>
      <c r="BX258" s="2"/>
      <c r="BY258" s="2"/>
      <c r="BZ258" s="11"/>
      <c r="CA258" s="11"/>
      <c r="CB258" s="11"/>
      <c r="CC258" s="21"/>
      <c r="CD258" s="21"/>
      <c r="CE258" s="21"/>
      <c r="CF258" s="21"/>
      <c r="CG258" s="21"/>
      <c r="CH258" s="21"/>
      <c r="CI258" s="21"/>
      <c r="CJ258" s="21"/>
      <c r="CK258" s="11"/>
      <c r="CL258" s="11"/>
      <c r="CM258" s="2"/>
      <c r="CN258" s="2"/>
      <c r="CO258" s="2"/>
      <c r="CP258" s="2"/>
      <c r="CQ258" s="2"/>
      <c r="CR258" s="2"/>
      <c r="CS258" s="11"/>
      <c r="CT258" s="11"/>
      <c r="CU258" s="11"/>
      <c r="CV258" s="21"/>
      <c r="CW258" s="21"/>
      <c r="CX258" s="21"/>
      <c r="CY258" s="21"/>
      <c r="CZ258" s="21"/>
      <c r="DA258" s="21"/>
      <c r="DB258" s="21"/>
      <c r="DC258" s="21"/>
      <c r="DD258" s="1"/>
      <c r="DE258" s="13"/>
      <c r="DF258" s="13"/>
      <c r="DG258" s="2"/>
      <c r="DH258" s="2"/>
      <c r="DI258" s="2"/>
      <c r="DJ258" s="2"/>
      <c r="DK258" s="2"/>
      <c r="DL258" s="2"/>
      <c r="DM258" s="2"/>
      <c r="DN258" s="11"/>
      <c r="DO258" s="11"/>
      <c r="DP258" s="11"/>
      <c r="DQ258" s="11"/>
      <c r="DR258" s="11"/>
      <c r="DS258" s="11"/>
      <c r="DT258" s="11"/>
      <c r="DU258" s="11"/>
      <c r="DV258" s="11"/>
      <c r="DW258" s="11"/>
      <c r="DX258" s="11"/>
      <c r="DY258" s="11"/>
      <c r="DZ258" s="11"/>
      <c r="EA258" s="2"/>
      <c r="EB258" s="2"/>
      <c r="EC258" s="2"/>
      <c r="ED258" s="2"/>
      <c r="EE258" s="2"/>
      <c r="EF258" s="2"/>
      <c r="EG258" s="11"/>
      <c r="EH258" s="11"/>
      <c r="EI258" s="11"/>
      <c r="EJ258" s="11"/>
      <c r="EK258" s="13"/>
      <c r="EL258" s="13"/>
      <c r="EM258" s="13"/>
      <c r="EN258" s="13"/>
      <c r="EO258" s="13"/>
      <c r="EP258" s="13"/>
    </row>
    <row r="259" spans="30:171" ht="6.95" customHeight="1">
      <c r="AD259" s="6"/>
      <c r="AE259" s="6"/>
      <c r="AF259" s="24"/>
      <c r="AG259" s="24"/>
      <c r="AH259" s="24"/>
      <c r="AI259" s="24"/>
      <c r="AJ259" s="6"/>
      <c r="AK259" s="6"/>
      <c r="AL259" s="6"/>
      <c r="AM259" s="2"/>
      <c r="AN259" s="2"/>
      <c r="AO259" s="2"/>
      <c r="AP259" s="2"/>
      <c r="AQ259" s="2"/>
      <c r="AR259" s="2"/>
      <c r="AS259" s="2"/>
      <c r="AT259" s="2"/>
      <c r="AU259" s="3"/>
      <c r="AV259" s="6"/>
      <c r="AW259" s="11"/>
      <c r="AX259" s="11"/>
      <c r="AY259" s="24"/>
      <c r="AZ259" s="24"/>
      <c r="BA259" s="24"/>
      <c r="BB259" s="24"/>
      <c r="BC259" s="6"/>
      <c r="BD259" s="6"/>
      <c r="BE259" s="3"/>
      <c r="BF259" s="3"/>
      <c r="BG259" s="3"/>
      <c r="BH259" s="3"/>
      <c r="BI259" s="3"/>
      <c r="BJ259" s="3"/>
      <c r="BK259" s="3"/>
      <c r="BL259" s="3"/>
      <c r="BM259" s="1"/>
      <c r="BN259" s="1"/>
      <c r="BO259" s="1"/>
      <c r="BP259" s="1"/>
      <c r="BQ259" s="13"/>
      <c r="BR259" s="6"/>
      <c r="BS259" s="6"/>
      <c r="BT259" s="24"/>
      <c r="BU259" s="24"/>
      <c r="BV259" s="24"/>
      <c r="BW259" s="24"/>
      <c r="BX259" s="6"/>
      <c r="BY259" s="6"/>
      <c r="BZ259" s="6"/>
      <c r="CA259" s="2"/>
      <c r="CB259" s="2"/>
      <c r="CC259" s="2"/>
      <c r="CD259" s="2"/>
      <c r="CE259" s="2"/>
      <c r="CF259" s="2"/>
      <c r="CG259" s="2"/>
      <c r="CH259" s="2"/>
      <c r="CI259" s="3"/>
      <c r="CJ259" s="6"/>
      <c r="CK259" s="11"/>
      <c r="CL259" s="11"/>
      <c r="CM259" s="11"/>
      <c r="CN259" s="11"/>
      <c r="CO259" s="11"/>
      <c r="CP259" s="6"/>
      <c r="CQ259" s="6"/>
      <c r="CR259" s="6"/>
      <c r="CS259" s="6"/>
      <c r="CT259" s="11"/>
      <c r="CU259" s="11"/>
      <c r="CV259" s="11"/>
      <c r="CW259" s="11"/>
      <c r="CX259" s="11"/>
      <c r="CY259" s="11"/>
      <c r="CZ259" s="11"/>
      <c r="DA259" s="11"/>
      <c r="DB259" s="11"/>
      <c r="DC259" s="11"/>
      <c r="DD259" s="1"/>
      <c r="DE259" s="13"/>
      <c r="DF259" s="13"/>
      <c r="DG259" s="3"/>
      <c r="DH259" s="6"/>
      <c r="DI259" s="6"/>
      <c r="DJ259" s="6"/>
      <c r="DK259" s="2"/>
      <c r="DL259" s="6"/>
      <c r="DM259" s="6"/>
      <c r="DN259" s="6"/>
      <c r="DO259" s="2"/>
      <c r="DP259" s="2"/>
      <c r="DQ259" s="2"/>
      <c r="DR259" s="2"/>
      <c r="DS259" s="2"/>
      <c r="DT259" s="2"/>
      <c r="DU259" s="2"/>
      <c r="DV259" s="2"/>
      <c r="DW259" s="6"/>
      <c r="DX259" s="11"/>
      <c r="DY259" s="11"/>
      <c r="DZ259" s="3"/>
      <c r="EA259" s="6"/>
      <c r="EB259" s="6"/>
      <c r="EC259" s="6"/>
      <c r="ED259" s="6"/>
      <c r="EE259" s="6"/>
      <c r="EF259" s="6"/>
      <c r="EG259" s="3"/>
      <c r="EH259" s="3"/>
      <c r="EI259" s="3"/>
      <c r="EJ259" s="3"/>
      <c r="EK259" s="13"/>
      <c r="EL259" s="13"/>
      <c r="EM259" s="13"/>
      <c r="EN259" s="13"/>
      <c r="EO259" s="13"/>
      <c r="EP259" s="13"/>
    </row>
    <row r="260" spans="30:171" ht="6.95" customHeight="1">
      <c r="AD260" s="3"/>
      <c r="AE260" s="3"/>
      <c r="AF260" s="24"/>
      <c r="AG260" s="24"/>
      <c r="AH260" s="24"/>
      <c r="AI260" s="24"/>
      <c r="AJ260" s="6"/>
      <c r="AK260" s="6"/>
      <c r="AL260" s="6"/>
      <c r="AM260" s="2"/>
      <c r="AN260" s="2"/>
      <c r="AO260" s="2"/>
      <c r="AP260" s="2"/>
      <c r="AQ260" s="2"/>
      <c r="AR260" s="2"/>
      <c r="AS260" s="2"/>
      <c r="AT260" s="2"/>
      <c r="AU260" s="3"/>
      <c r="AV260" s="6"/>
      <c r="AW260" s="6"/>
      <c r="AX260" s="3"/>
      <c r="AY260" s="24"/>
      <c r="AZ260" s="24"/>
      <c r="BA260" s="24"/>
      <c r="BB260" s="24"/>
      <c r="BC260" s="6"/>
      <c r="BD260" s="6"/>
      <c r="BE260" s="3"/>
      <c r="BF260" s="3"/>
      <c r="BG260" s="3"/>
      <c r="BH260" s="3"/>
      <c r="BI260" s="3"/>
      <c r="BJ260" s="3"/>
      <c r="BK260" s="3"/>
      <c r="BL260" s="3"/>
      <c r="BM260" s="1"/>
      <c r="BN260" s="1"/>
      <c r="BO260" s="1"/>
      <c r="BP260" s="1"/>
      <c r="BQ260" s="13"/>
      <c r="BR260" s="3"/>
      <c r="BS260" s="3"/>
      <c r="BT260" s="24"/>
      <c r="BU260" s="24"/>
      <c r="BV260" s="24"/>
      <c r="BW260" s="24"/>
      <c r="BX260" s="6"/>
      <c r="BY260" s="6"/>
      <c r="BZ260" s="6"/>
      <c r="CA260" s="2"/>
      <c r="CB260" s="2"/>
      <c r="CC260" s="2"/>
      <c r="CD260" s="2"/>
      <c r="CE260" s="2"/>
      <c r="CF260" s="2"/>
      <c r="CG260" s="2"/>
      <c r="CH260" s="2"/>
      <c r="CI260" s="3"/>
      <c r="CJ260" s="6"/>
      <c r="CK260" s="6"/>
      <c r="CL260" s="3"/>
      <c r="CM260" s="24"/>
      <c r="CN260" s="24"/>
      <c r="CO260" s="24"/>
      <c r="CP260" s="24"/>
      <c r="CQ260" s="24"/>
      <c r="CR260" s="23"/>
      <c r="CS260" s="23"/>
      <c r="CT260" s="23"/>
      <c r="CU260" s="23"/>
      <c r="CV260" s="23"/>
      <c r="CW260" s="23"/>
      <c r="CX260" s="23"/>
      <c r="CY260" s="3"/>
      <c r="CZ260" s="3"/>
      <c r="DA260" s="1"/>
      <c r="DB260" s="1"/>
      <c r="DC260" s="1"/>
      <c r="DD260" s="1"/>
      <c r="DE260" s="13"/>
      <c r="DF260" s="13"/>
      <c r="DG260" s="3"/>
      <c r="DH260" s="6"/>
      <c r="DI260" s="6"/>
      <c r="DJ260" s="6"/>
      <c r="DK260" s="2"/>
      <c r="DL260" s="6"/>
      <c r="DM260" s="6"/>
      <c r="DN260" s="6"/>
      <c r="DO260" s="2"/>
      <c r="DP260" s="2"/>
      <c r="DQ260" s="2"/>
      <c r="DR260" s="2"/>
      <c r="DS260" s="2"/>
      <c r="DT260" s="2"/>
      <c r="DU260" s="2"/>
      <c r="DV260" s="2"/>
      <c r="DW260" s="3"/>
      <c r="DX260" s="6"/>
      <c r="DY260" s="6"/>
      <c r="DZ260" s="3"/>
      <c r="EA260" s="6"/>
      <c r="EB260" s="6"/>
      <c r="EC260" s="6"/>
      <c r="ED260" s="6"/>
      <c r="EE260" s="6"/>
      <c r="EF260" s="6"/>
      <c r="EG260" s="3"/>
      <c r="EH260" s="3"/>
      <c r="EI260" s="3"/>
      <c r="EJ260" s="3"/>
      <c r="EK260" s="13"/>
      <c r="EL260" s="13"/>
      <c r="EM260" s="13"/>
      <c r="EN260" s="13"/>
      <c r="EO260" s="13"/>
      <c r="EP260" s="13"/>
    </row>
    <row r="261" spans="30:171" ht="6.95" customHeight="1">
      <c r="AD261" s="3"/>
      <c r="AE261" s="3"/>
      <c r="AF261" s="3"/>
      <c r="AG261" s="3"/>
      <c r="AH261" s="3"/>
      <c r="AI261" s="2"/>
      <c r="AJ261" s="2"/>
      <c r="AK261" s="2"/>
      <c r="AL261" s="2"/>
      <c r="AM261" s="2"/>
      <c r="AN261" s="6"/>
      <c r="AO261" s="6"/>
      <c r="AP261" s="6"/>
      <c r="AQ261" s="6"/>
      <c r="AR261" s="6"/>
      <c r="AS261" s="6"/>
      <c r="AT261" s="2"/>
      <c r="AU261" s="3"/>
      <c r="AV261" s="6"/>
      <c r="AW261" s="6"/>
      <c r="AX261" s="3"/>
      <c r="AY261" s="3"/>
      <c r="AZ261" s="2"/>
      <c r="BA261" s="3"/>
      <c r="BB261" s="6"/>
      <c r="BC261" s="6"/>
      <c r="BD261" s="3"/>
      <c r="BE261" s="3"/>
      <c r="BF261" s="3"/>
      <c r="BG261" s="3"/>
      <c r="BH261" s="3"/>
      <c r="BI261" s="3"/>
      <c r="BJ261" s="3"/>
      <c r="BK261" s="3"/>
      <c r="BL261" s="3"/>
      <c r="BM261" s="1"/>
      <c r="BN261" s="1"/>
      <c r="BO261" s="1"/>
      <c r="BP261" s="1"/>
      <c r="BQ261" s="13"/>
      <c r="BR261" s="3"/>
      <c r="BS261" s="3"/>
      <c r="BT261" s="3"/>
      <c r="BU261" s="3"/>
      <c r="BV261" s="3"/>
      <c r="BW261" s="2"/>
      <c r="BX261" s="2"/>
      <c r="BY261" s="2"/>
      <c r="BZ261" s="2"/>
      <c r="CA261" s="2"/>
      <c r="CB261" s="6"/>
      <c r="CC261" s="6"/>
      <c r="CD261" s="6"/>
      <c r="CE261" s="6"/>
      <c r="CF261" s="6"/>
      <c r="CG261" s="6"/>
      <c r="CH261" s="2"/>
      <c r="CI261" s="3"/>
      <c r="CJ261" s="6"/>
      <c r="CK261" s="6"/>
      <c r="CL261" s="3"/>
      <c r="CM261" s="24"/>
      <c r="CN261" s="24"/>
      <c r="CO261" s="24"/>
      <c r="CP261" s="24"/>
      <c r="CQ261" s="24"/>
      <c r="CR261" s="23"/>
      <c r="CS261" s="23"/>
      <c r="CT261" s="23"/>
      <c r="CU261" s="23"/>
      <c r="CV261" s="23"/>
      <c r="CW261" s="23"/>
      <c r="CX261" s="23"/>
      <c r="CY261" s="3"/>
      <c r="CZ261" s="3"/>
      <c r="DA261" s="1"/>
      <c r="DB261" s="1"/>
      <c r="DC261" s="1"/>
      <c r="DD261" s="1"/>
      <c r="DE261" s="13"/>
      <c r="DF261" s="13"/>
      <c r="DG261" s="3"/>
      <c r="DH261" s="3"/>
      <c r="DI261" s="3"/>
      <c r="DJ261" s="3"/>
      <c r="DK261" s="2"/>
      <c r="DL261" s="2"/>
      <c r="DM261" s="2"/>
      <c r="DN261" s="2"/>
      <c r="DO261" s="2"/>
      <c r="DP261" s="6"/>
      <c r="DQ261" s="6"/>
      <c r="DR261" s="6"/>
      <c r="DS261" s="6"/>
      <c r="DT261" s="6"/>
      <c r="DU261" s="6"/>
      <c r="DV261" s="2"/>
      <c r="DW261" s="3"/>
      <c r="DX261" s="6"/>
      <c r="DY261" s="6"/>
      <c r="DZ261" s="6"/>
      <c r="EA261" s="3"/>
      <c r="EB261" s="2"/>
      <c r="EC261" s="3"/>
      <c r="ED261" s="6"/>
      <c r="EE261" s="6"/>
      <c r="EF261" s="3"/>
      <c r="EG261" s="3"/>
      <c r="EH261" s="3"/>
      <c r="EI261" s="3"/>
      <c r="EJ261" s="3"/>
      <c r="EK261" s="13"/>
      <c r="EL261" s="13"/>
      <c r="EM261" s="13"/>
      <c r="EN261" s="13"/>
      <c r="EO261" s="13"/>
      <c r="EP261" s="13"/>
    </row>
    <row r="262" spans="30:171" ht="6.95" customHeight="1">
      <c r="AD262" s="3"/>
      <c r="AE262" s="3"/>
      <c r="AF262" s="19"/>
      <c r="AG262" s="19"/>
      <c r="AH262" s="19"/>
      <c r="AI262" s="19"/>
      <c r="AJ262" s="4"/>
      <c r="AK262" s="4"/>
      <c r="AL262" s="4"/>
      <c r="AM262" s="4"/>
      <c r="AN262" s="6"/>
      <c r="AO262" s="6"/>
      <c r="AP262" s="6"/>
      <c r="AQ262" s="6"/>
      <c r="AR262" s="6"/>
      <c r="AS262" s="6"/>
      <c r="AT262" s="4"/>
      <c r="AU262" s="3"/>
      <c r="AV262" s="3"/>
      <c r="AW262" s="6"/>
      <c r="AX262" s="3"/>
      <c r="AY262" s="3"/>
      <c r="AZ262" s="4"/>
      <c r="BA262" s="3"/>
      <c r="BB262" s="3"/>
      <c r="BC262" s="3"/>
      <c r="BD262" s="3"/>
      <c r="BE262" s="3"/>
      <c r="BF262" s="3"/>
      <c r="BG262" s="3"/>
      <c r="BH262" s="24"/>
      <c r="BI262" s="24"/>
      <c r="BJ262" s="24"/>
      <c r="BK262" s="24"/>
      <c r="BL262" s="3"/>
      <c r="BM262" s="1"/>
      <c r="BN262" s="1"/>
      <c r="BO262" s="1"/>
      <c r="BP262" s="1"/>
      <c r="BQ262" s="13"/>
      <c r="BR262" s="3"/>
      <c r="BS262" s="3"/>
      <c r="BT262" s="19"/>
      <c r="BU262" s="19"/>
      <c r="BV262" s="19"/>
      <c r="BW262" s="19"/>
      <c r="BX262" s="4"/>
      <c r="BY262" s="4"/>
      <c r="BZ262" s="4"/>
      <c r="CA262" s="4"/>
      <c r="CB262" s="6"/>
      <c r="CC262" s="6"/>
      <c r="CD262" s="6"/>
      <c r="CE262" s="6"/>
      <c r="CF262" s="6"/>
      <c r="CG262" s="6"/>
      <c r="CH262" s="4"/>
      <c r="CI262" s="3"/>
      <c r="CJ262" s="3"/>
      <c r="CK262" s="6"/>
      <c r="CL262" s="3"/>
      <c r="CM262" s="3"/>
      <c r="CN262" s="2"/>
      <c r="CO262" s="3"/>
      <c r="CP262" s="6"/>
      <c r="CQ262" s="6"/>
      <c r="CR262" s="3"/>
      <c r="CS262" s="3"/>
      <c r="CT262" s="3"/>
      <c r="CU262" s="3"/>
      <c r="CV262" s="3"/>
      <c r="CW262" s="3"/>
      <c r="CX262" s="3"/>
      <c r="CY262" s="3"/>
      <c r="CZ262" s="3"/>
      <c r="DA262" s="1"/>
      <c r="DB262" s="1"/>
      <c r="DC262" s="1"/>
      <c r="DD262" s="1"/>
      <c r="DE262" s="13"/>
      <c r="DF262" s="13"/>
      <c r="DG262" s="3"/>
      <c r="DH262" s="3"/>
      <c r="DI262" s="3"/>
      <c r="DJ262" s="3"/>
      <c r="DK262" s="4"/>
      <c r="DL262" s="4"/>
      <c r="DM262" s="4"/>
      <c r="DN262" s="4"/>
      <c r="DO262" s="4"/>
      <c r="DP262" s="6"/>
      <c r="DQ262" s="6"/>
      <c r="DR262" s="6"/>
      <c r="DS262" s="6"/>
      <c r="DT262" s="6"/>
      <c r="DU262" s="6"/>
      <c r="DV262" s="4"/>
      <c r="DW262" s="3"/>
      <c r="DX262" s="6"/>
      <c r="DY262" s="6"/>
      <c r="DZ262" s="3"/>
      <c r="EA262" s="3"/>
      <c r="EB262" s="2"/>
      <c r="EC262" s="3"/>
      <c r="ED262" s="3"/>
      <c r="EE262" s="3"/>
      <c r="EF262" s="3"/>
      <c r="EG262" s="3"/>
      <c r="EH262" s="3"/>
      <c r="EI262" s="3"/>
      <c r="EJ262" s="6"/>
      <c r="EK262" s="13"/>
      <c r="EL262" s="13"/>
      <c r="EM262" s="13"/>
      <c r="EN262" s="13"/>
      <c r="EO262" s="13"/>
      <c r="EP262" s="13"/>
    </row>
    <row r="263" spans="30:171" ht="6.95" customHeight="1">
      <c r="AD263" s="3"/>
      <c r="AE263" s="3"/>
      <c r="AF263" s="19"/>
      <c r="AG263" s="19"/>
      <c r="AH263" s="19"/>
      <c r="AI263" s="19"/>
      <c r="AJ263" s="4"/>
      <c r="AK263" s="4"/>
      <c r="AL263" s="4"/>
      <c r="AM263" s="4"/>
      <c r="AN263" s="6"/>
      <c r="AO263" s="6"/>
      <c r="AP263" s="6"/>
      <c r="AQ263" s="4"/>
      <c r="AR263" s="4"/>
      <c r="AS263" s="4"/>
      <c r="AT263" s="4"/>
      <c r="AU263" s="4"/>
      <c r="AV263" s="4"/>
      <c r="AW263" s="3"/>
      <c r="AX263" s="3"/>
      <c r="AY263" s="4"/>
      <c r="AZ263" s="4"/>
      <c r="BA263" s="4"/>
      <c r="BB263" s="4"/>
      <c r="BC263" s="4"/>
      <c r="BD263" s="4"/>
      <c r="BE263" s="4"/>
      <c r="BF263" s="4"/>
      <c r="BG263" s="4"/>
      <c r="BH263" s="24"/>
      <c r="BI263" s="24"/>
      <c r="BJ263" s="24"/>
      <c r="BK263" s="24"/>
      <c r="BL263" s="4"/>
      <c r="BM263" s="1"/>
      <c r="BN263" s="1"/>
      <c r="BO263" s="1"/>
      <c r="BP263" s="1"/>
      <c r="BQ263" s="13"/>
      <c r="BR263" s="3"/>
      <c r="BS263" s="3"/>
      <c r="BT263" s="19"/>
      <c r="BU263" s="19"/>
      <c r="BV263" s="19"/>
      <c r="BW263" s="19"/>
      <c r="BX263" s="4"/>
      <c r="BY263" s="4"/>
      <c r="BZ263" s="4"/>
      <c r="CA263" s="4"/>
      <c r="CB263" s="6"/>
      <c r="CC263" s="6"/>
      <c r="CD263" s="6"/>
      <c r="CE263" s="4"/>
      <c r="CF263" s="4"/>
      <c r="CG263" s="4"/>
      <c r="CH263" s="4"/>
      <c r="CI263" s="4"/>
      <c r="CJ263" s="4"/>
      <c r="CK263" s="3"/>
      <c r="CL263" s="3"/>
      <c r="CM263" s="3"/>
      <c r="CN263" s="4"/>
      <c r="CO263" s="3"/>
      <c r="CP263" s="3"/>
      <c r="CQ263" s="3"/>
      <c r="CR263" s="3"/>
      <c r="CS263" s="3"/>
      <c r="CT263" s="3"/>
      <c r="CU263" s="3"/>
      <c r="CV263" s="24"/>
      <c r="CW263" s="24"/>
      <c r="CX263" s="24"/>
      <c r="CY263" s="24"/>
      <c r="CZ263" s="3"/>
      <c r="DA263" s="1"/>
      <c r="DB263" s="1"/>
      <c r="DC263" s="1"/>
      <c r="DD263" s="1"/>
      <c r="DE263" s="13"/>
      <c r="DF263" s="13"/>
      <c r="DG263" s="3"/>
      <c r="DH263" s="3"/>
      <c r="DI263" s="3"/>
      <c r="DJ263" s="3"/>
      <c r="DK263" s="4"/>
      <c r="DL263" s="4"/>
      <c r="DM263" s="4"/>
      <c r="DN263" s="4"/>
      <c r="DO263" s="4"/>
      <c r="DP263" s="6"/>
      <c r="DQ263" s="6"/>
      <c r="DR263" s="6"/>
      <c r="DS263" s="4"/>
      <c r="DT263" s="4"/>
      <c r="DU263" s="4"/>
      <c r="DV263" s="4"/>
      <c r="DW263" s="3"/>
      <c r="DX263" s="3"/>
      <c r="DY263" s="3"/>
      <c r="DZ263" s="3"/>
      <c r="EA263" s="3"/>
      <c r="EB263" s="4"/>
      <c r="EC263" s="4"/>
      <c r="ED263" s="4"/>
      <c r="EE263" s="4"/>
      <c r="EF263" s="4"/>
      <c r="EG263" s="4"/>
      <c r="EH263" s="4"/>
      <c r="EI263" s="4"/>
      <c r="EJ263" s="6"/>
      <c r="EK263" s="13"/>
      <c r="EL263" s="13"/>
      <c r="EM263" s="13"/>
      <c r="EN263" s="13"/>
      <c r="EO263" s="13"/>
      <c r="EP263" s="13"/>
    </row>
    <row r="264" spans="30:171" ht="6.95" customHeight="1" thickBot="1">
      <c r="AD264" s="3"/>
      <c r="AE264" s="3"/>
      <c r="AF264" s="3"/>
      <c r="AG264" s="3"/>
      <c r="AH264" s="3"/>
      <c r="AI264" s="4"/>
      <c r="AJ264" s="4"/>
      <c r="AK264" s="4"/>
      <c r="AL264" s="4"/>
      <c r="AM264" s="11"/>
      <c r="AN264" s="11"/>
      <c r="AO264" s="11"/>
      <c r="AP264" s="11"/>
      <c r="AQ264" s="11"/>
      <c r="AR264" s="11"/>
      <c r="AS264" s="4"/>
      <c r="AT264" s="4"/>
      <c r="AU264" s="4"/>
      <c r="AV264" s="4"/>
      <c r="AW264" s="4"/>
      <c r="AX264" s="4"/>
      <c r="AY264" s="4"/>
      <c r="AZ264" s="4"/>
      <c r="BA264" s="4"/>
      <c r="BB264" s="4"/>
      <c r="BC264" s="4"/>
      <c r="BD264" s="4"/>
      <c r="BE264" s="4"/>
      <c r="BF264" s="4"/>
      <c r="BG264" s="4"/>
      <c r="BH264" s="4"/>
      <c r="BI264" s="4"/>
      <c r="BJ264" s="4"/>
      <c r="BK264" s="4"/>
      <c r="BL264" s="4"/>
      <c r="BM264" s="1"/>
      <c r="BN264" s="1"/>
      <c r="BO264" s="1"/>
      <c r="BP264" s="1"/>
      <c r="BQ264" s="13"/>
      <c r="BR264" s="3"/>
      <c r="BS264" s="3"/>
      <c r="BT264" s="3"/>
      <c r="BU264" s="3"/>
      <c r="BV264" s="3"/>
      <c r="BW264" s="4"/>
      <c r="BX264" s="4"/>
      <c r="BY264" s="4"/>
      <c r="BZ264" s="4"/>
      <c r="CA264" s="11"/>
      <c r="CB264" s="11"/>
      <c r="CC264" s="11"/>
      <c r="CD264" s="11"/>
      <c r="CE264" s="11"/>
      <c r="CF264" s="11"/>
      <c r="CG264" s="4"/>
      <c r="CH264" s="4"/>
      <c r="CI264" s="4"/>
      <c r="CJ264" s="4"/>
      <c r="CK264" s="4"/>
      <c r="CL264" s="4"/>
      <c r="CM264" s="4"/>
      <c r="CN264" s="4"/>
      <c r="CO264" s="4"/>
      <c r="CP264" s="4"/>
      <c r="CQ264" s="4"/>
      <c r="CR264" s="4"/>
      <c r="CS264" s="4"/>
      <c r="CT264" s="4"/>
      <c r="CU264" s="4"/>
      <c r="CV264" s="24"/>
      <c r="CW264" s="24"/>
      <c r="CX264" s="24"/>
      <c r="CY264" s="24"/>
      <c r="CZ264" s="4"/>
      <c r="DA264" s="1"/>
      <c r="DB264" s="1"/>
      <c r="DC264" s="1"/>
      <c r="DD264" s="1"/>
      <c r="DE264" s="13"/>
      <c r="DF264" s="13"/>
      <c r="DG264" s="3"/>
      <c r="DH264" s="3"/>
      <c r="DI264" s="3"/>
      <c r="DJ264" s="3"/>
      <c r="DK264" s="4"/>
      <c r="DL264" s="4"/>
      <c r="DM264" s="4"/>
      <c r="DN264" s="4"/>
      <c r="DO264" s="11"/>
      <c r="DP264" s="11"/>
      <c r="DQ264" s="11"/>
      <c r="DR264" s="11"/>
      <c r="DS264" s="11"/>
      <c r="DT264" s="11"/>
      <c r="DU264" s="4"/>
      <c r="DV264" s="4"/>
      <c r="DW264" s="4"/>
      <c r="DX264" s="4"/>
      <c r="DY264" s="4"/>
      <c r="DZ264" s="4"/>
      <c r="EA264" s="4"/>
      <c r="EB264" s="4"/>
      <c r="EC264" s="4"/>
      <c r="ED264" s="4"/>
      <c r="EE264" s="4"/>
      <c r="EF264" s="4"/>
      <c r="EG264" s="4"/>
      <c r="EH264" s="4"/>
      <c r="EI264" s="4"/>
      <c r="EJ264" s="4"/>
      <c r="EK264" s="13"/>
      <c r="EL264" s="13"/>
      <c r="EM264" s="13"/>
      <c r="EN264" s="13"/>
      <c r="EO264" s="13"/>
      <c r="EP264" s="13"/>
    </row>
    <row r="265" spans="30:171" ht="6.95" customHeight="1">
      <c r="AD265" s="3"/>
      <c r="AE265" s="3"/>
      <c r="AF265" s="3"/>
      <c r="AG265" s="3"/>
      <c r="AH265" s="3"/>
      <c r="AI265" s="4"/>
      <c r="AJ265" s="4"/>
      <c r="AK265" s="7"/>
      <c r="AL265" s="7"/>
      <c r="AM265" s="11"/>
      <c r="AN265" s="11"/>
      <c r="AO265" s="21"/>
      <c r="AP265" s="21"/>
      <c r="AQ265" s="21"/>
      <c r="AR265" s="21"/>
      <c r="AS265" s="21"/>
      <c r="AT265" s="21"/>
      <c r="AU265" s="21"/>
      <c r="AV265" s="21"/>
      <c r="AW265" s="4"/>
      <c r="AX265" s="4"/>
      <c r="AY265" s="4"/>
      <c r="AZ265" s="11"/>
      <c r="BA265" s="4"/>
      <c r="BB265" s="25"/>
      <c r="BC265" s="25"/>
      <c r="BD265" s="25"/>
      <c r="BE265" s="25"/>
      <c r="BF265" s="4"/>
      <c r="BG265" s="11"/>
      <c r="BH265" s="21"/>
      <c r="BI265" s="21"/>
      <c r="BJ265" s="21"/>
      <c r="BK265" s="21"/>
      <c r="BL265" s="21"/>
      <c r="BM265" s="21"/>
      <c r="BN265" s="21"/>
      <c r="BO265" s="21"/>
      <c r="BP265" s="1"/>
      <c r="BQ265" s="13"/>
      <c r="BR265" s="3"/>
      <c r="BS265" s="3"/>
      <c r="BT265" s="3"/>
      <c r="BU265" s="3"/>
      <c r="BV265" s="3"/>
      <c r="BW265" s="4"/>
      <c r="BX265" s="4"/>
      <c r="BY265" s="7"/>
      <c r="BZ265" s="7"/>
      <c r="CA265" s="11"/>
      <c r="CB265" s="11"/>
      <c r="CC265" s="21"/>
      <c r="CD265" s="21"/>
      <c r="CE265" s="21"/>
      <c r="CF265" s="21"/>
      <c r="CG265" s="21"/>
      <c r="CH265" s="21"/>
      <c r="CI265" s="21"/>
      <c r="CJ265" s="21"/>
      <c r="CK265" s="4"/>
      <c r="CL265" s="4"/>
      <c r="CM265" s="4"/>
      <c r="CN265" s="4"/>
      <c r="CO265" s="4"/>
      <c r="CP265" s="4"/>
      <c r="CQ265" s="4"/>
      <c r="CR265" s="4"/>
      <c r="CS265" s="4"/>
      <c r="CT265" s="4"/>
      <c r="CU265" s="4"/>
      <c r="CV265" s="21"/>
      <c r="CW265" s="21"/>
      <c r="CX265" s="21"/>
      <c r="CY265" s="21"/>
      <c r="CZ265" s="21"/>
      <c r="DA265" s="21"/>
      <c r="DB265" s="21"/>
      <c r="DC265" s="21"/>
      <c r="DD265" s="1"/>
      <c r="DE265" s="13"/>
      <c r="DF265" s="13"/>
      <c r="DG265" s="3"/>
      <c r="DH265" s="3"/>
      <c r="DI265" s="3"/>
      <c r="DJ265" s="3"/>
      <c r="DK265" s="4"/>
      <c r="DL265" s="4"/>
      <c r="DM265" s="7"/>
      <c r="DN265" s="7"/>
      <c r="DO265" s="11"/>
      <c r="DP265" s="11"/>
      <c r="DQ265" s="11"/>
      <c r="DR265" s="11"/>
      <c r="DS265" s="11"/>
      <c r="DT265" s="11"/>
      <c r="DU265" s="11"/>
      <c r="DV265" s="11"/>
      <c r="DW265" s="11"/>
      <c r="DX265" s="4"/>
      <c r="DY265" s="4"/>
      <c r="DZ265" s="4"/>
      <c r="EA265" s="4"/>
      <c r="EB265" s="4"/>
      <c r="EC265" s="4"/>
      <c r="ED265" s="7"/>
      <c r="EE265" s="7"/>
      <c r="EF265" s="7"/>
      <c r="EG265" s="4"/>
      <c r="EH265" s="4"/>
      <c r="EI265" s="11"/>
      <c r="EJ265" s="11"/>
      <c r="EK265" s="13"/>
      <c r="EL265" s="13"/>
      <c r="EM265" s="13"/>
      <c r="EN265" s="13"/>
      <c r="EO265" s="13"/>
      <c r="EP265" s="13"/>
      <c r="EX265" s="6"/>
      <c r="EY265" s="38"/>
      <c r="EZ265" s="38"/>
      <c r="FA265" s="38"/>
      <c r="FB265" s="38"/>
      <c r="FC265" s="6"/>
      <c r="FD265" s="6"/>
      <c r="FE265" s="6"/>
      <c r="FF265" s="6"/>
      <c r="FG265" s="6"/>
      <c r="FH265" s="2"/>
      <c r="FI265" s="2"/>
      <c r="FJ265" s="6"/>
      <c r="FK265" s="6"/>
      <c r="FL265" s="6"/>
      <c r="FM265" s="6"/>
      <c r="FN265" s="6"/>
      <c r="FO265" s="6"/>
    </row>
    <row r="266" spans="30:171" ht="6.95" customHeight="1">
      <c r="AD266" s="3"/>
      <c r="AE266" s="3"/>
      <c r="AF266" s="2"/>
      <c r="AG266" s="2"/>
      <c r="AH266" s="2"/>
      <c r="AI266" s="2"/>
      <c r="AJ266" s="2"/>
      <c r="AK266" s="7"/>
      <c r="AL266" s="7"/>
      <c r="AM266" s="11"/>
      <c r="AN266" s="11"/>
      <c r="AO266" s="21"/>
      <c r="AP266" s="21"/>
      <c r="AQ266" s="21"/>
      <c r="AR266" s="21"/>
      <c r="AS266" s="21"/>
      <c r="AT266" s="21"/>
      <c r="AU266" s="21"/>
      <c r="AV266" s="21"/>
      <c r="AW266" s="7"/>
      <c r="AX266" s="7"/>
      <c r="AY266" s="4"/>
      <c r="AZ266" s="11"/>
      <c r="BA266" s="4"/>
      <c r="BB266" s="25"/>
      <c r="BC266" s="25"/>
      <c r="BD266" s="25"/>
      <c r="BE266" s="25"/>
      <c r="BF266" s="4"/>
      <c r="BG266" s="11"/>
      <c r="BH266" s="21"/>
      <c r="BI266" s="21"/>
      <c r="BJ266" s="21"/>
      <c r="BK266" s="21"/>
      <c r="BL266" s="21"/>
      <c r="BM266" s="21"/>
      <c r="BN266" s="21"/>
      <c r="BO266" s="21"/>
      <c r="BP266" s="1"/>
      <c r="BQ266" s="13"/>
      <c r="BR266" s="3"/>
      <c r="BS266" s="3"/>
      <c r="BT266" s="2"/>
      <c r="BU266" s="2"/>
      <c r="BV266" s="2"/>
      <c r="BW266" s="2"/>
      <c r="BX266" s="2"/>
      <c r="BY266" s="7"/>
      <c r="BZ266" s="7"/>
      <c r="CA266" s="11"/>
      <c r="CB266" s="11"/>
      <c r="CC266" s="21"/>
      <c r="CD266" s="21"/>
      <c r="CE266" s="21"/>
      <c r="CF266" s="21"/>
      <c r="CG266" s="21"/>
      <c r="CH266" s="21"/>
      <c r="CI266" s="21"/>
      <c r="CJ266" s="21"/>
      <c r="CK266" s="7"/>
      <c r="CL266" s="7"/>
      <c r="CM266" s="4"/>
      <c r="CN266" s="11"/>
      <c r="CO266" s="4"/>
      <c r="CP266" s="25"/>
      <c r="CQ266" s="25"/>
      <c r="CR266" s="25"/>
      <c r="CS266" s="25"/>
      <c r="CT266" s="4"/>
      <c r="CU266" s="11"/>
      <c r="CV266" s="21"/>
      <c r="CW266" s="21"/>
      <c r="CX266" s="21"/>
      <c r="CY266" s="21"/>
      <c r="CZ266" s="21"/>
      <c r="DA266" s="21"/>
      <c r="DB266" s="21"/>
      <c r="DC266" s="21"/>
      <c r="DD266" s="1"/>
      <c r="DE266" s="13"/>
      <c r="DF266" s="13"/>
      <c r="DG266" s="2"/>
      <c r="DH266" s="2"/>
      <c r="DI266" s="2"/>
      <c r="DJ266" s="2"/>
      <c r="DK266" s="2"/>
      <c r="DL266" s="2"/>
      <c r="DM266" s="7"/>
      <c r="DN266" s="7"/>
      <c r="DO266" s="11"/>
      <c r="DP266" s="11"/>
      <c r="DQ266" s="11"/>
      <c r="DR266" s="11"/>
      <c r="DS266" s="11"/>
      <c r="DT266" s="11"/>
      <c r="DU266" s="11"/>
      <c r="DV266" s="11"/>
      <c r="DW266" s="11"/>
      <c r="DX266" s="7"/>
      <c r="DY266" s="7"/>
      <c r="DZ266" s="7"/>
      <c r="EA266" s="4"/>
      <c r="EB266" s="11"/>
      <c r="EC266" s="4"/>
      <c r="ED266" s="7"/>
      <c r="EE266" s="7"/>
      <c r="EF266" s="7"/>
      <c r="EG266" s="4"/>
      <c r="EH266" s="4"/>
      <c r="EI266" s="11"/>
      <c r="EJ266" s="11"/>
      <c r="EK266" s="13"/>
      <c r="EL266" s="13"/>
      <c r="EM266" s="13"/>
      <c r="EN266" s="13"/>
      <c r="EO266" s="13"/>
      <c r="EP266" s="13"/>
      <c r="EX266" s="6"/>
      <c r="EY266" s="24"/>
      <c r="EZ266" s="24"/>
      <c r="FA266" s="24"/>
      <c r="FB266" s="24"/>
      <c r="FC266" s="6"/>
      <c r="FD266" s="24"/>
      <c r="FE266" s="24"/>
      <c r="FF266" s="24"/>
      <c r="FG266" s="24"/>
      <c r="FH266" s="2"/>
      <c r="FI266" s="2"/>
      <c r="FJ266" s="6"/>
      <c r="FK266" s="6"/>
      <c r="FL266" s="6"/>
      <c r="FM266" s="6"/>
      <c r="FN266" s="6"/>
      <c r="FO266" s="6"/>
    </row>
    <row r="267" spans="30:171" ht="6.95" customHeight="1">
      <c r="AD267" s="2"/>
      <c r="AE267" s="2"/>
      <c r="AF267" s="2"/>
      <c r="AG267" s="2"/>
      <c r="AH267" s="2"/>
      <c r="AI267" s="2"/>
      <c r="AJ267" s="2"/>
      <c r="AK267" s="7"/>
      <c r="AL267" s="7"/>
      <c r="AM267" s="11"/>
      <c r="AN267" s="11"/>
      <c r="AO267" s="21"/>
      <c r="AP267" s="21"/>
      <c r="AQ267" s="21"/>
      <c r="AR267" s="21"/>
      <c r="AS267" s="21"/>
      <c r="AT267" s="21"/>
      <c r="AU267" s="21"/>
      <c r="AV267" s="21"/>
      <c r="AW267" s="7"/>
      <c r="AX267" s="7"/>
      <c r="AY267" s="4"/>
      <c r="AZ267" s="4"/>
      <c r="BA267" s="4"/>
      <c r="BB267" s="4"/>
      <c r="BC267" s="4"/>
      <c r="BD267" s="4"/>
      <c r="BE267" s="4"/>
      <c r="BF267" s="4"/>
      <c r="BG267" s="4"/>
      <c r="BH267" s="1"/>
      <c r="BI267" s="1"/>
      <c r="BJ267" s="1"/>
      <c r="BK267" s="1"/>
      <c r="BL267" s="1"/>
      <c r="BM267" s="1"/>
      <c r="BN267" s="1"/>
      <c r="BO267" s="1"/>
      <c r="BP267" s="1"/>
      <c r="BQ267" s="13"/>
      <c r="BR267" s="2"/>
      <c r="BS267" s="2"/>
      <c r="BT267" s="2"/>
      <c r="BU267" s="2"/>
      <c r="BV267" s="2"/>
      <c r="BW267" s="2"/>
      <c r="BX267" s="2"/>
      <c r="BY267" s="7"/>
      <c r="BZ267" s="7"/>
      <c r="CA267" s="11"/>
      <c r="CB267" s="11"/>
      <c r="CC267" s="21"/>
      <c r="CD267" s="21"/>
      <c r="CE267" s="21"/>
      <c r="CF267" s="21"/>
      <c r="CG267" s="21"/>
      <c r="CH267" s="21"/>
      <c r="CI267" s="21"/>
      <c r="CJ267" s="21"/>
      <c r="CK267" s="7"/>
      <c r="CL267" s="7"/>
      <c r="CM267" s="4"/>
      <c r="CN267" s="4"/>
      <c r="CO267" s="4"/>
      <c r="CP267" s="4"/>
      <c r="CQ267" s="4"/>
      <c r="CR267" s="4"/>
      <c r="CS267" s="4"/>
      <c r="CT267" s="4"/>
      <c r="CU267" s="4"/>
      <c r="CV267" s="1"/>
      <c r="CW267" s="1"/>
      <c r="CX267" s="1"/>
      <c r="CY267" s="1"/>
      <c r="CZ267" s="1"/>
      <c r="DA267" s="1"/>
      <c r="DB267" s="1"/>
      <c r="DC267" s="1"/>
      <c r="DD267" s="1"/>
      <c r="DE267" s="13"/>
      <c r="DF267" s="13"/>
      <c r="DG267" s="2"/>
      <c r="DH267" s="2"/>
      <c r="DI267" s="2"/>
      <c r="DJ267" s="2"/>
      <c r="DK267" s="2"/>
      <c r="DL267" s="2"/>
      <c r="DM267" s="7"/>
      <c r="DN267" s="7"/>
      <c r="DO267" s="11"/>
      <c r="DP267" s="11"/>
      <c r="DQ267" s="11"/>
      <c r="DR267" s="11"/>
      <c r="DS267" s="11"/>
      <c r="DT267" s="11"/>
      <c r="DU267" s="11"/>
      <c r="DV267" s="11"/>
      <c r="DW267" s="4"/>
      <c r="DX267" s="7"/>
      <c r="DY267" s="7"/>
      <c r="DZ267" s="7"/>
      <c r="EA267" s="4"/>
      <c r="EB267" s="11"/>
      <c r="EC267" s="4"/>
      <c r="ED267" s="7"/>
      <c r="EE267" s="7"/>
      <c r="EF267" s="7"/>
      <c r="EG267" s="4"/>
      <c r="EH267" s="4"/>
      <c r="EI267" s="11"/>
      <c r="EJ267" s="11"/>
      <c r="EK267" s="13"/>
      <c r="EL267" s="13"/>
      <c r="EM267" s="13"/>
      <c r="EN267" s="13"/>
      <c r="EO267" s="13"/>
      <c r="EP267" s="13"/>
      <c r="EX267" s="6"/>
      <c r="EY267" s="8"/>
      <c r="EZ267" s="8"/>
      <c r="FA267" s="8"/>
      <c r="FB267" s="8"/>
      <c r="FC267" s="8"/>
      <c r="FD267" s="24"/>
      <c r="FE267" s="24"/>
      <c r="FF267" s="24"/>
      <c r="FG267" s="24"/>
      <c r="FH267" s="8"/>
      <c r="FI267" s="8"/>
      <c r="FJ267" s="8"/>
      <c r="FK267" s="8"/>
      <c r="FL267" s="8"/>
      <c r="FM267" s="8"/>
      <c r="FN267" s="8"/>
      <c r="FO267" s="8"/>
    </row>
    <row r="268" spans="30:171" ht="6.95" customHeight="1">
      <c r="AD268" s="3"/>
      <c r="AE268" s="3"/>
      <c r="AF268" s="3"/>
      <c r="AG268" s="3"/>
      <c r="AH268" s="3"/>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1"/>
      <c r="BI268" s="1"/>
      <c r="BJ268" s="1"/>
      <c r="BK268" s="1"/>
      <c r="BL268" s="1"/>
      <c r="BM268" s="1"/>
      <c r="BN268" s="1"/>
      <c r="BO268" s="1"/>
      <c r="BP268" s="1"/>
      <c r="BQ268" s="13"/>
      <c r="BR268" s="3"/>
      <c r="BS268" s="3"/>
      <c r="BT268" s="3"/>
      <c r="BU268" s="3"/>
      <c r="BV268" s="3"/>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1"/>
      <c r="CW268" s="1"/>
      <c r="CX268" s="1"/>
      <c r="CY268" s="1"/>
      <c r="CZ268" s="1"/>
      <c r="DA268" s="1"/>
      <c r="DB268" s="1"/>
      <c r="DC268" s="1"/>
      <c r="DD268" s="1"/>
      <c r="DE268" s="13"/>
      <c r="DF268" s="13"/>
      <c r="DG268" s="3"/>
      <c r="DH268" s="19"/>
      <c r="DI268" s="19"/>
      <c r="DJ268" s="19"/>
      <c r="DK268" s="9"/>
      <c r="DL268" s="19"/>
      <c r="DM268" s="19"/>
      <c r="DN268" s="19"/>
      <c r="DO268" s="19"/>
      <c r="DP268" s="10"/>
      <c r="DQ268" s="11"/>
      <c r="DR268" s="11"/>
      <c r="DS268" s="11"/>
      <c r="DT268" s="11"/>
      <c r="DU268" s="11"/>
      <c r="DV268" s="11"/>
      <c r="DW268" s="11"/>
      <c r="DX268" s="11"/>
      <c r="DY268" s="11"/>
      <c r="DZ268" s="4"/>
      <c r="EA268" s="4"/>
      <c r="EB268" s="4"/>
      <c r="EC268" s="4"/>
      <c r="ED268" s="4"/>
      <c r="EE268" s="4"/>
      <c r="EF268" s="4"/>
      <c r="EG268" s="4"/>
      <c r="EH268" s="4"/>
      <c r="EI268" s="4"/>
      <c r="EJ268" s="1"/>
      <c r="EK268" s="13"/>
      <c r="EL268" s="13"/>
      <c r="EM268" s="13"/>
      <c r="EN268" s="13"/>
      <c r="EO268" s="13"/>
      <c r="EP268" s="13"/>
      <c r="EX268" s="29"/>
      <c r="EY268" s="29"/>
      <c r="EZ268" s="29"/>
      <c r="FA268" s="29"/>
      <c r="FB268" s="3"/>
      <c r="FC268" s="3"/>
      <c r="FD268" s="2"/>
      <c r="FE268" s="2"/>
      <c r="FF268" s="8"/>
      <c r="FG268" s="8"/>
      <c r="FH268" s="29"/>
      <c r="FI268" s="29"/>
      <c r="FJ268" s="29"/>
      <c r="FK268" s="29"/>
      <c r="FL268" s="3"/>
      <c r="FM268" s="3"/>
      <c r="FN268" s="3"/>
      <c r="FO268" s="3"/>
    </row>
    <row r="269" spans="30:171" ht="6.95" customHeight="1">
      <c r="AD269" s="3"/>
      <c r="AE269" s="3"/>
      <c r="AF269" s="24"/>
      <c r="AG269" s="24"/>
      <c r="AH269" s="24"/>
      <c r="AI269" s="24"/>
      <c r="AJ269" s="24"/>
      <c r="AK269" s="24"/>
      <c r="AL269" s="24"/>
      <c r="AM269" s="24"/>
      <c r="AN269" s="24"/>
      <c r="AO269" s="24"/>
      <c r="AP269" s="21"/>
      <c r="AQ269" s="21"/>
      <c r="AR269" s="21"/>
      <c r="AS269" s="21"/>
      <c r="AT269" s="21"/>
      <c r="AU269" s="21"/>
      <c r="AV269" s="21"/>
      <c r="AW269" s="21"/>
      <c r="AX269" s="4"/>
      <c r="AY269" s="4"/>
      <c r="AZ269" s="4"/>
      <c r="BA269" s="4"/>
      <c r="BB269" s="4"/>
      <c r="BC269" s="4"/>
      <c r="BD269" s="4"/>
      <c r="BE269" s="4"/>
      <c r="BF269" s="4"/>
      <c r="BG269" s="4"/>
      <c r="BH269" s="1"/>
      <c r="BI269" s="1"/>
      <c r="BJ269" s="1"/>
      <c r="BK269" s="1"/>
      <c r="BL269" s="1"/>
      <c r="BM269" s="1"/>
      <c r="BN269" s="1"/>
      <c r="BO269" s="1"/>
      <c r="BP269" s="1"/>
      <c r="BQ269" s="13"/>
      <c r="BR269" s="3"/>
      <c r="BS269" s="3"/>
      <c r="BT269" s="24"/>
      <c r="BU269" s="24"/>
      <c r="BV269" s="24"/>
      <c r="BW269" s="24"/>
      <c r="BX269" s="24"/>
      <c r="BY269" s="24"/>
      <c r="BZ269" s="24"/>
      <c r="CA269" s="24"/>
      <c r="CB269" s="24"/>
      <c r="CC269" s="24"/>
      <c r="CD269" s="21"/>
      <c r="CE269" s="21"/>
      <c r="CF269" s="21"/>
      <c r="CG269" s="21"/>
      <c r="CH269" s="21"/>
      <c r="CI269" s="21"/>
      <c r="CJ269" s="21"/>
      <c r="CK269" s="21"/>
      <c r="CL269" s="4"/>
      <c r="CM269" s="4"/>
      <c r="CN269" s="4"/>
      <c r="CO269" s="4"/>
      <c r="CP269" s="4"/>
      <c r="CQ269" s="4"/>
      <c r="CR269" s="4"/>
      <c r="CS269" s="4"/>
      <c r="CT269" s="4"/>
      <c r="CU269" s="4"/>
      <c r="CV269" s="1"/>
      <c r="CW269" s="1"/>
      <c r="CX269" s="1"/>
      <c r="CY269" s="1"/>
      <c r="CZ269" s="1"/>
      <c r="DA269" s="1"/>
      <c r="DB269" s="1"/>
      <c r="DC269" s="1"/>
      <c r="DD269" s="1"/>
      <c r="DE269" s="13"/>
      <c r="DF269" s="13"/>
      <c r="DG269" s="3"/>
      <c r="DH269" s="19"/>
      <c r="DI269" s="19"/>
      <c r="DJ269" s="19"/>
      <c r="DK269" s="9"/>
      <c r="DL269" s="19"/>
      <c r="DM269" s="19"/>
      <c r="DN269" s="19"/>
      <c r="DO269" s="19"/>
      <c r="DP269" s="10"/>
      <c r="DQ269" s="11"/>
      <c r="DR269" s="11"/>
      <c r="DS269" s="11"/>
      <c r="DT269" s="11"/>
      <c r="DU269" s="11"/>
      <c r="DV269" s="11"/>
      <c r="DW269" s="11"/>
      <c r="DX269" s="11"/>
      <c r="DY269" s="11"/>
      <c r="DZ269" s="4"/>
      <c r="EA269" s="4"/>
      <c r="EB269" s="4"/>
      <c r="EC269" s="4"/>
      <c r="ED269" s="4"/>
      <c r="EE269" s="4"/>
      <c r="EF269" s="4"/>
      <c r="EG269" s="4"/>
      <c r="EH269" s="4"/>
      <c r="EI269" s="4"/>
      <c r="EJ269" s="1"/>
      <c r="EK269" s="13"/>
      <c r="EL269" s="13"/>
      <c r="EM269" s="13"/>
      <c r="EN269" s="13"/>
      <c r="EO269" s="13"/>
      <c r="EP269" s="13"/>
      <c r="EX269" s="29"/>
      <c r="EY269" s="29"/>
      <c r="EZ269" s="29"/>
      <c r="FA269" s="29"/>
      <c r="FB269" s="3"/>
      <c r="FC269" s="3"/>
      <c r="FD269" s="4"/>
      <c r="FE269" s="4"/>
      <c r="FF269" s="8"/>
      <c r="FG269" s="8"/>
      <c r="FH269" s="29"/>
      <c r="FI269" s="29"/>
      <c r="FJ269" s="29"/>
      <c r="FK269" s="29"/>
      <c r="FL269" s="3"/>
      <c r="FM269" s="3"/>
      <c r="FN269" s="3"/>
      <c r="FO269" s="3"/>
    </row>
    <row r="270" spans="30:171" ht="6.95" customHeight="1">
      <c r="AD270" s="3"/>
      <c r="AE270" s="3"/>
      <c r="AF270" s="25"/>
      <c r="AG270" s="25"/>
      <c r="AH270" s="25"/>
      <c r="AI270" s="25"/>
      <c r="AJ270" s="24"/>
      <c r="AK270" s="24"/>
      <c r="AL270" s="24"/>
      <c r="AM270" s="24"/>
      <c r="AN270" s="24"/>
      <c r="AO270" s="24"/>
      <c r="AP270" s="21"/>
      <c r="AQ270" s="21"/>
      <c r="AR270" s="21"/>
      <c r="AS270" s="21"/>
      <c r="AT270" s="21"/>
      <c r="AU270" s="21"/>
      <c r="AV270" s="21"/>
      <c r="AW270" s="21"/>
      <c r="AX270" s="4"/>
      <c r="AY270" s="4"/>
      <c r="AZ270" s="4"/>
      <c r="BA270" s="4"/>
      <c r="BB270" s="4"/>
      <c r="BC270" s="4"/>
      <c r="BD270" s="4"/>
      <c r="BE270" s="4"/>
      <c r="BF270" s="4"/>
      <c r="BG270" s="4"/>
      <c r="BH270" s="1"/>
      <c r="BI270" s="1"/>
      <c r="BJ270" s="1"/>
      <c r="BK270" s="1"/>
      <c r="BL270" s="1"/>
      <c r="BM270" s="1"/>
      <c r="BN270" s="1"/>
      <c r="BO270" s="1"/>
      <c r="BP270" s="1"/>
      <c r="BQ270" s="13"/>
      <c r="BR270" s="3"/>
      <c r="BS270" s="3"/>
      <c r="BT270" s="25"/>
      <c r="BU270" s="25"/>
      <c r="BV270" s="25"/>
      <c r="BW270" s="25"/>
      <c r="BX270" s="24"/>
      <c r="BY270" s="24"/>
      <c r="BZ270" s="24"/>
      <c r="CA270" s="24"/>
      <c r="CB270" s="24"/>
      <c r="CC270" s="24"/>
      <c r="CD270" s="21"/>
      <c r="CE270" s="21"/>
      <c r="CF270" s="21"/>
      <c r="CG270" s="21"/>
      <c r="CH270" s="21"/>
      <c r="CI270" s="21"/>
      <c r="CJ270" s="21"/>
      <c r="CK270" s="21"/>
      <c r="CL270" s="4"/>
      <c r="CM270" s="4"/>
      <c r="CN270" s="4"/>
      <c r="CO270" s="4"/>
      <c r="CP270" s="4"/>
      <c r="CQ270" s="4"/>
      <c r="CR270" s="4"/>
      <c r="CS270" s="4"/>
      <c r="CT270" s="4"/>
      <c r="CU270" s="4"/>
      <c r="CV270" s="1"/>
      <c r="CW270" s="1"/>
      <c r="CX270" s="1"/>
      <c r="CY270" s="1"/>
      <c r="CZ270" s="1"/>
      <c r="DA270" s="1"/>
      <c r="DB270" s="1"/>
      <c r="DC270" s="1"/>
      <c r="DD270" s="1"/>
      <c r="DE270" s="13"/>
      <c r="DF270" s="13"/>
      <c r="DG270" s="3"/>
      <c r="DH270" s="19"/>
      <c r="DI270" s="19"/>
      <c r="DJ270" s="19"/>
      <c r="DK270" s="9"/>
      <c r="DL270" s="19"/>
      <c r="DM270" s="19"/>
      <c r="DN270" s="19"/>
      <c r="DO270" s="19"/>
      <c r="DP270" s="19"/>
      <c r="DQ270" s="19"/>
      <c r="DR270" s="4"/>
      <c r="DS270" s="11"/>
      <c r="DT270" s="11"/>
      <c r="DU270" s="11"/>
      <c r="DV270" s="11"/>
      <c r="DW270" s="11"/>
      <c r="DX270" s="11"/>
      <c r="DY270" s="11"/>
      <c r="DZ270" s="4"/>
      <c r="EA270" s="4"/>
      <c r="EB270" s="4"/>
      <c r="EC270" s="4"/>
      <c r="ED270" s="4"/>
      <c r="EE270" s="4"/>
      <c r="EF270" s="4"/>
      <c r="EG270" s="4"/>
      <c r="EH270" s="4"/>
      <c r="EI270" s="4"/>
      <c r="EJ270" s="1"/>
      <c r="EK270" s="13"/>
      <c r="EL270" s="13"/>
      <c r="EM270" s="13"/>
      <c r="EN270" s="13"/>
      <c r="EO270" s="13"/>
      <c r="EP270" s="13"/>
      <c r="EX270" s="25"/>
      <c r="EY270" s="25"/>
      <c r="EZ270" s="25"/>
      <c r="FA270" s="25"/>
      <c r="FB270" s="3"/>
      <c r="FC270" s="3"/>
      <c r="FD270" s="4"/>
      <c r="FE270" s="4"/>
      <c r="FF270" s="7"/>
      <c r="FG270" s="7"/>
      <c r="FH270" s="25"/>
      <c r="FI270" s="25"/>
      <c r="FJ270" s="25"/>
      <c r="FK270" s="25"/>
      <c r="FL270" s="3"/>
      <c r="FM270" s="3"/>
      <c r="FN270" s="3"/>
      <c r="FO270" s="3"/>
    </row>
    <row r="271" spans="30:171" ht="6.95" customHeight="1">
      <c r="AD271" s="3"/>
      <c r="AE271" s="3"/>
      <c r="AF271" s="25"/>
      <c r="AG271" s="25"/>
      <c r="AH271" s="25"/>
      <c r="AI271" s="25"/>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1"/>
      <c r="BI271" s="1"/>
      <c r="BJ271" s="19"/>
      <c r="BK271" s="19"/>
      <c r="BL271" s="19"/>
      <c r="BM271" s="19"/>
      <c r="BN271" s="1"/>
      <c r="BO271" s="1"/>
      <c r="BP271" s="1"/>
      <c r="BQ271" s="13"/>
      <c r="BR271" s="3"/>
      <c r="BS271" s="3"/>
      <c r="BT271" s="25"/>
      <c r="BU271" s="25"/>
      <c r="BV271" s="25"/>
      <c r="BW271" s="25"/>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1"/>
      <c r="CW271" s="1"/>
      <c r="CX271" s="19"/>
      <c r="CY271" s="19"/>
      <c r="CZ271" s="19"/>
      <c r="DA271" s="19"/>
      <c r="DB271" s="1"/>
      <c r="DC271" s="1"/>
      <c r="DD271" s="1"/>
      <c r="DE271" s="13"/>
      <c r="DF271" s="13"/>
      <c r="DG271" s="3"/>
      <c r="DH271" s="19"/>
      <c r="DI271" s="19"/>
      <c r="DJ271" s="19"/>
      <c r="DK271" s="9"/>
      <c r="DL271" s="19"/>
      <c r="DM271" s="19"/>
      <c r="DN271" s="19"/>
      <c r="DO271" s="19"/>
      <c r="DP271" s="19"/>
      <c r="DQ271" s="19"/>
      <c r="DR271" s="4"/>
      <c r="DS271" s="11"/>
      <c r="DT271" s="11"/>
      <c r="DU271" s="11"/>
      <c r="DV271" s="11"/>
      <c r="DW271" s="11"/>
      <c r="DX271" s="11"/>
      <c r="DY271" s="11"/>
      <c r="DZ271" s="4"/>
      <c r="EA271" s="4"/>
      <c r="EB271" s="4"/>
      <c r="EC271" s="4"/>
      <c r="ED271" s="4"/>
      <c r="EE271" s="4"/>
      <c r="EF271" s="4"/>
      <c r="EG271" s="4"/>
      <c r="EH271" s="4"/>
      <c r="EI271" s="4"/>
      <c r="EJ271" s="1"/>
      <c r="EK271" s="13"/>
      <c r="EL271" s="13"/>
      <c r="EM271" s="13"/>
      <c r="EN271" s="13"/>
      <c r="EO271" s="13"/>
      <c r="EP271" s="13"/>
      <c r="EX271" s="25"/>
      <c r="EY271" s="25"/>
      <c r="EZ271" s="25"/>
      <c r="FA271" s="25"/>
      <c r="FB271" s="3"/>
      <c r="FC271" s="7"/>
      <c r="FD271" s="25"/>
      <c r="FE271" s="25"/>
      <c r="FF271" s="25"/>
      <c r="FG271" s="25"/>
      <c r="FH271" s="25"/>
      <c r="FI271" s="25"/>
      <c r="FJ271" s="25"/>
      <c r="FK271" s="25"/>
      <c r="FL271" s="7"/>
      <c r="FM271" s="7"/>
      <c r="FN271" s="3"/>
      <c r="FO271" s="7"/>
    </row>
    <row r="272" spans="30:171" ht="6.95" customHeight="1">
      <c r="AD272" s="3"/>
      <c r="AE272" s="3"/>
      <c r="AF272" s="24"/>
      <c r="AG272" s="24"/>
      <c r="AH272" s="24"/>
      <c r="AI272" s="24"/>
      <c r="AJ272" s="22"/>
      <c r="AK272" s="23"/>
      <c r="AL272" s="23"/>
      <c r="AM272" s="23"/>
      <c r="AN272" s="23"/>
      <c r="AO272" s="4"/>
      <c r="AP272" s="4"/>
      <c r="AQ272" s="4"/>
      <c r="AR272" s="4"/>
      <c r="AS272" s="4"/>
      <c r="AT272" s="4"/>
      <c r="AU272" s="4"/>
      <c r="AV272" s="4"/>
      <c r="AW272" s="4"/>
      <c r="AX272" s="4"/>
      <c r="AY272" s="4"/>
      <c r="AZ272" s="4"/>
      <c r="BA272" s="4"/>
      <c r="BB272" s="4"/>
      <c r="BC272" s="4"/>
      <c r="BD272" s="4"/>
      <c r="BE272" s="4"/>
      <c r="BF272" s="4"/>
      <c r="BG272" s="4"/>
      <c r="BH272" s="1"/>
      <c r="BI272" s="1"/>
      <c r="BJ272" s="19"/>
      <c r="BK272" s="19"/>
      <c r="BL272" s="19"/>
      <c r="BM272" s="19"/>
      <c r="BN272" s="1"/>
      <c r="BO272" s="1"/>
      <c r="BP272" s="1"/>
      <c r="BQ272" s="13"/>
      <c r="BR272" s="3"/>
      <c r="BS272" s="3"/>
      <c r="BT272" s="24"/>
      <c r="BU272" s="24"/>
      <c r="BV272" s="24"/>
      <c r="BW272" s="24"/>
      <c r="BX272" s="22"/>
      <c r="BY272" s="23"/>
      <c r="BZ272" s="23"/>
      <c r="CA272" s="23"/>
      <c r="CB272" s="23"/>
      <c r="CC272" s="4"/>
      <c r="CD272" s="4"/>
      <c r="CE272" s="4"/>
      <c r="CF272" s="4"/>
      <c r="CG272" s="4"/>
      <c r="CH272" s="4"/>
      <c r="CI272" s="4"/>
      <c r="CJ272" s="4"/>
      <c r="CK272" s="4"/>
      <c r="CL272" s="4"/>
      <c r="CM272" s="4"/>
      <c r="CN272" s="4"/>
      <c r="CO272" s="4"/>
      <c r="CP272" s="4"/>
      <c r="CQ272" s="4"/>
      <c r="CR272" s="4"/>
      <c r="CS272" s="4"/>
      <c r="CT272" s="4"/>
      <c r="CU272" s="4"/>
      <c r="CV272" s="1"/>
      <c r="CW272" s="1"/>
      <c r="CX272" s="19"/>
      <c r="CY272" s="19"/>
      <c r="CZ272" s="19"/>
      <c r="DA272" s="19"/>
      <c r="DB272" s="1"/>
      <c r="DC272" s="1"/>
      <c r="DD272" s="1"/>
      <c r="DE272" s="13"/>
      <c r="DF272" s="13"/>
      <c r="DG272" s="3"/>
      <c r="DH272" s="19"/>
      <c r="DI272" s="19"/>
      <c r="DJ272" s="19"/>
      <c r="DK272" s="4"/>
      <c r="DL272" s="19"/>
      <c r="DM272" s="19"/>
      <c r="DN272" s="19"/>
      <c r="DO272" s="4"/>
      <c r="DP272" s="4"/>
      <c r="DQ272" s="4"/>
      <c r="DR272" s="4"/>
      <c r="DS272" s="4"/>
      <c r="DT272" s="4"/>
      <c r="DU272" s="4"/>
      <c r="DV272" s="4"/>
      <c r="DW272" s="4"/>
      <c r="DX272" s="4"/>
      <c r="DY272" s="4"/>
      <c r="DZ272" s="4"/>
      <c r="EA272" s="4"/>
      <c r="EB272" s="4"/>
      <c r="EC272" s="4"/>
      <c r="ED272" s="4"/>
      <c r="EE272" s="4"/>
      <c r="EF272" s="4"/>
      <c r="EG272" s="4"/>
      <c r="EH272" s="4"/>
      <c r="EI272" s="4"/>
      <c r="EJ272" s="1"/>
      <c r="EK272" s="13"/>
      <c r="EL272" s="13"/>
      <c r="EM272" s="13"/>
      <c r="EN272" s="13"/>
      <c r="EO272" s="13"/>
      <c r="EP272" s="13"/>
      <c r="EX272" s="7"/>
      <c r="EY272" s="3"/>
      <c r="EZ272" s="3"/>
      <c r="FA272" s="3"/>
      <c r="FB272" s="3"/>
      <c r="FC272" s="7"/>
      <c r="FD272" s="25"/>
      <c r="FE272" s="25"/>
      <c r="FF272" s="25"/>
      <c r="FG272" s="25"/>
      <c r="FH272" s="21"/>
      <c r="FI272" s="21"/>
      <c r="FJ272" s="21"/>
      <c r="FK272" s="21"/>
      <c r="FL272" s="21"/>
      <c r="FM272" s="21"/>
      <c r="FN272" s="21"/>
      <c r="FO272" s="21"/>
    </row>
    <row r="273" spans="30:171" ht="6.95" customHeight="1">
      <c r="AD273" s="3"/>
      <c r="AE273" s="3"/>
      <c r="AF273" s="25"/>
      <c r="AG273" s="25"/>
      <c r="AH273" s="25"/>
      <c r="AI273" s="25"/>
      <c r="AJ273" s="22"/>
      <c r="AK273" s="23"/>
      <c r="AL273" s="23"/>
      <c r="AM273" s="23"/>
      <c r="AN273" s="23"/>
      <c r="AO273" s="4"/>
      <c r="AP273" s="4"/>
      <c r="AQ273" s="4"/>
      <c r="AR273" s="4"/>
      <c r="AS273" s="4"/>
      <c r="AT273" s="4"/>
      <c r="AU273" s="4"/>
      <c r="AV273" s="4"/>
      <c r="AW273" s="4"/>
      <c r="AX273" s="4"/>
      <c r="AY273" s="4"/>
      <c r="AZ273" s="4"/>
      <c r="BA273" s="4"/>
      <c r="BB273" s="4"/>
      <c r="BC273" s="4"/>
      <c r="BD273" s="4"/>
      <c r="BE273" s="4"/>
      <c r="BF273" s="4"/>
      <c r="BG273" s="4"/>
      <c r="BH273" s="1"/>
      <c r="BI273" s="1"/>
      <c r="BJ273" s="19"/>
      <c r="BK273" s="19"/>
      <c r="BL273" s="19"/>
      <c r="BM273" s="19"/>
      <c r="BN273" s="26"/>
      <c r="BO273" s="1"/>
      <c r="BP273" s="1"/>
      <c r="BQ273" s="13"/>
      <c r="BR273" s="3"/>
      <c r="BS273" s="3"/>
      <c r="BT273" s="24"/>
      <c r="BU273" s="24"/>
      <c r="BV273" s="24"/>
      <c r="BW273" s="24"/>
      <c r="BX273" s="22"/>
      <c r="BY273" s="23"/>
      <c r="BZ273" s="23"/>
      <c r="CA273" s="23"/>
      <c r="CB273" s="23"/>
      <c r="CC273" s="4"/>
      <c r="CD273" s="4"/>
      <c r="CE273" s="4"/>
      <c r="CF273" s="4"/>
      <c r="CG273" s="4"/>
      <c r="CH273" s="4"/>
      <c r="CI273" s="4"/>
      <c r="CJ273" s="4"/>
      <c r="CK273" s="4"/>
      <c r="CL273" s="4"/>
      <c r="CM273" s="4"/>
      <c r="CN273" s="4"/>
      <c r="CO273" s="4"/>
      <c r="CP273" s="4"/>
      <c r="CQ273" s="4"/>
      <c r="CR273" s="4"/>
      <c r="CS273" s="4"/>
      <c r="CT273" s="4"/>
      <c r="CU273" s="4"/>
      <c r="CV273" s="1"/>
      <c r="CW273" s="1"/>
      <c r="CX273" s="19"/>
      <c r="CY273" s="19"/>
      <c r="CZ273" s="19"/>
      <c r="DA273" s="19"/>
      <c r="DB273" s="26"/>
      <c r="DC273" s="1"/>
      <c r="DD273" s="1"/>
      <c r="DE273" s="13"/>
      <c r="DF273" s="13"/>
      <c r="DG273" s="3"/>
      <c r="DH273" s="19"/>
      <c r="DI273" s="19"/>
      <c r="DJ273" s="19"/>
      <c r="DK273" s="4"/>
      <c r="DL273" s="19"/>
      <c r="DM273" s="19"/>
      <c r="DN273" s="19"/>
      <c r="DO273" s="4"/>
      <c r="DP273" s="4"/>
      <c r="DQ273" s="4"/>
      <c r="DR273" s="4"/>
      <c r="DS273" s="4"/>
      <c r="DT273" s="4"/>
      <c r="DU273" s="4"/>
      <c r="DV273" s="4"/>
      <c r="DW273" s="4"/>
      <c r="DX273" s="4"/>
      <c r="DY273" s="4"/>
      <c r="DZ273" s="4"/>
      <c r="EA273" s="4"/>
      <c r="EB273" s="4"/>
      <c r="EC273" s="4"/>
      <c r="ED273" s="4"/>
      <c r="EE273" s="4"/>
      <c r="EF273" s="4"/>
      <c r="EG273" s="4"/>
      <c r="EH273" s="4"/>
      <c r="EI273" s="4"/>
      <c r="EJ273" s="1"/>
      <c r="EK273" s="13"/>
      <c r="EL273" s="13"/>
      <c r="EM273" s="13"/>
      <c r="EN273" s="13"/>
      <c r="EO273" s="13"/>
      <c r="EP273" s="13"/>
      <c r="EX273" s="11"/>
      <c r="EY273" s="2"/>
      <c r="EZ273" s="2"/>
      <c r="FA273" s="2"/>
      <c r="FB273" s="2"/>
      <c r="FC273" s="2"/>
      <c r="FD273" s="2"/>
      <c r="FE273" s="11"/>
      <c r="FF273" s="11"/>
      <c r="FG273" s="11"/>
      <c r="FH273" s="21"/>
      <c r="FI273" s="21"/>
      <c r="FJ273" s="21"/>
      <c r="FK273" s="21"/>
      <c r="FL273" s="21"/>
      <c r="FM273" s="21"/>
      <c r="FN273" s="21"/>
      <c r="FO273" s="21"/>
    </row>
    <row r="274" spans="30:171" ht="6.95" customHeight="1">
      <c r="AD274" s="3"/>
      <c r="AE274" s="3"/>
      <c r="AF274" s="25"/>
      <c r="AG274" s="25"/>
      <c r="AH274" s="25"/>
      <c r="AI274" s="25"/>
      <c r="AJ274" s="4"/>
      <c r="AK274" s="4"/>
      <c r="AL274" s="23"/>
      <c r="AM274" s="23"/>
      <c r="AN274" s="23"/>
      <c r="AO274" s="23"/>
      <c r="AP274" s="23"/>
      <c r="AQ274" s="4"/>
      <c r="AR274" s="4"/>
      <c r="AS274" s="4"/>
      <c r="AT274" s="4"/>
      <c r="AU274" s="4"/>
      <c r="AV274" s="4"/>
      <c r="AW274" s="4"/>
      <c r="AX274" s="4"/>
      <c r="AY274" s="4"/>
      <c r="AZ274" s="4"/>
      <c r="BA274" s="4"/>
      <c r="BB274" s="4"/>
      <c r="BC274" s="4"/>
      <c r="BD274" s="4"/>
      <c r="BE274" s="4"/>
      <c r="BF274" s="4"/>
      <c r="BG274" s="4"/>
      <c r="BH274" s="1"/>
      <c r="BI274" s="1"/>
      <c r="BJ274" s="1"/>
      <c r="BK274" s="1"/>
      <c r="BL274" s="26"/>
      <c r="BM274" s="26"/>
      <c r="BN274" s="26"/>
      <c r="BO274" s="1"/>
      <c r="BP274" s="1"/>
      <c r="BQ274" s="13"/>
      <c r="BR274" s="3"/>
      <c r="BS274" s="3"/>
      <c r="BT274" s="24"/>
      <c r="BU274" s="24"/>
      <c r="BV274" s="24"/>
      <c r="BW274" s="24"/>
      <c r="BX274" s="4"/>
      <c r="BY274" s="4"/>
      <c r="BZ274" s="23"/>
      <c r="CA274" s="23"/>
      <c r="CB274" s="23"/>
      <c r="CC274" s="23"/>
      <c r="CD274" s="23"/>
      <c r="CE274" s="4"/>
      <c r="CF274" s="4"/>
      <c r="CG274" s="4"/>
      <c r="CH274" s="4"/>
      <c r="CI274" s="4"/>
      <c r="CJ274" s="4"/>
      <c r="CK274" s="4"/>
      <c r="CL274" s="4"/>
      <c r="CM274" s="4"/>
      <c r="CN274" s="4"/>
      <c r="CO274" s="4"/>
      <c r="CP274" s="4"/>
      <c r="CQ274" s="4"/>
      <c r="CR274" s="4"/>
      <c r="CS274" s="4"/>
      <c r="CT274" s="4"/>
      <c r="CU274" s="4"/>
      <c r="CV274" s="1"/>
      <c r="CW274" s="1"/>
      <c r="CX274" s="1"/>
      <c r="CY274" s="1"/>
      <c r="CZ274" s="26"/>
      <c r="DA274" s="26"/>
      <c r="DB274" s="26"/>
      <c r="DC274" s="1"/>
      <c r="DD274" s="1"/>
      <c r="DE274" s="13"/>
      <c r="DF274" s="13"/>
      <c r="DG274" s="3"/>
      <c r="DH274" s="3"/>
      <c r="DI274" s="3"/>
      <c r="DJ274" s="3"/>
      <c r="DK274" s="4"/>
      <c r="DL274" s="4"/>
      <c r="DM274" s="4"/>
      <c r="DN274" s="19"/>
      <c r="DO274" s="19"/>
      <c r="DP274" s="19"/>
      <c r="DQ274" s="4"/>
      <c r="DR274" s="4"/>
      <c r="DS274" s="4"/>
      <c r="DT274" s="4"/>
      <c r="DU274" s="4"/>
      <c r="DV274" s="4"/>
      <c r="DW274" s="4"/>
      <c r="DX274" s="4"/>
      <c r="DY274" s="4"/>
      <c r="DZ274" s="4"/>
      <c r="EA274" s="4"/>
      <c r="EB274" s="4"/>
      <c r="EC274" s="4"/>
      <c r="ED274" s="4"/>
      <c r="EE274" s="4"/>
      <c r="EF274" s="4"/>
      <c r="EG274" s="4"/>
      <c r="EH274" s="4"/>
      <c r="EI274" s="4"/>
      <c r="EJ274" s="1"/>
      <c r="EK274" s="13"/>
      <c r="EL274" s="13"/>
      <c r="EM274" s="13"/>
      <c r="EN274" s="13"/>
      <c r="EO274" s="13"/>
      <c r="EP274" s="13"/>
    </row>
    <row r="275" spans="30:171" ht="6.95" customHeight="1">
      <c r="AD275" s="3"/>
      <c r="AE275" s="3"/>
      <c r="AF275" s="24"/>
      <c r="AG275" s="24"/>
      <c r="AH275" s="24"/>
      <c r="AI275" s="24"/>
      <c r="AJ275" s="4"/>
      <c r="AK275" s="4"/>
      <c r="AL275" s="23"/>
      <c r="AM275" s="23"/>
      <c r="AN275" s="23"/>
      <c r="AO275" s="23"/>
      <c r="AP275" s="23"/>
      <c r="AQ275" s="4"/>
      <c r="AR275" s="4"/>
      <c r="AS275" s="4"/>
      <c r="AT275" s="4"/>
      <c r="AU275" s="4"/>
      <c r="AV275" s="4"/>
      <c r="AW275" s="4"/>
      <c r="AX275" s="4"/>
      <c r="AY275" s="4"/>
      <c r="AZ275" s="4"/>
      <c r="BA275" s="4"/>
      <c r="BB275" s="4"/>
      <c r="BC275" s="4"/>
      <c r="BD275" s="4"/>
      <c r="BE275" s="4"/>
      <c r="BF275" s="4"/>
      <c r="BG275" s="4"/>
      <c r="BH275" s="21"/>
      <c r="BI275" s="21"/>
      <c r="BJ275" s="21"/>
      <c r="BK275" s="21"/>
      <c r="BL275" s="21"/>
      <c r="BM275" s="21"/>
      <c r="BN275" s="21"/>
      <c r="BO275" s="21"/>
      <c r="BP275" s="1"/>
      <c r="BQ275" s="13"/>
      <c r="BR275" s="3"/>
      <c r="BS275" s="3"/>
      <c r="BT275" s="24"/>
      <c r="BU275" s="24"/>
      <c r="BV275" s="24"/>
      <c r="BW275" s="24"/>
      <c r="BX275" s="4"/>
      <c r="BY275" s="4"/>
      <c r="BZ275" s="23"/>
      <c r="CA275" s="23"/>
      <c r="CB275" s="23"/>
      <c r="CC275" s="23"/>
      <c r="CD275" s="23"/>
      <c r="CE275" s="4"/>
      <c r="CF275" s="4"/>
      <c r="CG275" s="4"/>
      <c r="CH275" s="4"/>
      <c r="CI275" s="4"/>
      <c r="CJ275" s="4"/>
      <c r="CK275" s="4"/>
      <c r="CL275" s="4"/>
      <c r="CM275" s="4"/>
      <c r="CN275" s="4"/>
      <c r="CO275" s="4"/>
      <c r="CP275" s="4"/>
      <c r="CQ275" s="4"/>
      <c r="CR275" s="4"/>
      <c r="CS275" s="4"/>
      <c r="CT275" s="4"/>
      <c r="CU275" s="4"/>
      <c r="CV275" s="21"/>
      <c r="CW275" s="21"/>
      <c r="CX275" s="21"/>
      <c r="CY275" s="21"/>
      <c r="CZ275" s="21"/>
      <c r="DA275" s="21"/>
      <c r="DB275" s="21"/>
      <c r="DC275" s="21"/>
      <c r="DD275" s="1"/>
      <c r="DE275" s="13"/>
      <c r="DF275" s="13"/>
      <c r="DG275" s="3"/>
      <c r="DH275" s="3"/>
      <c r="DI275" s="3"/>
      <c r="DJ275" s="3"/>
      <c r="DK275" s="4"/>
      <c r="DL275" s="4"/>
      <c r="DM275" s="4"/>
      <c r="DN275" s="19"/>
      <c r="DO275" s="19"/>
      <c r="DP275" s="19"/>
      <c r="DQ275" s="4"/>
      <c r="DR275" s="4"/>
      <c r="DS275" s="4"/>
      <c r="DT275" s="4"/>
      <c r="DU275" s="4"/>
      <c r="DV275" s="4"/>
      <c r="DW275" s="4"/>
      <c r="DX275" s="4"/>
      <c r="DY275" s="4"/>
      <c r="DZ275" s="4"/>
      <c r="EA275" s="4"/>
      <c r="EB275" s="4"/>
      <c r="EC275" s="4"/>
      <c r="ED275" s="4"/>
      <c r="EE275" s="4"/>
      <c r="EF275" s="4"/>
      <c r="EG275" s="4"/>
      <c r="EH275" s="4"/>
      <c r="EI275" s="4"/>
      <c r="EJ275" s="1"/>
      <c r="EK275" s="13"/>
      <c r="EL275" s="13"/>
      <c r="EM275" s="13"/>
      <c r="EN275" s="13"/>
      <c r="EO275" s="13"/>
      <c r="EP275" s="13"/>
    </row>
    <row r="276" spans="30:171" ht="6.95" customHeight="1">
      <c r="AD276" s="3"/>
      <c r="AE276" s="3"/>
      <c r="AF276" s="25"/>
      <c r="AG276" s="25"/>
      <c r="AH276" s="25"/>
      <c r="AI276" s="25"/>
      <c r="AJ276" s="23"/>
      <c r="AK276" s="23"/>
      <c r="AL276" s="4"/>
      <c r="AM276" s="4"/>
      <c r="AN276" s="4"/>
      <c r="AO276" s="21"/>
      <c r="AP276" s="21"/>
      <c r="AQ276" s="21"/>
      <c r="AR276" s="21"/>
      <c r="AS276" s="21"/>
      <c r="AT276" s="21"/>
      <c r="AU276" s="21"/>
      <c r="AV276" s="21"/>
      <c r="AW276" s="21"/>
      <c r="AX276" s="4"/>
      <c r="AY276" s="4"/>
      <c r="AZ276" s="4"/>
      <c r="BA276" s="4"/>
      <c r="BB276" s="4"/>
      <c r="BC276" s="4"/>
      <c r="BD276" s="4"/>
      <c r="BE276" s="4"/>
      <c r="BF276" s="4"/>
      <c r="BG276" s="4"/>
      <c r="BH276" s="21"/>
      <c r="BI276" s="21"/>
      <c r="BJ276" s="21"/>
      <c r="BK276" s="21"/>
      <c r="BL276" s="21"/>
      <c r="BM276" s="21"/>
      <c r="BN276" s="21"/>
      <c r="BO276" s="21"/>
      <c r="BP276" s="1"/>
      <c r="BQ276" s="13"/>
      <c r="BR276" s="3"/>
      <c r="BS276" s="3"/>
      <c r="BT276" s="3"/>
      <c r="BU276" s="3"/>
      <c r="BV276" s="23"/>
      <c r="BW276" s="23"/>
      <c r="BX276" s="23"/>
      <c r="BY276" s="23"/>
      <c r="BZ276" s="4"/>
      <c r="CA276" s="4"/>
      <c r="CB276" s="4"/>
      <c r="CC276" s="21"/>
      <c r="CD276" s="21"/>
      <c r="CE276" s="21"/>
      <c r="CF276" s="21"/>
      <c r="CG276" s="21"/>
      <c r="CH276" s="21"/>
      <c r="CI276" s="21"/>
      <c r="CJ276" s="21"/>
      <c r="CK276" s="21"/>
      <c r="CL276" s="4"/>
      <c r="CM276" s="4"/>
      <c r="CN276" s="4"/>
      <c r="CO276" s="4"/>
      <c r="CP276" s="4"/>
      <c r="CQ276" s="4"/>
      <c r="CR276" s="4"/>
      <c r="CS276" s="4"/>
      <c r="CT276" s="4"/>
      <c r="CU276" s="4"/>
      <c r="CV276" s="21"/>
      <c r="CW276" s="21"/>
      <c r="CX276" s="21"/>
      <c r="CY276" s="21"/>
      <c r="CZ276" s="21"/>
      <c r="DA276" s="21"/>
      <c r="DB276" s="21"/>
      <c r="DC276" s="21"/>
      <c r="DD276" s="1"/>
      <c r="DE276" s="13"/>
      <c r="DF276" s="13"/>
      <c r="DG276" s="3"/>
      <c r="DH276" s="3"/>
      <c r="DI276" s="3"/>
      <c r="DJ276" s="19"/>
      <c r="DK276" s="19"/>
      <c r="DL276" s="19"/>
      <c r="DM276" s="4"/>
      <c r="DN276" s="4"/>
      <c r="DO276" s="4"/>
      <c r="DP276" s="4"/>
      <c r="DQ276" s="11"/>
      <c r="DR276" s="11"/>
      <c r="DS276" s="11"/>
      <c r="DT276" s="11"/>
      <c r="DU276" s="11"/>
      <c r="DV276" s="11"/>
      <c r="DW276" s="4"/>
      <c r="DX276" s="4"/>
      <c r="DY276" s="4"/>
      <c r="DZ276" s="4"/>
      <c r="EA276" s="4"/>
      <c r="EB276" s="4"/>
      <c r="EC276" s="4"/>
      <c r="ED276" s="4"/>
      <c r="EE276" s="4"/>
      <c r="EF276" s="4"/>
      <c r="EG276" s="4"/>
      <c r="EH276" s="4"/>
      <c r="EI276" s="4"/>
      <c r="EJ276" s="1"/>
      <c r="EK276" s="13"/>
      <c r="EL276" s="13"/>
      <c r="EM276" s="13"/>
      <c r="EN276" s="13"/>
      <c r="EO276" s="13"/>
      <c r="EP276" s="13"/>
    </row>
    <row r="277" spans="30:171" ht="6.95" customHeight="1">
      <c r="AD277" s="3"/>
      <c r="AE277" s="3"/>
      <c r="AF277" s="25"/>
      <c r="AG277" s="25"/>
      <c r="AH277" s="25"/>
      <c r="AI277" s="25"/>
      <c r="AJ277" s="23"/>
      <c r="AK277" s="23"/>
      <c r="AL277" s="23"/>
      <c r="AM277" s="23"/>
      <c r="AN277" s="23"/>
      <c r="AO277" s="23"/>
      <c r="AP277" s="23"/>
      <c r="AQ277" s="23"/>
      <c r="AR277" s="23"/>
      <c r="AS277" s="21"/>
      <c r="AT277" s="21"/>
      <c r="AU277" s="21"/>
      <c r="AV277" s="21"/>
      <c r="AW277" s="21"/>
      <c r="AX277" s="21"/>
      <c r="AY277" s="21"/>
      <c r="AZ277" s="21"/>
      <c r="BA277" s="21"/>
      <c r="BB277" s="4"/>
      <c r="BC277" s="4"/>
      <c r="BD277" s="4"/>
      <c r="BE277" s="4"/>
      <c r="BF277" s="4"/>
      <c r="BG277" s="4"/>
      <c r="BH277" s="21"/>
      <c r="BI277" s="21"/>
      <c r="BJ277" s="21"/>
      <c r="BK277" s="21"/>
      <c r="BL277" s="21"/>
      <c r="BM277" s="21"/>
      <c r="BN277" s="21"/>
      <c r="BO277" s="21"/>
      <c r="BP277" s="1"/>
      <c r="BQ277" s="13"/>
      <c r="BR277" s="3"/>
      <c r="BS277" s="3"/>
      <c r="BT277" s="3"/>
      <c r="BU277" s="3"/>
      <c r="BV277" s="3"/>
      <c r="BW277" s="3"/>
      <c r="BX277" s="23"/>
      <c r="BY277" s="23"/>
      <c r="BZ277" s="23"/>
      <c r="CA277" s="23"/>
      <c r="CB277" s="23"/>
      <c r="CC277" s="23"/>
      <c r="CD277" s="23"/>
      <c r="CE277" s="23"/>
      <c r="CF277" s="23"/>
      <c r="CG277" s="21"/>
      <c r="CH277" s="21"/>
      <c r="CI277" s="21"/>
      <c r="CJ277" s="21"/>
      <c r="CK277" s="21"/>
      <c r="CL277" s="21"/>
      <c r="CM277" s="21"/>
      <c r="CN277" s="21"/>
      <c r="CO277" s="21"/>
      <c r="CP277" s="4"/>
      <c r="CQ277" s="4"/>
      <c r="CR277" s="4"/>
      <c r="CS277" s="4"/>
      <c r="CT277" s="4"/>
      <c r="CU277" s="4"/>
      <c r="CV277" s="21"/>
      <c r="CW277" s="21"/>
      <c r="CX277" s="21"/>
      <c r="CY277" s="21"/>
      <c r="CZ277" s="21"/>
      <c r="DA277" s="21"/>
      <c r="DB277" s="21"/>
      <c r="DC277" s="21"/>
      <c r="DD277" s="1"/>
      <c r="DE277" s="13"/>
      <c r="DF277" s="13"/>
      <c r="DG277" s="3"/>
      <c r="DH277" s="3"/>
      <c r="DI277" s="3"/>
      <c r="DJ277" s="19"/>
      <c r="DK277" s="19"/>
      <c r="DL277" s="19"/>
      <c r="DM277" s="4"/>
      <c r="DN277" s="4"/>
      <c r="DO277" s="4"/>
      <c r="DP277" s="4"/>
      <c r="DQ277" s="11"/>
      <c r="DR277" s="11"/>
      <c r="DS277" s="11"/>
      <c r="DT277" s="11"/>
      <c r="DU277" s="11"/>
      <c r="DV277" s="11"/>
      <c r="DW277" s="11"/>
      <c r="DX277" s="11"/>
      <c r="DY277" s="11"/>
      <c r="DZ277" s="11"/>
      <c r="EA277" s="4"/>
      <c r="EB277" s="4"/>
      <c r="EC277" s="4"/>
      <c r="ED277" s="4"/>
      <c r="EE277" s="4"/>
      <c r="EF277" s="4"/>
      <c r="EG277" s="4"/>
      <c r="EH277" s="4"/>
      <c r="EI277" s="4"/>
      <c r="EJ277" s="1"/>
      <c r="EK277" s="13"/>
      <c r="EL277" s="13"/>
      <c r="EM277" s="13"/>
      <c r="EN277" s="13"/>
      <c r="EO277" s="13"/>
      <c r="EP277" s="13"/>
    </row>
    <row r="278" spans="30:171" ht="6.95" customHeight="1">
      <c r="AD278" s="3"/>
      <c r="AE278" s="3"/>
      <c r="AF278" s="3"/>
      <c r="AG278" s="3"/>
      <c r="AH278" s="3"/>
      <c r="AI278" s="3"/>
      <c r="AJ278" s="4"/>
      <c r="AK278" s="4"/>
      <c r="AL278" s="23"/>
      <c r="AM278" s="23"/>
      <c r="AN278" s="23"/>
      <c r="AO278" s="23"/>
      <c r="AP278" s="23"/>
      <c r="AQ278" s="23"/>
      <c r="AR278" s="23"/>
      <c r="AS278" s="21"/>
      <c r="AT278" s="21"/>
      <c r="AU278" s="21"/>
      <c r="AV278" s="21"/>
      <c r="AW278" s="21"/>
      <c r="AX278" s="21"/>
      <c r="AY278" s="21"/>
      <c r="AZ278" s="21"/>
      <c r="BA278" s="21"/>
      <c r="BB278" s="4"/>
      <c r="BC278" s="4"/>
      <c r="BD278" s="4"/>
      <c r="BE278" s="4"/>
      <c r="BF278" s="4"/>
      <c r="BG278" s="4"/>
      <c r="BH278" s="1"/>
      <c r="BI278" s="1"/>
      <c r="BJ278" s="1"/>
      <c r="BK278" s="1"/>
      <c r="BL278" s="1"/>
      <c r="BM278" s="1"/>
      <c r="BN278" s="1"/>
      <c r="BO278" s="1"/>
      <c r="BP278" s="1"/>
      <c r="BQ278" s="13"/>
      <c r="BR278" s="3"/>
      <c r="BS278" s="3"/>
      <c r="BT278" s="3"/>
      <c r="BU278" s="3"/>
      <c r="BV278" s="3"/>
      <c r="BW278" s="3"/>
      <c r="BX278" s="4"/>
      <c r="BY278" s="4"/>
      <c r="BZ278" s="23"/>
      <c r="CA278" s="23"/>
      <c r="CB278" s="23"/>
      <c r="CC278" s="23"/>
      <c r="CD278" s="23"/>
      <c r="CE278" s="23"/>
      <c r="CF278" s="23"/>
      <c r="CG278" s="21"/>
      <c r="CH278" s="21"/>
      <c r="CI278" s="21"/>
      <c r="CJ278" s="21"/>
      <c r="CK278" s="21"/>
      <c r="CL278" s="21"/>
      <c r="CM278" s="21"/>
      <c r="CN278" s="21"/>
      <c r="CO278" s="21"/>
      <c r="CP278" s="4"/>
      <c r="CQ278" s="4"/>
      <c r="CR278" s="4"/>
      <c r="CS278" s="4"/>
      <c r="CT278" s="4"/>
      <c r="CU278" s="4"/>
      <c r="CV278" s="1"/>
      <c r="CW278" s="1"/>
      <c r="CX278" s="1"/>
      <c r="CY278" s="1"/>
      <c r="CZ278" s="1"/>
      <c r="DA278" s="1"/>
      <c r="DB278" s="1"/>
      <c r="DC278" s="1"/>
      <c r="DD278" s="1"/>
      <c r="DE278" s="13"/>
      <c r="DF278" s="13"/>
      <c r="DG278" s="3"/>
      <c r="DH278" s="6"/>
      <c r="DI278" s="6"/>
      <c r="DJ278" s="6"/>
      <c r="DK278" s="4"/>
      <c r="DL278" s="4"/>
      <c r="DM278" s="4"/>
      <c r="DN278" s="4"/>
      <c r="DO278" s="4"/>
      <c r="DP278" s="4"/>
      <c r="DQ278" s="4"/>
      <c r="DR278" s="4"/>
      <c r="DS278" s="4"/>
      <c r="DT278" s="4"/>
      <c r="DU278" s="4"/>
      <c r="DV278" s="4"/>
      <c r="DW278" s="4"/>
      <c r="DX278" s="4"/>
      <c r="DY278" s="4"/>
      <c r="DZ278" s="4"/>
      <c r="EA278" s="4"/>
      <c r="EB278" s="4"/>
      <c r="EC278" s="4"/>
      <c r="ED278" s="4"/>
      <c r="EE278" s="4"/>
      <c r="EF278" s="4"/>
      <c r="EG278" s="4"/>
      <c r="EH278" s="4"/>
      <c r="EI278" s="4"/>
      <c r="EJ278" s="1"/>
      <c r="EK278" s="13"/>
      <c r="EL278" s="13"/>
      <c r="EM278" s="13"/>
      <c r="EN278" s="13"/>
      <c r="EO278" s="13"/>
      <c r="EP278" s="13"/>
    </row>
    <row r="279" spans="30:171" ht="6.95" customHeight="1">
      <c r="AD279" s="3"/>
      <c r="AE279" s="3"/>
      <c r="AF279" s="23"/>
      <c r="AG279" s="23"/>
      <c r="AH279" s="23"/>
      <c r="AI279" s="23"/>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1"/>
      <c r="BI279" s="1"/>
      <c r="BJ279" s="1"/>
      <c r="BK279" s="1"/>
      <c r="BL279" s="1"/>
      <c r="BM279" s="1"/>
      <c r="BN279" s="1"/>
      <c r="BO279" s="1"/>
      <c r="BP279" s="1"/>
      <c r="BQ279" s="13"/>
      <c r="BR279" s="3"/>
      <c r="BS279" s="3"/>
      <c r="BT279" s="23"/>
      <c r="BU279" s="23"/>
      <c r="BV279" s="23"/>
      <c r="BW279" s="23"/>
      <c r="BX279" s="4"/>
      <c r="BY279" s="4"/>
      <c r="BZ279" s="23"/>
      <c r="CA279" s="23"/>
      <c r="CB279" s="23"/>
      <c r="CC279" s="23"/>
      <c r="CD279" s="23"/>
      <c r="CE279" s="23"/>
      <c r="CF279" s="23"/>
      <c r="CG279" s="21"/>
      <c r="CH279" s="21"/>
      <c r="CI279" s="21"/>
      <c r="CJ279" s="21"/>
      <c r="CK279" s="21"/>
      <c r="CL279" s="21"/>
      <c r="CM279" s="21"/>
      <c r="CN279" s="21"/>
      <c r="CO279" s="21"/>
      <c r="CP279" s="4"/>
      <c r="CQ279" s="4"/>
      <c r="CR279" s="4"/>
      <c r="CS279" s="4"/>
      <c r="CT279" s="4"/>
      <c r="CU279" s="4"/>
      <c r="CV279" s="1"/>
      <c r="CW279" s="1"/>
      <c r="CX279" s="1"/>
      <c r="CY279" s="1"/>
      <c r="CZ279" s="1"/>
      <c r="DA279" s="1"/>
      <c r="DB279" s="1"/>
      <c r="DC279" s="1"/>
      <c r="DD279" s="1"/>
      <c r="DE279" s="13"/>
      <c r="DF279" s="13"/>
      <c r="DG279" s="3"/>
      <c r="DH279" s="6"/>
      <c r="DI279" s="6"/>
      <c r="DJ279" s="6"/>
      <c r="DK279" s="4"/>
      <c r="DL279" s="4"/>
      <c r="DM279" s="4"/>
      <c r="DN279" s="4"/>
      <c r="DO279" s="4"/>
      <c r="DP279" s="4"/>
      <c r="DQ279" s="4"/>
      <c r="DR279" s="4"/>
      <c r="DS279" s="4"/>
      <c r="DT279" s="4"/>
      <c r="DU279" s="4"/>
      <c r="DV279" s="4"/>
      <c r="DW279" s="4"/>
      <c r="DX279" s="4"/>
      <c r="DY279" s="4"/>
      <c r="DZ279" s="4"/>
      <c r="EA279" s="4"/>
      <c r="EB279" s="4"/>
      <c r="EC279" s="4"/>
      <c r="ED279" s="4"/>
      <c r="EE279" s="4"/>
      <c r="EF279" s="4"/>
      <c r="EG279" s="4"/>
      <c r="EH279" s="4"/>
      <c r="EI279" s="4"/>
      <c r="EJ279" s="1"/>
      <c r="EK279" s="13"/>
      <c r="EL279" s="13"/>
      <c r="EM279" s="13"/>
      <c r="EN279" s="13"/>
      <c r="EO279" s="13"/>
      <c r="EP279" s="13"/>
    </row>
    <row r="280" spans="30:171" ht="6.95" customHeight="1">
      <c r="AD280" s="3"/>
      <c r="AE280" s="3"/>
      <c r="AF280" s="23"/>
      <c r="AG280" s="23"/>
      <c r="AH280" s="23"/>
      <c r="AI280" s="23"/>
      <c r="AJ280" s="2"/>
      <c r="AK280" s="2"/>
      <c r="AL280" s="2"/>
      <c r="AM280" s="4"/>
      <c r="AN280" s="4"/>
      <c r="AO280" s="4"/>
      <c r="AP280" s="4"/>
      <c r="AQ280" s="4"/>
      <c r="AR280" s="4"/>
      <c r="AS280" s="4"/>
      <c r="AT280" s="4"/>
      <c r="AU280" s="4"/>
      <c r="AV280" s="4"/>
      <c r="AW280" s="4"/>
      <c r="AX280" s="4"/>
      <c r="AY280" s="4"/>
      <c r="AZ280" s="4"/>
      <c r="BA280" s="4"/>
      <c r="BB280" s="4"/>
      <c r="BC280" s="4"/>
      <c r="BD280" s="4"/>
      <c r="BE280" s="4"/>
      <c r="BF280" s="4"/>
      <c r="BG280" s="4"/>
      <c r="BH280" s="1"/>
      <c r="BI280" s="1"/>
      <c r="BJ280" s="1"/>
      <c r="BK280" s="1"/>
      <c r="BL280" s="1"/>
      <c r="BM280" s="1"/>
      <c r="BN280" s="1"/>
      <c r="BO280" s="1"/>
      <c r="BP280" s="1"/>
      <c r="BQ280" s="13"/>
      <c r="BR280" s="3"/>
      <c r="BS280" s="3"/>
      <c r="BT280" s="23"/>
      <c r="BU280" s="23"/>
      <c r="BV280" s="23"/>
      <c r="BW280" s="23"/>
      <c r="BX280" s="4"/>
      <c r="BY280" s="4"/>
      <c r="BZ280" s="23"/>
      <c r="CA280" s="23"/>
      <c r="CB280" s="23"/>
      <c r="CC280" s="23"/>
      <c r="CD280" s="23"/>
      <c r="CE280" s="23"/>
      <c r="CF280" s="23"/>
      <c r="CG280" s="21"/>
      <c r="CH280" s="21"/>
      <c r="CI280" s="21"/>
      <c r="CJ280" s="21"/>
      <c r="CK280" s="21"/>
      <c r="CL280" s="21"/>
      <c r="CM280" s="21"/>
      <c r="CN280" s="21"/>
      <c r="CO280" s="21"/>
      <c r="CP280" s="4"/>
      <c r="CQ280" s="4"/>
      <c r="CR280" s="4"/>
      <c r="CS280" s="4"/>
      <c r="CT280" s="4"/>
      <c r="CU280" s="4"/>
      <c r="CV280" s="1"/>
      <c r="CW280" s="1"/>
      <c r="CX280" s="1"/>
      <c r="CY280" s="1"/>
      <c r="CZ280" s="1"/>
      <c r="DA280" s="1"/>
      <c r="DB280" s="1"/>
      <c r="DC280" s="1"/>
      <c r="DD280" s="1"/>
      <c r="DE280" s="13"/>
      <c r="DF280" s="13"/>
      <c r="DG280" s="13"/>
      <c r="DH280" s="13"/>
      <c r="DI280" s="13"/>
      <c r="DJ280" s="13"/>
      <c r="DK280" s="13"/>
      <c r="DL280" s="13"/>
      <c r="DM280" s="13"/>
      <c r="DN280" s="13"/>
      <c r="DO280" s="13"/>
      <c r="DP280" s="13"/>
      <c r="DQ280" s="13"/>
      <c r="DR280" s="13"/>
      <c r="DS280" s="13"/>
      <c r="DT280" s="13"/>
      <c r="DU280" s="13"/>
      <c r="DV280" s="13"/>
      <c r="DW280" s="13"/>
      <c r="DX280" s="13"/>
      <c r="DY280" s="13"/>
      <c r="DZ280" s="13"/>
      <c r="EA280" s="13"/>
      <c r="EB280" s="13"/>
      <c r="EC280" s="13"/>
      <c r="ED280" s="13"/>
      <c r="EE280" s="13"/>
      <c r="EF280" s="13"/>
      <c r="EG280" s="13"/>
      <c r="EH280" s="13"/>
      <c r="EI280" s="13"/>
      <c r="EJ280" s="13"/>
      <c r="EK280" s="13"/>
      <c r="EL280" s="13"/>
      <c r="EM280" s="13"/>
      <c r="EN280" s="13"/>
      <c r="EO280" s="13"/>
      <c r="EP280" s="13"/>
    </row>
    <row r="281" spans="30:171" ht="6.95" customHeight="1">
      <c r="AD281" s="3"/>
      <c r="AE281" s="3"/>
      <c r="AF281" s="3"/>
      <c r="AG281" s="3"/>
      <c r="AH281" s="3"/>
      <c r="AI281" s="4"/>
      <c r="AJ281" s="2"/>
      <c r="AK281" s="2"/>
      <c r="AL281" s="2"/>
      <c r="AM281" s="2"/>
      <c r="AN281" s="4"/>
      <c r="AO281" s="4"/>
      <c r="AP281" s="4"/>
      <c r="AQ281" s="4"/>
      <c r="AR281" s="4"/>
      <c r="AS281" s="4"/>
      <c r="AT281" s="4"/>
      <c r="AU281" s="4"/>
      <c r="AV281" s="4"/>
      <c r="AW281" s="4"/>
      <c r="AX281" s="4"/>
      <c r="AY281" s="4"/>
      <c r="AZ281" s="4"/>
      <c r="BA281" s="4"/>
      <c r="BB281" s="27"/>
      <c r="BC281" s="27"/>
      <c r="BD281" s="27"/>
      <c r="BE281" s="4"/>
      <c r="BF281" s="4"/>
      <c r="BG281" s="4"/>
      <c r="BH281" s="1"/>
      <c r="BI281" s="1"/>
      <c r="BJ281" s="1"/>
      <c r="BK281" s="1"/>
      <c r="BL281" s="1"/>
      <c r="BM281" s="1"/>
      <c r="BN281" s="1"/>
      <c r="BO281" s="1"/>
      <c r="BP281" s="1"/>
      <c r="BQ281" s="13"/>
      <c r="BR281" s="3"/>
      <c r="BS281" s="3"/>
      <c r="BT281" s="23"/>
      <c r="BU281" s="23"/>
      <c r="BV281" s="23"/>
      <c r="BW281" s="23"/>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1"/>
      <c r="CW281" s="1"/>
      <c r="CX281" s="1"/>
      <c r="CY281" s="1"/>
      <c r="CZ281" s="1"/>
      <c r="DA281" s="1"/>
      <c r="DB281" s="1"/>
      <c r="DC281" s="1"/>
      <c r="DD281" s="1"/>
      <c r="DE281" s="13"/>
      <c r="DF281" s="13"/>
      <c r="DG281" s="13"/>
      <c r="DH281" s="13"/>
      <c r="DI281" s="13"/>
      <c r="DJ281" s="13"/>
      <c r="DK281" s="13"/>
      <c r="DL281" s="13"/>
      <c r="DM281" s="13"/>
      <c r="DN281" s="13"/>
      <c r="DO281" s="13"/>
      <c r="DP281" s="13"/>
      <c r="DQ281" s="13"/>
      <c r="DR281" s="13"/>
      <c r="DS281" s="13"/>
      <c r="DT281" s="13"/>
      <c r="DU281" s="13"/>
      <c r="DV281" s="13"/>
      <c r="DW281" s="13"/>
      <c r="DX281" s="13"/>
      <c r="DY281" s="13"/>
      <c r="DZ281" s="13"/>
      <c r="EA281" s="13"/>
      <c r="EB281" s="13"/>
      <c r="EC281" s="13"/>
      <c r="ED281" s="13"/>
      <c r="EE281" s="13"/>
      <c r="EF281" s="13"/>
      <c r="EG281" s="13"/>
      <c r="EH281" s="13"/>
      <c r="EI281" s="13"/>
      <c r="EJ281" s="13"/>
      <c r="EK281" s="13"/>
      <c r="EL281" s="13"/>
      <c r="EM281" s="13"/>
      <c r="EN281" s="13"/>
      <c r="EO281" s="13"/>
      <c r="EP281" s="13"/>
    </row>
    <row r="282" spans="30:171" ht="6.95" customHeight="1">
      <c r="AD282" s="3"/>
      <c r="AE282" s="3"/>
      <c r="AF282" s="3"/>
      <c r="AG282" s="3"/>
      <c r="AH282" s="3"/>
      <c r="AI282" s="4"/>
      <c r="AJ282" s="2"/>
      <c r="AK282" s="2"/>
      <c r="AL282" s="2"/>
      <c r="AM282" s="2"/>
      <c r="AN282" s="4"/>
      <c r="AO282" s="4"/>
      <c r="AP282" s="4"/>
      <c r="AQ282" s="4"/>
      <c r="AR282" s="4"/>
      <c r="AS282" s="4"/>
      <c r="AT282" s="4"/>
      <c r="AU282" s="4"/>
      <c r="AV282" s="4"/>
      <c r="AW282" s="4"/>
      <c r="AX282" s="4"/>
      <c r="AY282" s="4"/>
      <c r="AZ282" s="4"/>
      <c r="BA282" s="4"/>
      <c r="BB282" s="27"/>
      <c r="BC282" s="27"/>
      <c r="BD282" s="27"/>
      <c r="BE282" s="11"/>
      <c r="BF282" s="11"/>
      <c r="BG282" s="11"/>
      <c r="BH282" s="21"/>
      <c r="BI282" s="21"/>
      <c r="BJ282" s="21"/>
      <c r="BK282" s="21"/>
      <c r="BL282" s="21"/>
      <c r="BM282" s="21"/>
      <c r="BN282" s="21"/>
      <c r="BO282" s="21"/>
      <c r="BP282" s="1"/>
      <c r="BQ282" s="13"/>
      <c r="BR282" s="3"/>
      <c r="BS282" s="3"/>
      <c r="BT282" s="23"/>
      <c r="BU282" s="23"/>
      <c r="BV282" s="23"/>
      <c r="BW282" s="23"/>
      <c r="BX282" s="2"/>
      <c r="BY282" s="2"/>
      <c r="BZ282" s="2"/>
      <c r="CA282" s="4"/>
      <c r="CB282" s="4"/>
      <c r="CC282" s="4"/>
      <c r="CD282" s="4"/>
      <c r="CE282" s="4"/>
      <c r="CF282" s="4"/>
      <c r="CG282" s="4"/>
      <c r="CH282" s="4"/>
      <c r="CI282" s="4"/>
      <c r="CJ282" s="4"/>
      <c r="CK282" s="4"/>
      <c r="CL282" s="4"/>
      <c r="CM282" s="4"/>
      <c r="CN282" s="4"/>
      <c r="CO282" s="4"/>
      <c r="CP282" s="4"/>
      <c r="CQ282" s="4"/>
      <c r="CR282" s="4"/>
      <c r="CS282" s="4"/>
      <c r="CT282" s="4"/>
      <c r="CU282" s="4"/>
      <c r="CV282" s="1"/>
      <c r="CW282" s="1"/>
      <c r="CX282" s="1"/>
      <c r="CY282" s="1"/>
      <c r="CZ282" s="1"/>
      <c r="DA282" s="1"/>
      <c r="DB282" s="1"/>
      <c r="DC282" s="1"/>
      <c r="DD282" s="1"/>
      <c r="DE282" s="13"/>
      <c r="DF282" s="13"/>
      <c r="DG282" s="13"/>
      <c r="DH282" s="13"/>
      <c r="DI282" s="13"/>
      <c r="DJ282" s="13"/>
      <c r="DK282" s="13"/>
      <c r="DL282" s="13"/>
      <c r="DM282" s="13"/>
      <c r="DN282" s="13"/>
      <c r="DO282" s="13"/>
      <c r="DP282" s="13"/>
      <c r="DQ282" s="13"/>
      <c r="DR282" s="13"/>
      <c r="DS282" s="13"/>
      <c r="DT282" s="13"/>
      <c r="DU282" s="13"/>
      <c r="DV282" s="13"/>
      <c r="DW282" s="13"/>
      <c r="DX282" s="13"/>
      <c r="DY282" s="13"/>
      <c r="DZ282" s="13"/>
      <c r="EA282" s="13"/>
      <c r="EB282" s="13"/>
      <c r="EC282" s="13"/>
      <c r="ED282" s="13"/>
      <c r="EE282" s="13"/>
      <c r="EF282" s="13"/>
      <c r="EG282" s="13"/>
      <c r="EH282" s="13"/>
      <c r="EI282" s="13"/>
      <c r="EJ282" s="13"/>
      <c r="EK282" s="13"/>
      <c r="EL282" s="13"/>
      <c r="EM282" s="13"/>
      <c r="EN282" s="13"/>
      <c r="EO282" s="13"/>
      <c r="EP282" s="13"/>
    </row>
    <row r="283" spans="30:171" ht="6.95" customHeight="1">
      <c r="AD283" s="28"/>
      <c r="AE283" s="28"/>
      <c r="AF283" s="3"/>
      <c r="AG283" s="3"/>
      <c r="AH283" s="3"/>
      <c r="AI283" s="4"/>
      <c r="AJ283" s="4"/>
      <c r="AK283" s="4"/>
      <c r="AL283" s="4"/>
      <c r="AM283" s="4"/>
      <c r="AN283" s="4"/>
      <c r="AO283" s="4"/>
      <c r="AP283" s="4"/>
      <c r="AQ283" s="4"/>
      <c r="AR283" s="4"/>
      <c r="AS283" s="4"/>
      <c r="AT283" s="4"/>
      <c r="AU283" s="4"/>
      <c r="AV283" s="4"/>
      <c r="AW283" s="4"/>
      <c r="AX283" s="4"/>
      <c r="AY283" s="4"/>
      <c r="AZ283" s="4"/>
      <c r="BA283" s="4"/>
      <c r="BB283" s="27"/>
      <c r="BC283" s="27"/>
      <c r="BD283" s="27"/>
      <c r="BE283" s="11"/>
      <c r="BF283" s="11"/>
      <c r="BG283" s="11"/>
      <c r="BH283" s="21"/>
      <c r="BI283" s="21"/>
      <c r="BJ283" s="21"/>
      <c r="BK283" s="21"/>
      <c r="BL283" s="21"/>
      <c r="BM283" s="21"/>
      <c r="BN283" s="21"/>
      <c r="BO283" s="21"/>
      <c r="BP283" s="1"/>
      <c r="BQ283" s="13"/>
      <c r="BR283" s="3"/>
      <c r="BS283" s="3"/>
      <c r="BT283" s="3"/>
      <c r="BU283" s="3"/>
      <c r="BV283" s="3"/>
      <c r="BW283" s="4"/>
      <c r="BX283" s="2"/>
      <c r="BY283" s="2"/>
      <c r="BZ283" s="2"/>
      <c r="CA283" s="2"/>
      <c r="CB283" s="4"/>
      <c r="CC283" s="4"/>
      <c r="CD283" s="4"/>
      <c r="CE283" s="4"/>
      <c r="CF283" s="4"/>
      <c r="CG283" s="4"/>
      <c r="CH283" s="4"/>
      <c r="CI283" s="4"/>
      <c r="CJ283" s="4"/>
      <c r="CK283" s="4"/>
      <c r="CL283" s="4"/>
      <c r="CM283" s="4"/>
      <c r="CN283" s="4"/>
      <c r="CO283" s="4"/>
      <c r="CP283" s="27"/>
      <c r="CQ283" s="27"/>
      <c r="CR283" s="27"/>
      <c r="CS283" s="4"/>
      <c r="CT283" s="4"/>
      <c r="CU283" s="4"/>
      <c r="CV283" s="1"/>
      <c r="CW283" s="1"/>
      <c r="CX283" s="1"/>
      <c r="CY283" s="1"/>
      <c r="CZ283" s="1"/>
      <c r="DA283" s="1"/>
      <c r="DB283" s="1"/>
      <c r="DC283" s="1"/>
      <c r="DD283" s="1"/>
      <c r="DE283" s="13"/>
      <c r="DF283" s="13"/>
      <c r="DG283" s="13"/>
      <c r="DH283" s="13"/>
      <c r="DI283" s="13"/>
      <c r="DJ283" s="13"/>
      <c r="DK283" s="13"/>
      <c r="DL283" s="13"/>
      <c r="DM283" s="13"/>
      <c r="DN283" s="13"/>
      <c r="DO283" s="13"/>
      <c r="DP283" s="13"/>
      <c r="DQ283" s="13"/>
      <c r="DR283" s="13"/>
      <c r="DS283" s="13"/>
      <c r="DT283" s="13"/>
      <c r="DU283" s="13"/>
      <c r="DV283" s="13"/>
      <c r="DW283" s="13"/>
      <c r="DX283" s="13"/>
      <c r="DY283" s="13"/>
      <c r="DZ283" s="13"/>
      <c r="EA283" s="13"/>
      <c r="EB283" s="13"/>
      <c r="EC283" s="13"/>
      <c r="ED283" s="13"/>
      <c r="EE283" s="13"/>
      <c r="EF283" s="13"/>
      <c r="EG283" s="13"/>
      <c r="EH283" s="13"/>
      <c r="EI283" s="13"/>
      <c r="EJ283" s="13"/>
      <c r="EK283" s="13"/>
      <c r="EL283" s="13"/>
      <c r="EM283" s="13"/>
      <c r="EN283" s="13"/>
      <c r="EO283" s="13"/>
      <c r="EP283" s="13"/>
    </row>
    <row r="284" spans="30:171" ht="6.95" customHeight="1">
      <c r="AD284" s="28"/>
      <c r="AE284" s="28"/>
      <c r="AF284" s="3"/>
      <c r="AG284" s="3"/>
      <c r="AH284" s="3"/>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1"/>
      <c r="BI284" s="1"/>
      <c r="BJ284" s="1"/>
      <c r="BK284" s="1"/>
      <c r="BL284" s="1"/>
      <c r="BM284" s="1"/>
      <c r="BN284" s="1"/>
      <c r="BO284" s="1"/>
      <c r="BP284" s="1"/>
      <c r="BQ284" s="13"/>
      <c r="BR284" s="3"/>
      <c r="BS284" s="3"/>
      <c r="BT284" s="3"/>
      <c r="BU284" s="3"/>
      <c r="BV284" s="3"/>
      <c r="BW284" s="4"/>
      <c r="BX284" s="2"/>
      <c r="BY284" s="2"/>
      <c r="BZ284" s="2"/>
      <c r="CA284" s="2"/>
      <c r="CB284" s="4"/>
      <c r="CC284" s="4"/>
      <c r="CD284" s="4"/>
      <c r="CE284" s="4"/>
      <c r="CF284" s="4"/>
      <c r="CG284" s="4"/>
      <c r="CH284" s="4"/>
      <c r="CI284" s="4"/>
      <c r="CJ284" s="4"/>
      <c r="CK284" s="4"/>
      <c r="CL284" s="4"/>
      <c r="CM284" s="4"/>
      <c r="CN284" s="4"/>
      <c r="CO284" s="4"/>
      <c r="CP284" s="27"/>
      <c r="CQ284" s="27"/>
      <c r="CR284" s="27"/>
      <c r="CS284" s="11"/>
      <c r="CT284" s="11"/>
      <c r="CU284" s="11"/>
      <c r="CV284" s="21"/>
      <c r="CW284" s="21"/>
      <c r="CX284" s="21"/>
      <c r="CY284" s="21"/>
      <c r="CZ284" s="21"/>
      <c r="DA284" s="21"/>
      <c r="DB284" s="21"/>
      <c r="DC284" s="21"/>
      <c r="DD284" s="1"/>
      <c r="DE284" s="13"/>
      <c r="DF284" s="13"/>
      <c r="DG284" s="13"/>
      <c r="DH284" s="13"/>
      <c r="DI284" s="13"/>
      <c r="DJ284" s="13"/>
      <c r="DK284" s="13"/>
      <c r="DL284" s="13"/>
      <c r="DM284" s="13"/>
      <c r="DN284" s="13"/>
      <c r="DO284" s="13"/>
      <c r="DP284" s="13"/>
      <c r="DQ284" s="13"/>
      <c r="DR284" s="13"/>
      <c r="DS284" s="13"/>
      <c r="DT284" s="13"/>
      <c r="DU284" s="13"/>
      <c r="DV284" s="13"/>
      <c r="DW284" s="13"/>
      <c r="DX284" s="13"/>
      <c r="DY284" s="13"/>
      <c r="DZ284" s="13"/>
      <c r="EA284" s="13"/>
      <c r="EB284" s="13"/>
      <c r="EC284" s="13"/>
      <c r="ED284" s="13"/>
      <c r="EE284" s="13"/>
      <c r="EF284" s="13"/>
      <c r="EG284" s="13"/>
      <c r="EH284" s="13"/>
      <c r="EI284" s="13"/>
      <c r="EJ284" s="13"/>
      <c r="EK284" s="13"/>
      <c r="EL284" s="13"/>
      <c r="EM284" s="13"/>
      <c r="EN284" s="13"/>
      <c r="EO284" s="13"/>
      <c r="EP284" s="13"/>
    </row>
    <row r="285" spans="30:171" ht="6.95" customHeight="1">
      <c r="AD285" s="28"/>
      <c r="AE285" s="28"/>
      <c r="AF285" s="24"/>
      <c r="AG285" s="24"/>
      <c r="AH285" s="24"/>
      <c r="AI285" s="24"/>
      <c r="AJ285" s="23"/>
      <c r="AK285" s="23"/>
      <c r="AL285" s="23"/>
      <c r="AM285" s="23"/>
      <c r="AN285" s="23"/>
      <c r="AO285" s="23"/>
      <c r="AP285" s="23"/>
      <c r="AQ285" s="23"/>
      <c r="AR285" s="11"/>
      <c r="AS285" s="21"/>
      <c r="AT285" s="21"/>
      <c r="AU285" s="21"/>
      <c r="AV285" s="21"/>
      <c r="AW285" s="21"/>
      <c r="AX285" s="21"/>
      <c r="AY285" s="21"/>
      <c r="AZ285" s="21"/>
      <c r="BA285" s="4"/>
      <c r="BB285" s="27"/>
      <c r="BC285" s="27"/>
      <c r="BD285" s="27"/>
      <c r="BE285" s="11"/>
      <c r="BF285" s="11"/>
      <c r="BG285" s="11"/>
      <c r="BH285" s="21"/>
      <c r="BI285" s="21"/>
      <c r="BJ285" s="21"/>
      <c r="BK285" s="21"/>
      <c r="BL285" s="21"/>
      <c r="BM285" s="21"/>
      <c r="BN285" s="21"/>
      <c r="BO285" s="21"/>
      <c r="BP285" s="1"/>
      <c r="BQ285" s="13"/>
      <c r="BR285" s="28"/>
      <c r="BS285" s="28"/>
      <c r="BT285" s="3"/>
      <c r="BU285" s="3"/>
      <c r="BV285" s="3"/>
      <c r="BW285" s="4"/>
      <c r="BX285" s="4"/>
      <c r="BY285" s="4"/>
      <c r="BZ285" s="4"/>
      <c r="CA285" s="4"/>
      <c r="CB285" s="4"/>
      <c r="CC285" s="4"/>
      <c r="CD285" s="4"/>
      <c r="CE285" s="4"/>
      <c r="CF285" s="4"/>
      <c r="CG285" s="4"/>
      <c r="CH285" s="4"/>
      <c r="CI285" s="4"/>
      <c r="CJ285" s="4"/>
      <c r="CK285" s="4"/>
      <c r="CL285" s="4"/>
      <c r="CM285" s="4"/>
      <c r="CN285" s="4"/>
      <c r="CO285" s="4"/>
      <c r="CP285" s="27"/>
      <c r="CQ285" s="27"/>
      <c r="CR285" s="27"/>
      <c r="CS285" s="11"/>
      <c r="CT285" s="11"/>
      <c r="CU285" s="11"/>
      <c r="CV285" s="21"/>
      <c r="CW285" s="21"/>
      <c r="CX285" s="21"/>
      <c r="CY285" s="21"/>
      <c r="CZ285" s="21"/>
      <c r="DA285" s="21"/>
      <c r="DB285" s="21"/>
      <c r="DC285" s="21"/>
      <c r="DD285" s="1"/>
      <c r="DE285" s="13"/>
      <c r="DF285" s="13"/>
      <c r="DG285" s="13"/>
      <c r="DH285" s="13"/>
      <c r="DI285" s="13"/>
      <c r="DJ285" s="13"/>
      <c r="DK285" s="13"/>
      <c r="DL285" s="13"/>
      <c r="DM285" s="13"/>
      <c r="DN285" s="13"/>
      <c r="DO285" s="13"/>
      <c r="DP285" s="13"/>
      <c r="DQ285" s="13"/>
      <c r="DR285" s="13"/>
      <c r="DS285" s="13"/>
      <c r="DT285" s="13"/>
      <c r="DU285" s="13"/>
      <c r="DV285" s="13"/>
      <c r="DW285" s="13"/>
      <c r="DX285" s="13"/>
      <c r="DY285" s="13"/>
      <c r="DZ285" s="13"/>
      <c r="EA285" s="13"/>
      <c r="EB285" s="13"/>
      <c r="EC285" s="13"/>
      <c r="ED285" s="13"/>
      <c r="EE285" s="13"/>
      <c r="EF285" s="13"/>
      <c r="EG285" s="13"/>
      <c r="EH285" s="13"/>
      <c r="EI285" s="13"/>
      <c r="EJ285" s="13"/>
      <c r="EK285" s="13"/>
      <c r="EL285" s="13"/>
      <c r="EM285" s="13"/>
      <c r="EN285" s="13"/>
      <c r="EO285" s="13"/>
      <c r="EP285" s="13"/>
    </row>
    <row r="286" spans="30:171" ht="6.95" customHeight="1">
      <c r="AD286" s="28"/>
      <c r="AE286" s="28"/>
      <c r="AF286" s="3"/>
      <c r="AG286" s="3"/>
      <c r="AH286" s="3"/>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1"/>
      <c r="BI286" s="1"/>
      <c r="BJ286" s="1"/>
      <c r="BK286" s="1"/>
      <c r="BL286" s="1"/>
      <c r="BM286" s="1"/>
      <c r="BN286" s="1"/>
      <c r="BO286" s="1"/>
      <c r="BP286" s="1"/>
      <c r="BQ286" s="13"/>
      <c r="BR286" s="28"/>
      <c r="BS286" s="28"/>
      <c r="BT286" s="3"/>
      <c r="BU286" s="3"/>
      <c r="BV286" s="3"/>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1"/>
      <c r="CW286" s="1"/>
      <c r="CX286" s="1"/>
      <c r="CY286" s="1"/>
      <c r="CZ286" s="1"/>
      <c r="DA286" s="1"/>
      <c r="DB286" s="1"/>
      <c r="DC286" s="1"/>
      <c r="DD286" s="1"/>
      <c r="DE286" s="13"/>
      <c r="DF286" s="13"/>
      <c r="DG286" s="13"/>
      <c r="DH286" s="13"/>
      <c r="DI286" s="13"/>
      <c r="DJ286" s="13"/>
      <c r="DK286" s="13"/>
      <c r="DL286" s="13"/>
      <c r="DM286" s="13"/>
      <c r="DN286" s="13"/>
      <c r="DO286" s="13"/>
      <c r="DP286" s="13"/>
      <c r="DQ286" s="13"/>
      <c r="DR286" s="13"/>
      <c r="DS286" s="13"/>
      <c r="DT286" s="13"/>
      <c r="DU286" s="13"/>
      <c r="DV286" s="13"/>
      <c r="DW286" s="13"/>
      <c r="DX286" s="13"/>
      <c r="DY286" s="13"/>
      <c r="DZ286" s="13"/>
      <c r="EA286" s="13"/>
      <c r="EB286" s="13"/>
      <c r="EC286" s="13"/>
      <c r="ED286" s="13"/>
      <c r="EE286" s="13"/>
      <c r="EF286" s="13"/>
      <c r="EG286" s="13"/>
      <c r="EH286" s="13"/>
      <c r="EI286" s="13"/>
      <c r="EJ286" s="13"/>
      <c r="EK286" s="13"/>
      <c r="EL286" s="13"/>
      <c r="EM286" s="13"/>
      <c r="EN286" s="13"/>
      <c r="EO286" s="13"/>
      <c r="EP286" s="13"/>
    </row>
    <row r="287" spans="30:171" ht="6.95" customHeight="1">
      <c r="AD287" s="3"/>
      <c r="AE287" s="3"/>
      <c r="AF287" s="3"/>
      <c r="AG287" s="3"/>
      <c r="AH287" s="3"/>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1"/>
      <c r="BI287" s="1"/>
      <c r="BJ287" s="1"/>
      <c r="BK287" s="1"/>
      <c r="BL287" s="1"/>
      <c r="BM287" s="1"/>
      <c r="BN287" s="1"/>
      <c r="BO287" s="1"/>
      <c r="BP287" s="1"/>
      <c r="BQ287" s="13"/>
      <c r="BR287" s="3"/>
      <c r="BS287" s="3"/>
      <c r="BT287" s="3"/>
      <c r="BU287" s="3"/>
      <c r="BV287" s="3"/>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1"/>
      <c r="CW287" s="1"/>
      <c r="CX287" s="1"/>
      <c r="CY287" s="1"/>
      <c r="CZ287" s="1"/>
      <c r="DA287" s="1"/>
      <c r="DB287" s="1"/>
      <c r="DC287" s="1"/>
      <c r="DD287" s="1"/>
      <c r="DE287" s="13"/>
      <c r="DF287" s="13"/>
      <c r="DG287" s="13"/>
      <c r="DH287" s="13"/>
      <c r="DI287" s="13"/>
      <c r="DJ287" s="13"/>
      <c r="DK287" s="13"/>
      <c r="DL287" s="13"/>
      <c r="DM287" s="13"/>
      <c r="DN287" s="13"/>
      <c r="DO287" s="13"/>
      <c r="DP287" s="13"/>
      <c r="DQ287" s="13"/>
      <c r="DR287" s="13"/>
      <c r="DS287" s="13"/>
      <c r="DT287" s="13"/>
      <c r="DU287" s="13"/>
      <c r="DV287" s="13"/>
      <c r="DW287" s="13"/>
      <c r="DX287" s="13"/>
      <c r="DY287" s="13"/>
      <c r="DZ287" s="13"/>
      <c r="EA287" s="13"/>
      <c r="EB287" s="13"/>
      <c r="EC287" s="13"/>
      <c r="ED287" s="13"/>
      <c r="EE287" s="13"/>
      <c r="EF287" s="13"/>
      <c r="EG287" s="13"/>
      <c r="EH287" s="13"/>
      <c r="EI287" s="13"/>
      <c r="EJ287" s="13"/>
      <c r="EK287" s="13"/>
      <c r="EL287" s="13"/>
      <c r="EM287" s="13"/>
      <c r="EN287" s="13"/>
      <c r="EO287" s="13"/>
      <c r="EP287" s="13"/>
    </row>
    <row r="288" spans="30:171" ht="6.95" customHeight="1">
      <c r="AD288" s="37"/>
      <c r="AE288" s="37"/>
      <c r="AF288" s="37"/>
      <c r="AG288" s="13"/>
      <c r="AH288" s="13"/>
      <c r="AI288" s="13"/>
      <c r="AJ288" s="13"/>
      <c r="AK288" s="13"/>
      <c r="AL288" s="13"/>
      <c r="AM288" s="13"/>
      <c r="AN288" s="13"/>
      <c r="AO288" s="13"/>
      <c r="AP288" s="13"/>
      <c r="AQ288" s="13"/>
      <c r="AR288" s="13"/>
      <c r="AS288" s="13"/>
      <c r="AT288" s="13"/>
      <c r="AU288" s="13"/>
      <c r="AV288" s="13"/>
      <c r="AW288" s="13"/>
      <c r="AX288" s="13"/>
      <c r="AY288" s="13"/>
      <c r="AZ288" s="13"/>
      <c r="BA288" s="13"/>
      <c r="BB288" s="13"/>
      <c r="BC288" s="13"/>
      <c r="BD288" s="13"/>
      <c r="BE288" s="13"/>
      <c r="BF288" s="13"/>
      <c r="BG288" s="13"/>
      <c r="BH288" s="13"/>
      <c r="BI288" s="13"/>
      <c r="BJ288" s="13"/>
      <c r="BK288" s="13"/>
      <c r="BL288" s="13"/>
      <c r="BM288" s="13"/>
      <c r="BN288" s="13"/>
      <c r="BO288" s="13"/>
      <c r="BP288" s="13"/>
      <c r="BQ288" s="13"/>
      <c r="BR288" s="37"/>
      <c r="BS288" s="37"/>
      <c r="BT288" s="37"/>
      <c r="BU288" s="13"/>
      <c r="BV288" s="13"/>
      <c r="BW288" s="13"/>
      <c r="BX288" s="13"/>
      <c r="BY288" s="13"/>
      <c r="BZ288" s="13"/>
      <c r="CA288" s="13"/>
      <c r="CB288" s="13"/>
      <c r="CC288" s="13"/>
      <c r="CD288" s="13"/>
      <c r="CE288" s="13"/>
      <c r="CF288" s="13"/>
      <c r="CG288" s="13"/>
      <c r="CH288" s="13"/>
      <c r="CI288" s="13"/>
      <c r="CJ288" s="13"/>
      <c r="CK288" s="13"/>
      <c r="CL288" s="13"/>
      <c r="CM288" s="13"/>
      <c r="CN288" s="13"/>
      <c r="CO288" s="13"/>
      <c r="CP288" s="13"/>
      <c r="CQ288" s="13"/>
      <c r="CR288" s="13"/>
      <c r="CS288" s="13"/>
      <c r="CT288" s="13"/>
      <c r="CU288" s="13"/>
      <c r="CV288" s="13"/>
      <c r="CW288" s="13"/>
      <c r="CX288" s="13"/>
      <c r="CY288" s="13"/>
      <c r="CZ288" s="13"/>
      <c r="DA288" s="13"/>
      <c r="DB288" s="13"/>
      <c r="DC288" s="13"/>
      <c r="DD288" s="13"/>
      <c r="DE288" s="13"/>
      <c r="DF288" s="13"/>
      <c r="DG288" s="13"/>
      <c r="DH288" s="13"/>
      <c r="DI288" s="13"/>
      <c r="DJ288" s="13"/>
      <c r="DK288" s="13"/>
      <c r="DL288" s="13"/>
      <c r="DM288" s="13"/>
      <c r="DN288" s="13"/>
      <c r="DO288" s="13"/>
      <c r="DP288" s="13"/>
      <c r="DQ288" s="13"/>
      <c r="DR288" s="13"/>
      <c r="DS288" s="13"/>
      <c r="DT288" s="13"/>
      <c r="DU288" s="13"/>
      <c r="DV288" s="13"/>
      <c r="DW288" s="13"/>
      <c r="DX288" s="13"/>
      <c r="DY288" s="13"/>
      <c r="DZ288" s="13"/>
      <c r="EA288" s="13"/>
      <c r="EB288" s="13"/>
      <c r="EC288" s="13"/>
      <c r="ED288" s="13"/>
      <c r="EE288" s="13"/>
      <c r="EF288" s="13"/>
      <c r="EG288" s="13"/>
      <c r="EH288" s="13"/>
      <c r="EI288" s="13"/>
      <c r="EJ288" s="13"/>
      <c r="EK288" s="13"/>
      <c r="EL288" s="13"/>
      <c r="EM288" s="13"/>
      <c r="EN288" s="13"/>
      <c r="EO288" s="13"/>
      <c r="EP288" s="13"/>
    </row>
    <row r="289" spans="27:159" ht="6.95" customHeight="1">
      <c r="AA289" s="161">
        <v>850</v>
      </c>
      <c r="AB289" s="161"/>
      <c r="AC289" s="96"/>
      <c r="AD289" s="5"/>
      <c r="AE289" s="5"/>
      <c r="AF289" s="5"/>
      <c r="AG289" s="5"/>
      <c r="AH289" s="5"/>
      <c r="AI289" s="19"/>
      <c r="AJ289" s="19"/>
      <c r="AK289" s="19"/>
      <c r="AL289" s="19"/>
      <c r="AM289" s="19"/>
      <c r="AN289" s="19"/>
      <c r="AO289" s="19"/>
      <c r="AP289" s="19"/>
      <c r="AQ289" s="19"/>
      <c r="AR289" s="5"/>
      <c r="AS289" s="5"/>
      <c r="AT289" s="5"/>
      <c r="AU289" s="5"/>
      <c r="AV289" s="5"/>
      <c r="AW289" s="5"/>
      <c r="AX289" s="5"/>
      <c r="AY289" s="5"/>
      <c r="AZ289" s="5"/>
      <c r="BA289" s="5"/>
      <c r="BB289" s="5"/>
      <c r="BC289" s="5"/>
      <c r="BD289" s="5"/>
      <c r="BE289" s="5"/>
      <c r="BF289" s="5"/>
      <c r="BG289" s="5"/>
      <c r="BH289" s="5"/>
      <c r="BI289" s="5"/>
      <c r="BJ289" s="5"/>
      <c r="BK289" s="5"/>
      <c r="BL289" s="5"/>
      <c r="BM289" s="37"/>
      <c r="BN289" s="37"/>
      <c r="BO289" s="37"/>
      <c r="BP289" s="5"/>
      <c r="BQ289" s="13"/>
      <c r="BR289" s="5"/>
      <c r="BS289" s="5"/>
      <c r="BT289" s="5"/>
      <c r="BU289" s="5"/>
      <c r="BV289" s="5"/>
      <c r="BW289" s="19"/>
      <c r="BX289" s="19"/>
      <c r="BY289" s="19"/>
      <c r="BZ289" s="19"/>
      <c r="CA289" s="19"/>
      <c r="CB289" s="19"/>
      <c r="CC289" s="19"/>
      <c r="CD289" s="19"/>
      <c r="CE289" s="19"/>
      <c r="CF289" s="5"/>
      <c r="CG289" s="5"/>
      <c r="CH289" s="5"/>
      <c r="CI289" s="5"/>
      <c r="CJ289" s="5"/>
      <c r="CK289" s="5"/>
      <c r="CL289" s="5"/>
      <c r="CM289" s="5"/>
      <c r="CN289" s="5"/>
      <c r="CO289" s="5"/>
      <c r="CP289" s="5"/>
      <c r="CQ289" s="5"/>
      <c r="CR289" s="5"/>
      <c r="CS289" s="5"/>
      <c r="CT289" s="5"/>
      <c r="CU289" s="5"/>
      <c r="CV289" s="5"/>
      <c r="CW289" s="5"/>
      <c r="CX289" s="5"/>
      <c r="CY289" s="5"/>
      <c r="CZ289" s="5"/>
      <c r="DA289" s="37"/>
      <c r="DB289" s="37"/>
      <c r="DC289" s="37"/>
      <c r="DD289" s="5"/>
      <c r="DE289" s="13"/>
      <c r="DF289" s="13"/>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13"/>
      <c r="EL289" s="13"/>
      <c r="EM289" s="13"/>
      <c r="EN289" s="13"/>
      <c r="EO289" s="13"/>
      <c r="EP289" s="13"/>
    </row>
    <row r="290" spans="27:159" ht="6.95" customHeight="1">
      <c r="AA290" s="161"/>
      <c r="AB290" s="161"/>
      <c r="AC290" s="96"/>
      <c r="AD290" s="5"/>
      <c r="AE290" s="5"/>
      <c r="AF290" s="5"/>
      <c r="AG290" s="5"/>
      <c r="AH290" s="5"/>
      <c r="AI290" s="19"/>
      <c r="AJ290" s="19"/>
      <c r="AK290" s="19"/>
      <c r="AL290" s="19"/>
      <c r="AM290" s="19"/>
      <c r="AN290" s="19"/>
      <c r="AO290" s="19"/>
      <c r="AP290" s="19"/>
      <c r="AQ290" s="19"/>
      <c r="AR290" s="5"/>
      <c r="AS290" s="5"/>
      <c r="AT290" s="5"/>
      <c r="AU290" s="5"/>
      <c r="AV290" s="5"/>
      <c r="AW290" s="5"/>
      <c r="AX290" s="5"/>
      <c r="AY290" s="5"/>
      <c r="AZ290" s="5"/>
      <c r="BA290" s="5"/>
      <c r="BB290" s="5"/>
      <c r="BC290" s="5"/>
      <c r="BD290" s="5"/>
      <c r="BE290" s="5"/>
      <c r="BF290" s="5"/>
      <c r="BG290" s="5"/>
      <c r="BH290" s="5"/>
      <c r="BI290" s="5"/>
      <c r="BJ290" s="5"/>
      <c r="BK290" s="5"/>
      <c r="BL290" s="5"/>
      <c r="BM290" s="37"/>
      <c r="BN290" s="37"/>
      <c r="BO290" s="37"/>
      <c r="BP290" s="5"/>
      <c r="BQ290" s="13"/>
      <c r="BR290" s="5"/>
      <c r="BS290" s="5"/>
      <c r="BT290" s="5"/>
      <c r="BU290" s="5"/>
      <c r="BV290" s="5"/>
      <c r="BW290" s="19"/>
      <c r="BX290" s="19"/>
      <c r="BY290" s="19"/>
      <c r="BZ290" s="19"/>
      <c r="CA290" s="19"/>
      <c r="CB290" s="19"/>
      <c r="CC290" s="19"/>
      <c r="CD290" s="19"/>
      <c r="CE290" s="19"/>
      <c r="CF290" s="5"/>
      <c r="CG290" s="5"/>
      <c r="CH290" s="5"/>
      <c r="CI290" s="5"/>
      <c r="CJ290" s="5"/>
      <c r="CK290" s="5"/>
      <c r="CL290" s="5"/>
      <c r="CM290" s="5"/>
      <c r="CN290" s="5"/>
      <c r="CO290" s="5"/>
      <c r="CP290" s="5"/>
      <c r="CQ290" s="5"/>
      <c r="CR290" s="5"/>
      <c r="CS290" s="5"/>
      <c r="CT290" s="5"/>
      <c r="CU290" s="5"/>
      <c r="CV290" s="5"/>
      <c r="CW290" s="5"/>
      <c r="CX290" s="5"/>
      <c r="CY290" s="5"/>
      <c r="CZ290" s="5"/>
      <c r="DA290" s="37"/>
      <c r="DB290" s="37"/>
      <c r="DC290" s="37"/>
      <c r="DD290" s="5"/>
      <c r="DE290" s="13"/>
      <c r="DF290" s="13"/>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13"/>
      <c r="EL290" s="13"/>
      <c r="EM290" s="13"/>
      <c r="EN290" s="13"/>
      <c r="EO290" s="13"/>
      <c r="EP290" s="13"/>
    </row>
    <row r="291" spans="27:159" ht="6.95" customHeight="1">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1"/>
      <c r="BI291" s="1"/>
      <c r="BJ291" s="1"/>
      <c r="BK291" s="1"/>
      <c r="BL291" s="1"/>
      <c r="BM291" s="1"/>
      <c r="BN291" s="1"/>
      <c r="BO291" s="1"/>
      <c r="BP291" s="1"/>
      <c r="BQ291" s="13"/>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1"/>
      <c r="CW291" s="1"/>
      <c r="CX291" s="1"/>
      <c r="CY291" s="1"/>
      <c r="CZ291" s="1"/>
      <c r="DA291" s="1"/>
      <c r="DB291" s="1"/>
      <c r="DC291" s="1"/>
      <c r="DD291" s="1"/>
      <c r="DE291" s="13"/>
      <c r="DF291" s="13"/>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1"/>
      <c r="EK291" s="13"/>
      <c r="EL291" s="13"/>
      <c r="EM291" s="13"/>
      <c r="EN291" s="13"/>
      <c r="EO291" s="13"/>
      <c r="EP291" s="13"/>
    </row>
    <row r="292" spans="27:159" ht="6.95" customHeight="1">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1"/>
      <c r="BI292" s="1"/>
      <c r="BJ292" s="1"/>
      <c r="BK292" s="1"/>
      <c r="BL292" s="1"/>
      <c r="BM292" s="1"/>
      <c r="BN292" s="1"/>
      <c r="BO292" s="1"/>
      <c r="BP292" s="1"/>
      <c r="BQ292" s="13"/>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1"/>
      <c r="CW292" s="1"/>
      <c r="CX292" s="1"/>
      <c r="CY292" s="1"/>
      <c r="CZ292" s="1"/>
      <c r="DA292" s="1"/>
      <c r="DB292" s="1"/>
      <c r="DC292" s="1"/>
      <c r="DD292" s="1"/>
      <c r="DE292" s="13"/>
      <c r="DF292" s="13"/>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1"/>
      <c r="EK292" s="13"/>
      <c r="EL292" s="13"/>
      <c r="EM292" s="13"/>
      <c r="EN292" s="13"/>
      <c r="EO292" s="13"/>
      <c r="EP292" s="13"/>
    </row>
    <row r="293" spans="27:159" ht="6.95" customHeight="1">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1"/>
      <c r="BI293" s="1"/>
      <c r="BJ293" s="1"/>
      <c r="BK293" s="1"/>
      <c r="BL293" s="1"/>
      <c r="BM293" s="1"/>
      <c r="BN293" s="1"/>
      <c r="BO293" s="1"/>
      <c r="BP293" s="1"/>
      <c r="BQ293" s="13"/>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1"/>
      <c r="CW293" s="1"/>
      <c r="CX293" s="1"/>
      <c r="CY293" s="1"/>
      <c r="CZ293" s="1"/>
      <c r="DA293" s="1"/>
      <c r="DB293" s="1"/>
      <c r="DC293" s="1"/>
      <c r="DD293" s="1"/>
      <c r="DE293" s="13"/>
      <c r="DF293" s="13"/>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1"/>
      <c r="EK293" s="13"/>
      <c r="EL293" s="13"/>
      <c r="EM293" s="13"/>
      <c r="EN293" s="13"/>
      <c r="EO293" s="13"/>
      <c r="EP293" s="13"/>
    </row>
    <row r="294" spans="27:159" ht="6.95" customHeight="1">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1"/>
      <c r="BI294" s="1"/>
      <c r="BJ294" s="1"/>
      <c r="BK294" s="1"/>
      <c r="BL294" s="1"/>
      <c r="BM294" s="1"/>
      <c r="BN294" s="1"/>
      <c r="BO294" s="1"/>
      <c r="BP294" s="1"/>
      <c r="BQ294" s="13"/>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1"/>
      <c r="CW294" s="1"/>
      <c r="CX294" s="1"/>
      <c r="CY294" s="1"/>
      <c r="CZ294" s="1"/>
      <c r="DA294" s="1"/>
      <c r="DB294" s="1"/>
      <c r="DC294" s="1"/>
      <c r="DD294" s="1"/>
      <c r="DE294" s="13"/>
      <c r="DF294" s="13"/>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1"/>
      <c r="EK294" s="13"/>
      <c r="EL294" s="13"/>
      <c r="EM294" s="13"/>
      <c r="EN294" s="13"/>
      <c r="EO294" s="13"/>
      <c r="EP294" s="13"/>
    </row>
    <row r="295" spans="27:159" ht="6.95" customHeight="1">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1"/>
      <c r="BI295" s="1"/>
      <c r="BJ295" s="1"/>
      <c r="BK295" s="1"/>
      <c r="BL295" s="1"/>
      <c r="BM295" s="1"/>
      <c r="BN295" s="1"/>
      <c r="BO295" s="1"/>
      <c r="BP295" s="1"/>
      <c r="BQ295" s="13"/>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1"/>
      <c r="CW295" s="1"/>
      <c r="CX295" s="1"/>
      <c r="CY295" s="1"/>
      <c r="CZ295" s="1"/>
      <c r="DA295" s="1"/>
      <c r="DB295" s="1"/>
      <c r="DC295" s="1"/>
      <c r="DD295" s="1"/>
      <c r="DE295" s="13"/>
      <c r="DF295" s="13"/>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1"/>
      <c r="EK295" s="13"/>
      <c r="EL295" s="13"/>
      <c r="EM295" s="13"/>
      <c r="EN295" s="13"/>
      <c r="EO295" s="13"/>
      <c r="EP295" s="13"/>
    </row>
    <row r="296" spans="27:159" ht="6.95" customHeight="1">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1"/>
      <c r="BI296" s="1"/>
      <c r="BJ296" s="1"/>
      <c r="BK296" s="1"/>
      <c r="BL296" s="1"/>
      <c r="BM296" s="1"/>
      <c r="BN296" s="1"/>
      <c r="BO296" s="1"/>
      <c r="BP296" s="1"/>
      <c r="BQ296" s="13"/>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1"/>
      <c r="CW296" s="1"/>
      <c r="CX296" s="1"/>
      <c r="CY296" s="1"/>
      <c r="CZ296" s="1"/>
      <c r="DA296" s="1"/>
      <c r="DB296" s="1"/>
      <c r="DC296" s="1"/>
      <c r="DD296" s="1"/>
      <c r="DE296" s="13"/>
      <c r="DF296" s="13"/>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1"/>
      <c r="EK296" s="13"/>
      <c r="EL296" s="13"/>
      <c r="EM296" s="13"/>
      <c r="EN296" s="13"/>
      <c r="EO296" s="13"/>
      <c r="EP296" s="13"/>
    </row>
    <row r="297" spans="27:159" ht="6.95" customHeight="1">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1"/>
      <c r="BI297" s="1"/>
      <c r="BJ297" s="1"/>
      <c r="BK297" s="1"/>
      <c r="BL297" s="1"/>
      <c r="BM297" s="1"/>
      <c r="BN297" s="1"/>
      <c r="BO297" s="1"/>
      <c r="BP297" s="1"/>
      <c r="BQ297" s="13"/>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1"/>
      <c r="CW297" s="1"/>
      <c r="CX297" s="1"/>
      <c r="CY297" s="1"/>
      <c r="CZ297" s="1"/>
      <c r="DA297" s="1"/>
      <c r="DB297" s="1"/>
      <c r="DC297" s="1"/>
      <c r="DD297" s="1"/>
      <c r="DE297" s="13"/>
      <c r="DF297" s="13"/>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1"/>
      <c r="EK297" s="13"/>
      <c r="EL297" s="13"/>
      <c r="EM297" s="13"/>
      <c r="EN297" s="13"/>
      <c r="EO297" s="13"/>
      <c r="EP297" s="13"/>
    </row>
    <row r="298" spans="27:159" ht="6.95" customHeight="1">
      <c r="AD298" s="19"/>
      <c r="AE298" s="19"/>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1"/>
      <c r="BI298" s="1"/>
      <c r="BJ298" s="1"/>
      <c r="BK298" s="1"/>
      <c r="BL298" s="1"/>
      <c r="BM298" s="1"/>
      <c r="BN298" s="1"/>
      <c r="BO298" s="1"/>
      <c r="BP298" s="1"/>
      <c r="BQ298" s="13"/>
      <c r="BR298" s="19"/>
      <c r="BS298" s="19"/>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1"/>
      <c r="CW298" s="1"/>
      <c r="CX298" s="1"/>
      <c r="CY298" s="1"/>
      <c r="CZ298" s="1"/>
      <c r="DA298" s="1"/>
      <c r="DB298" s="1"/>
      <c r="DC298" s="1"/>
      <c r="DD298" s="1"/>
      <c r="DE298" s="13"/>
      <c r="DF298" s="13"/>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1"/>
      <c r="EK298" s="13"/>
      <c r="EL298" s="13"/>
      <c r="EM298" s="13"/>
      <c r="EN298" s="13"/>
      <c r="EO298" s="13"/>
      <c r="EP298" s="13"/>
    </row>
    <row r="299" spans="27:159" ht="6.95" customHeight="1">
      <c r="AD299" s="19"/>
      <c r="AE299" s="19"/>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1"/>
      <c r="BI299" s="1"/>
      <c r="BJ299" s="1"/>
      <c r="BK299" s="1"/>
      <c r="BL299" s="1"/>
      <c r="BM299" s="1"/>
      <c r="BN299" s="1"/>
      <c r="BO299" s="1"/>
      <c r="BP299" s="1"/>
      <c r="BQ299" s="13"/>
      <c r="BR299" s="19"/>
      <c r="BS299" s="19"/>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1"/>
      <c r="CW299" s="1"/>
      <c r="CX299" s="1"/>
      <c r="CY299" s="1"/>
      <c r="CZ299" s="1"/>
      <c r="DA299" s="1"/>
      <c r="DB299" s="1"/>
      <c r="DC299" s="1"/>
      <c r="DD299" s="1"/>
      <c r="DE299" s="13"/>
      <c r="DF299" s="13"/>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1"/>
      <c r="EK299" s="13"/>
      <c r="EL299" s="13"/>
      <c r="EM299" s="13"/>
      <c r="EN299" s="13"/>
      <c r="EO299" s="13"/>
      <c r="EP299" s="13"/>
    </row>
    <row r="300" spans="27:159" ht="6.95" customHeight="1">
      <c r="AD300" s="2"/>
      <c r="AE300" s="2"/>
      <c r="AF300" s="24"/>
      <c r="AG300" s="24"/>
      <c r="AH300" s="24"/>
      <c r="AI300" s="24"/>
      <c r="AJ300" s="6"/>
      <c r="AK300" s="6"/>
      <c r="AL300" s="6"/>
      <c r="AM300" s="6"/>
      <c r="AN300" s="6"/>
      <c r="AO300" s="2"/>
      <c r="AP300" s="2"/>
      <c r="AQ300" s="6"/>
      <c r="AR300" s="6"/>
      <c r="AS300" s="6"/>
      <c r="AT300" s="6"/>
      <c r="AU300" s="6"/>
      <c r="AV300" s="6"/>
      <c r="AW300" s="6"/>
      <c r="AX300" s="6"/>
      <c r="AY300" s="24"/>
      <c r="AZ300" s="24"/>
      <c r="BA300" s="24"/>
      <c r="BB300" s="24"/>
      <c r="BC300" s="6"/>
      <c r="BD300" s="6"/>
      <c r="BE300" s="6"/>
      <c r="BF300" s="6"/>
      <c r="BG300" s="6"/>
      <c r="BH300" s="2"/>
      <c r="BI300" s="2"/>
      <c r="BJ300" s="6"/>
      <c r="BK300" s="6"/>
      <c r="BL300" s="6"/>
      <c r="BM300" s="6"/>
      <c r="BN300" s="6"/>
      <c r="BO300" s="6"/>
      <c r="BP300" s="1"/>
      <c r="BQ300" s="13"/>
      <c r="BR300" s="2"/>
      <c r="BS300" s="6"/>
      <c r="BT300" s="24"/>
      <c r="BU300" s="24"/>
      <c r="BV300" s="24"/>
      <c r="BW300" s="24"/>
      <c r="BX300" s="6"/>
      <c r="BY300" s="6"/>
      <c r="BZ300" s="6"/>
      <c r="CA300" s="6"/>
      <c r="CB300" s="6"/>
      <c r="CC300" s="2"/>
      <c r="CD300" s="2"/>
      <c r="CE300" s="6"/>
      <c r="CF300" s="6"/>
      <c r="CG300" s="6"/>
      <c r="CH300" s="6"/>
      <c r="CI300" s="6"/>
      <c r="CJ300" s="6"/>
      <c r="CK300" s="6"/>
      <c r="CL300" s="6"/>
      <c r="CM300" s="24"/>
      <c r="CN300" s="24"/>
      <c r="CO300" s="24"/>
      <c r="CP300" s="24"/>
      <c r="CQ300" s="6"/>
      <c r="CR300" s="6"/>
      <c r="CS300" s="6"/>
      <c r="CT300" s="6"/>
      <c r="CU300" s="6"/>
      <c r="CV300" s="2"/>
      <c r="CW300" s="2"/>
      <c r="CX300" s="6"/>
      <c r="CY300" s="6"/>
      <c r="CZ300" s="6"/>
      <c r="DA300" s="6"/>
      <c r="DB300" s="6"/>
      <c r="DC300" s="6"/>
      <c r="DD300" s="1"/>
      <c r="DE300" s="13"/>
      <c r="DF300" s="13"/>
      <c r="DG300" s="2"/>
      <c r="DH300" s="6"/>
      <c r="DI300" s="6"/>
      <c r="DJ300" s="6"/>
      <c r="DK300" s="6"/>
      <c r="DL300" s="6"/>
      <c r="DM300" s="6"/>
      <c r="DN300" s="6"/>
      <c r="DO300" s="6"/>
      <c r="DP300" s="6"/>
      <c r="DQ300" s="2"/>
      <c r="DR300" s="2"/>
      <c r="DS300" s="6"/>
      <c r="DT300" s="6"/>
      <c r="DU300" s="6"/>
      <c r="DV300" s="6"/>
      <c r="DW300" s="6"/>
      <c r="DX300" s="6"/>
      <c r="DY300" s="6"/>
      <c r="DZ300" s="6"/>
      <c r="EA300" s="6"/>
      <c r="EB300" s="6"/>
      <c r="EC300" s="6"/>
      <c r="ED300" s="6"/>
      <c r="EE300" s="6"/>
      <c r="EF300" s="6"/>
      <c r="EG300" s="6"/>
      <c r="EH300" s="6"/>
      <c r="EI300" s="6"/>
      <c r="EJ300" s="2"/>
      <c r="EK300" s="13"/>
      <c r="EL300" s="6"/>
      <c r="EM300" s="24"/>
      <c r="EN300" s="24"/>
      <c r="EO300" s="24"/>
      <c r="EP300" s="24"/>
      <c r="EQ300" s="6"/>
      <c r="ER300" s="6"/>
      <c r="ES300" s="6"/>
      <c r="ET300" s="6"/>
      <c r="EU300" s="6"/>
      <c r="EV300" s="2"/>
      <c r="EW300" s="2"/>
      <c r="EX300" s="6"/>
      <c r="EY300" s="6"/>
      <c r="EZ300" s="6"/>
      <c r="FA300" s="6"/>
      <c r="FB300" s="6"/>
      <c r="FC300" s="6"/>
    </row>
    <row r="301" spans="27:159" ht="6.95" customHeight="1">
      <c r="AD301" s="3"/>
      <c r="AE301" s="3"/>
      <c r="AF301" s="24"/>
      <c r="AG301" s="24"/>
      <c r="AH301" s="24"/>
      <c r="AI301" s="24"/>
      <c r="AJ301" s="6"/>
      <c r="AK301" s="24"/>
      <c r="AL301" s="24"/>
      <c r="AM301" s="24"/>
      <c r="AN301" s="24"/>
      <c r="AO301" s="2"/>
      <c r="AP301" s="2"/>
      <c r="AQ301" s="6"/>
      <c r="AR301" s="6"/>
      <c r="AS301" s="6"/>
      <c r="AT301" s="6"/>
      <c r="AU301" s="6"/>
      <c r="AV301" s="6"/>
      <c r="AW301" s="6"/>
      <c r="AX301" s="6"/>
      <c r="AY301" s="24"/>
      <c r="AZ301" s="24"/>
      <c r="BA301" s="24"/>
      <c r="BB301" s="24"/>
      <c r="BC301" s="6"/>
      <c r="BD301" s="24"/>
      <c r="BE301" s="24"/>
      <c r="BF301" s="24"/>
      <c r="BG301" s="24"/>
      <c r="BH301" s="2"/>
      <c r="BI301" s="2"/>
      <c r="BJ301" s="6"/>
      <c r="BK301" s="6"/>
      <c r="BL301" s="6"/>
      <c r="BM301" s="6"/>
      <c r="BN301" s="6"/>
      <c r="BO301" s="6"/>
      <c r="BP301" s="1"/>
      <c r="BQ301" s="13"/>
      <c r="BR301" s="3"/>
      <c r="BS301" s="6"/>
      <c r="BT301" s="24"/>
      <c r="BU301" s="24"/>
      <c r="BV301" s="24"/>
      <c r="BW301" s="24"/>
      <c r="BX301" s="6"/>
      <c r="BY301" s="24"/>
      <c r="BZ301" s="24"/>
      <c r="CA301" s="24"/>
      <c r="CB301" s="24"/>
      <c r="CC301" s="2"/>
      <c r="CD301" s="2"/>
      <c r="CE301" s="6"/>
      <c r="CF301" s="6"/>
      <c r="CG301" s="6"/>
      <c r="CH301" s="6"/>
      <c r="CI301" s="6"/>
      <c r="CJ301" s="6"/>
      <c r="CK301" s="6"/>
      <c r="CL301" s="6"/>
      <c r="CM301" s="24"/>
      <c r="CN301" s="24"/>
      <c r="CO301" s="24"/>
      <c r="CP301" s="24"/>
      <c r="CQ301" s="6"/>
      <c r="CR301" s="24"/>
      <c r="CS301" s="24"/>
      <c r="CT301" s="24"/>
      <c r="CU301" s="24"/>
      <c r="CV301" s="2"/>
      <c r="CW301" s="2"/>
      <c r="CX301" s="6"/>
      <c r="CY301" s="6"/>
      <c r="CZ301" s="6"/>
      <c r="DA301" s="6"/>
      <c r="DB301" s="6"/>
      <c r="DC301" s="6"/>
      <c r="DD301" s="1"/>
      <c r="DE301" s="13"/>
      <c r="DF301" s="13"/>
      <c r="DG301" s="3"/>
      <c r="DH301" s="6"/>
      <c r="DI301" s="6"/>
      <c r="DJ301" s="6"/>
      <c r="DK301" s="6"/>
      <c r="DL301" s="6"/>
      <c r="DM301" s="6"/>
      <c r="DN301" s="6"/>
      <c r="DO301" s="6"/>
      <c r="DP301" s="6"/>
      <c r="DQ301" s="2"/>
      <c r="DR301" s="2"/>
      <c r="DS301" s="6"/>
      <c r="DT301" s="6"/>
      <c r="DU301" s="6"/>
      <c r="DV301" s="6"/>
      <c r="DW301" s="6"/>
      <c r="DX301" s="6"/>
      <c r="DY301" s="6"/>
      <c r="DZ301" s="6"/>
      <c r="EA301" s="6"/>
      <c r="EB301" s="6"/>
      <c r="EC301" s="6"/>
      <c r="ED301" s="6"/>
      <c r="EE301" s="6"/>
      <c r="EF301" s="6"/>
      <c r="EG301" s="6"/>
      <c r="EH301" s="6"/>
      <c r="EI301" s="6"/>
      <c r="EJ301" s="2"/>
      <c r="EK301" s="13"/>
      <c r="EL301" s="6"/>
      <c r="EM301" s="24"/>
      <c r="EN301" s="24"/>
      <c r="EO301" s="24"/>
      <c r="EP301" s="24"/>
      <c r="EQ301" s="6"/>
      <c r="ER301" s="24"/>
      <c r="ES301" s="24"/>
      <c r="ET301" s="24"/>
      <c r="EU301" s="24"/>
      <c r="EV301" s="2"/>
      <c r="EW301" s="2"/>
      <c r="EX301" s="6"/>
      <c r="EY301" s="6"/>
      <c r="EZ301" s="6"/>
      <c r="FA301" s="6"/>
      <c r="FB301" s="6"/>
      <c r="FC301" s="6"/>
    </row>
    <row r="302" spans="27:159" ht="6.95" customHeight="1">
      <c r="AD302" s="3"/>
      <c r="AE302" s="3"/>
      <c r="AF302" s="8"/>
      <c r="AG302" s="8"/>
      <c r="AH302" s="8"/>
      <c r="AI302" s="8"/>
      <c r="AJ302" s="8"/>
      <c r="AK302" s="24"/>
      <c r="AL302" s="24"/>
      <c r="AM302" s="24"/>
      <c r="AN302" s="24"/>
      <c r="AO302" s="8"/>
      <c r="AP302" s="8"/>
      <c r="AQ302" s="8"/>
      <c r="AR302" s="8"/>
      <c r="AS302" s="8"/>
      <c r="AT302" s="8"/>
      <c r="AU302" s="6"/>
      <c r="AV302" s="6"/>
      <c r="AW302" s="6"/>
      <c r="AX302" s="6"/>
      <c r="AY302" s="8"/>
      <c r="AZ302" s="8"/>
      <c r="BA302" s="8"/>
      <c r="BB302" s="8"/>
      <c r="BC302" s="8"/>
      <c r="BD302" s="24"/>
      <c r="BE302" s="24"/>
      <c r="BF302" s="24"/>
      <c r="BG302" s="24"/>
      <c r="BH302" s="8"/>
      <c r="BI302" s="8"/>
      <c r="BJ302" s="8"/>
      <c r="BK302" s="8"/>
      <c r="BL302" s="8"/>
      <c r="BM302" s="8"/>
      <c r="BN302" s="8"/>
      <c r="BO302" s="8"/>
      <c r="BP302" s="1"/>
      <c r="BQ302" s="13"/>
      <c r="BR302" s="3"/>
      <c r="BS302" s="6"/>
      <c r="BT302" s="8"/>
      <c r="BU302" s="8"/>
      <c r="BV302" s="8"/>
      <c r="BW302" s="8"/>
      <c r="BX302" s="8"/>
      <c r="BY302" s="24"/>
      <c r="BZ302" s="24"/>
      <c r="CA302" s="24"/>
      <c r="CB302" s="24"/>
      <c r="CC302" s="8"/>
      <c r="CD302" s="8"/>
      <c r="CE302" s="8"/>
      <c r="CF302" s="8"/>
      <c r="CG302" s="8"/>
      <c r="CH302" s="8"/>
      <c r="CI302" s="8"/>
      <c r="CJ302" s="8"/>
      <c r="CK302" s="6"/>
      <c r="CL302" s="6"/>
      <c r="CM302" s="8"/>
      <c r="CN302" s="8"/>
      <c r="CO302" s="8"/>
      <c r="CP302" s="8"/>
      <c r="CQ302" s="8"/>
      <c r="CR302" s="24"/>
      <c r="CS302" s="24"/>
      <c r="CT302" s="24"/>
      <c r="CU302" s="24"/>
      <c r="CV302" s="8"/>
      <c r="CW302" s="8"/>
      <c r="CX302" s="8"/>
      <c r="CY302" s="8"/>
      <c r="CZ302" s="8"/>
      <c r="DA302" s="8"/>
      <c r="DB302" s="8"/>
      <c r="DC302" s="8"/>
      <c r="DD302" s="1"/>
      <c r="DE302" s="13"/>
      <c r="DF302" s="13"/>
      <c r="DG302" s="3"/>
      <c r="DH302" s="8"/>
      <c r="DI302" s="8"/>
      <c r="DJ302" s="8"/>
      <c r="DK302" s="8"/>
      <c r="DL302" s="8"/>
      <c r="DM302" s="6"/>
      <c r="DN302" s="6"/>
      <c r="DO302" s="6"/>
      <c r="DP302" s="6"/>
      <c r="DQ302" s="8"/>
      <c r="DR302" s="8"/>
      <c r="DS302" s="8"/>
      <c r="DT302" s="8"/>
      <c r="DU302" s="8"/>
      <c r="DV302" s="8"/>
      <c r="DW302" s="6"/>
      <c r="DX302" s="6"/>
      <c r="DY302" s="6"/>
      <c r="DZ302" s="6"/>
      <c r="EA302" s="8"/>
      <c r="EB302" s="8"/>
      <c r="EC302" s="8"/>
      <c r="ED302" s="8"/>
      <c r="EE302" s="8"/>
      <c r="EF302" s="6"/>
      <c r="EG302" s="6"/>
      <c r="EH302" s="6"/>
      <c r="EI302" s="6"/>
      <c r="EJ302" s="8"/>
      <c r="EK302" s="13"/>
      <c r="EL302" s="6"/>
      <c r="EM302" s="8"/>
      <c r="EN302" s="8"/>
      <c r="EO302" s="8"/>
      <c r="EP302" s="8"/>
      <c r="EQ302" s="8"/>
      <c r="ER302" s="24"/>
      <c r="ES302" s="24"/>
      <c r="ET302" s="24"/>
      <c r="EU302" s="24"/>
      <c r="EV302" s="8"/>
      <c r="EW302" s="8"/>
      <c r="EX302" s="8"/>
      <c r="EY302" s="8"/>
      <c r="EZ302" s="8"/>
      <c r="FA302" s="8"/>
      <c r="FB302" s="8"/>
      <c r="FC302" s="8"/>
    </row>
    <row r="303" spans="27:159" ht="6.95" customHeight="1">
      <c r="AD303" s="3"/>
      <c r="AE303" s="3"/>
      <c r="AF303" s="3"/>
      <c r="AG303" s="3"/>
      <c r="AH303" s="3"/>
      <c r="AI303" s="3"/>
      <c r="AJ303" s="3"/>
      <c r="AK303" s="2"/>
      <c r="AL303" s="2"/>
      <c r="AM303" s="8"/>
      <c r="AN303" s="8"/>
      <c r="AO303" s="29"/>
      <c r="AP303" s="29"/>
      <c r="AQ303" s="29"/>
      <c r="AR303" s="29"/>
      <c r="AS303" s="3"/>
      <c r="AT303" s="3"/>
      <c r="AU303" s="2"/>
      <c r="AV303" s="2"/>
      <c r="AW303" s="8"/>
      <c r="AX303" s="8"/>
      <c r="AY303" s="3"/>
      <c r="AZ303" s="29"/>
      <c r="BA303" s="29"/>
      <c r="BB303" s="29"/>
      <c r="BC303" s="29"/>
      <c r="BD303" s="2"/>
      <c r="BE303" s="2"/>
      <c r="BF303" s="8"/>
      <c r="BG303" s="8"/>
      <c r="BH303" s="29"/>
      <c r="BI303" s="29"/>
      <c r="BJ303" s="29"/>
      <c r="BK303" s="29"/>
      <c r="BL303" s="3"/>
      <c r="BM303" s="3"/>
      <c r="BN303" s="3"/>
      <c r="BO303" s="3"/>
      <c r="BP303" s="1"/>
      <c r="BQ303" s="13"/>
      <c r="BR303" s="3"/>
      <c r="BS303" s="29"/>
      <c r="BT303" s="29"/>
      <c r="BU303" s="29"/>
      <c r="BV303" s="29"/>
      <c r="BW303" s="3"/>
      <c r="BX303" s="3"/>
      <c r="BY303" s="2"/>
      <c r="BZ303" s="2"/>
      <c r="CA303" s="8"/>
      <c r="CB303" s="8"/>
      <c r="CC303" s="29"/>
      <c r="CD303" s="29"/>
      <c r="CE303" s="29"/>
      <c r="CF303" s="29"/>
      <c r="CG303" s="3"/>
      <c r="CH303" s="3"/>
      <c r="CI303" s="3"/>
      <c r="CJ303" s="3"/>
      <c r="CK303" s="8"/>
      <c r="CL303" s="29"/>
      <c r="CM303" s="3"/>
      <c r="CN303" s="29"/>
      <c r="CO303" s="29"/>
      <c r="CP303" s="29"/>
      <c r="CQ303" s="29"/>
      <c r="CR303" s="2"/>
      <c r="CS303" s="2"/>
      <c r="CT303" s="8"/>
      <c r="CU303" s="8"/>
      <c r="CV303" s="29"/>
      <c r="CW303" s="29"/>
      <c r="CX303" s="29"/>
      <c r="CY303" s="29"/>
      <c r="CZ303" s="3"/>
      <c r="DA303" s="3"/>
      <c r="DB303" s="3"/>
      <c r="DC303" s="3"/>
      <c r="DD303" s="1"/>
      <c r="DE303" s="13"/>
      <c r="DF303" s="13"/>
      <c r="DG303" s="3"/>
      <c r="DH303" s="3"/>
      <c r="DI303" s="3"/>
      <c r="DJ303" s="3"/>
      <c r="DK303" s="3"/>
      <c r="DL303" s="3"/>
      <c r="DM303" s="2"/>
      <c r="DN303" s="2"/>
      <c r="DO303" s="8"/>
      <c r="DP303" s="8"/>
      <c r="DQ303" s="8"/>
      <c r="DR303" s="8"/>
      <c r="DS303" s="8"/>
      <c r="DT303" s="3"/>
      <c r="DU303" s="3"/>
      <c r="DV303" s="3"/>
      <c r="DW303" s="2"/>
      <c r="DX303" s="2"/>
      <c r="DY303" s="8"/>
      <c r="DZ303" s="8"/>
      <c r="EA303" s="3"/>
      <c r="EB303" s="3"/>
      <c r="EC303" s="3"/>
      <c r="ED303" s="3"/>
      <c r="EE303" s="3"/>
      <c r="EF303" s="2"/>
      <c r="EG303" s="2"/>
      <c r="EH303" s="8"/>
      <c r="EI303" s="8"/>
      <c r="EJ303" s="8"/>
      <c r="EK303" s="13"/>
      <c r="EL303" s="29"/>
      <c r="EM303" s="29"/>
      <c r="EN303" s="29"/>
      <c r="EO303" s="29"/>
      <c r="EP303" s="3"/>
      <c r="EQ303" s="3"/>
      <c r="ER303" s="2"/>
      <c r="ES303" s="2"/>
      <c r="ET303" s="8"/>
      <c r="EU303" s="8"/>
      <c r="EV303" s="29"/>
      <c r="EW303" s="29"/>
      <c r="EX303" s="29"/>
      <c r="EY303" s="29"/>
      <c r="EZ303" s="3"/>
      <c r="FA303" s="3"/>
      <c r="FB303" s="3"/>
      <c r="FC303" s="3"/>
    </row>
    <row r="304" spans="27:159" ht="6.95" customHeight="1">
      <c r="AD304" s="3"/>
      <c r="AE304" s="3"/>
      <c r="AF304" s="3"/>
      <c r="AG304" s="3"/>
      <c r="AH304" s="3"/>
      <c r="AI304" s="3"/>
      <c r="AJ304" s="3"/>
      <c r="AK304" s="4"/>
      <c r="AL304" s="4"/>
      <c r="AM304" s="8"/>
      <c r="AN304" s="8"/>
      <c r="AO304" s="29"/>
      <c r="AP304" s="29"/>
      <c r="AQ304" s="29"/>
      <c r="AR304" s="29"/>
      <c r="AS304" s="3"/>
      <c r="AT304" s="3"/>
      <c r="AU304" s="4"/>
      <c r="AV304" s="4"/>
      <c r="AW304" s="8"/>
      <c r="AX304" s="8"/>
      <c r="AY304" s="3"/>
      <c r="AZ304" s="29"/>
      <c r="BA304" s="29"/>
      <c r="BB304" s="29"/>
      <c r="BC304" s="29"/>
      <c r="BD304" s="4"/>
      <c r="BE304" s="4"/>
      <c r="BF304" s="8"/>
      <c r="BG304" s="8"/>
      <c r="BH304" s="29"/>
      <c r="BI304" s="29"/>
      <c r="BJ304" s="29"/>
      <c r="BK304" s="29"/>
      <c r="BL304" s="3"/>
      <c r="BM304" s="3"/>
      <c r="BN304" s="3"/>
      <c r="BO304" s="3"/>
      <c r="BP304" s="1"/>
      <c r="BQ304" s="13"/>
      <c r="BR304" s="3"/>
      <c r="BS304" s="29"/>
      <c r="BT304" s="29"/>
      <c r="BU304" s="29"/>
      <c r="BV304" s="29"/>
      <c r="BW304" s="3"/>
      <c r="BX304" s="3"/>
      <c r="BY304" s="4"/>
      <c r="BZ304" s="4"/>
      <c r="CA304" s="8"/>
      <c r="CB304" s="8"/>
      <c r="CC304" s="29"/>
      <c r="CD304" s="29"/>
      <c r="CE304" s="29"/>
      <c r="CF304" s="29"/>
      <c r="CG304" s="3"/>
      <c r="CH304" s="3"/>
      <c r="CI304" s="3"/>
      <c r="CJ304" s="3"/>
      <c r="CK304" s="8"/>
      <c r="CL304" s="29"/>
      <c r="CM304" s="3"/>
      <c r="CN304" s="29"/>
      <c r="CO304" s="29"/>
      <c r="CP304" s="29"/>
      <c r="CQ304" s="29"/>
      <c r="CR304" s="4"/>
      <c r="CS304" s="4"/>
      <c r="CT304" s="8"/>
      <c r="CU304" s="8"/>
      <c r="CV304" s="29"/>
      <c r="CW304" s="29"/>
      <c r="CX304" s="29"/>
      <c r="CY304" s="29"/>
      <c r="CZ304" s="3"/>
      <c r="DA304" s="3"/>
      <c r="DB304" s="3"/>
      <c r="DC304" s="3"/>
      <c r="DD304" s="1"/>
      <c r="DE304" s="13"/>
      <c r="DF304" s="13"/>
      <c r="DG304" s="3"/>
      <c r="DH304" s="3"/>
      <c r="DI304" s="3"/>
      <c r="DJ304" s="3"/>
      <c r="DK304" s="3"/>
      <c r="DL304" s="3"/>
      <c r="DM304" s="4"/>
      <c r="DN304" s="4"/>
      <c r="DO304" s="8"/>
      <c r="DP304" s="8"/>
      <c r="DQ304" s="8"/>
      <c r="DR304" s="8"/>
      <c r="DS304" s="8"/>
      <c r="DT304" s="3"/>
      <c r="DU304" s="3"/>
      <c r="DV304" s="3"/>
      <c r="DW304" s="4"/>
      <c r="DX304" s="4"/>
      <c r="DY304" s="8"/>
      <c r="DZ304" s="8"/>
      <c r="EA304" s="3"/>
      <c r="EB304" s="3"/>
      <c r="EC304" s="3"/>
      <c r="ED304" s="3"/>
      <c r="EE304" s="3"/>
      <c r="EF304" s="4"/>
      <c r="EG304" s="4"/>
      <c r="EH304" s="8"/>
      <c r="EI304" s="8"/>
      <c r="EJ304" s="8"/>
      <c r="EK304" s="13"/>
      <c r="EL304" s="29"/>
      <c r="EM304" s="29"/>
      <c r="EN304" s="29"/>
      <c r="EO304" s="29"/>
      <c r="EP304" s="3"/>
      <c r="EQ304" s="3"/>
      <c r="ER304" s="4"/>
      <c r="ES304" s="4"/>
      <c r="ET304" s="8"/>
      <c r="EU304" s="8"/>
      <c r="EV304" s="29"/>
      <c r="EW304" s="29"/>
      <c r="EX304" s="29"/>
      <c r="EY304" s="29"/>
      <c r="EZ304" s="3"/>
      <c r="FA304" s="3"/>
      <c r="FB304" s="3"/>
      <c r="FC304" s="3"/>
    </row>
    <row r="305" spans="30:159" ht="6.95" customHeight="1">
      <c r="AD305" s="3"/>
      <c r="AE305" s="3"/>
      <c r="AF305" s="3"/>
      <c r="AG305" s="3"/>
      <c r="AH305" s="3"/>
      <c r="AI305" s="3"/>
      <c r="AJ305" s="3"/>
      <c r="AK305" s="4"/>
      <c r="AL305" s="4"/>
      <c r="AM305" s="7"/>
      <c r="AN305" s="7"/>
      <c r="AO305" s="25"/>
      <c r="AP305" s="25"/>
      <c r="AQ305" s="25"/>
      <c r="AR305" s="25"/>
      <c r="AS305" s="3"/>
      <c r="AT305" s="3"/>
      <c r="AU305" s="4"/>
      <c r="AV305" s="4"/>
      <c r="AW305" s="7"/>
      <c r="AX305" s="7"/>
      <c r="AY305" s="3"/>
      <c r="AZ305" s="25"/>
      <c r="BA305" s="25"/>
      <c r="BB305" s="25"/>
      <c r="BC305" s="25"/>
      <c r="BD305" s="4"/>
      <c r="BE305" s="4"/>
      <c r="BF305" s="7"/>
      <c r="BG305" s="7"/>
      <c r="BH305" s="25"/>
      <c r="BI305" s="25"/>
      <c r="BJ305" s="25"/>
      <c r="BK305" s="25"/>
      <c r="BL305" s="3"/>
      <c r="BM305" s="3"/>
      <c r="BN305" s="3"/>
      <c r="BO305" s="3"/>
      <c r="BP305" s="1"/>
      <c r="BQ305" s="13"/>
      <c r="BR305" s="3"/>
      <c r="BS305" s="25"/>
      <c r="BT305" s="25"/>
      <c r="BU305" s="25"/>
      <c r="BV305" s="25"/>
      <c r="BW305" s="3"/>
      <c r="BX305" s="3"/>
      <c r="BY305" s="4"/>
      <c r="BZ305" s="4"/>
      <c r="CA305" s="7"/>
      <c r="CB305" s="7"/>
      <c r="CC305" s="25"/>
      <c r="CD305" s="25"/>
      <c r="CE305" s="25"/>
      <c r="CF305" s="25"/>
      <c r="CG305" s="3"/>
      <c r="CH305" s="3"/>
      <c r="CI305" s="3"/>
      <c r="CJ305" s="3"/>
      <c r="CK305" s="7"/>
      <c r="CL305" s="25"/>
      <c r="CM305" s="3"/>
      <c r="CN305" s="25"/>
      <c r="CO305" s="25"/>
      <c r="CP305" s="25"/>
      <c r="CQ305" s="25"/>
      <c r="CR305" s="4"/>
      <c r="CS305" s="4"/>
      <c r="CT305" s="7"/>
      <c r="CU305" s="7"/>
      <c r="CV305" s="25"/>
      <c r="CW305" s="25"/>
      <c r="CX305" s="25"/>
      <c r="CY305" s="25"/>
      <c r="CZ305" s="3"/>
      <c r="DA305" s="3"/>
      <c r="DB305" s="3"/>
      <c r="DC305" s="3"/>
      <c r="DD305" s="1"/>
      <c r="DE305" s="13"/>
      <c r="DF305" s="13"/>
      <c r="DG305" s="3"/>
      <c r="DH305" s="3"/>
      <c r="DI305" s="3"/>
      <c r="DJ305" s="3"/>
      <c r="DK305" s="3"/>
      <c r="DL305" s="3"/>
      <c r="DM305" s="4"/>
      <c r="DN305" s="4"/>
      <c r="DO305" s="7"/>
      <c r="DP305" s="7"/>
      <c r="DQ305" s="7"/>
      <c r="DR305" s="7"/>
      <c r="DS305" s="7"/>
      <c r="DT305" s="3"/>
      <c r="DU305" s="3"/>
      <c r="DV305" s="3"/>
      <c r="DW305" s="4"/>
      <c r="DX305" s="4"/>
      <c r="DY305" s="7"/>
      <c r="DZ305" s="7"/>
      <c r="EA305" s="3"/>
      <c r="EB305" s="3"/>
      <c r="EC305" s="3"/>
      <c r="ED305" s="3"/>
      <c r="EE305" s="3"/>
      <c r="EF305" s="4"/>
      <c r="EG305" s="4"/>
      <c r="EH305" s="7"/>
      <c r="EI305" s="7"/>
      <c r="EJ305" s="7"/>
      <c r="EK305" s="13"/>
      <c r="EL305" s="25"/>
      <c r="EM305" s="25"/>
      <c r="EN305" s="25"/>
      <c r="EO305" s="25"/>
      <c r="EP305" s="3"/>
      <c r="EQ305" s="3"/>
      <c r="ER305" s="4"/>
      <c r="ES305" s="4"/>
      <c r="ET305" s="7"/>
      <c r="EU305" s="7"/>
      <c r="EV305" s="25"/>
      <c r="EW305" s="25"/>
      <c r="EX305" s="25"/>
      <c r="EY305" s="25"/>
      <c r="EZ305" s="3"/>
      <c r="FA305" s="3"/>
      <c r="FB305" s="3"/>
      <c r="FC305" s="3"/>
    </row>
    <row r="306" spans="30:159" ht="6.95" customHeight="1">
      <c r="AD306" s="3"/>
      <c r="AE306" s="3"/>
      <c r="AF306" s="3"/>
      <c r="AG306" s="3"/>
      <c r="AH306" s="3"/>
      <c r="AI306" s="3"/>
      <c r="AJ306" s="7"/>
      <c r="AK306" s="25"/>
      <c r="AL306" s="25"/>
      <c r="AM306" s="25"/>
      <c r="AN306" s="25"/>
      <c r="AO306" s="25"/>
      <c r="AP306" s="25"/>
      <c r="AQ306" s="25"/>
      <c r="AR306" s="25"/>
      <c r="AS306" s="7"/>
      <c r="AT306" s="7"/>
      <c r="AU306" s="7"/>
      <c r="AV306" s="7"/>
      <c r="AW306" s="7"/>
      <c r="AX306" s="7"/>
      <c r="AY306" s="3"/>
      <c r="AZ306" s="25"/>
      <c r="BA306" s="25"/>
      <c r="BB306" s="25"/>
      <c r="BC306" s="25"/>
      <c r="BD306" s="25"/>
      <c r="BE306" s="25"/>
      <c r="BF306" s="25"/>
      <c r="BG306" s="25"/>
      <c r="BH306" s="25"/>
      <c r="BI306" s="25"/>
      <c r="BJ306" s="25"/>
      <c r="BK306" s="25"/>
      <c r="BL306" s="7"/>
      <c r="BM306" s="7"/>
      <c r="BN306" s="3"/>
      <c r="BO306" s="7"/>
      <c r="BP306" s="1"/>
      <c r="BQ306" s="13"/>
      <c r="BR306" s="3"/>
      <c r="BS306" s="25"/>
      <c r="BT306" s="25"/>
      <c r="BU306" s="25"/>
      <c r="BV306" s="25"/>
      <c r="BW306" s="3"/>
      <c r="BX306" s="7"/>
      <c r="BY306" s="25"/>
      <c r="BZ306" s="25"/>
      <c r="CA306" s="25"/>
      <c r="CB306" s="25"/>
      <c r="CC306" s="25"/>
      <c r="CD306" s="25"/>
      <c r="CE306" s="25"/>
      <c r="CF306" s="25"/>
      <c r="CG306" s="7"/>
      <c r="CH306" s="7"/>
      <c r="CI306" s="3"/>
      <c r="CJ306" s="7"/>
      <c r="CK306" s="7"/>
      <c r="CL306" s="25"/>
      <c r="CM306" s="3"/>
      <c r="CN306" s="25"/>
      <c r="CO306" s="25"/>
      <c r="CP306" s="25"/>
      <c r="CQ306" s="25"/>
      <c r="CR306" s="25"/>
      <c r="CS306" s="25"/>
      <c r="CT306" s="25"/>
      <c r="CU306" s="25"/>
      <c r="CV306" s="25"/>
      <c r="CW306" s="25"/>
      <c r="CX306" s="25"/>
      <c r="CY306" s="25"/>
      <c r="CZ306" s="7"/>
      <c r="DA306" s="7"/>
      <c r="DB306" s="3"/>
      <c r="DC306" s="7"/>
      <c r="DD306" s="1"/>
      <c r="DE306" s="13"/>
      <c r="DF306" s="13"/>
      <c r="DG306" s="3"/>
      <c r="DH306" s="3"/>
      <c r="DI306" s="3"/>
      <c r="DJ306" s="3"/>
      <c r="DK306" s="3"/>
      <c r="DL306" s="7"/>
      <c r="DM306" s="7"/>
      <c r="DN306" s="7"/>
      <c r="DO306" s="7"/>
      <c r="DP306" s="7"/>
      <c r="DQ306" s="7"/>
      <c r="DR306" s="7"/>
      <c r="DS306" s="7"/>
      <c r="DT306" s="3"/>
      <c r="DU306" s="7"/>
      <c r="DV306" s="7"/>
      <c r="DW306" s="7"/>
      <c r="DX306" s="7"/>
      <c r="DY306" s="7"/>
      <c r="DZ306" s="7"/>
      <c r="EA306" s="3"/>
      <c r="EB306" s="3"/>
      <c r="EC306" s="3"/>
      <c r="ED306" s="3"/>
      <c r="EE306" s="7"/>
      <c r="EF306" s="7"/>
      <c r="EG306" s="7"/>
      <c r="EH306" s="7"/>
      <c r="EI306" s="7"/>
      <c r="EJ306" s="7"/>
      <c r="EK306" s="13"/>
      <c r="EL306" s="25"/>
      <c r="EM306" s="25"/>
      <c r="EN306" s="25"/>
      <c r="EO306" s="25"/>
      <c r="EP306" s="3"/>
      <c r="EQ306" s="7"/>
      <c r="ER306" s="25"/>
      <c r="ES306" s="25"/>
      <c r="ET306" s="25"/>
      <c r="EU306" s="25"/>
      <c r="EV306" s="25"/>
      <c r="EW306" s="25"/>
      <c r="EX306" s="25"/>
      <c r="EY306" s="25"/>
      <c r="EZ306" s="7"/>
      <c r="FA306" s="7"/>
      <c r="FB306" s="3"/>
      <c r="FC306" s="7"/>
    </row>
    <row r="307" spans="30:159" ht="6.95" customHeight="1">
      <c r="AD307" s="3"/>
      <c r="AE307" s="3"/>
      <c r="AF307" s="3"/>
      <c r="AG307" s="3"/>
      <c r="AH307" s="3"/>
      <c r="AI307" s="3"/>
      <c r="AJ307" s="7"/>
      <c r="AK307" s="25"/>
      <c r="AL307" s="25"/>
      <c r="AM307" s="25"/>
      <c r="AN307" s="25"/>
      <c r="AO307" s="21"/>
      <c r="AP307" s="21"/>
      <c r="AQ307" s="21"/>
      <c r="AR307" s="21"/>
      <c r="AS307" s="21"/>
      <c r="AT307" s="21"/>
      <c r="AU307" s="21"/>
      <c r="AV307" s="21"/>
      <c r="AW307" s="7"/>
      <c r="AX307" s="7"/>
      <c r="AY307" s="3"/>
      <c r="AZ307" s="3"/>
      <c r="BA307" s="3"/>
      <c r="BB307" s="3"/>
      <c r="BC307" s="7"/>
      <c r="BD307" s="25"/>
      <c r="BE307" s="25"/>
      <c r="BF307" s="25"/>
      <c r="BG307" s="25"/>
      <c r="BH307" s="21"/>
      <c r="BI307" s="21"/>
      <c r="BJ307" s="21"/>
      <c r="BK307" s="21"/>
      <c r="BL307" s="21"/>
      <c r="BM307" s="21"/>
      <c r="BN307" s="21"/>
      <c r="BO307" s="21"/>
      <c r="BP307" s="1"/>
      <c r="BQ307" s="13"/>
      <c r="BR307" s="3"/>
      <c r="BS307" s="7"/>
      <c r="BT307" s="3"/>
      <c r="BU307" s="3"/>
      <c r="BV307" s="3"/>
      <c r="BW307" s="3"/>
      <c r="BX307" s="7"/>
      <c r="BY307" s="25"/>
      <c r="BZ307" s="25"/>
      <c r="CA307" s="25"/>
      <c r="CB307" s="25"/>
      <c r="CC307" s="21"/>
      <c r="CD307" s="21"/>
      <c r="CE307" s="21"/>
      <c r="CF307" s="21"/>
      <c r="CG307" s="21"/>
      <c r="CH307" s="21"/>
      <c r="CI307" s="21"/>
      <c r="CJ307" s="21"/>
      <c r="CK307" s="7"/>
      <c r="CL307" s="7"/>
      <c r="CM307" s="3"/>
      <c r="CN307" s="3"/>
      <c r="CO307" s="3"/>
      <c r="CP307" s="3"/>
      <c r="CQ307" s="7"/>
      <c r="CR307" s="25"/>
      <c r="CS307" s="25"/>
      <c r="CT307" s="25"/>
      <c r="CU307" s="25"/>
      <c r="CV307" s="21"/>
      <c r="CW307" s="21"/>
      <c r="CX307" s="21"/>
      <c r="CY307" s="21"/>
      <c r="CZ307" s="21"/>
      <c r="DA307" s="21"/>
      <c r="DB307" s="21"/>
      <c r="DC307" s="21"/>
      <c r="DD307" s="1"/>
      <c r="DE307" s="13"/>
      <c r="DF307" s="13"/>
      <c r="DG307" s="3"/>
      <c r="DH307" s="3"/>
      <c r="DI307" s="3"/>
      <c r="DJ307" s="3"/>
      <c r="DK307" s="3"/>
      <c r="DL307" s="7"/>
      <c r="DM307" s="7"/>
      <c r="DN307" s="7"/>
      <c r="DO307" s="7"/>
      <c r="DP307" s="7"/>
      <c r="DQ307" s="11"/>
      <c r="DR307" s="11"/>
      <c r="DS307" s="11"/>
      <c r="DT307" s="11"/>
      <c r="DU307" s="11"/>
      <c r="DV307" s="11"/>
      <c r="DW307" s="11"/>
      <c r="DX307" s="7"/>
      <c r="DY307" s="7"/>
      <c r="DZ307" s="7"/>
      <c r="EA307" s="3"/>
      <c r="EB307" s="3"/>
      <c r="EC307" s="3"/>
      <c r="ED307" s="3"/>
      <c r="EE307" s="7"/>
      <c r="EF307" s="7"/>
      <c r="EG307" s="7"/>
      <c r="EH307" s="7"/>
      <c r="EI307" s="7"/>
      <c r="EJ307" s="11"/>
      <c r="EK307" s="13"/>
      <c r="EL307" s="7"/>
      <c r="EM307" s="3"/>
      <c r="EN307" s="3"/>
      <c r="EO307" s="3"/>
      <c r="EP307" s="3"/>
      <c r="EQ307" s="7"/>
      <c r="ER307" s="25"/>
      <c r="ES307" s="25"/>
      <c r="ET307" s="25"/>
      <c r="EU307" s="25"/>
      <c r="EV307" s="21"/>
      <c r="EW307" s="21"/>
      <c r="EX307" s="21"/>
      <c r="EY307" s="21"/>
      <c r="EZ307" s="21"/>
      <c r="FA307" s="21"/>
      <c r="FB307" s="21"/>
      <c r="FC307" s="21"/>
    </row>
    <row r="308" spans="30:159" ht="6.95" customHeight="1">
      <c r="AD308" s="2"/>
      <c r="AE308" s="2"/>
      <c r="AF308" s="2"/>
      <c r="AG308" s="2"/>
      <c r="AH308" s="2"/>
      <c r="AI308" s="2"/>
      <c r="AJ308" s="2"/>
      <c r="AK308" s="2"/>
      <c r="AL308" s="11"/>
      <c r="AM308" s="11"/>
      <c r="AN308" s="11"/>
      <c r="AO308" s="21"/>
      <c r="AP308" s="21"/>
      <c r="AQ308" s="21"/>
      <c r="AR308" s="21"/>
      <c r="AS308" s="21"/>
      <c r="AT308" s="21"/>
      <c r="AU308" s="21"/>
      <c r="AV308" s="21"/>
      <c r="AW308" s="11"/>
      <c r="AX308" s="11"/>
      <c r="AY308" s="2"/>
      <c r="AZ308" s="2"/>
      <c r="BA308" s="2"/>
      <c r="BB308" s="2"/>
      <c r="BC308" s="2"/>
      <c r="BD308" s="2"/>
      <c r="BE308" s="11"/>
      <c r="BF308" s="11"/>
      <c r="BG308" s="11"/>
      <c r="BH308" s="21"/>
      <c r="BI308" s="21"/>
      <c r="BJ308" s="21"/>
      <c r="BK308" s="21"/>
      <c r="BL308" s="21"/>
      <c r="BM308" s="21"/>
      <c r="BN308" s="21"/>
      <c r="BO308" s="21"/>
      <c r="BP308" s="1"/>
      <c r="BQ308" s="13"/>
      <c r="BR308" s="2"/>
      <c r="BS308" s="11"/>
      <c r="BT308" s="2"/>
      <c r="BU308" s="2"/>
      <c r="BV308" s="2"/>
      <c r="BW308" s="2"/>
      <c r="BX308" s="2"/>
      <c r="BY308" s="2"/>
      <c r="BZ308" s="11"/>
      <c r="CA308" s="11"/>
      <c r="CB308" s="11"/>
      <c r="CC308" s="21"/>
      <c r="CD308" s="21"/>
      <c r="CE308" s="21"/>
      <c r="CF308" s="21"/>
      <c r="CG308" s="21"/>
      <c r="CH308" s="21"/>
      <c r="CI308" s="21"/>
      <c r="CJ308" s="21"/>
      <c r="CK308" s="11"/>
      <c r="CL308" s="11"/>
      <c r="CM308" s="2"/>
      <c r="CN308" s="2"/>
      <c r="CO308" s="2"/>
      <c r="CP308" s="2"/>
      <c r="CQ308" s="2"/>
      <c r="CR308" s="2"/>
      <c r="CS308" s="11"/>
      <c r="CT308" s="11"/>
      <c r="CU308" s="11"/>
      <c r="CV308" s="21"/>
      <c r="CW308" s="21"/>
      <c r="CX308" s="21"/>
      <c r="CY308" s="21"/>
      <c r="CZ308" s="21"/>
      <c r="DA308" s="21"/>
      <c r="DB308" s="21"/>
      <c r="DC308" s="21"/>
      <c r="DD308" s="1"/>
      <c r="DE308" s="13"/>
      <c r="DF308" s="13"/>
      <c r="DG308" s="2"/>
      <c r="DH308" s="2"/>
      <c r="DI308" s="2"/>
      <c r="DJ308" s="2"/>
      <c r="DK308" s="2"/>
      <c r="DL308" s="2"/>
      <c r="DM308" s="2"/>
      <c r="DN308" s="11"/>
      <c r="DO308" s="11"/>
      <c r="DP308" s="11"/>
      <c r="DQ308" s="11"/>
      <c r="DR308" s="11"/>
      <c r="DS308" s="11"/>
      <c r="DT308" s="11"/>
      <c r="DU308" s="11"/>
      <c r="DV308" s="11"/>
      <c r="DW308" s="11"/>
      <c r="DX308" s="11"/>
      <c r="DY308" s="11"/>
      <c r="DZ308" s="11"/>
      <c r="EA308" s="2"/>
      <c r="EB308" s="2"/>
      <c r="EC308" s="2"/>
      <c r="ED308" s="2"/>
      <c r="EE308" s="2"/>
      <c r="EF308" s="2"/>
      <c r="EG308" s="11"/>
      <c r="EH308" s="11"/>
      <c r="EI308" s="11"/>
      <c r="EJ308" s="11"/>
      <c r="EK308" s="13"/>
      <c r="EL308" s="11"/>
      <c r="EM308" s="2"/>
      <c r="EN308" s="2"/>
      <c r="EO308" s="2"/>
      <c r="EP308" s="2"/>
      <c r="EQ308" s="2"/>
      <c r="ER308" s="2"/>
      <c r="ES308" s="11"/>
      <c r="ET308" s="11"/>
      <c r="EU308" s="11"/>
      <c r="EV308" s="21"/>
      <c r="EW308" s="21"/>
      <c r="EX308" s="21"/>
      <c r="EY308" s="21"/>
      <c r="EZ308" s="21"/>
      <c r="FA308" s="21"/>
      <c r="FB308" s="21"/>
      <c r="FC308" s="21"/>
    </row>
    <row r="309" spans="30:159" ht="6.95" customHeight="1">
      <c r="AD309" s="6"/>
      <c r="AE309" s="6"/>
      <c r="AF309" s="24"/>
      <c r="AG309" s="24"/>
      <c r="AH309" s="24"/>
      <c r="AI309" s="24"/>
      <c r="AJ309" s="6"/>
      <c r="AK309" s="6"/>
      <c r="AL309" s="6"/>
      <c r="AM309" s="2"/>
      <c r="AN309" s="2"/>
      <c r="AO309" s="2"/>
      <c r="AP309" s="2"/>
      <c r="AQ309" s="2"/>
      <c r="AR309" s="2"/>
      <c r="AS309" s="2"/>
      <c r="AT309" s="2"/>
      <c r="AU309" s="3"/>
      <c r="AV309" s="6"/>
      <c r="AW309" s="11"/>
      <c r="AX309" s="11"/>
      <c r="AY309" s="24"/>
      <c r="AZ309" s="24"/>
      <c r="BA309" s="24"/>
      <c r="BB309" s="24"/>
      <c r="BC309" s="6"/>
      <c r="BD309" s="6"/>
      <c r="BE309" s="3"/>
      <c r="BF309" s="3"/>
      <c r="BG309" s="3"/>
      <c r="BH309" s="3"/>
      <c r="BI309" s="3"/>
      <c r="BJ309" s="3"/>
      <c r="BK309" s="3"/>
      <c r="BL309" s="3"/>
      <c r="BM309" s="1"/>
      <c r="BN309" s="1"/>
      <c r="BO309" s="1"/>
      <c r="BP309" s="1"/>
      <c r="BQ309" s="13"/>
      <c r="BR309" s="6"/>
      <c r="BS309" s="6"/>
      <c r="BT309" s="24"/>
      <c r="BU309" s="24"/>
      <c r="BV309" s="24"/>
      <c r="BW309" s="24"/>
      <c r="BX309" s="6"/>
      <c r="BY309" s="6"/>
      <c r="BZ309" s="6"/>
      <c r="CA309" s="2"/>
      <c r="CB309" s="2"/>
      <c r="CC309" s="2"/>
      <c r="CD309" s="2"/>
      <c r="CE309" s="2"/>
      <c r="CF309" s="2"/>
      <c r="CG309" s="2"/>
      <c r="CH309" s="2"/>
      <c r="CI309" s="3"/>
      <c r="CJ309" s="6"/>
      <c r="CK309" s="11"/>
      <c r="CL309" s="11"/>
      <c r="CM309" s="24"/>
      <c r="CN309" s="24"/>
      <c r="CO309" s="24"/>
      <c r="CP309" s="24"/>
      <c r="CQ309" s="6"/>
      <c r="CR309" s="6"/>
      <c r="CS309" s="3"/>
      <c r="CT309" s="3"/>
      <c r="CU309" s="3"/>
      <c r="CV309" s="3"/>
      <c r="CW309" s="3"/>
      <c r="CX309" s="3"/>
      <c r="CY309" s="3"/>
      <c r="CZ309" s="3"/>
      <c r="DA309" s="1"/>
      <c r="DB309" s="1"/>
      <c r="DC309" s="1"/>
      <c r="DD309" s="1"/>
      <c r="DE309" s="13"/>
      <c r="DF309" s="13"/>
      <c r="DG309" s="3"/>
      <c r="DH309" s="6"/>
      <c r="DI309" s="6"/>
      <c r="DJ309" s="6"/>
      <c r="DK309" s="2"/>
      <c r="DL309" s="6"/>
      <c r="DM309" s="6"/>
      <c r="DN309" s="6"/>
      <c r="DO309" s="2"/>
      <c r="DP309" s="2"/>
      <c r="DQ309" s="2"/>
      <c r="DR309" s="2"/>
      <c r="DS309" s="2"/>
      <c r="DT309" s="2"/>
      <c r="DU309" s="2"/>
      <c r="DV309" s="2"/>
      <c r="DW309" s="6"/>
      <c r="DX309" s="11"/>
      <c r="DY309" s="11"/>
      <c r="DZ309" s="3"/>
      <c r="EA309" s="6"/>
      <c r="EB309" s="6"/>
      <c r="EC309" s="6"/>
      <c r="ED309" s="6"/>
      <c r="EE309" s="6"/>
      <c r="EF309" s="6"/>
      <c r="EG309" s="3"/>
      <c r="EH309" s="3"/>
      <c r="EI309" s="3"/>
      <c r="EJ309" s="3"/>
      <c r="EK309" s="13"/>
      <c r="EL309" s="13"/>
      <c r="EM309" s="13"/>
      <c r="EN309" s="13"/>
      <c r="EO309" s="13"/>
      <c r="EP309" s="13"/>
    </row>
    <row r="310" spans="30:159" ht="6.95" customHeight="1">
      <c r="AD310" s="3"/>
      <c r="AE310" s="3"/>
      <c r="AF310" s="24"/>
      <c r="AG310" s="24"/>
      <c r="AH310" s="24"/>
      <c r="AI310" s="24"/>
      <c r="AJ310" s="6"/>
      <c r="AK310" s="6"/>
      <c r="AL310" s="6"/>
      <c r="AM310" s="2"/>
      <c r="AN310" s="2"/>
      <c r="AO310" s="2"/>
      <c r="AP310" s="2"/>
      <c r="AQ310" s="2"/>
      <c r="AR310" s="2"/>
      <c r="AS310" s="2"/>
      <c r="AT310" s="2"/>
      <c r="AU310" s="3"/>
      <c r="AV310" s="6"/>
      <c r="AW310" s="6"/>
      <c r="AX310" s="3"/>
      <c r="AY310" s="24"/>
      <c r="AZ310" s="24"/>
      <c r="BA310" s="24"/>
      <c r="BB310" s="24"/>
      <c r="BC310" s="6"/>
      <c r="BD310" s="6"/>
      <c r="BE310" s="3"/>
      <c r="BF310" s="3"/>
      <c r="BG310" s="3"/>
      <c r="BH310" s="3"/>
      <c r="BI310" s="3"/>
      <c r="BJ310" s="3"/>
      <c r="BK310" s="3"/>
      <c r="BL310" s="3"/>
      <c r="BM310" s="1"/>
      <c r="BN310" s="1"/>
      <c r="BO310" s="1"/>
      <c r="BP310" s="1"/>
      <c r="BQ310" s="13"/>
      <c r="BR310" s="3"/>
      <c r="BS310" s="3"/>
      <c r="BT310" s="24"/>
      <c r="BU310" s="24"/>
      <c r="BV310" s="24"/>
      <c r="BW310" s="24"/>
      <c r="BX310" s="6"/>
      <c r="BY310" s="6"/>
      <c r="BZ310" s="6"/>
      <c r="CA310" s="2"/>
      <c r="CB310" s="2"/>
      <c r="CC310" s="2"/>
      <c r="CD310" s="2"/>
      <c r="CE310" s="2"/>
      <c r="CF310" s="2"/>
      <c r="CG310" s="2"/>
      <c r="CH310" s="2"/>
      <c r="CI310" s="3"/>
      <c r="CJ310" s="6"/>
      <c r="CK310" s="6"/>
      <c r="CL310" s="3"/>
      <c r="CM310" s="24"/>
      <c r="CN310" s="24"/>
      <c r="CO310" s="24"/>
      <c r="CP310" s="24"/>
      <c r="CQ310" s="6"/>
      <c r="CR310" s="6"/>
      <c r="CS310" s="3"/>
      <c r="CT310" s="3"/>
      <c r="CU310" s="3"/>
      <c r="CV310" s="3"/>
      <c r="CW310" s="3"/>
      <c r="CX310" s="3"/>
      <c r="CY310" s="3"/>
      <c r="CZ310" s="3"/>
      <c r="DA310" s="1"/>
      <c r="DB310" s="1"/>
      <c r="DC310" s="1"/>
      <c r="DD310" s="1"/>
      <c r="DE310" s="13"/>
      <c r="DF310" s="13"/>
      <c r="DG310" s="3"/>
      <c r="DH310" s="6"/>
      <c r="DI310" s="6"/>
      <c r="DJ310" s="6"/>
      <c r="DK310" s="2"/>
      <c r="DL310" s="6"/>
      <c r="DM310" s="6"/>
      <c r="DN310" s="6"/>
      <c r="DO310" s="2"/>
      <c r="DP310" s="2"/>
      <c r="DQ310" s="2"/>
      <c r="DR310" s="2"/>
      <c r="DS310" s="2"/>
      <c r="DT310" s="2"/>
      <c r="DU310" s="2"/>
      <c r="DV310" s="2"/>
      <c r="DW310" s="3"/>
      <c r="DX310" s="6"/>
      <c r="DY310" s="6"/>
      <c r="DZ310" s="3"/>
      <c r="EA310" s="6"/>
      <c r="EB310" s="6"/>
      <c r="EC310" s="6"/>
      <c r="ED310" s="6"/>
      <c r="EE310" s="6"/>
      <c r="EF310" s="6"/>
      <c r="EG310" s="3"/>
      <c r="EH310" s="3"/>
      <c r="EI310" s="3"/>
      <c r="EJ310" s="3"/>
      <c r="EK310" s="13"/>
      <c r="EL310" s="13"/>
      <c r="EM310" s="13"/>
      <c r="EN310" s="13"/>
      <c r="EO310" s="13"/>
      <c r="EP310" s="13"/>
    </row>
    <row r="311" spans="30:159" ht="6.95" customHeight="1">
      <c r="AD311" s="3"/>
      <c r="AE311" s="3"/>
      <c r="AF311" s="3"/>
      <c r="AG311" s="3"/>
      <c r="AH311" s="3"/>
      <c r="AI311" s="2"/>
      <c r="AJ311" s="2"/>
      <c r="AK311" s="2"/>
      <c r="AL311" s="2"/>
      <c r="AM311" s="2"/>
      <c r="AN311" s="6"/>
      <c r="AO311" s="6"/>
      <c r="AP311" s="6"/>
      <c r="AQ311" s="6"/>
      <c r="AR311" s="6"/>
      <c r="AS311" s="6"/>
      <c r="AT311" s="2"/>
      <c r="AU311" s="3"/>
      <c r="AV311" s="6"/>
      <c r="AW311" s="6"/>
      <c r="AX311" s="3"/>
      <c r="AY311" s="3"/>
      <c r="AZ311" s="2"/>
      <c r="BA311" s="3"/>
      <c r="BB311" s="6"/>
      <c r="BC311" s="6"/>
      <c r="BD311" s="3"/>
      <c r="BE311" s="3"/>
      <c r="BF311" s="3"/>
      <c r="BG311" s="3"/>
      <c r="BH311" s="3"/>
      <c r="BI311" s="3"/>
      <c r="BJ311" s="3"/>
      <c r="BK311" s="3"/>
      <c r="BL311" s="3"/>
      <c r="BM311" s="1"/>
      <c r="BN311" s="1"/>
      <c r="BO311" s="1"/>
      <c r="BP311" s="1"/>
      <c r="BQ311" s="13"/>
      <c r="BR311" s="3"/>
      <c r="BS311" s="3"/>
      <c r="BT311" s="3"/>
      <c r="BU311" s="3"/>
      <c r="BV311" s="3"/>
      <c r="BW311" s="2"/>
      <c r="BX311" s="2"/>
      <c r="BY311" s="2"/>
      <c r="BZ311" s="2"/>
      <c r="CA311" s="2"/>
      <c r="CB311" s="6"/>
      <c r="CC311" s="6"/>
      <c r="CD311" s="6"/>
      <c r="CE311" s="6"/>
      <c r="CF311" s="6"/>
      <c r="CG311" s="6"/>
      <c r="CH311" s="2"/>
      <c r="CI311" s="3"/>
      <c r="CJ311" s="6"/>
      <c r="CK311" s="6"/>
      <c r="CL311" s="3"/>
      <c r="CM311" s="3"/>
      <c r="CN311" s="2"/>
      <c r="CO311" s="3"/>
      <c r="CP311" s="6"/>
      <c r="CQ311" s="6"/>
      <c r="CR311" s="3"/>
      <c r="CS311" s="3"/>
      <c r="CT311" s="3"/>
      <c r="CU311" s="3"/>
      <c r="CV311" s="3"/>
      <c r="CW311" s="3"/>
      <c r="CX311" s="3"/>
      <c r="CY311" s="3"/>
      <c r="CZ311" s="3"/>
      <c r="DA311" s="1"/>
      <c r="DB311" s="1"/>
      <c r="DC311" s="1"/>
      <c r="DD311" s="1"/>
      <c r="DE311" s="13"/>
      <c r="DF311" s="13"/>
      <c r="DG311" s="3"/>
      <c r="DH311" s="3"/>
      <c r="DI311" s="3"/>
      <c r="DJ311" s="3"/>
      <c r="DK311" s="2"/>
      <c r="DL311" s="2"/>
      <c r="DM311" s="2"/>
      <c r="DN311" s="2"/>
      <c r="DO311" s="2"/>
      <c r="DP311" s="6"/>
      <c r="DQ311" s="6"/>
      <c r="DR311" s="6"/>
      <c r="DS311" s="6"/>
      <c r="DT311" s="6"/>
      <c r="DU311" s="6"/>
      <c r="DV311" s="2"/>
      <c r="DW311" s="3"/>
      <c r="DX311" s="6"/>
      <c r="DY311" s="6"/>
      <c r="DZ311" s="6"/>
      <c r="EA311" s="3"/>
      <c r="EB311" s="2"/>
      <c r="EC311" s="3"/>
      <c r="ED311" s="6"/>
      <c r="EE311" s="6"/>
      <c r="EF311" s="3"/>
      <c r="EG311" s="3"/>
      <c r="EH311" s="3"/>
      <c r="EI311" s="3"/>
      <c r="EJ311" s="3"/>
      <c r="EK311" s="13"/>
      <c r="EL311" s="13"/>
      <c r="EM311" s="13"/>
      <c r="EN311" s="13"/>
      <c r="EO311" s="13"/>
      <c r="EP311" s="13"/>
    </row>
    <row r="312" spans="30:159" ht="6.95" customHeight="1">
      <c r="AD312" s="3"/>
      <c r="AE312" s="3"/>
      <c r="AF312" s="19"/>
      <c r="AG312" s="19"/>
      <c r="AH312" s="19"/>
      <c r="AI312" s="19"/>
      <c r="AJ312" s="4"/>
      <c r="AK312" s="4"/>
      <c r="AL312" s="4"/>
      <c r="AM312" s="4"/>
      <c r="AN312" s="6"/>
      <c r="AO312" s="6"/>
      <c r="AP312" s="6"/>
      <c r="AQ312" s="6"/>
      <c r="AR312" s="6"/>
      <c r="AS312" s="6"/>
      <c r="AT312" s="4"/>
      <c r="AU312" s="3"/>
      <c r="AV312" s="3"/>
      <c r="AW312" s="6"/>
      <c r="AX312" s="3"/>
      <c r="AY312" s="3"/>
      <c r="AZ312" s="4"/>
      <c r="BA312" s="3"/>
      <c r="BB312" s="3"/>
      <c r="BC312" s="3"/>
      <c r="BD312" s="3"/>
      <c r="BE312" s="3"/>
      <c r="BF312" s="3"/>
      <c r="BG312" s="3"/>
      <c r="BH312" s="24"/>
      <c r="BI312" s="24"/>
      <c r="BJ312" s="24"/>
      <c r="BK312" s="24"/>
      <c r="BL312" s="3"/>
      <c r="BM312" s="1"/>
      <c r="BN312" s="1"/>
      <c r="BO312" s="1"/>
      <c r="BP312" s="1"/>
      <c r="BQ312" s="13"/>
      <c r="BR312" s="3"/>
      <c r="BS312" s="3"/>
      <c r="BT312" s="19"/>
      <c r="BU312" s="19"/>
      <c r="BV312" s="19"/>
      <c r="BW312" s="19"/>
      <c r="BX312" s="4"/>
      <c r="BY312" s="4"/>
      <c r="BZ312" s="4"/>
      <c r="CA312" s="4"/>
      <c r="CB312" s="6"/>
      <c r="CC312" s="6"/>
      <c r="CD312" s="6"/>
      <c r="CE312" s="6"/>
      <c r="CF312" s="6"/>
      <c r="CG312" s="6"/>
      <c r="CH312" s="4"/>
      <c r="CI312" s="3"/>
      <c r="CJ312" s="3"/>
      <c r="CK312" s="6"/>
      <c r="CL312" s="3"/>
      <c r="CM312" s="3"/>
      <c r="CN312" s="4"/>
      <c r="CO312" s="3"/>
      <c r="CP312" s="3"/>
      <c r="CQ312" s="3"/>
      <c r="CR312" s="3"/>
      <c r="CS312" s="3"/>
      <c r="CT312" s="3"/>
      <c r="CU312" s="3"/>
      <c r="CV312" s="24"/>
      <c r="CW312" s="24"/>
      <c r="CX312" s="24"/>
      <c r="CY312" s="24"/>
      <c r="CZ312" s="3"/>
      <c r="DA312" s="1"/>
      <c r="DB312" s="1"/>
      <c r="DC312" s="1"/>
      <c r="DD312" s="1"/>
      <c r="DE312" s="13"/>
      <c r="DF312" s="13"/>
      <c r="DG312" s="3"/>
      <c r="DH312" s="3"/>
      <c r="DI312" s="3"/>
      <c r="DJ312" s="3"/>
      <c r="DK312" s="4"/>
      <c r="DL312" s="4"/>
      <c r="DM312" s="4"/>
      <c r="DN312" s="4"/>
      <c r="DO312" s="4"/>
      <c r="DP312" s="6"/>
      <c r="DQ312" s="6"/>
      <c r="DR312" s="6"/>
      <c r="DS312" s="6"/>
      <c r="DT312" s="6"/>
      <c r="DU312" s="6"/>
      <c r="DV312" s="4"/>
      <c r="DW312" s="3"/>
      <c r="DX312" s="6"/>
      <c r="DY312" s="6"/>
      <c r="DZ312" s="3"/>
      <c r="EA312" s="3"/>
      <c r="EB312" s="2"/>
      <c r="EC312" s="3"/>
      <c r="ED312" s="3"/>
      <c r="EE312" s="3"/>
      <c r="EF312" s="3"/>
      <c r="EG312" s="3"/>
      <c r="EH312" s="3"/>
      <c r="EI312" s="3"/>
      <c r="EJ312" s="6"/>
      <c r="EK312" s="13"/>
      <c r="EL312" s="13"/>
      <c r="EM312" s="13"/>
      <c r="EN312" s="13"/>
      <c r="EO312" s="13"/>
      <c r="EP312" s="13"/>
    </row>
    <row r="313" spans="30:159" ht="6.95" customHeight="1">
      <c r="AD313" s="3"/>
      <c r="AE313" s="3"/>
      <c r="AF313" s="19"/>
      <c r="AG313" s="19"/>
      <c r="AH313" s="19"/>
      <c r="AI313" s="19"/>
      <c r="AJ313" s="4"/>
      <c r="AK313" s="4"/>
      <c r="AL313" s="4"/>
      <c r="AM313" s="4"/>
      <c r="AN313" s="6"/>
      <c r="AO313" s="6"/>
      <c r="AP313" s="6"/>
      <c r="AQ313" s="4"/>
      <c r="AR313" s="4"/>
      <c r="AS313" s="4"/>
      <c r="AT313" s="4"/>
      <c r="AU313" s="4"/>
      <c r="AV313" s="4"/>
      <c r="AW313" s="3"/>
      <c r="AX313" s="3"/>
      <c r="AY313" s="4"/>
      <c r="AZ313" s="4"/>
      <c r="BA313" s="4"/>
      <c r="BB313" s="4"/>
      <c r="BC313" s="4"/>
      <c r="BD313" s="4"/>
      <c r="BE313" s="4"/>
      <c r="BF313" s="4"/>
      <c r="BG313" s="4"/>
      <c r="BH313" s="24"/>
      <c r="BI313" s="24"/>
      <c r="BJ313" s="24"/>
      <c r="BK313" s="24"/>
      <c r="BL313" s="4"/>
      <c r="BM313" s="1"/>
      <c r="BN313" s="1"/>
      <c r="BO313" s="1"/>
      <c r="BP313" s="1"/>
      <c r="BQ313" s="13"/>
      <c r="BR313" s="3"/>
      <c r="BS313" s="3"/>
      <c r="BT313" s="19"/>
      <c r="BU313" s="19"/>
      <c r="BV313" s="19"/>
      <c r="BW313" s="19"/>
      <c r="BX313" s="4"/>
      <c r="BY313" s="4"/>
      <c r="BZ313" s="4"/>
      <c r="CA313" s="4"/>
      <c r="CB313" s="6"/>
      <c r="CC313" s="6"/>
      <c r="CD313" s="6"/>
      <c r="CE313" s="4"/>
      <c r="CF313" s="4"/>
      <c r="CG313" s="4"/>
      <c r="CH313" s="4"/>
      <c r="CI313" s="4"/>
      <c r="CJ313" s="4"/>
      <c r="CK313" s="3"/>
      <c r="CL313" s="3"/>
      <c r="CM313" s="4"/>
      <c r="CN313" s="4"/>
      <c r="CO313" s="4"/>
      <c r="CP313" s="4"/>
      <c r="CQ313" s="4"/>
      <c r="CR313" s="4"/>
      <c r="CS313" s="4"/>
      <c r="CT313" s="4"/>
      <c r="CU313" s="4"/>
      <c r="CV313" s="24"/>
      <c r="CW313" s="24"/>
      <c r="CX313" s="24"/>
      <c r="CY313" s="24"/>
      <c r="CZ313" s="4"/>
      <c r="DA313" s="1"/>
      <c r="DB313" s="1"/>
      <c r="DC313" s="1"/>
      <c r="DD313" s="1"/>
      <c r="DE313" s="13"/>
      <c r="DF313" s="13"/>
      <c r="DG313" s="3"/>
      <c r="DH313" s="3"/>
      <c r="DI313" s="3"/>
      <c r="DJ313" s="3"/>
      <c r="DK313" s="4"/>
      <c r="DL313" s="4"/>
      <c r="DM313" s="4"/>
      <c r="DN313" s="4"/>
      <c r="DO313" s="4"/>
      <c r="DP313" s="6"/>
      <c r="DQ313" s="6"/>
      <c r="DR313" s="6"/>
      <c r="DS313" s="4"/>
      <c r="DT313" s="4"/>
      <c r="DU313" s="4"/>
      <c r="DV313" s="4"/>
      <c r="DW313" s="3"/>
      <c r="DX313" s="3"/>
      <c r="DY313" s="3"/>
      <c r="DZ313" s="3"/>
      <c r="EA313" s="3"/>
      <c r="EB313" s="4"/>
      <c r="EC313" s="4"/>
      <c r="ED313" s="4"/>
      <c r="EE313" s="4"/>
      <c r="EF313" s="4"/>
      <c r="EG313" s="4"/>
      <c r="EH313" s="4"/>
      <c r="EI313" s="4"/>
      <c r="EJ313" s="6"/>
      <c r="EK313" s="13"/>
      <c r="EL313" s="13"/>
      <c r="EM313" s="13"/>
      <c r="EN313" s="13"/>
      <c r="EO313" s="13"/>
      <c r="EP313" s="13"/>
    </row>
    <row r="314" spans="30:159" ht="6.95" customHeight="1">
      <c r="AD314" s="3"/>
      <c r="AE314" s="3"/>
      <c r="AF314" s="3"/>
      <c r="AG314" s="3"/>
      <c r="AH314" s="3"/>
      <c r="AI314" s="4"/>
      <c r="AJ314" s="4"/>
      <c r="AK314" s="4"/>
      <c r="AL314" s="4"/>
      <c r="AM314" s="11"/>
      <c r="AN314" s="11"/>
      <c r="AO314" s="11"/>
      <c r="AP314" s="11"/>
      <c r="AQ314" s="11"/>
      <c r="AR314" s="11"/>
      <c r="AS314" s="4"/>
      <c r="AT314" s="4"/>
      <c r="AU314" s="4"/>
      <c r="AV314" s="4"/>
      <c r="AW314" s="4"/>
      <c r="AX314" s="4"/>
      <c r="AY314" s="4"/>
      <c r="AZ314" s="4"/>
      <c r="BA314" s="4"/>
      <c r="BB314" s="4"/>
      <c r="BC314" s="4"/>
      <c r="BD314" s="4"/>
      <c r="BE314" s="4"/>
      <c r="BF314" s="4"/>
      <c r="BG314" s="4"/>
      <c r="BH314" s="4"/>
      <c r="BI314" s="4"/>
      <c r="BJ314" s="4"/>
      <c r="BK314" s="4"/>
      <c r="BL314" s="4"/>
      <c r="BM314" s="1"/>
      <c r="BN314" s="1"/>
      <c r="BO314" s="1"/>
      <c r="BP314" s="1"/>
      <c r="BQ314" s="13"/>
      <c r="BR314" s="3"/>
      <c r="BS314" s="3"/>
      <c r="BT314" s="3"/>
      <c r="BU314" s="3"/>
      <c r="BV314" s="3"/>
      <c r="BW314" s="4"/>
      <c r="BX314" s="4"/>
      <c r="BY314" s="4"/>
      <c r="BZ314" s="4"/>
      <c r="CA314" s="11"/>
      <c r="CB314" s="11"/>
      <c r="CC314" s="11"/>
      <c r="CD314" s="11"/>
      <c r="CE314" s="11"/>
      <c r="CF314" s="11"/>
      <c r="CG314" s="4"/>
      <c r="CH314" s="4"/>
      <c r="CI314" s="4"/>
      <c r="CJ314" s="4"/>
      <c r="CK314" s="4"/>
      <c r="CL314" s="4"/>
      <c r="CM314" s="4"/>
      <c r="CN314" s="4"/>
      <c r="CO314" s="4"/>
      <c r="CP314" s="4"/>
      <c r="CQ314" s="4"/>
      <c r="CR314" s="4"/>
      <c r="CS314" s="4"/>
      <c r="CT314" s="4"/>
      <c r="CU314" s="4"/>
      <c r="CV314" s="4"/>
      <c r="CW314" s="4"/>
      <c r="CX314" s="4"/>
      <c r="CY314" s="4"/>
      <c r="CZ314" s="4"/>
      <c r="DA314" s="1"/>
      <c r="DB314" s="1"/>
      <c r="DC314" s="1"/>
      <c r="DD314" s="1"/>
      <c r="DE314" s="13"/>
      <c r="DF314" s="13"/>
      <c r="DG314" s="3"/>
      <c r="DH314" s="3"/>
      <c r="DI314" s="3"/>
      <c r="DJ314" s="3"/>
      <c r="DK314" s="4"/>
      <c r="DL314" s="4"/>
      <c r="DM314" s="4"/>
      <c r="DN314" s="4"/>
      <c r="DO314" s="11"/>
      <c r="DP314" s="11"/>
      <c r="DQ314" s="11"/>
      <c r="DR314" s="11"/>
      <c r="DS314" s="11"/>
      <c r="DT314" s="11"/>
      <c r="DU314" s="4"/>
      <c r="DV314" s="4"/>
      <c r="DW314" s="4"/>
      <c r="DX314" s="4"/>
      <c r="DY314" s="4"/>
      <c r="DZ314" s="4"/>
      <c r="EA314" s="4"/>
      <c r="EB314" s="4"/>
      <c r="EC314" s="4"/>
      <c r="ED314" s="4"/>
      <c r="EE314" s="4"/>
      <c r="EF314" s="4"/>
      <c r="EG314" s="4"/>
      <c r="EH314" s="4"/>
      <c r="EI314" s="4"/>
      <c r="EJ314" s="4"/>
      <c r="EK314" s="13"/>
      <c r="EL314" s="13"/>
      <c r="EM314" s="13"/>
      <c r="EN314" s="13"/>
      <c r="EO314" s="13"/>
      <c r="EP314" s="13"/>
    </row>
    <row r="315" spans="30:159" ht="6.95" customHeight="1">
      <c r="AD315" s="3"/>
      <c r="AE315" s="3"/>
      <c r="AF315" s="3"/>
      <c r="AG315" s="3"/>
      <c r="AH315" s="3"/>
      <c r="AI315" s="4"/>
      <c r="AJ315" s="4"/>
      <c r="AK315" s="7"/>
      <c r="AL315" s="7"/>
      <c r="AM315" s="11"/>
      <c r="AN315" s="11"/>
      <c r="AO315" s="21"/>
      <c r="AP315" s="21"/>
      <c r="AQ315" s="21"/>
      <c r="AR315" s="21"/>
      <c r="AS315" s="21"/>
      <c r="AT315" s="21"/>
      <c r="AU315" s="21"/>
      <c r="AV315" s="21"/>
      <c r="AW315" s="4"/>
      <c r="AX315" s="4"/>
      <c r="AY315" s="4"/>
      <c r="AZ315" s="11"/>
      <c r="BA315" s="4"/>
      <c r="BB315" s="25"/>
      <c r="BC315" s="25"/>
      <c r="BD315" s="25"/>
      <c r="BE315" s="25"/>
      <c r="BF315" s="4"/>
      <c r="BG315" s="11"/>
      <c r="BH315" s="21"/>
      <c r="BI315" s="21"/>
      <c r="BJ315" s="21"/>
      <c r="BK315" s="21"/>
      <c r="BL315" s="21"/>
      <c r="BM315" s="21"/>
      <c r="BN315" s="21"/>
      <c r="BO315" s="21"/>
      <c r="BP315" s="1"/>
      <c r="BQ315" s="13"/>
      <c r="BR315" s="3"/>
      <c r="BS315" s="3"/>
      <c r="BT315" s="3"/>
      <c r="BU315" s="3"/>
      <c r="BV315" s="3"/>
      <c r="BW315" s="4"/>
      <c r="BX315" s="4"/>
      <c r="BY315" s="7"/>
      <c r="BZ315" s="7"/>
      <c r="CA315" s="11"/>
      <c r="CB315" s="11"/>
      <c r="CC315" s="21"/>
      <c r="CD315" s="21"/>
      <c r="CE315" s="21"/>
      <c r="CF315" s="21"/>
      <c r="CG315" s="21"/>
      <c r="CH315" s="21"/>
      <c r="CI315" s="21"/>
      <c r="CJ315" s="21"/>
      <c r="CK315" s="4"/>
      <c r="CL315" s="4"/>
      <c r="CM315" s="4"/>
      <c r="CN315" s="11"/>
      <c r="CO315" s="4"/>
      <c r="CP315" s="25"/>
      <c r="CQ315" s="25"/>
      <c r="CR315" s="25"/>
      <c r="CS315" s="25"/>
      <c r="CT315" s="4"/>
      <c r="CU315" s="11"/>
      <c r="CV315" s="21"/>
      <c r="CW315" s="21"/>
      <c r="CX315" s="21"/>
      <c r="CY315" s="21"/>
      <c r="CZ315" s="21"/>
      <c r="DA315" s="21"/>
      <c r="DB315" s="21"/>
      <c r="DC315" s="21"/>
      <c r="DD315" s="1"/>
      <c r="DE315" s="13"/>
      <c r="DF315" s="13"/>
      <c r="DG315" s="3"/>
      <c r="DH315" s="3"/>
      <c r="DI315" s="3"/>
      <c r="DJ315" s="3"/>
      <c r="DK315" s="4"/>
      <c r="DL315" s="4"/>
      <c r="DM315" s="7"/>
      <c r="DN315" s="7"/>
      <c r="DO315" s="11"/>
      <c r="DP315" s="11"/>
      <c r="DQ315" s="11"/>
      <c r="DR315" s="11"/>
      <c r="DS315" s="11"/>
      <c r="DT315" s="11"/>
      <c r="DU315" s="11"/>
      <c r="DV315" s="11"/>
      <c r="DW315" s="11"/>
      <c r="DX315" s="4"/>
      <c r="DY315" s="4"/>
      <c r="DZ315" s="4"/>
      <c r="EA315" s="4"/>
      <c r="EB315" s="4"/>
      <c r="EC315" s="4"/>
      <c r="ED315" s="7"/>
      <c r="EE315" s="7"/>
      <c r="EF315" s="7"/>
      <c r="EG315" s="4"/>
      <c r="EH315" s="4"/>
      <c r="EI315" s="11"/>
      <c r="EJ315" s="11"/>
      <c r="EK315" s="13"/>
      <c r="EL315" s="13"/>
      <c r="EM315" s="13"/>
      <c r="EN315" s="13"/>
      <c r="EO315" s="13"/>
      <c r="EP315" s="13"/>
    </row>
    <row r="316" spans="30:159" ht="6.95" customHeight="1">
      <c r="AD316" s="3"/>
      <c r="AE316" s="3"/>
      <c r="AF316" s="2"/>
      <c r="AG316" s="2"/>
      <c r="AH316" s="2"/>
      <c r="AI316" s="2"/>
      <c r="AJ316" s="2"/>
      <c r="AK316" s="7"/>
      <c r="AL316" s="7"/>
      <c r="AM316" s="11"/>
      <c r="AN316" s="11"/>
      <c r="AO316" s="21"/>
      <c r="AP316" s="21"/>
      <c r="AQ316" s="21"/>
      <c r="AR316" s="21"/>
      <c r="AS316" s="21"/>
      <c r="AT316" s="21"/>
      <c r="AU316" s="21"/>
      <c r="AV316" s="21"/>
      <c r="AW316" s="7"/>
      <c r="AX316" s="7"/>
      <c r="AY316" s="4"/>
      <c r="AZ316" s="11"/>
      <c r="BA316" s="4"/>
      <c r="BB316" s="25"/>
      <c r="BC316" s="25"/>
      <c r="BD316" s="25"/>
      <c r="BE316" s="25"/>
      <c r="BF316" s="4"/>
      <c r="BG316" s="11"/>
      <c r="BH316" s="21"/>
      <c r="BI316" s="21"/>
      <c r="BJ316" s="21"/>
      <c r="BK316" s="21"/>
      <c r="BL316" s="21"/>
      <c r="BM316" s="21"/>
      <c r="BN316" s="21"/>
      <c r="BO316" s="21"/>
      <c r="BP316" s="1"/>
      <c r="BQ316" s="13"/>
      <c r="BR316" s="3"/>
      <c r="BS316" s="3"/>
      <c r="BT316" s="2"/>
      <c r="BU316" s="2"/>
      <c r="BV316" s="2"/>
      <c r="BW316" s="2"/>
      <c r="BX316" s="2"/>
      <c r="BY316" s="7"/>
      <c r="BZ316" s="7"/>
      <c r="CA316" s="11"/>
      <c r="CB316" s="11"/>
      <c r="CC316" s="21"/>
      <c r="CD316" s="21"/>
      <c r="CE316" s="21"/>
      <c r="CF316" s="21"/>
      <c r="CG316" s="21"/>
      <c r="CH316" s="21"/>
      <c r="CI316" s="21"/>
      <c r="CJ316" s="21"/>
      <c r="CK316" s="7"/>
      <c r="CL316" s="7"/>
      <c r="CM316" s="4"/>
      <c r="CN316" s="11"/>
      <c r="CO316" s="4"/>
      <c r="CP316" s="25"/>
      <c r="CQ316" s="25"/>
      <c r="CR316" s="25"/>
      <c r="CS316" s="25"/>
      <c r="CT316" s="4"/>
      <c r="CU316" s="11"/>
      <c r="CV316" s="21"/>
      <c r="CW316" s="21"/>
      <c r="CX316" s="21"/>
      <c r="CY316" s="21"/>
      <c r="CZ316" s="21"/>
      <c r="DA316" s="21"/>
      <c r="DB316" s="21"/>
      <c r="DC316" s="21"/>
      <c r="DD316" s="1"/>
      <c r="DE316" s="13"/>
      <c r="DF316" s="13"/>
      <c r="DG316" s="2"/>
      <c r="DH316" s="2"/>
      <c r="DI316" s="2"/>
      <c r="DJ316" s="2"/>
      <c r="DK316" s="2"/>
      <c r="DL316" s="2"/>
      <c r="DM316" s="7"/>
      <c r="DN316" s="7"/>
      <c r="DO316" s="11"/>
      <c r="DP316" s="11"/>
      <c r="DQ316" s="11"/>
      <c r="DR316" s="11"/>
      <c r="DS316" s="11"/>
      <c r="DT316" s="11"/>
      <c r="DU316" s="11"/>
      <c r="DV316" s="11"/>
      <c r="DW316" s="11"/>
      <c r="DX316" s="7"/>
      <c r="DY316" s="7"/>
      <c r="DZ316" s="7"/>
      <c r="EA316" s="4"/>
      <c r="EB316" s="11"/>
      <c r="EC316" s="4"/>
      <c r="ED316" s="7"/>
      <c r="EE316" s="7"/>
      <c r="EF316" s="7"/>
      <c r="EG316" s="4"/>
      <c r="EH316" s="4"/>
      <c r="EI316" s="11"/>
      <c r="EJ316" s="11"/>
      <c r="EK316" s="13"/>
      <c r="EL316" s="13"/>
      <c r="EM316" s="13"/>
      <c r="EN316" s="13"/>
      <c r="EO316" s="13"/>
      <c r="EP316" s="13"/>
    </row>
    <row r="317" spans="30:159" ht="6.95" customHeight="1">
      <c r="AD317" s="2"/>
      <c r="AE317" s="2"/>
      <c r="AF317" s="2"/>
      <c r="AG317" s="2"/>
      <c r="AH317" s="2"/>
      <c r="AI317" s="2"/>
      <c r="AJ317" s="2"/>
      <c r="AK317" s="7"/>
      <c r="AL317" s="7"/>
      <c r="AM317" s="11"/>
      <c r="AN317" s="11"/>
      <c r="AO317" s="21"/>
      <c r="AP317" s="21"/>
      <c r="AQ317" s="21"/>
      <c r="AR317" s="21"/>
      <c r="AS317" s="21"/>
      <c r="AT317" s="21"/>
      <c r="AU317" s="21"/>
      <c r="AV317" s="21"/>
      <c r="AW317" s="7"/>
      <c r="AX317" s="7"/>
      <c r="AY317" s="4"/>
      <c r="AZ317" s="4"/>
      <c r="BA317" s="4"/>
      <c r="BB317" s="4"/>
      <c r="BC317" s="4"/>
      <c r="BD317" s="4"/>
      <c r="BE317" s="4"/>
      <c r="BF317" s="4"/>
      <c r="BG317" s="4"/>
      <c r="BH317" s="1"/>
      <c r="BI317" s="1"/>
      <c r="BJ317" s="1"/>
      <c r="BK317" s="1"/>
      <c r="BL317" s="1"/>
      <c r="BM317" s="1"/>
      <c r="BN317" s="1"/>
      <c r="BO317" s="1"/>
      <c r="BP317" s="1"/>
      <c r="BQ317" s="13"/>
      <c r="BR317" s="2"/>
      <c r="BS317" s="2"/>
      <c r="BT317" s="2"/>
      <c r="BU317" s="2"/>
      <c r="BV317" s="2"/>
      <c r="BW317" s="2"/>
      <c r="BX317" s="2"/>
      <c r="BY317" s="7"/>
      <c r="BZ317" s="7"/>
      <c r="CA317" s="11"/>
      <c r="CB317" s="11"/>
      <c r="CC317" s="21"/>
      <c r="CD317" s="21"/>
      <c r="CE317" s="21"/>
      <c r="CF317" s="21"/>
      <c r="CG317" s="21"/>
      <c r="CH317" s="21"/>
      <c r="CI317" s="21"/>
      <c r="CJ317" s="21"/>
      <c r="CK317" s="7"/>
      <c r="CL317" s="7"/>
      <c r="CM317" s="4"/>
      <c r="CN317" s="4"/>
      <c r="CO317" s="4"/>
      <c r="CP317" s="4"/>
      <c r="CQ317" s="4"/>
      <c r="CR317" s="4"/>
      <c r="CS317" s="4"/>
      <c r="CT317" s="4"/>
      <c r="CU317" s="4"/>
      <c r="CV317" s="1"/>
      <c r="CW317" s="1"/>
      <c r="CX317" s="1"/>
      <c r="CY317" s="1"/>
      <c r="CZ317" s="1"/>
      <c r="DA317" s="1"/>
      <c r="DB317" s="1"/>
      <c r="DC317" s="1"/>
      <c r="DD317" s="1"/>
      <c r="DE317" s="13"/>
      <c r="DF317" s="13"/>
      <c r="DG317" s="2"/>
      <c r="DH317" s="2"/>
      <c r="DI317" s="2"/>
      <c r="DJ317" s="2"/>
      <c r="DK317" s="2"/>
      <c r="DL317" s="2"/>
      <c r="DM317" s="7"/>
      <c r="DN317" s="7"/>
      <c r="DO317" s="11"/>
      <c r="DP317" s="11"/>
      <c r="DQ317" s="11"/>
      <c r="DR317" s="11"/>
      <c r="DS317" s="11"/>
      <c r="DT317" s="11"/>
      <c r="DU317" s="11"/>
      <c r="DV317" s="11"/>
      <c r="DW317" s="4"/>
      <c r="DX317" s="7"/>
      <c r="DY317" s="7"/>
      <c r="DZ317" s="7"/>
      <c r="EA317" s="4"/>
      <c r="EB317" s="11"/>
      <c r="EC317" s="4"/>
      <c r="ED317" s="7"/>
      <c r="EE317" s="7"/>
      <c r="EF317" s="7"/>
      <c r="EG317" s="4"/>
      <c r="EH317" s="4"/>
      <c r="EI317" s="11"/>
      <c r="EJ317" s="11"/>
      <c r="EK317" s="13"/>
      <c r="EL317" s="13"/>
      <c r="EM317" s="13"/>
      <c r="EN317" s="13"/>
      <c r="EO317" s="13"/>
      <c r="EP317" s="13"/>
    </row>
    <row r="318" spans="30:159" ht="6.95" customHeight="1">
      <c r="AD318" s="3"/>
      <c r="AE318" s="3"/>
      <c r="AF318" s="3"/>
      <c r="AG318" s="3"/>
      <c r="AH318" s="3"/>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1"/>
      <c r="BI318" s="1"/>
      <c r="BJ318" s="1"/>
      <c r="BK318" s="1"/>
      <c r="BL318" s="1"/>
      <c r="BM318" s="1"/>
      <c r="BN318" s="1"/>
      <c r="BO318" s="1"/>
      <c r="BP318" s="1"/>
      <c r="BQ318" s="13"/>
      <c r="BR318" s="3"/>
      <c r="BS318" s="3"/>
      <c r="BT318" s="3"/>
      <c r="BU318" s="3"/>
      <c r="BV318" s="3"/>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1"/>
      <c r="CW318" s="1"/>
      <c r="CX318" s="1"/>
      <c r="CY318" s="1"/>
      <c r="CZ318" s="1"/>
      <c r="DA318" s="1"/>
      <c r="DB318" s="1"/>
      <c r="DC318" s="1"/>
      <c r="DD318" s="1"/>
      <c r="DE318" s="13"/>
      <c r="DF318" s="13"/>
      <c r="DG318" s="3"/>
      <c r="DH318" s="19"/>
      <c r="DI318" s="19"/>
      <c r="DJ318" s="19"/>
      <c r="DK318" s="9"/>
      <c r="DL318" s="19"/>
      <c r="DM318" s="19"/>
      <c r="DN318" s="19"/>
      <c r="DO318" s="19"/>
      <c r="DP318" s="10"/>
      <c r="DQ318" s="11"/>
      <c r="DR318" s="11"/>
      <c r="DS318" s="11"/>
      <c r="DT318" s="11"/>
      <c r="DU318" s="11"/>
      <c r="DV318" s="11"/>
      <c r="DW318" s="11"/>
      <c r="DX318" s="11"/>
      <c r="DY318" s="11"/>
      <c r="DZ318" s="4"/>
      <c r="EA318" s="4"/>
      <c r="EB318" s="4"/>
      <c r="EC318" s="4"/>
      <c r="ED318" s="4"/>
      <c r="EE318" s="4"/>
      <c r="EF318" s="4"/>
      <c r="EG318" s="4"/>
      <c r="EH318" s="4"/>
      <c r="EI318" s="4"/>
      <c r="EJ318" s="1"/>
      <c r="EK318" s="13"/>
      <c r="EL318" s="13"/>
      <c r="EM318" s="13"/>
      <c r="EN318" s="13"/>
      <c r="EO318" s="13"/>
      <c r="EP318" s="13"/>
    </row>
    <row r="319" spans="30:159" ht="6.95" customHeight="1">
      <c r="AD319" s="3"/>
      <c r="AE319" s="3"/>
      <c r="AF319" s="24"/>
      <c r="AG319" s="24"/>
      <c r="AH319" s="24"/>
      <c r="AI319" s="24"/>
      <c r="AJ319" s="24"/>
      <c r="AK319" s="24"/>
      <c r="AL319" s="24"/>
      <c r="AM319" s="24"/>
      <c r="AN319" s="24"/>
      <c r="AO319" s="24"/>
      <c r="AP319" s="21"/>
      <c r="AQ319" s="21"/>
      <c r="AR319" s="21"/>
      <c r="AS319" s="21"/>
      <c r="AT319" s="21"/>
      <c r="AU319" s="21"/>
      <c r="AV319" s="21"/>
      <c r="AW319" s="21"/>
      <c r="AX319" s="4"/>
      <c r="AY319" s="4"/>
      <c r="AZ319" s="4"/>
      <c r="BA319" s="4"/>
      <c r="BB319" s="4"/>
      <c r="BC319" s="4"/>
      <c r="BD319" s="4"/>
      <c r="BE319" s="4"/>
      <c r="BF319" s="4"/>
      <c r="BG319" s="4"/>
      <c r="BH319" s="1"/>
      <c r="BI319" s="1"/>
      <c r="BJ319" s="1"/>
      <c r="BK319" s="1"/>
      <c r="BL319" s="1"/>
      <c r="BM319" s="1"/>
      <c r="BN319" s="1"/>
      <c r="BO319" s="1"/>
      <c r="BP319" s="1"/>
      <c r="BQ319" s="13"/>
      <c r="BR319" s="3"/>
      <c r="BS319" s="3"/>
      <c r="BT319" s="24"/>
      <c r="BU319" s="24"/>
      <c r="BV319" s="24"/>
      <c r="BW319" s="24"/>
      <c r="BX319" s="24"/>
      <c r="BY319" s="24"/>
      <c r="BZ319" s="24"/>
      <c r="CA319" s="24"/>
      <c r="CB319" s="24"/>
      <c r="CC319" s="24"/>
      <c r="CD319" s="21"/>
      <c r="CE319" s="21"/>
      <c r="CF319" s="21"/>
      <c r="CG319" s="21"/>
      <c r="CH319" s="21"/>
      <c r="CI319" s="21"/>
      <c r="CJ319" s="21"/>
      <c r="CK319" s="21"/>
      <c r="CL319" s="4"/>
      <c r="CM319" s="4"/>
      <c r="CN319" s="4"/>
      <c r="CO319" s="4"/>
      <c r="CP319" s="4"/>
      <c r="CQ319" s="4"/>
      <c r="CR319" s="4"/>
      <c r="CS319" s="4"/>
      <c r="CT319" s="4"/>
      <c r="CU319" s="4"/>
      <c r="CV319" s="1"/>
      <c r="CW319" s="1"/>
      <c r="CX319" s="1"/>
      <c r="CY319" s="1"/>
      <c r="CZ319" s="1"/>
      <c r="DA319" s="1"/>
      <c r="DB319" s="1"/>
      <c r="DC319" s="1"/>
      <c r="DD319" s="1"/>
      <c r="DE319" s="13"/>
      <c r="DF319" s="13"/>
      <c r="DG319" s="3"/>
      <c r="DH319" s="19"/>
      <c r="DI319" s="19"/>
      <c r="DJ319" s="19"/>
      <c r="DK319" s="9"/>
      <c r="DL319" s="19"/>
      <c r="DM319" s="19"/>
      <c r="DN319" s="19"/>
      <c r="DO319" s="19"/>
      <c r="DP319" s="10"/>
      <c r="DQ319" s="11"/>
      <c r="DR319" s="11"/>
      <c r="DS319" s="11"/>
      <c r="DT319" s="11"/>
      <c r="DU319" s="11"/>
      <c r="DV319" s="11"/>
      <c r="DW319" s="11"/>
      <c r="DX319" s="11"/>
      <c r="DY319" s="11"/>
      <c r="DZ319" s="4"/>
      <c r="EA319" s="4"/>
      <c r="EB319" s="4"/>
      <c r="EC319" s="4"/>
      <c r="ED319" s="4"/>
      <c r="EE319" s="4"/>
      <c r="EF319" s="4"/>
      <c r="EG319" s="4"/>
      <c r="EH319" s="4"/>
      <c r="EI319" s="4"/>
      <c r="EJ319" s="1"/>
      <c r="EK319" s="13"/>
      <c r="EL319" s="13"/>
      <c r="EM319" s="13"/>
      <c r="EN319" s="13"/>
      <c r="EO319" s="13"/>
      <c r="EP319" s="13"/>
    </row>
    <row r="320" spans="30:159" ht="6.95" customHeight="1">
      <c r="AD320" s="3"/>
      <c r="AE320" s="3"/>
      <c r="AF320" s="25"/>
      <c r="AG320" s="25"/>
      <c r="AH320" s="25"/>
      <c r="AI320" s="25"/>
      <c r="AJ320" s="24"/>
      <c r="AK320" s="24"/>
      <c r="AL320" s="24"/>
      <c r="AM320" s="24"/>
      <c r="AN320" s="24"/>
      <c r="AO320" s="24"/>
      <c r="AP320" s="21"/>
      <c r="AQ320" s="21"/>
      <c r="AR320" s="21"/>
      <c r="AS320" s="21"/>
      <c r="AT320" s="21"/>
      <c r="AU320" s="21"/>
      <c r="AV320" s="21"/>
      <c r="AW320" s="21"/>
      <c r="AX320" s="4"/>
      <c r="AY320" s="4"/>
      <c r="AZ320" s="4"/>
      <c r="BA320" s="4"/>
      <c r="BB320" s="4"/>
      <c r="BC320" s="4"/>
      <c r="BD320" s="4"/>
      <c r="BE320" s="4"/>
      <c r="BF320" s="4"/>
      <c r="BG320" s="4"/>
      <c r="BH320" s="1"/>
      <c r="BI320" s="1"/>
      <c r="BJ320" s="1"/>
      <c r="BK320" s="1"/>
      <c r="BL320" s="1"/>
      <c r="BM320" s="1"/>
      <c r="BN320" s="1"/>
      <c r="BO320" s="1"/>
      <c r="BP320" s="1"/>
      <c r="BQ320" s="13"/>
      <c r="BR320" s="3"/>
      <c r="BS320" s="3"/>
      <c r="BT320" s="25"/>
      <c r="BU320" s="25"/>
      <c r="BV320" s="25"/>
      <c r="BW320" s="25"/>
      <c r="BX320" s="24"/>
      <c r="BY320" s="24"/>
      <c r="BZ320" s="24"/>
      <c r="CA320" s="24"/>
      <c r="CB320" s="24"/>
      <c r="CC320" s="24"/>
      <c r="CD320" s="21"/>
      <c r="CE320" s="21"/>
      <c r="CF320" s="21"/>
      <c r="CG320" s="21"/>
      <c r="CH320" s="21"/>
      <c r="CI320" s="21"/>
      <c r="CJ320" s="21"/>
      <c r="CK320" s="21"/>
      <c r="CL320" s="4"/>
      <c r="CM320" s="4"/>
      <c r="CN320" s="4"/>
      <c r="CO320" s="4"/>
      <c r="CP320" s="4"/>
      <c r="CQ320" s="4"/>
      <c r="CR320" s="4"/>
      <c r="CS320" s="4"/>
      <c r="CT320" s="4"/>
      <c r="CU320" s="4"/>
      <c r="CV320" s="1"/>
      <c r="CW320" s="1"/>
      <c r="CX320" s="1"/>
      <c r="CY320" s="1"/>
      <c r="CZ320" s="1"/>
      <c r="DA320" s="1"/>
      <c r="DB320" s="1"/>
      <c r="DC320" s="1"/>
      <c r="DD320" s="1"/>
      <c r="DE320" s="13"/>
      <c r="DF320" s="13"/>
      <c r="DG320" s="3"/>
      <c r="DH320" s="19"/>
      <c r="DI320" s="19"/>
      <c r="DJ320" s="19"/>
      <c r="DK320" s="9"/>
      <c r="DL320" s="19"/>
      <c r="DM320" s="19"/>
      <c r="DN320" s="19"/>
      <c r="DO320" s="19"/>
      <c r="DP320" s="19"/>
      <c r="DQ320" s="19"/>
      <c r="DR320" s="4"/>
      <c r="DS320" s="11"/>
      <c r="DT320" s="11"/>
      <c r="DU320" s="11"/>
      <c r="DV320" s="11"/>
      <c r="DW320" s="11"/>
      <c r="DX320" s="11"/>
      <c r="DY320" s="11"/>
      <c r="DZ320" s="4"/>
      <c r="EA320" s="4"/>
      <c r="EB320" s="4"/>
      <c r="EC320" s="4"/>
      <c r="ED320" s="4"/>
      <c r="EE320" s="4"/>
      <c r="EF320" s="4"/>
      <c r="EG320" s="4"/>
      <c r="EH320" s="4"/>
      <c r="EI320" s="4"/>
      <c r="EJ320" s="1"/>
      <c r="EK320" s="13"/>
      <c r="EL320" s="13"/>
      <c r="EM320" s="13"/>
      <c r="EN320" s="13"/>
      <c r="EO320" s="13"/>
      <c r="EP320" s="13"/>
    </row>
    <row r="321" spans="30:146" ht="6.95" customHeight="1">
      <c r="AD321" s="3"/>
      <c r="AE321" s="3"/>
      <c r="AF321" s="25"/>
      <c r="AG321" s="25"/>
      <c r="AH321" s="25"/>
      <c r="AI321" s="25"/>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1"/>
      <c r="BI321" s="1"/>
      <c r="BJ321" s="19"/>
      <c r="BK321" s="19"/>
      <c r="BL321" s="19"/>
      <c r="BM321" s="19"/>
      <c r="BN321" s="1"/>
      <c r="BO321" s="1"/>
      <c r="BP321" s="1"/>
      <c r="BQ321" s="13"/>
      <c r="BR321" s="3"/>
      <c r="BS321" s="3"/>
      <c r="BT321" s="25"/>
      <c r="BU321" s="25"/>
      <c r="BV321" s="25"/>
      <c r="BW321" s="25"/>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1"/>
      <c r="CW321" s="1"/>
      <c r="CX321" s="19"/>
      <c r="CY321" s="19"/>
      <c r="CZ321" s="19"/>
      <c r="DA321" s="19"/>
      <c r="DB321" s="1"/>
      <c r="DC321" s="1"/>
      <c r="DD321" s="1"/>
      <c r="DE321" s="13"/>
      <c r="DF321" s="13"/>
      <c r="DG321" s="3"/>
      <c r="DH321" s="19"/>
      <c r="DI321" s="19"/>
      <c r="DJ321" s="19"/>
      <c r="DK321" s="9"/>
      <c r="DL321" s="19"/>
      <c r="DM321" s="19"/>
      <c r="DN321" s="19"/>
      <c r="DO321" s="19"/>
      <c r="DP321" s="19"/>
      <c r="DQ321" s="19"/>
      <c r="DR321" s="4"/>
      <c r="DS321" s="11"/>
      <c r="DT321" s="11"/>
      <c r="DU321" s="11"/>
      <c r="DV321" s="11"/>
      <c r="DW321" s="11"/>
      <c r="DX321" s="11"/>
      <c r="DY321" s="11"/>
      <c r="DZ321" s="4"/>
      <c r="EA321" s="4"/>
      <c r="EB321" s="4"/>
      <c r="EC321" s="4"/>
      <c r="ED321" s="4"/>
      <c r="EE321" s="4"/>
      <c r="EF321" s="4"/>
      <c r="EG321" s="4"/>
      <c r="EH321" s="4"/>
      <c r="EI321" s="4"/>
      <c r="EJ321" s="1"/>
      <c r="EK321" s="13"/>
      <c r="EL321" s="13"/>
      <c r="EM321" s="13"/>
      <c r="EN321" s="13"/>
      <c r="EO321" s="13"/>
      <c r="EP321" s="13"/>
    </row>
    <row r="322" spans="30:146" ht="6.95" customHeight="1">
      <c r="AD322" s="3"/>
      <c r="AE322" s="3"/>
      <c r="AF322" s="24"/>
      <c r="AG322" s="24"/>
      <c r="AH322" s="24"/>
      <c r="AI322" s="24"/>
      <c r="AJ322" s="22"/>
      <c r="AK322" s="23"/>
      <c r="AL322" s="23"/>
      <c r="AM322" s="23"/>
      <c r="AN322" s="23"/>
      <c r="AO322" s="4"/>
      <c r="AP322" s="4"/>
      <c r="AQ322" s="4"/>
      <c r="AR322" s="4"/>
      <c r="AS322" s="4"/>
      <c r="AT322" s="4"/>
      <c r="AU322" s="4"/>
      <c r="AV322" s="4"/>
      <c r="AW322" s="4"/>
      <c r="AX322" s="4"/>
      <c r="AY322" s="4"/>
      <c r="AZ322" s="4"/>
      <c r="BA322" s="4"/>
      <c r="BB322" s="4"/>
      <c r="BC322" s="4"/>
      <c r="BD322" s="4"/>
      <c r="BE322" s="4"/>
      <c r="BF322" s="4"/>
      <c r="BG322" s="4"/>
      <c r="BH322" s="1"/>
      <c r="BI322" s="1"/>
      <c r="BJ322" s="19"/>
      <c r="BK322" s="19"/>
      <c r="BL322" s="19"/>
      <c r="BM322" s="19"/>
      <c r="BN322" s="1"/>
      <c r="BO322" s="1"/>
      <c r="BP322" s="1"/>
      <c r="BQ322" s="13"/>
      <c r="BR322" s="3"/>
      <c r="BS322" s="3"/>
      <c r="BT322" s="24"/>
      <c r="BU322" s="24"/>
      <c r="BV322" s="24"/>
      <c r="BW322" s="24"/>
      <c r="BX322" s="22"/>
      <c r="BY322" s="23"/>
      <c r="BZ322" s="23"/>
      <c r="CA322" s="23"/>
      <c r="CB322" s="23"/>
      <c r="CC322" s="4"/>
      <c r="CD322" s="4"/>
      <c r="CE322" s="4"/>
      <c r="CF322" s="4"/>
      <c r="CG322" s="4"/>
      <c r="CH322" s="4"/>
      <c r="CI322" s="4"/>
      <c r="CJ322" s="4"/>
      <c r="CK322" s="4"/>
      <c r="CL322" s="4"/>
      <c r="CM322" s="4"/>
      <c r="CN322" s="4"/>
      <c r="CO322" s="4"/>
      <c r="CP322" s="4"/>
      <c r="CQ322" s="4"/>
      <c r="CR322" s="4"/>
      <c r="CS322" s="4"/>
      <c r="CT322" s="4"/>
      <c r="CU322" s="4"/>
      <c r="CV322" s="1"/>
      <c r="CW322" s="1"/>
      <c r="CX322" s="19"/>
      <c r="CY322" s="19"/>
      <c r="CZ322" s="19"/>
      <c r="DA322" s="19"/>
      <c r="DB322" s="1"/>
      <c r="DC322" s="1"/>
      <c r="DD322" s="1"/>
      <c r="DE322" s="13"/>
      <c r="DF322" s="13"/>
      <c r="DG322" s="3"/>
      <c r="DH322" s="19"/>
      <c r="DI322" s="19"/>
      <c r="DJ322" s="19"/>
      <c r="DK322" s="4"/>
      <c r="DL322" s="19"/>
      <c r="DM322" s="19"/>
      <c r="DN322" s="19"/>
      <c r="DO322" s="4"/>
      <c r="DP322" s="4"/>
      <c r="DQ322" s="4"/>
      <c r="DR322" s="4"/>
      <c r="DS322" s="4"/>
      <c r="DT322" s="4"/>
      <c r="DU322" s="4"/>
      <c r="DV322" s="4"/>
      <c r="DW322" s="4"/>
      <c r="DX322" s="4"/>
      <c r="DY322" s="4"/>
      <c r="DZ322" s="4"/>
      <c r="EA322" s="4"/>
      <c r="EB322" s="4"/>
      <c r="EC322" s="4"/>
      <c r="ED322" s="4"/>
      <c r="EE322" s="4"/>
      <c r="EF322" s="4"/>
      <c r="EG322" s="4"/>
      <c r="EH322" s="4"/>
      <c r="EI322" s="4"/>
      <c r="EJ322" s="1"/>
      <c r="EK322" s="13"/>
      <c r="EL322" s="13"/>
      <c r="EM322" s="13"/>
      <c r="EN322" s="13"/>
      <c r="EO322" s="13"/>
      <c r="EP322" s="13"/>
    </row>
    <row r="323" spans="30:146" ht="6.95" customHeight="1">
      <c r="AD323" s="3"/>
      <c r="AE323" s="3"/>
      <c r="AF323" s="24"/>
      <c r="AG323" s="24"/>
      <c r="AH323" s="24"/>
      <c r="AI323" s="24"/>
      <c r="AJ323" s="22"/>
      <c r="AK323" s="23"/>
      <c r="AL323" s="23"/>
      <c r="AM323" s="23"/>
      <c r="AN323" s="23"/>
      <c r="AO323" s="4"/>
      <c r="AP323" s="4"/>
      <c r="AQ323" s="4"/>
      <c r="AR323" s="4"/>
      <c r="AS323" s="4"/>
      <c r="AT323" s="4"/>
      <c r="AU323" s="4"/>
      <c r="AV323" s="4"/>
      <c r="AW323" s="4"/>
      <c r="AX323" s="4"/>
      <c r="AY323" s="4"/>
      <c r="AZ323" s="4"/>
      <c r="BA323" s="4"/>
      <c r="BB323" s="4"/>
      <c r="BC323" s="4"/>
      <c r="BD323" s="4"/>
      <c r="BE323" s="4"/>
      <c r="BF323" s="4"/>
      <c r="BG323" s="4"/>
      <c r="BH323" s="1"/>
      <c r="BI323" s="1"/>
      <c r="BJ323" s="19"/>
      <c r="BK323" s="19"/>
      <c r="BL323" s="19"/>
      <c r="BM323" s="19"/>
      <c r="BN323" s="26"/>
      <c r="BO323" s="1"/>
      <c r="BP323" s="1"/>
      <c r="BQ323" s="13"/>
      <c r="BR323" s="3"/>
      <c r="BS323" s="3"/>
      <c r="BT323" s="24"/>
      <c r="BU323" s="24"/>
      <c r="BV323" s="24"/>
      <c r="BW323" s="24"/>
      <c r="BX323" s="22"/>
      <c r="BY323" s="23"/>
      <c r="BZ323" s="23"/>
      <c r="CA323" s="23"/>
      <c r="CB323" s="23"/>
      <c r="CC323" s="4"/>
      <c r="CD323" s="4"/>
      <c r="CE323" s="4"/>
      <c r="CF323" s="4"/>
      <c r="CG323" s="4"/>
      <c r="CH323" s="4"/>
      <c r="CI323" s="4"/>
      <c r="CJ323" s="4"/>
      <c r="CK323" s="4"/>
      <c r="CL323" s="4"/>
      <c r="CM323" s="4"/>
      <c r="CN323" s="4"/>
      <c r="CO323" s="4"/>
      <c r="CP323" s="4"/>
      <c r="CQ323" s="4"/>
      <c r="CR323" s="4"/>
      <c r="CS323" s="4"/>
      <c r="CT323" s="4"/>
      <c r="CU323" s="4"/>
      <c r="CV323" s="1"/>
      <c r="CW323" s="1"/>
      <c r="CX323" s="19"/>
      <c r="CY323" s="19"/>
      <c r="CZ323" s="19"/>
      <c r="DA323" s="19"/>
      <c r="DB323" s="26"/>
      <c r="DC323" s="1"/>
      <c r="DD323" s="1"/>
      <c r="DE323" s="13"/>
      <c r="DF323" s="13"/>
      <c r="DG323" s="3"/>
      <c r="DH323" s="19"/>
      <c r="DI323" s="19"/>
      <c r="DJ323" s="19"/>
      <c r="DK323" s="4"/>
      <c r="DL323" s="19"/>
      <c r="DM323" s="19"/>
      <c r="DN323" s="19"/>
      <c r="DO323" s="4"/>
      <c r="DP323" s="4"/>
      <c r="DQ323" s="4"/>
      <c r="DR323" s="4"/>
      <c r="DS323" s="4"/>
      <c r="DT323" s="4"/>
      <c r="DU323" s="4"/>
      <c r="DV323" s="4"/>
      <c r="DW323" s="4"/>
      <c r="DX323" s="4"/>
      <c r="DY323" s="4"/>
      <c r="DZ323" s="4"/>
      <c r="EA323" s="4"/>
      <c r="EB323" s="4"/>
      <c r="EC323" s="4"/>
      <c r="ED323" s="4"/>
      <c r="EE323" s="4"/>
      <c r="EF323" s="4"/>
      <c r="EG323" s="4"/>
      <c r="EH323" s="4"/>
      <c r="EI323" s="4"/>
      <c r="EJ323" s="1"/>
      <c r="EK323" s="13"/>
      <c r="EL323" s="13"/>
      <c r="EM323" s="13"/>
      <c r="EN323" s="13"/>
      <c r="EO323" s="13"/>
      <c r="EP323" s="13"/>
    </row>
    <row r="324" spans="30:146" ht="6.95" customHeight="1">
      <c r="AD324" s="3"/>
      <c r="AE324" s="3"/>
      <c r="AF324" s="24"/>
      <c r="AG324" s="24"/>
      <c r="AH324" s="24"/>
      <c r="AI324" s="24"/>
      <c r="AJ324" s="4"/>
      <c r="AK324" s="4"/>
      <c r="AL324" s="23"/>
      <c r="AM324" s="23"/>
      <c r="AN324" s="23"/>
      <c r="AO324" s="23"/>
      <c r="AP324" s="23"/>
      <c r="AQ324" s="4"/>
      <c r="AR324" s="4"/>
      <c r="AS324" s="4"/>
      <c r="AT324" s="4"/>
      <c r="AU324" s="4"/>
      <c r="AV324" s="4"/>
      <c r="AW324" s="4"/>
      <c r="AX324" s="4"/>
      <c r="AY324" s="4"/>
      <c r="AZ324" s="4"/>
      <c r="BA324" s="4"/>
      <c r="BB324" s="4"/>
      <c r="BC324" s="4"/>
      <c r="BD324" s="4"/>
      <c r="BE324" s="4"/>
      <c r="BF324" s="4"/>
      <c r="BG324" s="4"/>
      <c r="BH324" s="1"/>
      <c r="BI324" s="1"/>
      <c r="BJ324" s="1"/>
      <c r="BK324" s="1"/>
      <c r="BL324" s="26"/>
      <c r="BM324" s="26"/>
      <c r="BN324" s="26"/>
      <c r="BO324" s="1"/>
      <c r="BP324" s="1"/>
      <c r="BQ324" s="13"/>
      <c r="BR324" s="3"/>
      <c r="BS324" s="3"/>
      <c r="BT324" s="24"/>
      <c r="BU324" s="24"/>
      <c r="BV324" s="24"/>
      <c r="BW324" s="24"/>
      <c r="BX324" s="4"/>
      <c r="BY324" s="4"/>
      <c r="BZ324" s="23"/>
      <c r="CA324" s="23"/>
      <c r="CB324" s="23"/>
      <c r="CC324" s="23"/>
      <c r="CD324" s="23"/>
      <c r="CE324" s="4"/>
      <c r="CF324" s="4"/>
      <c r="CG324" s="4"/>
      <c r="CH324" s="4"/>
      <c r="CI324" s="4"/>
      <c r="CJ324" s="4"/>
      <c r="CK324" s="4"/>
      <c r="CL324" s="4"/>
      <c r="CM324" s="4"/>
      <c r="CN324" s="4"/>
      <c r="CO324" s="4"/>
      <c r="CP324" s="4"/>
      <c r="CQ324" s="4"/>
      <c r="CR324" s="4"/>
      <c r="CS324" s="4"/>
      <c r="CT324" s="4"/>
      <c r="CU324" s="4"/>
      <c r="CV324" s="1"/>
      <c r="CW324" s="1"/>
      <c r="CX324" s="1"/>
      <c r="CY324" s="1"/>
      <c r="CZ324" s="26"/>
      <c r="DA324" s="26"/>
      <c r="DB324" s="26"/>
      <c r="DC324" s="1"/>
      <c r="DD324" s="1"/>
      <c r="DE324" s="13"/>
      <c r="DF324" s="13"/>
      <c r="DG324" s="3"/>
      <c r="DH324" s="3"/>
      <c r="DI324" s="3"/>
      <c r="DJ324" s="3"/>
      <c r="DK324" s="4"/>
      <c r="DL324" s="4"/>
      <c r="DM324" s="4"/>
      <c r="DN324" s="19"/>
      <c r="DO324" s="19"/>
      <c r="DP324" s="19"/>
      <c r="DQ324" s="4"/>
      <c r="DR324" s="4"/>
      <c r="DS324" s="4"/>
      <c r="DT324" s="4"/>
      <c r="DU324" s="4"/>
      <c r="DV324" s="4"/>
      <c r="DW324" s="4"/>
      <c r="DX324" s="4"/>
      <c r="DY324" s="4"/>
      <c r="DZ324" s="4"/>
      <c r="EA324" s="4"/>
      <c r="EB324" s="4"/>
      <c r="EC324" s="4"/>
      <c r="ED324" s="4"/>
      <c r="EE324" s="4"/>
      <c r="EF324" s="4"/>
      <c r="EG324" s="4"/>
      <c r="EH324" s="4"/>
      <c r="EI324" s="4"/>
      <c r="EJ324" s="1"/>
      <c r="EK324" s="13"/>
      <c r="EL324" s="13"/>
      <c r="EM324" s="13"/>
      <c r="EN324" s="13"/>
      <c r="EO324" s="13"/>
      <c r="EP324" s="13"/>
    </row>
    <row r="325" spans="30:146" ht="6.95" customHeight="1">
      <c r="AD325" s="3"/>
      <c r="AE325" s="3"/>
      <c r="AF325" s="24"/>
      <c r="AG325" s="24"/>
      <c r="AH325" s="24"/>
      <c r="AI325" s="24"/>
      <c r="AJ325" s="4"/>
      <c r="AK325" s="4"/>
      <c r="AL325" s="23"/>
      <c r="AM325" s="23"/>
      <c r="AN325" s="23"/>
      <c r="AO325" s="23"/>
      <c r="AP325" s="23"/>
      <c r="AQ325" s="4"/>
      <c r="AR325" s="4"/>
      <c r="AS325" s="4"/>
      <c r="AT325" s="4"/>
      <c r="AU325" s="4"/>
      <c r="AV325" s="4"/>
      <c r="AW325" s="4"/>
      <c r="AX325" s="4"/>
      <c r="AY325" s="4"/>
      <c r="AZ325" s="4"/>
      <c r="BA325" s="4"/>
      <c r="BB325" s="4"/>
      <c r="BC325" s="4"/>
      <c r="BD325" s="4"/>
      <c r="BE325" s="4"/>
      <c r="BF325" s="4"/>
      <c r="BG325" s="4"/>
      <c r="BH325" s="21"/>
      <c r="BI325" s="21"/>
      <c r="BJ325" s="21"/>
      <c r="BK325" s="21"/>
      <c r="BL325" s="21"/>
      <c r="BM325" s="21"/>
      <c r="BN325" s="21"/>
      <c r="BO325" s="21"/>
      <c r="BP325" s="1"/>
      <c r="BQ325" s="13"/>
      <c r="BR325" s="3"/>
      <c r="BS325" s="3"/>
      <c r="BT325" s="24"/>
      <c r="BU325" s="24"/>
      <c r="BV325" s="24"/>
      <c r="BW325" s="24"/>
      <c r="BX325" s="4"/>
      <c r="BY325" s="4"/>
      <c r="BZ325" s="23"/>
      <c r="CA325" s="23"/>
      <c r="CB325" s="23"/>
      <c r="CC325" s="23"/>
      <c r="CD325" s="23"/>
      <c r="CE325" s="4"/>
      <c r="CF325" s="4"/>
      <c r="CG325" s="4"/>
      <c r="CH325" s="4"/>
      <c r="CI325" s="4"/>
      <c r="CJ325" s="4"/>
      <c r="CK325" s="4"/>
      <c r="CL325" s="4"/>
      <c r="CM325" s="4"/>
      <c r="CN325" s="4"/>
      <c r="CO325" s="4"/>
      <c r="CP325" s="4"/>
      <c r="CQ325" s="4"/>
      <c r="CR325" s="4"/>
      <c r="CS325" s="4"/>
      <c r="CT325" s="4"/>
      <c r="CU325" s="4"/>
      <c r="CV325" s="21"/>
      <c r="CW325" s="21"/>
      <c r="CX325" s="21"/>
      <c r="CY325" s="21"/>
      <c r="CZ325" s="21"/>
      <c r="DA325" s="21"/>
      <c r="DB325" s="21"/>
      <c r="DC325" s="21"/>
      <c r="DD325" s="1"/>
      <c r="DE325" s="13"/>
      <c r="DF325" s="13"/>
      <c r="DG325" s="3"/>
      <c r="DH325" s="3"/>
      <c r="DI325" s="3"/>
      <c r="DJ325" s="3"/>
      <c r="DK325" s="4"/>
      <c r="DL325" s="4"/>
      <c r="DM325" s="4"/>
      <c r="DN325" s="19"/>
      <c r="DO325" s="19"/>
      <c r="DP325" s="19"/>
      <c r="DQ325" s="4"/>
      <c r="DR325" s="4"/>
      <c r="DS325" s="4"/>
      <c r="DT325" s="4"/>
      <c r="DU325" s="4"/>
      <c r="DV325" s="4"/>
      <c r="DW325" s="4"/>
      <c r="DX325" s="4"/>
      <c r="DY325" s="4"/>
      <c r="DZ325" s="4"/>
      <c r="EA325" s="4"/>
      <c r="EB325" s="4"/>
      <c r="EC325" s="4"/>
      <c r="ED325" s="4"/>
      <c r="EE325" s="4"/>
      <c r="EF325" s="4"/>
      <c r="EG325" s="4"/>
      <c r="EH325" s="4"/>
      <c r="EI325" s="4"/>
      <c r="EJ325" s="1"/>
      <c r="EK325" s="13"/>
      <c r="EL325" s="13"/>
      <c r="EM325" s="13"/>
      <c r="EN325" s="13"/>
      <c r="EO325" s="13"/>
      <c r="EP325" s="13"/>
    </row>
    <row r="326" spans="30:146" ht="6.95" customHeight="1">
      <c r="AD326" s="3"/>
      <c r="AE326" s="3"/>
      <c r="AF326" s="3"/>
      <c r="AG326" s="3"/>
      <c r="AH326" s="23"/>
      <c r="AI326" s="23"/>
      <c r="AJ326" s="23"/>
      <c r="AK326" s="23"/>
      <c r="AL326" s="4"/>
      <c r="AM326" s="4"/>
      <c r="AN326" s="4"/>
      <c r="AO326" s="21"/>
      <c r="AP326" s="21"/>
      <c r="AQ326" s="21"/>
      <c r="AR326" s="21"/>
      <c r="AS326" s="21"/>
      <c r="AT326" s="21"/>
      <c r="AU326" s="21"/>
      <c r="AV326" s="21"/>
      <c r="AW326" s="21"/>
      <c r="AX326" s="4"/>
      <c r="AY326" s="4"/>
      <c r="AZ326" s="4"/>
      <c r="BA326" s="4"/>
      <c r="BB326" s="4"/>
      <c r="BC326" s="4"/>
      <c r="BD326" s="4"/>
      <c r="BE326" s="4"/>
      <c r="BF326" s="4"/>
      <c r="BG326" s="4"/>
      <c r="BH326" s="21"/>
      <c r="BI326" s="21"/>
      <c r="BJ326" s="21"/>
      <c r="BK326" s="21"/>
      <c r="BL326" s="21"/>
      <c r="BM326" s="21"/>
      <c r="BN326" s="21"/>
      <c r="BO326" s="21"/>
      <c r="BP326" s="1"/>
      <c r="BQ326" s="13"/>
      <c r="BR326" s="3"/>
      <c r="BS326" s="3"/>
      <c r="BT326" s="3"/>
      <c r="BU326" s="3"/>
      <c r="BV326" s="23"/>
      <c r="BW326" s="23"/>
      <c r="BX326" s="23"/>
      <c r="BY326" s="23"/>
      <c r="BZ326" s="4"/>
      <c r="CA326" s="4"/>
      <c r="CB326" s="4"/>
      <c r="CC326" s="21"/>
      <c r="CD326" s="21"/>
      <c r="CE326" s="21"/>
      <c r="CF326" s="21"/>
      <c r="CG326" s="21"/>
      <c r="CH326" s="21"/>
      <c r="CI326" s="21"/>
      <c r="CJ326" s="21"/>
      <c r="CK326" s="21"/>
      <c r="CL326" s="4"/>
      <c r="CM326" s="4"/>
      <c r="CN326" s="4"/>
      <c r="CO326" s="4"/>
      <c r="CP326" s="4"/>
      <c r="CQ326" s="4"/>
      <c r="CR326" s="4"/>
      <c r="CS326" s="4"/>
      <c r="CT326" s="4"/>
      <c r="CU326" s="4"/>
      <c r="CV326" s="21"/>
      <c r="CW326" s="21"/>
      <c r="CX326" s="21"/>
      <c r="CY326" s="21"/>
      <c r="CZ326" s="21"/>
      <c r="DA326" s="21"/>
      <c r="DB326" s="21"/>
      <c r="DC326" s="21"/>
      <c r="DD326" s="1"/>
      <c r="DE326" s="13"/>
      <c r="DF326" s="13"/>
      <c r="DG326" s="3"/>
      <c r="DH326" s="3"/>
      <c r="DI326" s="3"/>
      <c r="DJ326" s="19"/>
      <c r="DK326" s="19"/>
      <c r="DL326" s="19"/>
      <c r="DM326" s="4"/>
      <c r="DN326" s="4"/>
      <c r="DO326" s="4"/>
      <c r="DP326" s="4"/>
      <c r="DQ326" s="11"/>
      <c r="DR326" s="11"/>
      <c r="DS326" s="11"/>
      <c r="DT326" s="11"/>
      <c r="DU326" s="11"/>
      <c r="DV326" s="11"/>
      <c r="DW326" s="4"/>
      <c r="DX326" s="4"/>
      <c r="DY326" s="4"/>
      <c r="DZ326" s="4"/>
      <c r="EA326" s="4"/>
      <c r="EB326" s="4"/>
      <c r="EC326" s="4"/>
      <c r="ED326" s="4"/>
      <c r="EE326" s="4"/>
      <c r="EF326" s="4"/>
      <c r="EG326" s="4"/>
      <c r="EH326" s="4"/>
      <c r="EI326" s="4"/>
      <c r="EJ326" s="1"/>
      <c r="EK326" s="13"/>
      <c r="EL326" s="13"/>
      <c r="EM326" s="13"/>
      <c r="EN326" s="13"/>
      <c r="EO326" s="13"/>
      <c r="EP326" s="13"/>
    </row>
    <row r="327" spans="30:146" ht="6.95" customHeight="1">
      <c r="AD327" s="3"/>
      <c r="AE327" s="3"/>
      <c r="AF327" s="3"/>
      <c r="AG327" s="3"/>
      <c r="AH327" s="3"/>
      <c r="AI327" s="3"/>
      <c r="AJ327" s="23"/>
      <c r="AK327" s="23"/>
      <c r="AL327" s="23"/>
      <c r="AM327" s="23"/>
      <c r="AN327" s="23"/>
      <c r="AO327" s="23"/>
      <c r="AP327" s="23"/>
      <c r="AQ327" s="23"/>
      <c r="AR327" s="23"/>
      <c r="AS327" s="21"/>
      <c r="AT327" s="21"/>
      <c r="AU327" s="21"/>
      <c r="AV327" s="21"/>
      <c r="AW327" s="21"/>
      <c r="AX327" s="21"/>
      <c r="AY327" s="21"/>
      <c r="AZ327" s="21"/>
      <c r="BA327" s="21"/>
      <c r="BB327" s="4"/>
      <c r="BC327" s="4"/>
      <c r="BD327" s="4"/>
      <c r="BE327" s="4"/>
      <c r="BF327" s="4"/>
      <c r="BG327" s="4"/>
      <c r="BH327" s="21"/>
      <c r="BI327" s="21"/>
      <c r="BJ327" s="21"/>
      <c r="BK327" s="21"/>
      <c r="BL327" s="21"/>
      <c r="BM327" s="21"/>
      <c r="BN327" s="21"/>
      <c r="BO327" s="21"/>
      <c r="BP327" s="1"/>
      <c r="BQ327" s="13"/>
      <c r="BR327" s="3"/>
      <c r="BS327" s="3"/>
      <c r="BT327" s="3"/>
      <c r="BU327" s="3"/>
      <c r="BV327" s="3"/>
      <c r="BW327" s="3"/>
      <c r="BX327" s="23"/>
      <c r="BY327" s="23"/>
      <c r="BZ327" s="23"/>
      <c r="CA327" s="23"/>
      <c r="CB327" s="23"/>
      <c r="CC327" s="23"/>
      <c r="CD327" s="23"/>
      <c r="CE327" s="23"/>
      <c r="CF327" s="23"/>
      <c r="CG327" s="21"/>
      <c r="CH327" s="21"/>
      <c r="CI327" s="21"/>
      <c r="CJ327" s="21"/>
      <c r="CK327" s="21"/>
      <c r="CL327" s="21"/>
      <c r="CM327" s="21"/>
      <c r="CN327" s="21"/>
      <c r="CO327" s="21"/>
      <c r="CP327" s="4"/>
      <c r="CQ327" s="4"/>
      <c r="CR327" s="4"/>
      <c r="CS327" s="4"/>
      <c r="CT327" s="4"/>
      <c r="CU327" s="4"/>
      <c r="CV327" s="21"/>
      <c r="CW327" s="21"/>
      <c r="CX327" s="21"/>
      <c r="CY327" s="21"/>
      <c r="CZ327" s="21"/>
      <c r="DA327" s="21"/>
      <c r="DB327" s="21"/>
      <c r="DC327" s="21"/>
      <c r="DD327" s="1"/>
      <c r="DE327" s="13"/>
      <c r="DF327" s="13"/>
      <c r="DG327" s="3"/>
      <c r="DH327" s="3"/>
      <c r="DI327" s="3"/>
      <c r="DJ327" s="19"/>
      <c r="DK327" s="19"/>
      <c r="DL327" s="19"/>
      <c r="DM327" s="4"/>
      <c r="DN327" s="4"/>
      <c r="DO327" s="4"/>
      <c r="DP327" s="4"/>
      <c r="DQ327" s="11"/>
      <c r="DR327" s="11"/>
      <c r="DS327" s="11"/>
      <c r="DT327" s="11"/>
      <c r="DU327" s="11"/>
      <c r="DV327" s="11"/>
      <c r="DW327" s="11"/>
      <c r="DX327" s="11"/>
      <c r="DY327" s="11"/>
      <c r="DZ327" s="11"/>
      <c r="EA327" s="4"/>
      <c r="EB327" s="4"/>
      <c r="EC327" s="4"/>
      <c r="ED327" s="4"/>
      <c r="EE327" s="4"/>
      <c r="EF327" s="4"/>
      <c r="EG327" s="4"/>
      <c r="EH327" s="4"/>
      <c r="EI327" s="4"/>
      <c r="EJ327" s="1"/>
      <c r="EK327" s="13"/>
      <c r="EL327" s="13"/>
      <c r="EM327" s="13"/>
      <c r="EN327" s="13"/>
      <c r="EO327" s="13"/>
      <c r="EP327" s="13"/>
    </row>
    <row r="328" spans="30:146" ht="6.95" customHeight="1">
      <c r="AD328" s="3"/>
      <c r="AE328" s="3"/>
      <c r="AF328" s="3"/>
      <c r="AG328" s="3"/>
      <c r="AH328" s="3"/>
      <c r="AI328" s="3"/>
      <c r="AJ328" s="4"/>
      <c r="AK328" s="4"/>
      <c r="AL328" s="23"/>
      <c r="AM328" s="23"/>
      <c r="AN328" s="23"/>
      <c r="AO328" s="23"/>
      <c r="AP328" s="23"/>
      <c r="AQ328" s="23"/>
      <c r="AR328" s="23"/>
      <c r="AS328" s="21"/>
      <c r="AT328" s="21"/>
      <c r="AU328" s="21"/>
      <c r="AV328" s="21"/>
      <c r="AW328" s="21"/>
      <c r="AX328" s="21"/>
      <c r="AY328" s="21"/>
      <c r="AZ328" s="21"/>
      <c r="BA328" s="21"/>
      <c r="BB328" s="4"/>
      <c r="BC328" s="4"/>
      <c r="BD328" s="4"/>
      <c r="BE328" s="4"/>
      <c r="BF328" s="4"/>
      <c r="BG328" s="4"/>
      <c r="BH328" s="1"/>
      <c r="BI328" s="1"/>
      <c r="BJ328" s="1"/>
      <c r="BK328" s="1"/>
      <c r="BL328" s="1"/>
      <c r="BM328" s="1"/>
      <c r="BN328" s="1"/>
      <c r="BO328" s="1"/>
      <c r="BP328" s="1"/>
      <c r="BQ328" s="13"/>
      <c r="BR328" s="3"/>
      <c r="BS328" s="3"/>
      <c r="BT328" s="3"/>
      <c r="BU328" s="3"/>
      <c r="BV328" s="3"/>
      <c r="BW328" s="3"/>
      <c r="BX328" s="4"/>
      <c r="BY328" s="4"/>
      <c r="BZ328" s="23"/>
      <c r="CA328" s="23"/>
      <c r="CB328" s="23"/>
      <c r="CC328" s="23"/>
      <c r="CD328" s="23"/>
      <c r="CE328" s="23"/>
      <c r="CF328" s="23"/>
      <c r="CG328" s="21"/>
      <c r="CH328" s="21"/>
      <c r="CI328" s="21"/>
      <c r="CJ328" s="21"/>
      <c r="CK328" s="21"/>
      <c r="CL328" s="21"/>
      <c r="CM328" s="21"/>
      <c r="CN328" s="21"/>
      <c r="CO328" s="21"/>
      <c r="CP328" s="4"/>
      <c r="CQ328" s="4"/>
      <c r="CR328" s="4"/>
      <c r="CS328" s="4"/>
      <c r="CT328" s="4"/>
      <c r="CU328" s="4"/>
      <c r="CV328" s="1"/>
      <c r="CW328" s="1"/>
      <c r="CX328" s="1"/>
      <c r="CY328" s="1"/>
      <c r="CZ328" s="1"/>
      <c r="DA328" s="1"/>
      <c r="DB328" s="1"/>
      <c r="DC328" s="1"/>
      <c r="DD328" s="1"/>
      <c r="DE328" s="13"/>
      <c r="DF328" s="13"/>
      <c r="DG328" s="3"/>
      <c r="DH328" s="6"/>
      <c r="DI328" s="6"/>
      <c r="DJ328" s="6"/>
      <c r="DK328" s="4"/>
      <c r="DL328" s="4"/>
      <c r="DM328" s="4"/>
      <c r="DN328" s="4"/>
      <c r="DO328" s="4"/>
      <c r="DP328" s="4"/>
      <c r="DQ328" s="4"/>
      <c r="DR328" s="4"/>
      <c r="DS328" s="4"/>
      <c r="DT328" s="4"/>
      <c r="DU328" s="4"/>
      <c r="DV328" s="4"/>
      <c r="DW328" s="4"/>
      <c r="DX328" s="4"/>
      <c r="DY328" s="4"/>
      <c r="DZ328" s="4"/>
      <c r="EA328" s="4"/>
      <c r="EB328" s="4"/>
      <c r="EC328" s="4"/>
      <c r="ED328" s="4"/>
      <c r="EE328" s="4"/>
      <c r="EF328" s="4"/>
      <c r="EG328" s="4"/>
      <c r="EH328" s="4"/>
      <c r="EI328" s="4"/>
      <c r="EJ328" s="1"/>
      <c r="EK328" s="13"/>
      <c r="EL328" s="13"/>
      <c r="EM328" s="13"/>
      <c r="EN328" s="13"/>
      <c r="EO328" s="13"/>
      <c r="EP328" s="13"/>
    </row>
    <row r="329" spans="30:146" ht="6.95" customHeight="1">
      <c r="AD329" s="3"/>
      <c r="AE329" s="3"/>
      <c r="AF329" s="23"/>
      <c r="AG329" s="23"/>
      <c r="AH329" s="23"/>
      <c r="AI329" s="23"/>
      <c r="AJ329" s="4"/>
      <c r="AK329" s="4"/>
      <c r="AL329" s="23"/>
      <c r="AM329" s="23"/>
      <c r="AN329" s="23"/>
      <c r="AO329" s="23"/>
      <c r="AP329" s="23"/>
      <c r="AQ329" s="23"/>
      <c r="AR329" s="23"/>
      <c r="AS329" s="21"/>
      <c r="AT329" s="21"/>
      <c r="AU329" s="21"/>
      <c r="AV329" s="21"/>
      <c r="AW329" s="21"/>
      <c r="AX329" s="21"/>
      <c r="AY329" s="21"/>
      <c r="AZ329" s="21"/>
      <c r="BA329" s="21"/>
      <c r="BB329" s="4"/>
      <c r="BC329" s="4"/>
      <c r="BD329" s="4"/>
      <c r="BE329" s="4"/>
      <c r="BF329" s="4"/>
      <c r="BG329" s="4"/>
      <c r="BH329" s="1"/>
      <c r="BI329" s="1"/>
      <c r="BJ329" s="1"/>
      <c r="BK329" s="1"/>
      <c r="BL329" s="1"/>
      <c r="BM329" s="1"/>
      <c r="BN329" s="1"/>
      <c r="BO329" s="1"/>
      <c r="BP329" s="1"/>
      <c r="BQ329" s="13"/>
      <c r="BR329" s="3"/>
      <c r="BS329" s="3"/>
      <c r="BT329" s="23"/>
      <c r="BU329" s="23"/>
      <c r="BV329" s="23"/>
      <c r="BW329" s="23"/>
      <c r="BX329" s="4"/>
      <c r="BY329" s="4"/>
      <c r="BZ329" s="23"/>
      <c r="CA329" s="23"/>
      <c r="CB329" s="23"/>
      <c r="CC329" s="23"/>
      <c r="CD329" s="23"/>
      <c r="CE329" s="23"/>
      <c r="CF329" s="23"/>
      <c r="CG329" s="21"/>
      <c r="CH329" s="21"/>
      <c r="CI329" s="21"/>
      <c r="CJ329" s="21"/>
      <c r="CK329" s="21"/>
      <c r="CL329" s="21"/>
      <c r="CM329" s="21"/>
      <c r="CN329" s="21"/>
      <c r="CO329" s="21"/>
      <c r="CP329" s="4"/>
      <c r="CQ329" s="4"/>
      <c r="CR329" s="4"/>
      <c r="CS329" s="4"/>
      <c r="CT329" s="4"/>
      <c r="CU329" s="4"/>
      <c r="CV329" s="1"/>
      <c r="CW329" s="1"/>
      <c r="CX329" s="1"/>
      <c r="CY329" s="1"/>
      <c r="CZ329" s="1"/>
      <c r="DA329" s="1"/>
      <c r="DB329" s="1"/>
      <c r="DC329" s="1"/>
      <c r="DD329" s="1"/>
      <c r="DE329" s="13"/>
      <c r="DF329" s="13"/>
      <c r="DG329" s="3"/>
      <c r="DH329" s="6"/>
      <c r="DI329" s="6"/>
      <c r="DJ329" s="6"/>
      <c r="DK329" s="4"/>
      <c r="DL329" s="4"/>
      <c r="DM329" s="4"/>
      <c r="DN329" s="4"/>
      <c r="DO329" s="4"/>
      <c r="DP329" s="4"/>
      <c r="DQ329" s="4"/>
      <c r="DR329" s="4"/>
      <c r="DS329" s="4"/>
      <c r="DT329" s="4"/>
      <c r="DU329" s="4"/>
      <c r="DV329" s="4"/>
      <c r="DW329" s="4"/>
      <c r="DX329" s="4"/>
      <c r="DY329" s="4"/>
      <c r="DZ329" s="4"/>
      <c r="EA329" s="4"/>
      <c r="EB329" s="4"/>
      <c r="EC329" s="4"/>
      <c r="ED329" s="4"/>
      <c r="EE329" s="4"/>
      <c r="EF329" s="4"/>
      <c r="EG329" s="4"/>
      <c r="EH329" s="4"/>
      <c r="EI329" s="4"/>
      <c r="EJ329" s="1"/>
      <c r="EK329" s="13"/>
      <c r="EL329" s="13"/>
      <c r="EM329" s="13"/>
      <c r="EN329" s="13"/>
      <c r="EO329" s="13"/>
      <c r="EP329" s="13"/>
    </row>
    <row r="330" spans="30:146" ht="6.95" customHeight="1">
      <c r="AD330" s="3"/>
      <c r="AE330" s="3"/>
      <c r="AF330" s="23"/>
      <c r="AG330" s="23"/>
      <c r="AH330" s="23"/>
      <c r="AI330" s="23"/>
      <c r="AJ330" s="4"/>
      <c r="AK330" s="4"/>
      <c r="AL330" s="23"/>
      <c r="AM330" s="23"/>
      <c r="AN330" s="23"/>
      <c r="AO330" s="23"/>
      <c r="AP330" s="23"/>
      <c r="AQ330" s="23"/>
      <c r="AR330" s="23"/>
      <c r="AS330" s="21"/>
      <c r="AT330" s="21"/>
      <c r="AU330" s="21"/>
      <c r="AV330" s="21"/>
      <c r="AW330" s="21"/>
      <c r="AX330" s="21"/>
      <c r="AY330" s="21"/>
      <c r="AZ330" s="21"/>
      <c r="BA330" s="21"/>
      <c r="BB330" s="4"/>
      <c r="BC330" s="4"/>
      <c r="BD330" s="4"/>
      <c r="BE330" s="4"/>
      <c r="BF330" s="4"/>
      <c r="BG330" s="4"/>
      <c r="BH330" s="1"/>
      <c r="BI330" s="1"/>
      <c r="BJ330" s="1"/>
      <c r="BK330" s="1"/>
      <c r="BL330" s="1"/>
      <c r="BM330" s="1"/>
      <c r="BN330" s="1"/>
      <c r="BO330" s="1"/>
      <c r="BP330" s="1"/>
      <c r="BQ330" s="13"/>
      <c r="BR330" s="3"/>
      <c r="BS330" s="3"/>
      <c r="BT330" s="23"/>
      <c r="BU330" s="23"/>
      <c r="BV330" s="23"/>
      <c r="BW330" s="23"/>
      <c r="BX330" s="4"/>
      <c r="BY330" s="4"/>
      <c r="BZ330" s="23"/>
      <c r="CA330" s="23"/>
      <c r="CB330" s="23"/>
      <c r="CC330" s="23"/>
      <c r="CD330" s="23"/>
      <c r="CE330" s="23"/>
      <c r="CF330" s="23"/>
      <c r="CG330" s="21"/>
      <c r="CH330" s="21"/>
      <c r="CI330" s="21"/>
      <c r="CJ330" s="21"/>
      <c r="CK330" s="21"/>
      <c r="CL330" s="21"/>
      <c r="CM330" s="21"/>
      <c r="CN330" s="21"/>
      <c r="CO330" s="21"/>
      <c r="CP330" s="4"/>
      <c r="CQ330" s="4"/>
      <c r="CR330" s="4"/>
      <c r="CS330" s="4"/>
      <c r="CT330" s="4"/>
      <c r="CU330" s="4"/>
      <c r="CV330" s="1"/>
      <c r="CW330" s="1"/>
      <c r="CX330" s="1"/>
      <c r="CY330" s="1"/>
      <c r="CZ330" s="1"/>
      <c r="DA330" s="1"/>
      <c r="DB330" s="1"/>
      <c r="DC330" s="1"/>
      <c r="DD330" s="1"/>
      <c r="DE330" s="13"/>
      <c r="DF330" s="13"/>
      <c r="DG330" s="13"/>
      <c r="DH330" s="13"/>
      <c r="DI330" s="13"/>
      <c r="DJ330" s="13"/>
      <c r="DK330" s="13"/>
      <c r="DL330" s="13"/>
      <c r="DM330" s="13"/>
      <c r="DN330" s="13"/>
      <c r="DO330" s="13"/>
      <c r="DP330" s="13"/>
      <c r="DQ330" s="13"/>
      <c r="DR330" s="13"/>
      <c r="DS330" s="13"/>
      <c r="DT330" s="13"/>
      <c r="DU330" s="13"/>
      <c r="DV330" s="13"/>
      <c r="DW330" s="13"/>
      <c r="DX330" s="13"/>
      <c r="DY330" s="13"/>
      <c r="DZ330" s="13"/>
      <c r="EA330" s="13"/>
      <c r="EB330" s="13"/>
      <c r="EC330" s="13"/>
      <c r="ED330" s="13"/>
      <c r="EE330" s="13"/>
      <c r="EF330" s="13"/>
      <c r="EG330" s="13"/>
      <c r="EH330" s="13"/>
      <c r="EI330" s="13"/>
      <c r="EJ330" s="13"/>
      <c r="EK330" s="13"/>
      <c r="EL330" s="13"/>
      <c r="EM330" s="13"/>
      <c r="EN330" s="13"/>
      <c r="EO330" s="13"/>
      <c r="EP330" s="13"/>
    </row>
    <row r="331" spans="30:146" ht="6.95" customHeight="1">
      <c r="AD331" s="3"/>
      <c r="AE331" s="3"/>
      <c r="AF331" s="23"/>
      <c r="AG331" s="23"/>
      <c r="AH331" s="23"/>
      <c r="AI331" s="23"/>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1"/>
      <c r="BI331" s="1"/>
      <c r="BJ331" s="1"/>
      <c r="BK331" s="1"/>
      <c r="BL331" s="1"/>
      <c r="BM331" s="1"/>
      <c r="BN331" s="1"/>
      <c r="BO331" s="1"/>
      <c r="BP331" s="1"/>
      <c r="BQ331" s="13"/>
      <c r="BR331" s="3"/>
      <c r="BS331" s="3"/>
      <c r="BT331" s="23"/>
      <c r="BU331" s="23"/>
      <c r="BV331" s="23"/>
      <c r="BW331" s="23"/>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1"/>
      <c r="CW331" s="1"/>
      <c r="CX331" s="1"/>
      <c r="CY331" s="1"/>
      <c r="CZ331" s="1"/>
      <c r="DA331" s="1"/>
      <c r="DB331" s="1"/>
      <c r="DC331" s="1"/>
      <c r="DD331" s="1"/>
      <c r="DE331" s="13"/>
      <c r="DF331" s="13"/>
      <c r="DG331" s="13"/>
      <c r="DH331" s="13"/>
      <c r="DI331" s="13"/>
      <c r="DJ331" s="13"/>
      <c r="DK331" s="13"/>
      <c r="DL331" s="13"/>
      <c r="DM331" s="13"/>
      <c r="DN331" s="13"/>
      <c r="DO331" s="13"/>
      <c r="DP331" s="13"/>
      <c r="DQ331" s="13"/>
      <c r="DR331" s="13"/>
      <c r="DS331" s="13"/>
      <c r="DT331" s="13"/>
      <c r="DU331" s="13"/>
      <c r="DV331" s="13"/>
      <c r="DW331" s="13"/>
      <c r="DX331" s="13"/>
      <c r="DY331" s="13"/>
      <c r="DZ331" s="13"/>
      <c r="EA331" s="13"/>
      <c r="EB331" s="13"/>
      <c r="EC331" s="13"/>
      <c r="ED331" s="13"/>
      <c r="EE331" s="13"/>
      <c r="EF331" s="13"/>
      <c r="EG331" s="13"/>
      <c r="EH331" s="13"/>
      <c r="EI331" s="13"/>
      <c r="EJ331" s="13"/>
      <c r="EK331" s="13"/>
      <c r="EL331" s="13"/>
      <c r="EM331" s="13"/>
      <c r="EN331" s="13"/>
      <c r="EO331" s="13"/>
      <c r="EP331" s="13"/>
    </row>
    <row r="332" spans="30:146" ht="6.95" customHeight="1">
      <c r="AD332" s="3"/>
      <c r="AE332" s="3"/>
      <c r="AF332" s="23"/>
      <c r="AG332" s="23"/>
      <c r="AH332" s="23"/>
      <c r="AI332" s="23"/>
      <c r="AJ332" s="2"/>
      <c r="AK332" s="2"/>
      <c r="AL332" s="2"/>
      <c r="AM332" s="4"/>
      <c r="AN332" s="4"/>
      <c r="AO332" s="4"/>
      <c r="AP332" s="4"/>
      <c r="AQ332" s="4"/>
      <c r="AR332" s="4"/>
      <c r="AS332" s="4"/>
      <c r="AT332" s="4"/>
      <c r="AU332" s="4"/>
      <c r="AV332" s="4"/>
      <c r="AW332" s="4"/>
      <c r="AX332" s="4"/>
      <c r="AY332" s="4"/>
      <c r="AZ332" s="4"/>
      <c r="BA332" s="4"/>
      <c r="BB332" s="4"/>
      <c r="BC332" s="4"/>
      <c r="BD332" s="4"/>
      <c r="BE332" s="4"/>
      <c r="BF332" s="4"/>
      <c r="BG332" s="4"/>
      <c r="BH332" s="1"/>
      <c r="BI332" s="1"/>
      <c r="BJ332" s="1"/>
      <c r="BK332" s="1"/>
      <c r="BL332" s="1"/>
      <c r="BM332" s="1"/>
      <c r="BN332" s="1"/>
      <c r="BO332" s="1"/>
      <c r="BP332" s="1"/>
      <c r="BQ332" s="13"/>
      <c r="BR332" s="3"/>
      <c r="BS332" s="3"/>
      <c r="BT332" s="23"/>
      <c r="BU332" s="23"/>
      <c r="BV332" s="23"/>
      <c r="BW332" s="23"/>
      <c r="BX332" s="2"/>
      <c r="BY332" s="2"/>
      <c r="BZ332" s="2"/>
      <c r="CA332" s="4"/>
      <c r="CB332" s="4"/>
      <c r="CC332" s="4"/>
      <c r="CD332" s="4"/>
      <c r="CE332" s="4"/>
      <c r="CF332" s="4"/>
      <c r="CG332" s="4"/>
      <c r="CH332" s="4"/>
      <c r="CI332" s="4"/>
      <c r="CJ332" s="4"/>
      <c r="CK332" s="4"/>
      <c r="CL332" s="4"/>
      <c r="CM332" s="4"/>
      <c r="CN332" s="4"/>
      <c r="CO332" s="4"/>
      <c r="CP332" s="4"/>
      <c r="CQ332" s="4"/>
      <c r="CR332" s="4"/>
      <c r="CS332" s="4"/>
      <c r="CT332" s="4"/>
      <c r="CU332" s="4"/>
      <c r="CV332" s="1"/>
      <c r="CW332" s="1"/>
      <c r="CX332" s="1"/>
      <c r="CY332" s="1"/>
      <c r="CZ332" s="1"/>
      <c r="DA332" s="1"/>
      <c r="DB332" s="1"/>
      <c r="DC332" s="1"/>
      <c r="DD332" s="1"/>
      <c r="DE332" s="13"/>
      <c r="DF332" s="13"/>
      <c r="DG332" s="13"/>
      <c r="DH332" s="13"/>
      <c r="DI332" s="13"/>
      <c r="DJ332" s="13"/>
      <c r="DK332" s="13"/>
      <c r="DL332" s="13"/>
      <c r="DM332" s="13"/>
      <c r="DN332" s="13"/>
      <c r="DO332" s="13"/>
      <c r="DP332" s="13"/>
      <c r="DQ332" s="13"/>
      <c r="DR332" s="13"/>
      <c r="DS332" s="13"/>
      <c r="DT332" s="13"/>
      <c r="DU332" s="13"/>
      <c r="DV332" s="13"/>
      <c r="DW332" s="13"/>
      <c r="DX332" s="13"/>
      <c r="DY332" s="13"/>
      <c r="DZ332" s="13"/>
      <c r="EA332" s="13"/>
      <c r="EB332" s="13"/>
      <c r="EC332" s="13"/>
      <c r="ED332" s="13"/>
      <c r="EE332" s="13"/>
      <c r="EF332" s="13"/>
      <c r="EG332" s="13"/>
      <c r="EH332" s="13"/>
      <c r="EI332" s="13"/>
      <c r="EJ332" s="13"/>
      <c r="EK332" s="13"/>
      <c r="EL332" s="13"/>
      <c r="EM332" s="13"/>
      <c r="EN332" s="13"/>
      <c r="EO332" s="13"/>
      <c r="EP332" s="13"/>
    </row>
    <row r="333" spans="30:146" ht="6.95" customHeight="1">
      <c r="AD333" s="3"/>
      <c r="AE333" s="3"/>
      <c r="AF333" s="3"/>
      <c r="AG333" s="3"/>
      <c r="AH333" s="3"/>
      <c r="AI333" s="4"/>
      <c r="AJ333" s="2"/>
      <c r="AK333" s="2"/>
      <c r="AL333" s="2"/>
      <c r="AM333" s="2"/>
      <c r="AN333" s="4"/>
      <c r="AO333" s="4"/>
      <c r="AP333" s="4"/>
      <c r="AQ333" s="4"/>
      <c r="AR333" s="4"/>
      <c r="AS333" s="4"/>
      <c r="AT333" s="4"/>
      <c r="AU333" s="4"/>
      <c r="AV333" s="4"/>
      <c r="AW333" s="4"/>
      <c r="AX333" s="4"/>
      <c r="AY333" s="4"/>
      <c r="AZ333" s="4"/>
      <c r="BA333" s="4"/>
      <c r="BB333" s="27"/>
      <c r="BC333" s="27"/>
      <c r="BD333" s="27"/>
      <c r="BE333" s="4"/>
      <c r="BF333" s="4"/>
      <c r="BG333" s="4"/>
      <c r="BH333" s="1"/>
      <c r="BI333" s="1"/>
      <c r="BJ333" s="1"/>
      <c r="BK333" s="1"/>
      <c r="BL333" s="1"/>
      <c r="BM333" s="1"/>
      <c r="BN333" s="1"/>
      <c r="BO333" s="1"/>
      <c r="BP333" s="1"/>
      <c r="BQ333" s="13"/>
      <c r="BR333" s="3"/>
      <c r="BS333" s="3"/>
      <c r="BT333" s="3"/>
      <c r="BU333" s="3"/>
      <c r="BV333" s="3"/>
      <c r="BW333" s="4"/>
      <c r="BX333" s="2"/>
      <c r="BY333" s="2"/>
      <c r="BZ333" s="2"/>
      <c r="CA333" s="2"/>
      <c r="CB333" s="4"/>
      <c r="CC333" s="4"/>
      <c r="CD333" s="4"/>
      <c r="CE333" s="4"/>
      <c r="CF333" s="4"/>
      <c r="CG333" s="4"/>
      <c r="CH333" s="4"/>
      <c r="CI333" s="4"/>
      <c r="CJ333" s="4"/>
      <c r="CK333" s="4"/>
      <c r="CL333" s="4"/>
      <c r="CM333" s="4"/>
      <c r="CN333" s="4"/>
      <c r="CO333" s="4"/>
      <c r="CP333" s="27"/>
      <c r="CQ333" s="27"/>
      <c r="CR333" s="27"/>
      <c r="CS333" s="4"/>
      <c r="CT333" s="4"/>
      <c r="CU333" s="4"/>
      <c r="CV333" s="1"/>
      <c r="CW333" s="1"/>
      <c r="CX333" s="1"/>
      <c r="CY333" s="1"/>
      <c r="CZ333" s="1"/>
      <c r="DA333" s="1"/>
      <c r="DB333" s="1"/>
      <c r="DC333" s="1"/>
      <c r="DD333" s="1"/>
      <c r="DE333" s="13"/>
      <c r="DF333" s="13"/>
      <c r="DG333" s="13"/>
      <c r="DH333" s="13"/>
      <c r="DI333" s="13"/>
      <c r="DJ333" s="13"/>
      <c r="DK333" s="13"/>
      <c r="DL333" s="13"/>
      <c r="DM333" s="13"/>
      <c r="DN333" s="13"/>
      <c r="DO333" s="13"/>
      <c r="DP333" s="13"/>
      <c r="DQ333" s="13"/>
      <c r="DR333" s="13"/>
      <c r="DS333" s="13"/>
      <c r="DT333" s="13"/>
      <c r="DU333" s="13"/>
      <c r="DV333" s="13"/>
      <c r="DW333" s="13"/>
      <c r="DX333" s="13"/>
      <c r="DY333" s="13"/>
      <c r="DZ333" s="13"/>
      <c r="EA333" s="13"/>
      <c r="EB333" s="13"/>
      <c r="EC333" s="13"/>
      <c r="ED333" s="13"/>
      <c r="EE333" s="13"/>
      <c r="EF333" s="13"/>
      <c r="EG333" s="13"/>
      <c r="EH333" s="13"/>
      <c r="EI333" s="13"/>
      <c r="EJ333" s="13"/>
      <c r="EK333" s="13"/>
      <c r="EL333" s="13"/>
      <c r="EM333" s="13"/>
      <c r="EN333" s="13"/>
      <c r="EO333" s="13"/>
      <c r="EP333" s="13"/>
    </row>
    <row r="334" spans="30:146" ht="6.95" customHeight="1">
      <c r="AD334" s="3"/>
      <c r="AE334" s="3"/>
      <c r="AF334" s="3"/>
      <c r="AG334" s="3"/>
      <c r="AH334" s="3"/>
      <c r="AI334" s="4"/>
      <c r="AJ334" s="2"/>
      <c r="AK334" s="2"/>
      <c r="AL334" s="2"/>
      <c r="AM334" s="2"/>
      <c r="AN334" s="4"/>
      <c r="AO334" s="4"/>
      <c r="AP334" s="4"/>
      <c r="AQ334" s="4"/>
      <c r="AR334" s="4"/>
      <c r="AS334" s="4"/>
      <c r="AT334" s="4"/>
      <c r="AU334" s="4"/>
      <c r="AV334" s="4"/>
      <c r="AW334" s="4"/>
      <c r="AX334" s="4"/>
      <c r="AY334" s="4"/>
      <c r="AZ334" s="4"/>
      <c r="BA334" s="4"/>
      <c r="BB334" s="27"/>
      <c r="BC334" s="27"/>
      <c r="BD334" s="27"/>
      <c r="BE334" s="11"/>
      <c r="BF334" s="11"/>
      <c r="BG334" s="11"/>
      <c r="BH334" s="21"/>
      <c r="BI334" s="21"/>
      <c r="BJ334" s="21"/>
      <c r="BK334" s="21"/>
      <c r="BL334" s="21"/>
      <c r="BM334" s="21"/>
      <c r="BN334" s="21"/>
      <c r="BO334" s="21"/>
      <c r="BP334" s="1"/>
      <c r="BQ334" s="13"/>
      <c r="BR334" s="3"/>
      <c r="BS334" s="3"/>
      <c r="BT334" s="3"/>
      <c r="BU334" s="3"/>
      <c r="BV334" s="3"/>
      <c r="BW334" s="4"/>
      <c r="BX334" s="2"/>
      <c r="BY334" s="2"/>
      <c r="BZ334" s="2"/>
      <c r="CA334" s="2"/>
      <c r="CB334" s="4"/>
      <c r="CC334" s="4"/>
      <c r="CD334" s="4"/>
      <c r="CE334" s="4"/>
      <c r="CF334" s="4"/>
      <c r="CG334" s="4"/>
      <c r="CH334" s="4"/>
      <c r="CI334" s="4"/>
      <c r="CJ334" s="4"/>
      <c r="CK334" s="4"/>
      <c r="CL334" s="4"/>
      <c r="CM334" s="4"/>
      <c r="CN334" s="4"/>
      <c r="CO334" s="4"/>
      <c r="CP334" s="27"/>
      <c r="CQ334" s="27"/>
      <c r="CR334" s="27"/>
      <c r="CS334" s="11"/>
      <c r="CT334" s="11"/>
      <c r="CU334" s="11"/>
      <c r="CV334" s="21"/>
      <c r="CW334" s="21"/>
      <c r="CX334" s="21"/>
      <c r="CY334" s="21"/>
      <c r="CZ334" s="21"/>
      <c r="DA334" s="21"/>
      <c r="DB334" s="21"/>
      <c r="DC334" s="21"/>
      <c r="DD334" s="1"/>
      <c r="DE334" s="13"/>
      <c r="DF334" s="13"/>
      <c r="DG334" s="13"/>
      <c r="DH334" s="13"/>
      <c r="DI334" s="13"/>
      <c r="DJ334" s="13"/>
      <c r="DK334" s="13"/>
      <c r="DL334" s="13"/>
      <c r="DM334" s="13"/>
      <c r="DN334" s="13"/>
      <c r="DO334" s="13"/>
      <c r="DP334" s="13"/>
      <c r="DQ334" s="13"/>
      <c r="DR334" s="13"/>
      <c r="DS334" s="13"/>
      <c r="DT334" s="13"/>
      <c r="DU334" s="13"/>
      <c r="DV334" s="13"/>
      <c r="DW334" s="13"/>
      <c r="DX334" s="13"/>
      <c r="DY334" s="13"/>
      <c r="DZ334" s="13"/>
      <c r="EA334" s="13"/>
      <c r="EB334" s="13"/>
      <c r="EC334" s="13"/>
      <c r="ED334" s="13"/>
      <c r="EE334" s="13"/>
      <c r="EF334" s="13"/>
      <c r="EG334" s="13"/>
      <c r="EH334" s="13"/>
      <c r="EI334" s="13"/>
      <c r="EJ334" s="13"/>
      <c r="EK334" s="13"/>
      <c r="EL334" s="13"/>
      <c r="EM334" s="13"/>
      <c r="EN334" s="13"/>
      <c r="EO334" s="13"/>
      <c r="EP334" s="13"/>
    </row>
    <row r="335" spans="30:146" ht="6.95" customHeight="1">
      <c r="AD335" s="28"/>
      <c r="AE335" s="28"/>
      <c r="AF335" s="3"/>
      <c r="AG335" s="3"/>
      <c r="AH335" s="3"/>
      <c r="AI335" s="4"/>
      <c r="AJ335" s="4"/>
      <c r="AK335" s="4"/>
      <c r="AL335" s="4"/>
      <c r="AM335" s="4"/>
      <c r="AN335" s="4"/>
      <c r="AO335" s="4"/>
      <c r="AP335" s="4"/>
      <c r="AQ335" s="4"/>
      <c r="AR335" s="4"/>
      <c r="AS335" s="4"/>
      <c r="AT335" s="4"/>
      <c r="AU335" s="4"/>
      <c r="AV335" s="4"/>
      <c r="AW335" s="4"/>
      <c r="AX335" s="4"/>
      <c r="AY335" s="4"/>
      <c r="AZ335" s="4"/>
      <c r="BA335" s="4"/>
      <c r="BB335" s="27"/>
      <c r="BC335" s="27"/>
      <c r="BD335" s="27"/>
      <c r="BE335" s="11"/>
      <c r="BF335" s="11"/>
      <c r="BG335" s="11"/>
      <c r="BH335" s="21"/>
      <c r="BI335" s="21"/>
      <c r="BJ335" s="21"/>
      <c r="BK335" s="21"/>
      <c r="BL335" s="21"/>
      <c r="BM335" s="21"/>
      <c r="BN335" s="21"/>
      <c r="BO335" s="21"/>
      <c r="BP335" s="1"/>
      <c r="BQ335" s="13"/>
      <c r="BR335" s="28"/>
      <c r="BS335" s="28"/>
      <c r="BT335" s="3"/>
      <c r="BU335" s="3"/>
      <c r="BV335" s="3"/>
      <c r="BW335" s="4"/>
      <c r="BX335" s="4"/>
      <c r="BY335" s="4"/>
      <c r="BZ335" s="4"/>
      <c r="CA335" s="4"/>
      <c r="CB335" s="4"/>
      <c r="CC335" s="4"/>
      <c r="CD335" s="4"/>
      <c r="CE335" s="4"/>
      <c r="CF335" s="4"/>
      <c r="CG335" s="4"/>
      <c r="CH335" s="4"/>
      <c r="CI335" s="4"/>
      <c r="CJ335" s="4"/>
      <c r="CK335" s="4"/>
      <c r="CL335" s="4"/>
      <c r="CM335" s="4"/>
      <c r="CN335" s="4"/>
      <c r="CO335" s="4"/>
      <c r="CP335" s="27"/>
      <c r="CQ335" s="27"/>
      <c r="CR335" s="27"/>
      <c r="CS335" s="11"/>
      <c r="CT335" s="11"/>
      <c r="CU335" s="11"/>
      <c r="CV335" s="21"/>
      <c r="CW335" s="21"/>
      <c r="CX335" s="21"/>
      <c r="CY335" s="21"/>
      <c r="CZ335" s="21"/>
      <c r="DA335" s="21"/>
      <c r="DB335" s="21"/>
      <c r="DC335" s="21"/>
      <c r="DD335" s="1"/>
      <c r="DE335" s="13"/>
      <c r="DF335" s="13"/>
      <c r="DG335" s="13"/>
      <c r="DH335" s="13"/>
      <c r="DI335" s="13"/>
      <c r="DJ335" s="13"/>
      <c r="DK335" s="13"/>
      <c r="DL335" s="13"/>
      <c r="DM335" s="13"/>
      <c r="DN335" s="13"/>
      <c r="DO335" s="13"/>
      <c r="DP335" s="13"/>
      <c r="DQ335" s="13"/>
      <c r="DR335" s="13"/>
      <c r="DS335" s="13"/>
      <c r="DT335" s="13"/>
      <c r="DU335" s="13"/>
      <c r="DV335" s="13"/>
      <c r="DW335" s="13"/>
      <c r="DX335" s="13"/>
      <c r="DY335" s="13"/>
      <c r="DZ335" s="13"/>
      <c r="EA335" s="13"/>
      <c r="EB335" s="13"/>
      <c r="EC335" s="13"/>
      <c r="ED335" s="13"/>
      <c r="EE335" s="13"/>
      <c r="EF335" s="13"/>
      <c r="EG335" s="13"/>
      <c r="EH335" s="13"/>
      <c r="EI335" s="13"/>
      <c r="EJ335" s="13"/>
      <c r="EK335" s="13"/>
      <c r="EL335" s="13"/>
      <c r="EM335" s="13"/>
      <c r="EN335" s="13"/>
      <c r="EO335" s="13"/>
      <c r="EP335" s="13"/>
    </row>
    <row r="336" spans="30:146" ht="6.95" customHeight="1">
      <c r="AD336" s="28"/>
      <c r="AE336" s="28"/>
      <c r="AF336" s="3"/>
      <c r="AG336" s="3"/>
      <c r="AH336" s="3"/>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1"/>
      <c r="BI336" s="1"/>
      <c r="BJ336" s="1"/>
      <c r="BK336" s="1"/>
      <c r="BL336" s="1"/>
      <c r="BM336" s="1"/>
      <c r="BN336" s="1"/>
      <c r="BO336" s="1"/>
      <c r="BP336" s="1"/>
      <c r="BQ336" s="13"/>
      <c r="BR336" s="28"/>
      <c r="BS336" s="28"/>
      <c r="BT336" s="3"/>
      <c r="BU336" s="3"/>
      <c r="BV336" s="3"/>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1"/>
      <c r="CW336" s="1"/>
      <c r="CX336" s="1"/>
      <c r="CY336" s="1"/>
      <c r="CZ336" s="1"/>
      <c r="DA336" s="1"/>
      <c r="DB336" s="1"/>
      <c r="DC336" s="1"/>
      <c r="DD336" s="1"/>
      <c r="DE336" s="13"/>
      <c r="DF336" s="13"/>
      <c r="DG336" s="13"/>
      <c r="DH336" s="13"/>
      <c r="DI336" s="13"/>
      <c r="DJ336" s="13"/>
      <c r="DK336" s="13"/>
      <c r="DL336" s="13"/>
      <c r="DM336" s="13"/>
      <c r="DN336" s="13"/>
      <c r="DO336" s="13"/>
      <c r="DP336" s="13"/>
      <c r="DQ336" s="13"/>
      <c r="DR336" s="13"/>
      <c r="DS336" s="13"/>
      <c r="DT336" s="13"/>
      <c r="DU336" s="13"/>
      <c r="DV336" s="13"/>
      <c r="DW336" s="13"/>
      <c r="DX336" s="13"/>
      <c r="DY336" s="13"/>
      <c r="DZ336" s="13"/>
      <c r="EA336" s="13"/>
      <c r="EB336" s="13"/>
      <c r="EC336" s="13"/>
      <c r="ED336" s="13"/>
      <c r="EE336" s="13"/>
      <c r="EF336" s="13"/>
      <c r="EG336" s="13"/>
      <c r="EH336" s="13"/>
      <c r="EI336" s="13"/>
      <c r="EJ336" s="13"/>
      <c r="EK336" s="13"/>
      <c r="EL336" s="13"/>
      <c r="EM336" s="13"/>
      <c r="EN336" s="13"/>
      <c r="EO336" s="13"/>
      <c r="EP336" s="13"/>
    </row>
    <row r="337" spans="27:146" ht="6.95" customHeight="1">
      <c r="AD337" s="3"/>
      <c r="AE337" s="3"/>
      <c r="AF337" s="3"/>
      <c r="AG337" s="3"/>
      <c r="AH337" s="3"/>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1"/>
      <c r="BI337" s="1"/>
      <c r="BJ337" s="1"/>
      <c r="BK337" s="1"/>
      <c r="BL337" s="1"/>
      <c r="BM337" s="1"/>
      <c r="BN337" s="1"/>
      <c r="BO337" s="1"/>
      <c r="BP337" s="1"/>
      <c r="BQ337" s="13"/>
      <c r="BR337" s="3"/>
      <c r="BS337" s="3"/>
      <c r="BT337" s="3"/>
      <c r="BU337" s="3"/>
      <c r="BV337" s="3"/>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1"/>
      <c r="CW337" s="1"/>
      <c r="CX337" s="1"/>
      <c r="CY337" s="1"/>
      <c r="CZ337" s="1"/>
      <c r="DA337" s="1"/>
      <c r="DB337" s="1"/>
      <c r="DC337" s="1"/>
      <c r="DD337" s="1"/>
      <c r="DE337" s="13"/>
      <c r="DF337" s="13"/>
      <c r="DG337" s="13"/>
      <c r="DH337" s="13"/>
      <c r="DI337" s="13"/>
      <c r="DJ337" s="13"/>
      <c r="DK337" s="13"/>
      <c r="DL337" s="13"/>
      <c r="DM337" s="13"/>
      <c r="DN337" s="13"/>
      <c r="DO337" s="13"/>
      <c r="DP337" s="13"/>
      <c r="DQ337" s="13"/>
      <c r="DR337" s="13"/>
      <c r="DS337" s="13"/>
      <c r="DT337" s="13"/>
      <c r="DU337" s="13"/>
      <c r="DV337" s="13"/>
      <c r="DW337" s="13"/>
      <c r="DX337" s="13"/>
      <c r="DY337" s="13"/>
      <c r="DZ337" s="13"/>
      <c r="EA337" s="13"/>
      <c r="EB337" s="13"/>
      <c r="EC337" s="13"/>
      <c r="ED337" s="13"/>
      <c r="EE337" s="13"/>
      <c r="EF337" s="13"/>
      <c r="EG337" s="13"/>
      <c r="EH337" s="13"/>
      <c r="EI337" s="13"/>
      <c r="EJ337" s="13"/>
      <c r="EK337" s="13"/>
      <c r="EL337" s="13"/>
      <c r="EM337" s="13"/>
      <c r="EN337" s="13"/>
      <c r="EO337" s="13"/>
      <c r="EP337" s="13"/>
    </row>
    <row r="338" spans="27:146" ht="6.95" customHeight="1">
      <c r="AD338" s="26"/>
      <c r="AE338" s="26"/>
      <c r="AF338" s="26"/>
      <c r="AG338" s="13"/>
      <c r="AH338" s="13"/>
      <c r="AI338" s="13"/>
      <c r="AJ338" s="13"/>
      <c r="AK338" s="13"/>
      <c r="AL338" s="13"/>
      <c r="AM338" s="13"/>
      <c r="AN338" s="13"/>
      <c r="AO338" s="13"/>
      <c r="AP338" s="13"/>
      <c r="AQ338" s="13"/>
      <c r="AR338" s="13"/>
      <c r="AS338" s="13"/>
      <c r="AT338" s="13"/>
      <c r="AU338" s="13"/>
      <c r="AV338" s="13"/>
      <c r="AW338" s="13"/>
      <c r="AX338" s="13"/>
      <c r="AY338" s="13"/>
      <c r="AZ338" s="13"/>
      <c r="BA338" s="13"/>
      <c r="BB338" s="13"/>
      <c r="BC338" s="13"/>
      <c r="BD338" s="13"/>
      <c r="BE338" s="13"/>
      <c r="BF338" s="13"/>
      <c r="BG338" s="13"/>
      <c r="BH338" s="13"/>
      <c r="BI338" s="13"/>
      <c r="BJ338" s="13"/>
      <c r="BK338" s="13"/>
      <c r="BL338" s="13"/>
      <c r="BM338" s="13"/>
      <c r="BN338" s="13"/>
      <c r="BO338" s="13"/>
      <c r="BP338" s="13"/>
      <c r="BQ338" s="13"/>
      <c r="BR338" s="37"/>
      <c r="BS338" s="37"/>
      <c r="BT338" s="37"/>
      <c r="BU338" s="13"/>
      <c r="BV338" s="13"/>
      <c r="BW338" s="13"/>
      <c r="BX338" s="13"/>
      <c r="BY338" s="13"/>
      <c r="BZ338" s="13"/>
      <c r="CA338" s="13"/>
      <c r="CB338" s="13"/>
      <c r="CC338" s="13"/>
      <c r="CD338" s="13"/>
      <c r="CE338" s="13"/>
      <c r="CF338" s="13"/>
      <c r="CG338" s="13"/>
      <c r="CH338" s="13"/>
      <c r="CI338" s="13"/>
      <c r="CJ338" s="13"/>
      <c r="CK338" s="13"/>
      <c r="CL338" s="13"/>
      <c r="CM338" s="13"/>
      <c r="CN338" s="13"/>
      <c r="CO338" s="13"/>
      <c r="CP338" s="13"/>
      <c r="CQ338" s="13"/>
      <c r="CR338" s="13"/>
      <c r="CS338" s="13"/>
      <c r="CT338" s="13"/>
      <c r="CU338" s="13"/>
      <c r="CV338" s="13"/>
      <c r="CW338" s="13"/>
      <c r="CX338" s="13"/>
      <c r="CY338" s="13"/>
      <c r="CZ338" s="13"/>
      <c r="DA338" s="13"/>
      <c r="DB338" s="13"/>
      <c r="DC338" s="13"/>
      <c r="DD338" s="13"/>
      <c r="DE338" s="13"/>
      <c r="DF338" s="13"/>
      <c r="DG338" s="13"/>
      <c r="DH338" s="13"/>
      <c r="DI338" s="13"/>
      <c r="DJ338" s="13"/>
      <c r="DK338" s="13"/>
      <c r="DL338" s="13"/>
      <c r="DM338" s="13"/>
      <c r="DN338" s="13"/>
      <c r="DO338" s="13"/>
      <c r="DP338" s="13"/>
      <c r="DQ338" s="13"/>
      <c r="DR338" s="13"/>
      <c r="DS338" s="13"/>
      <c r="DT338" s="13"/>
      <c r="DU338" s="13"/>
      <c r="DV338" s="13"/>
      <c r="DW338" s="13"/>
      <c r="DX338" s="13"/>
      <c r="DY338" s="13"/>
      <c r="DZ338" s="13"/>
      <c r="EA338" s="13"/>
      <c r="EB338" s="13"/>
      <c r="EC338" s="13"/>
      <c r="ED338" s="13"/>
      <c r="EE338" s="13"/>
      <c r="EF338" s="13"/>
      <c r="EG338" s="13"/>
      <c r="EH338" s="13"/>
      <c r="EI338" s="13"/>
      <c r="EJ338" s="13"/>
      <c r="EK338" s="13"/>
      <c r="EL338" s="13"/>
      <c r="EM338" s="13"/>
      <c r="EN338" s="13"/>
      <c r="EO338" s="13"/>
      <c r="EP338" s="13"/>
    </row>
    <row r="339" spans="27:146" ht="6.95" customHeight="1">
      <c r="AA339" s="161">
        <v>750</v>
      </c>
      <c r="AB339" s="161"/>
      <c r="AC339" s="96"/>
      <c r="AD339" s="5"/>
      <c r="AE339" s="5"/>
      <c r="AF339" s="5"/>
      <c r="AG339" s="5"/>
      <c r="AH339" s="5"/>
      <c r="AI339" s="19"/>
      <c r="AJ339" s="19"/>
      <c r="AK339" s="19"/>
      <c r="AL339" s="19"/>
      <c r="AM339" s="19"/>
      <c r="AN339" s="19"/>
      <c r="AO339" s="19"/>
      <c r="AP339" s="19"/>
      <c r="AQ339" s="19"/>
      <c r="AR339" s="5"/>
      <c r="AS339" s="5"/>
      <c r="AT339" s="5"/>
      <c r="AU339" s="5"/>
      <c r="AV339" s="5"/>
      <c r="AW339" s="5"/>
      <c r="AX339" s="5"/>
      <c r="AY339" s="5"/>
      <c r="AZ339" s="5"/>
      <c r="BA339" s="5"/>
      <c r="BB339" s="5"/>
      <c r="BC339" s="5"/>
      <c r="BD339" s="5"/>
      <c r="BE339" s="5"/>
      <c r="BF339" s="5"/>
      <c r="BG339" s="5"/>
      <c r="BH339" s="5"/>
      <c r="BI339" s="5"/>
      <c r="BJ339" s="5"/>
      <c r="BK339" s="5"/>
      <c r="BL339" s="5"/>
      <c r="BM339" s="37"/>
      <c r="BN339" s="37"/>
      <c r="BO339" s="37"/>
      <c r="BP339" s="5"/>
      <c r="BQ339" s="13"/>
      <c r="BR339" s="5"/>
      <c r="BS339" s="5"/>
      <c r="BT339" s="5"/>
      <c r="BU339" s="5"/>
      <c r="BV339" s="5"/>
      <c r="BW339" s="19"/>
      <c r="BX339" s="19"/>
      <c r="BY339" s="19"/>
      <c r="BZ339" s="19"/>
      <c r="CA339" s="19"/>
      <c r="CB339" s="19"/>
      <c r="CC339" s="19"/>
      <c r="CD339" s="19"/>
      <c r="CE339" s="19"/>
      <c r="CF339" s="5"/>
      <c r="CG339" s="5"/>
      <c r="CH339" s="5"/>
      <c r="CI339" s="5"/>
      <c r="CJ339" s="5"/>
      <c r="CK339" s="5"/>
      <c r="CL339" s="5"/>
      <c r="CM339" s="5"/>
      <c r="CN339" s="5"/>
      <c r="CO339" s="5"/>
      <c r="CP339" s="5"/>
      <c r="CQ339" s="5"/>
      <c r="CR339" s="5"/>
      <c r="CS339" s="5"/>
      <c r="CT339" s="5"/>
      <c r="CU339" s="5"/>
      <c r="CV339" s="5"/>
      <c r="CW339" s="5"/>
      <c r="CX339" s="5"/>
      <c r="CY339" s="5"/>
      <c r="CZ339" s="5"/>
      <c r="DA339" s="37"/>
      <c r="DB339" s="37"/>
      <c r="DC339" s="37"/>
      <c r="DD339" s="5"/>
      <c r="DE339" s="13"/>
      <c r="DF339" s="13"/>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13"/>
      <c r="EL339" s="13"/>
      <c r="EM339" s="13"/>
      <c r="EN339" s="13"/>
      <c r="EO339" s="13"/>
      <c r="EP339" s="13"/>
    </row>
    <row r="340" spans="27:146" ht="6.95" customHeight="1">
      <c r="AA340" s="161"/>
      <c r="AB340" s="161"/>
      <c r="AC340" s="96"/>
      <c r="AD340" s="5"/>
      <c r="AE340" s="5"/>
      <c r="AF340" s="5"/>
      <c r="AG340" s="5"/>
      <c r="AH340" s="5"/>
      <c r="AI340" s="19"/>
      <c r="AJ340" s="19"/>
      <c r="AK340" s="19"/>
      <c r="AL340" s="19"/>
      <c r="AM340" s="19"/>
      <c r="AN340" s="19"/>
      <c r="AO340" s="19"/>
      <c r="AP340" s="19"/>
      <c r="AQ340" s="19"/>
      <c r="AR340" s="5"/>
      <c r="AS340" s="5"/>
      <c r="AT340" s="5"/>
      <c r="AU340" s="5"/>
      <c r="AV340" s="5"/>
      <c r="AW340" s="5"/>
      <c r="AX340" s="5"/>
      <c r="AY340" s="5"/>
      <c r="AZ340" s="5"/>
      <c r="BA340" s="5"/>
      <c r="BB340" s="5"/>
      <c r="BC340" s="5"/>
      <c r="BD340" s="5"/>
      <c r="BE340" s="5"/>
      <c r="BF340" s="5"/>
      <c r="BG340" s="5"/>
      <c r="BH340" s="5"/>
      <c r="BI340" s="5"/>
      <c r="BJ340" s="5"/>
      <c r="BK340" s="5"/>
      <c r="BL340" s="5"/>
      <c r="BM340" s="37"/>
      <c r="BN340" s="37"/>
      <c r="BO340" s="37"/>
      <c r="BP340" s="5"/>
      <c r="BQ340" s="13"/>
      <c r="BR340" s="5"/>
      <c r="BS340" s="5"/>
      <c r="BT340" s="5"/>
      <c r="BU340" s="5"/>
      <c r="BV340" s="5"/>
      <c r="BW340" s="19"/>
      <c r="BX340" s="19"/>
      <c r="BY340" s="19"/>
      <c r="BZ340" s="19"/>
      <c r="CA340" s="19"/>
      <c r="CB340" s="19"/>
      <c r="CC340" s="19"/>
      <c r="CD340" s="19"/>
      <c r="CE340" s="19"/>
      <c r="CF340" s="5"/>
      <c r="CG340" s="5"/>
      <c r="CH340" s="5"/>
      <c r="CI340" s="5"/>
      <c r="CJ340" s="5"/>
      <c r="CK340" s="5"/>
      <c r="CL340" s="5"/>
      <c r="CM340" s="5"/>
      <c r="CN340" s="5"/>
      <c r="CO340" s="5"/>
      <c r="CP340" s="5"/>
      <c r="CQ340" s="5"/>
      <c r="CR340" s="5"/>
      <c r="CS340" s="5"/>
      <c r="CT340" s="5"/>
      <c r="CU340" s="5"/>
      <c r="CV340" s="5"/>
      <c r="CW340" s="5"/>
      <c r="CX340" s="5"/>
      <c r="CY340" s="5"/>
      <c r="CZ340" s="5"/>
      <c r="DA340" s="37"/>
      <c r="DB340" s="37"/>
      <c r="DC340" s="37"/>
      <c r="DD340" s="5"/>
      <c r="DE340" s="13"/>
      <c r="DF340" s="13"/>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13"/>
      <c r="EL340" s="13"/>
      <c r="EM340" s="13"/>
      <c r="EN340" s="13"/>
      <c r="EO340" s="13"/>
      <c r="EP340" s="13"/>
    </row>
    <row r="341" spans="27:146" ht="6.95" customHeight="1">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1"/>
      <c r="BI341" s="1"/>
      <c r="BJ341" s="1"/>
      <c r="BK341" s="1"/>
      <c r="BL341" s="1"/>
      <c r="BM341" s="1"/>
      <c r="BN341" s="1"/>
      <c r="BO341" s="1"/>
      <c r="BP341" s="1"/>
      <c r="BQ341" s="13"/>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1"/>
      <c r="CW341" s="1"/>
      <c r="CX341" s="1"/>
      <c r="CY341" s="1"/>
      <c r="CZ341" s="1"/>
      <c r="DA341" s="1"/>
      <c r="DB341" s="1"/>
      <c r="DC341" s="1"/>
      <c r="DD341" s="1"/>
      <c r="DE341" s="13"/>
      <c r="DF341" s="13"/>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1"/>
      <c r="EK341" s="13"/>
      <c r="EL341" s="13"/>
      <c r="EM341" s="13"/>
      <c r="EN341" s="13"/>
      <c r="EO341" s="13"/>
      <c r="EP341" s="13"/>
    </row>
    <row r="342" spans="27:146" ht="6.95" customHeight="1">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1"/>
      <c r="BI342" s="1"/>
      <c r="BJ342" s="1"/>
      <c r="BK342" s="1"/>
      <c r="BL342" s="1"/>
      <c r="BM342" s="1"/>
      <c r="BN342" s="1"/>
      <c r="BO342" s="1"/>
      <c r="BP342" s="1"/>
      <c r="BQ342" s="13"/>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1"/>
      <c r="CW342" s="1"/>
      <c r="CX342" s="1"/>
      <c r="CY342" s="1"/>
      <c r="CZ342" s="1"/>
      <c r="DA342" s="1"/>
      <c r="DB342" s="1"/>
      <c r="DC342" s="1"/>
      <c r="DD342" s="1"/>
      <c r="DE342" s="13"/>
      <c r="DF342" s="13"/>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1"/>
      <c r="EK342" s="13"/>
      <c r="EL342" s="13"/>
      <c r="EM342" s="13"/>
      <c r="EN342" s="13"/>
      <c r="EO342" s="13"/>
      <c r="EP342" s="13"/>
    </row>
    <row r="343" spans="27:146" ht="6.95" customHeight="1">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1"/>
      <c r="BI343" s="1"/>
      <c r="BJ343" s="1"/>
      <c r="BK343" s="1"/>
      <c r="BL343" s="1"/>
      <c r="BM343" s="1"/>
      <c r="BN343" s="1"/>
      <c r="BO343" s="1"/>
      <c r="BP343" s="1"/>
      <c r="BQ343" s="13"/>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1"/>
      <c r="CW343" s="1"/>
      <c r="CX343" s="1"/>
      <c r="CY343" s="1"/>
      <c r="CZ343" s="1"/>
      <c r="DA343" s="1"/>
      <c r="DB343" s="1"/>
      <c r="DC343" s="1"/>
      <c r="DD343" s="1"/>
      <c r="DE343" s="13"/>
      <c r="DF343" s="13"/>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1"/>
      <c r="EK343" s="13"/>
      <c r="EL343" s="13"/>
      <c r="EM343" s="13"/>
      <c r="EN343" s="13"/>
      <c r="EO343" s="13"/>
      <c r="EP343" s="13"/>
    </row>
    <row r="344" spans="27:146" ht="6.95" customHeight="1">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1"/>
      <c r="BI344" s="1"/>
      <c r="BJ344" s="1"/>
      <c r="BK344" s="1"/>
      <c r="BL344" s="1"/>
      <c r="BM344" s="1"/>
      <c r="BN344" s="1"/>
      <c r="BO344" s="1"/>
      <c r="BP344" s="1"/>
      <c r="BQ344" s="13"/>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1"/>
      <c r="CW344" s="1"/>
      <c r="CX344" s="1"/>
      <c r="CY344" s="1"/>
      <c r="CZ344" s="1"/>
      <c r="DA344" s="1"/>
      <c r="DB344" s="1"/>
      <c r="DC344" s="1"/>
      <c r="DD344" s="1"/>
      <c r="DE344" s="13"/>
      <c r="DF344" s="13"/>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1"/>
      <c r="EK344" s="13"/>
      <c r="EL344" s="13"/>
      <c r="EM344" s="13"/>
      <c r="EN344" s="13"/>
      <c r="EO344" s="13"/>
      <c r="EP344" s="13"/>
    </row>
    <row r="345" spans="27:146" ht="6.95" customHeight="1">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1"/>
      <c r="BI345" s="1"/>
      <c r="BJ345" s="1"/>
      <c r="BK345" s="1"/>
      <c r="BL345" s="1"/>
      <c r="BM345" s="1"/>
      <c r="BN345" s="1"/>
      <c r="BO345" s="1"/>
      <c r="BP345" s="1"/>
      <c r="BQ345" s="13"/>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1"/>
      <c r="CW345" s="1"/>
      <c r="CX345" s="1"/>
      <c r="CY345" s="1"/>
      <c r="CZ345" s="1"/>
      <c r="DA345" s="1"/>
      <c r="DB345" s="1"/>
      <c r="DC345" s="1"/>
      <c r="DD345" s="1"/>
      <c r="DE345" s="13"/>
      <c r="DF345" s="13"/>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1"/>
      <c r="EK345" s="13"/>
      <c r="EL345" s="13"/>
      <c r="EM345" s="13"/>
      <c r="EN345" s="13"/>
      <c r="EO345" s="13"/>
      <c r="EP345" s="13"/>
    </row>
    <row r="346" spans="27:146" ht="6.95" customHeight="1">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1"/>
      <c r="BI346" s="1"/>
      <c r="BJ346" s="1"/>
      <c r="BK346" s="1"/>
      <c r="BL346" s="1"/>
      <c r="BM346" s="1"/>
      <c r="BN346" s="1"/>
      <c r="BO346" s="1"/>
      <c r="BP346" s="1"/>
      <c r="BQ346" s="13"/>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1"/>
      <c r="CW346" s="1"/>
      <c r="CX346" s="1"/>
      <c r="CY346" s="1"/>
      <c r="CZ346" s="1"/>
      <c r="DA346" s="1"/>
      <c r="DB346" s="1"/>
      <c r="DC346" s="1"/>
      <c r="DD346" s="1"/>
      <c r="DE346" s="13"/>
      <c r="DF346" s="13"/>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1"/>
      <c r="EK346" s="13"/>
      <c r="EL346" s="13"/>
      <c r="EM346" s="13"/>
      <c r="EN346" s="13"/>
      <c r="EO346" s="13"/>
      <c r="EP346" s="13"/>
    </row>
    <row r="347" spans="27:146" ht="6.95" customHeight="1">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1"/>
      <c r="BI347" s="1"/>
      <c r="BJ347" s="1"/>
      <c r="BK347" s="1"/>
      <c r="BL347" s="1"/>
      <c r="BM347" s="1"/>
      <c r="BN347" s="1"/>
      <c r="BO347" s="1"/>
      <c r="BP347" s="1"/>
      <c r="BQ347" s="13"/>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1"/>
      <c r="CW347" s="1"/>
      <c r="CX347" s="1"/>
      <c r="CY347" s="1"/>
      <c r="CZ347" s="1"/>
      <c r="DA347" s="1"/>
      <c r="DB347" s="1"/>
      <c r="DC347" s="1"/>
      <c r="DD347" s="1"/>
      <c r="DE347" s="13"/>
      <c r="DF347" s="13"/>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1"/>
      <c r="EK347" s="13"/>
      <c r="EL347" s="13"/>
      <c r="EM347" s="13"/>
      <c r="EN347" s="13"/>
      <c r="EO347" s="13"/>
      <c r="EP347" s="13"/>
    </row>
    <row r="348" spans="27:146" ht="6.95" customHeight="1">
      <c r="AD348" s="19"/>
      <c r="AE348" s="19"/>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1"/>
      <c r="BI348" s="1"/>
      <c r="BJ348" s="1"/>
      <c r="BK348" s="1"/>
      <c r="BL348" s="1"/>
      <c r="BM348" s="1"/>
      <c r="BN348" s="1"/>
      <c r="BO348" s="1"/>
      <c r="BP348" s="1"/>
      <c r="BQ348" s="13"/>
      <c r="BR348" s="19"/>
      <c r="BS348" s="19"/>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1"/>
      <c r="CW348" s="1"/>
      <c r="CX348" s="1"/>
      <c r="CY348" s="1"/>
      <c r="CZ348" s="1"/>
      <c r="DA348" s="1"/>
      <c r="DB348" s="1"/>
      <c r="DC348" s="1"/>
      <c r="DD348" s="1"/>
      <c r="DE348" s="13"/>
      <c r="DF348" s="13"/>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1"/>
      <c r="EK348" s="13"/>
      <c r="EL348" s="13"/>
      <c r="EM348" s="13"/>
      <c r="EN348" s="13"/>
      <c r="EO348" s="13"/>
      <c r="EP348" s="13"/>
    </row>
    <row r="349" spans="27:146" ht="6.95" customHeight="1">
      <c r="AD349" s="19"/>
      <c r="AE349" s="19"/>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1"/>
      <c r="BI349" s="1"/>
      <c r="BJ349" s="1"/>
      <c r="BK349" s="1"/>
      <c r="BL349" s="1"/>
      <c r="BM349" s="1"/>
      <c r="BN349" s="1"/>
      <c r="BO349" s="1"/>
      <c r="BP349" s="1"/>
      <c r="BQ349" s="13"/>
      <c r="BR349" s="19"/>
      <c r="BS349" s="19"/>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1"/>
      <c r="CW349" s="1"/>
      <c r="CX349" s="1"/>
      <c r="CY349" s="1"/>
      <c r="CZ349" s="1"/>
      <c r="DA349" s="1"/>
      <c r="DB349" s="1"/>
      <c r="DC349" s="1"/>
      <c r="DD349" s="1"/>
      <c r="DE349" s="13"/>
      <c r="DF349" s="13"/>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1"/>
      <c r="EK349" s="13"/>
      <c r="EL349" s="13"/>
      <c r="EM349" s="13"/>
      <c r="EN349" s="13"/>
      <c r="EO349" s="13"/>
      <c r="EP349" s="13"/>
    </row>
    <row r="350" spans="27:146" ht="6.95" customHeight="1">
      <c r="AD350" s="2"/>
      <c r="AE350" s="6"/>
      <c r="AF350" s="24"/>
      <c r="AG350" s="24"/>
      <c r="AH350" s="24"/>
      <c r="AI350" s="24"/>
      <c r="AJ350" s="6"/>
      <c r="AK350" s="6"/>
      <c r="AL350" s="6"/>
      <c r="AM350" s="6"/>
      <c r="AN350" s="6"/>
      <c r="AO350" s="2"/>
      <c r="AP350" s="2"/>
      <c r="AQ350" s="6"/>
      <c r="AR350" s="6"/>
      <c r="AS350" s="6"/>
      <c r="AT350" s="6"/>
      <c r="AU350" s="6"/>
      <c r="AV350" s="6"/>
      <c r="AW350" s="6"/>
      <c r="AX350" s="2"/>
      <c r="AY350" s="24"/>
      <c r="AZ350" s="24"/>
      <c r="BA350" s="24"/>
      <c r="BB350" s="24"/>
      <c r="BC350" s="6"/>
      <c r="BD350" s="6"/>
      <c r="BE350" s="6"/>
      <c r="BF350" s="6"/>
      <c r="BG350" s="6"/>
      <c r="BH350" s="2"/>
      <c r="BI350" s="2"/>
      <c r="BJ350" s="6"/>
      <c r="BK350" s="6"/>
      <c r="BL350" s="6"/>
      <c r="BM350" s="6"/>
      <c r="BN350" s="6"/>
      <c r="BO350" s="6"/>
      <c r="BP350" s="1"/>
      <c r="BQ350" s="13"/>
      <c r="BR350" s="2"/>
      <c r="BS350" s="2"/>
      <c r="BT350" s="24"/>
      <c r="BU350" s="24"/>
      <c r="BV350" s="24"/>
      <c r="BW350" s="24"/>
      <c r="BX350" s="6"/>
      <c r="BY350" s="6"/>
      <c r="BZ350" s="6"/>
      <c r="CA350" s="6"/>
      <c r="CB350" s="6"/>
      <c r="CC350" s="2"/>
      <c r="CD350" s="2"/>
      <c r="CE350" s="6"/>
      <c r="CF350" s="6"/>
      <c r="CG350" s="6"/>
      <c r="CH350" s="6"/>
      <c r="CI350" s="6"/>
      <c r="CJ350" s="6"/>
      <c r="CK350" s="6"/>
      <c r="CL350" s="6"/>
      <c r="CM350" s="24"/>
      <c r="CN350" s="24"/>
      <c r="CO350" s="24"/>
      <c r="CP350" s="24"/>
      <c r="CQ350" s="6"/>
      <c r="CR350" s="6"/>
      <c r="CS350" s="6"/>
      <c r="CT350" s="6"/>
      <c r="CU350" s="6"/>
      <c r="CV350" s="2"/>
      <c r="CW350" s="2"/>
      <c r="CX350" s="6"/>
      <c r="CY350" s="6"/>
      <c r="CZ350" s="6"/>
      <c r="DA350" s="6"/>
      <c r="DB350" s="6"/>
      <c r="DC350" s="6"/>
      <c r="DD350" s="1"/>
      <c r="DE350" s="13"/>
      <c r="DF350" s="13"/>
      <c r="DG350" s="2"/>
      <c r="DH350" s="6"/>
      <c r="DI350" s="6"/>
      <c r="DJ350" s="6"/>
      <c r="DK350" s="6"/>
      <c r="DL350" s="6"/>
      <c r="DM350" s="6"/>
      <c r="DN350" s="6"/>
      <c r="DO350" s="6"/>
      <c r="DP350" s="6"/>
      <c r="DQ350" s="2"/>
      <c r="DR350" s="2"/>
      <c r="DS350" s="6"/>
      <c r="DT350" s="6"/>
      <c r="DU350" s="6"/>
      <c r="DV350" s="6"/>
      <c r="DW350" s="6"/>
      <c r="DX350" s="6"/>
      <c r="DY350" s="6"/>
      <c r="DZ350" s="6"/>
      <c r="EA350" s="6"/>
      <c r="EB350" s="6"/>
      <c r="EC350" s="6"/>
      <c r="ED350" s="6"/>
      <c r="EE350" s="6"/>
      <c r="EF350" s="6"/>
      <c r="EG350" s="6"/>
      <c r="EH350" s="6"/>
      <c r="EI350" s="6"/>
      <c r="EJ350" s="2"/>
      <c r="EK350" s="13"/>
      <c r="EL350" s="13"/>
      <c r="EM350" s="13"/>
      <c r="EN350" s="13"/>
      <c r="EO350" s="13"/>
      <c r="EP350" s="13"/>
    </row>
    <row r="351" spans="27:146" ht="6.95" customHeight="1">
      <c r="AD351" s="3"/>
      <c r="AE351" s="6"/>
      <c r="AF351" s="24"/>
      <c r="AG351" s="24"/>
      <c r="AH351" s="24"/>
      <c r="AI351" s="24"/>
      <c r="AJ351" s="6"/>
      <c r="AK351" s="24"/>
      <c r="AL351" s="24"/>
      <c r="AM351" s="24"/>
      <c r="AN351" s="24"/>
      <c r="AO351" s="2"/>
      <c r="AP351" s="2"/>
      <c r="AQ351" s="6"/>
      <c r="AR351" s="6"/>
      <c r="AS351" s="6"/>
      <c r="AT351" s="6"/>
      <c r="AU351" s="6"/>
      <c r="AV351" s="6"/>
      <c r="AW351" s="6"/>
      <c r="AX351" s="3"/>
      <c r="AY351" s="24"/>
      <c r="AZ351" s="24"/>
      <c r="BA351" s="24"/>
      <c r="BB351" s="24"/>
      <c r="BC351" s="6"/>
      <c r="BD351" s="24"/>
      <c r="BE351" s="24"/>
      <c r="BF351" s="24"/>
      <c r="BG351" s="24"/>
      <c r="BH351" s="2"/>
      <c r="BI351" s="2"/>
      <c r="BJ351" s="6"/>
      <c r="BK351" s="6"/>
      <c r="BL351" s="6"/>
      <c r="BM351" s="6"/>
      <c r="BN351" s="6"/>
      <c r="BO351" s="6"/>
      <c r="BP351" s="1"/>
      <c r="BQ351" s="13"/>
      <c r="BR351" s="3"/>
      <c r="BS351" s="3"/>
      <c r="BT351" s="24"/>
      <c r="BU351" s="24"/>
      <c r="BV351" s="24"/>
      <c r="BW351" s="24"/>
      <c r="BX351" s="6"/>
      <c r="BY351" s="24"/>
      <c r="BZ351" s="24"/>
      <c r="CA351" s="24"/>
      <c r="CB351" s="24"/>
      <c r="CC351" s="2"/>
      <c r="CD351" s="2"/>
      <c r="CE351" s="6"/>
      <c r="CF351" s="6"/>
      <c r="CG351" s="6"/>
      <c r="CH351" s="6"/>
      <c r="CI351" s="6"/>
      <c r="CJ351" s="6"/>
      <c r="CK351" s="6"/>
      <c r="CL351" s="6"/>
      <c r="CM351" s="24"/>
      <c r="CN351" s="24"/>
      <c r="CO351" s="24"/>
      <c r="CP351" s="24"/>
      <c r="CQ351" s="6"/>
      <c r="CR351" s="24"/>
      <c r="CS351" s="24"/>
      <c r="CT351" s="24"/>
      <c r="CU351" s="24"/>
      <c r="CV351" s="2"/>
      <c r="CW351" s="2"/>
      <c r="CX351" s="6"/>
      <c r="CY351" s="6"/>
      <c r="CZ351" s="6"/>
      <c r="DA351" s="6"/>
      <c r="DB351" s="6"/>
      <c r="DC351" s="6"/>
      <c r="DD351" s="1"/>
      <c r="DE351" s="13"/>
      <c r="DF351" s="13"/>
      <c r="DG351" s="3"/>
      <c r="DH351" s="6"/>
      <c r="DI351" s="6"/>
      <c r="DJ351" s="6"/>
      <c r="DK351" s="6"/>
      <c r="DL351" s="6"/>
      <c r="DM351" s="6"/>
      <c r="DN351" s="6"/>
      <c r="DO351" s="6"/>
      <c r="DP351" s="6"/>
      <c r="DQ351" s="2"/>
      <c r="DR351" s="2"/>
      <c r="DS351" s="6"/>
      <c r="DT351" s="6"/>
      <c r="DU351" s="6"/>
      <c r="DV351" s="6"/>
      <c r="DW351" s="6"/>
      <c r="DX351" s="6"/>
      <c r="DY351" s="6"/>
      <c r="DZ351" s="6"/>
      <c r="EA351" s="6"/>
      <c r="EB351" s="6"/>
      <c r="EC351" s="6"/>
      <c r="ED351" s="6"/>
      <c r="EE351" s="6"/>
      <c r="EF351" s="6"/>
      <c r="EG351" s="6"/>
      <c r="EH351" s="6"/>
      <c r="EI351" s="6"/>
      <c r="EJ351" s="2"/>
      <c r="EK351" s="13"/>
      <c r="EL351" s="13"/>
      <c r="EM351" s="13"/>
      <c r="EN351" s="13"/>
      <c r="EO351" s="13"/>
      <c r="EP351" s="13"/>
    </row>
    <row r="352" spans="27:146" ht="6.95" customHeight="1">
      <c r="AD352" s="3"/>
      <c r="AE352" s="6"/>
      <c r="AF352" s="8"/>
      <c r="AG352" s="8"/>
      <c r="AH352" s="8"/>
      <c r="AI352" s="8"/>
      <c r="AJ352" s="8"/>
      <c r="AK352" s="24"/>
      <c r="AL352" s="24"/>
      <c r="AM352" s="24"/>
      <c r="AN352" s="24"/>
      <c r="AO352" s="8"/>
      <c r="AP352" s="8"/>
      <c r="AQ352" s="8"/>
      <c r="AR352" s="8"/>
      <c r="AS352" s="8"/>
      <c r="AT352" s="8"/>
      <c r="AU352" s="8"/>
      <c r="AV352" s="8"/>
      <c r="AW352" s="6"/>
      <c r="AX352" s="3"/>
      <c r="AY352" s="8"/>
      <c r="AZ352" s="8"/>
      <c r="BA352" s="8"/>
      <c r="BB352" s="8"/>
      <c r="BC352" s="8"/>
      <c r="BD352" s="24"/>
      <c r="BE352" s="24"/>
      <c r="BF352" s="24"/>
      <c r="BG352" s="24"/>
      <c r="BH352" s="8"/>
      <c r="BI352" s="8"/>
      <c r="BJ352" s="8"/>
      <c r="BK352" s="8"/>
      <c r="BL352" s="8"/>
      <c r="BM352" s="8"/>
      <c r="BN352" s="6"/>
      <c r="BO352" s="6"/>
      <c r="BP352" s="1"/>
      <c r="BQ352" s="13"/>
      <c r="BR352" s="3"/>
      <c r="BS352" s="3"/>
      <c r="BT352" s="8"/>
      <c r="BU352" s="8"/>
      <c r="BV352" s="8"/>
      <c r="BW352" s="8"/>
      <c r="BX352" s="8"/>
      <c r="BY352" s="24"/>
      <c r="BZ352" s="24"/>
      <c r="CA352" s="24"/>
      <c r="CB352" s="24"/>
      <c r="CC352" s="8"/>
      <c r="CD352" s="8"/>
      <c r="CE352" s="8"/>
      <c r="CF352" s="8"/>
      <c r="CG352" s="8"/>
      <c r="CH352" s="8"/>
      <c r="CI352" s="6"/>
      <c r="CJ352" s="6"/>
      <c r="CK352" s="6"/>
      <c r="CL352" s="6"/>
      <c r="CM352" s="8"/>
      <c r="CN352" s="8"/>
      <c r="CO352" s="8"/>
      <c r="CP352" s="8"/>
      <c r="CQ352" s="8"/>
      <c r="CR352" s="24"/>
      <c r="CS352" s="24"/>
      <c r="CT352" s="24"/>
      <c r="CU352" s="24"/>
      <c r="CV352" s="8"/>
      <c r="CW352" s="8"/>
      <c r="CX352" s="8"/>
      <c r="CY352" s="8"/>
      <c r="CZ352" s="8"/>
      <c r="DA352" s="8"/>
      <c r="DB352" s="8"/>
      <c r="DC352" s="8"/>
      <c r="DD352" s="1"/>
      <c r="DE352" s="13"/>
      <c r="DF352" s="13"/>
      <c r="DG352" s="3"/>
      <c r="DH352" s="8"/>
      <c r="DI352" s="8"/>
      <c r="DJ352" s="8"/>
      <c r="DK352" s="8"/>
      <c r="DL352" s="8"/>
      <c r="DM352" s="6"/>
      <c r="DN352" s="6"/>
      <c r="DO352" s="6"/>
      <c r="DP352" s="6"/>
      <c r="DQ352" s="8"/>
      <c r="DR352" s="8"/>
      <c r="DS352" s="8"/>
      <c r="DT352" s="8"/>
      <c r="DU352" s="8"/>
      <c r="DV352" s="8"/>
      <c r="DW352" s="6"/>
      <c r="DX352" s="6"/>
      <c r="DY352" s="6"/>
      <c r="DZ352" s="6"/>
      <c r="EA352" s="8"/>
      <c r="EB352" s="8"/>
      <c r="EC352" s="8"/>
      <c r="ED352" s="8"/>
      <c r="EE352" s="8"/>
      <c r="EF352" s="6"/>
      <c r="EG352" s="6"/>
      <c r="EH352" s="6"/>
      <c r="EI352" s="6"/>
      <c r="EJ352" s="8"/>
      <c r="EK352" s="13"/>
      <c r="EL352" s="13"/>
      <c r="EM352" s="13"/>
      <c r="EN352" s="13"/>
      <c r="EO352" s="13"/>
      <c r="EP352" s="13"/>
    </row>
    <row r="353" spans="30:146" ht="6.95" customHeight="1">
      <c r="AD353" s="3"/>
      <c r="AE353" s="29"/>
      <c r="AF353" s="29"/>
      <c r="AG353" s="29"/>
      <c r="AH353" s="29"/>
      <c r="AI353" s="3"/>
      <c r="AJ353" s="3"/>
      <c r="AK353" s="2"/>
      <c r="AL353" s="2"/>
      <c r="AM353" s="8"/>
      <c r="AN353" s="8"/>
      <c r="AO353" s="29"/>
      <c r="AP353" s="29"/>
      <c r="AQ353" s="29"/>
      <c r="AR353" s="29"/>
      <c r="AS353" s="3"/>
      <c r="AT353" s="3"/>
      <c r="AU353" s="3"/>
      <c r="AV353" s="3"/>
      <c r="AW353" s="8"/>
      <c r="AX353" s="3"/>
      <c r="AY353" s="3"/>
      <c r="AZ353" s="3"/>
      <c r="BA353" s="3"/>
      <c r="BB353" s="3"/>
      <c r="BC353" s="3"/>
      <c r="BD353" s="2"/>
      <c r="BE353" s="2"/>
      <c r="BF353" s="8"/>
      <c r="BG353" s="8"/>
      <c r="BH353" s="29"/>
      <c r="BI353" s="29"/>
      <c r="BJ353" s="29"/>
      <c r="BK353" s="29"/>
      <c r="BL353" s="3"/>
      <c r="BM353" s="3"/>
      <c r="BN353" s="2"/>
      <c r="BO353" s="2"/>
      <c r="BP353" s="1"/>
      <c r="BQ353" s="13"/>
      <c r="BR353" s="3"/>
      <c r="BS353" s="3"/>
      <c r="BT353" s="3"/>
      <c r="BU353" s="3"/>
      <c r="BV353" s="3"/>
      <c r="BW353" s="3"/>
      <c r="BX353" s="3"/>
      <c r="BY353" s="2"/>
      <c r="BZ353" s="2"/>
      <c r="CA353" s="8"/>
      <c r="CB353" s="8"/>
      <c r="CC353" s="29"/>
      <c r="CD353" s="29"/>
      <c r="CE353" s="29"/>
      <c r="CF353" s="29"/>
      <c r="CG353" s="3"/>
      <c r="CH353" s="3"/>
      <c r="CI353" s="2"/>
      <c r="CJ353" s="2"/>
      <c r="CK353" s="8"/>
      <c r="CL353" s="8"/>
      <c r="CM353" s="29"/>
      <c r="CN353" s="29"/>
      <c r="CO353" s="29"/>
      <c r="CP353" s="3"/>
      <c r="CQ353" s="3"/>
      <c r="CR353" s="2"/>
      <c r="CS353" s="2"/>
      <c r="CT353" s="8"/>
      <c r="CU353" s="29"/>
      <c r="CV353" s="29"/>
      <c r="CW353" s="29"/>
      <c r="CX353" s="29"/>
      <c r="CY353" s="29"/>
      <c r="CZ353" s="3"/>
      <c r="DA353" s="3"/>
      <c r="DB353" s="3"/>
      <c r="DC353" s="3"/>
      <c r="DD353" s="1"/>
      <c r="DE353" s="13"/>
      <c r="DF353" s="13"/>
      <c r="DG353" s="3"/>
      <c r="DH353" s="3"/>
      <c r="DI353" s="3"/>
      <c r="DJ353" s="3"/>
      <c r="DK353" s="3"/>
      <c r="DL353" s="3"/>
      <c r="DM353" s="2"/>
      <c r="DN353" s="2"/>
      <c r="DO353" s="8"/>
      <c r="DP353" s="8"/>
      <c r="DQ353" s="8"/>
      <c r="DR353" s="8"/>
      <c r="DS353" s="8"/>
      <c r="DT353" s="3"/>
      <c r="DU353" s="3"/>
      <c r="DV353" s="3"/>
      <c r="DW353" s="2"/>
      <c r="DX353" s="2"/>
      <c r="DY353" s="8"/>
      <c r="DZ353" s="8"/>
      <c r="EA353" s="3"/>
      <c r="EB353" s="3"/>
      <c r="EC353" s="3"/>
      <c r="ED353" s="3"/>
      <c r="EE353" s="3"/>
      <c r="EF353" s="2"/>
      <c r="EG353" s="2"/>
      <c r="EH353" s="8"/>
      <c r="EI353" s="8"/>
      <c r="EJ353" s="8"/>
      <c r="EK353" s="13"/>
      <c r="EL353" s="13"/>
      <c r="EM353" s="13"/>
      <c r="EN353" s="13"/>
      <c r="EO353" s="13"/>
      <c r="EP353" s="13"/>
    </row>
    <row r="354" spans="30:146" ht="6.95" customHeight="1">
      <c r="AD354" s="3"/>
      <c r="AE354" s="29"/>
      <c r="AF354" s="29"/>
      <c r="AG354" s="29"/>
      <c r="AH354" s="29"/>
      <c r="AI354" s="3"/>
      <c r="AJ354" s="3"/>
      <c r="AK354" s="4"/>
      <c r="AL354" s="4"/>
      <c r="AM354" s="8"/>
      <c r="AN354" s="8"/>
      <c r="AO354" s="29"/>
      <c r="AP354" s="29"/>
      <c r="AQ354" s="29"/>
      <c r="AR354" s="29"/>
      <c r="AS354" s="3"/>
      <c r="AT354" s="3"/>
      <c r="AU354" s="3"/>
      <c r="AV354" s="3"/>
      <c r="AW354" s="8"/>
      <c r="AX354" s="3"/>
      <c r="AY354" s="3"/>
      <c r="AZ354" s="3"/>
      <c r="BA354" s="3"/>
      <c r="BB354" s="3"/>
      <c r="BC354" s="3"/>
      <c r="BD354" s="4"/>
      <c r="BE354" s="4"/>
      <c r="BF354" s="8"/>
      <c r="BG354" s="8"/>
      <c r="BH354" s="29"/>
      <c r="BI354" s="29"/>
      <c r="BJ354" s="29"/>
      <c r="BK354" s="29"/>
      <c r="BL354" s="3"/>
      <c r="BM354" s="3"/>
      <c r="BN354" s="4"/>
      <c r="BO354" s="4"/>
      <c r="BP354" s="1"/>
      <c r="BQ354" s="13"/>
      <c r="BR354" s="3"/>
      <c r="BS354" s="3"/>
      <c r="BT354" s="3"/>
      <c r="BU354" s="3"/>
      <c r="BV354" s="3"/>
      <c r="BW354" s="3"/>
      <c r="BX354" s="3"/>
      <c r="BY354" s="4"/>
      <c r="BZ354" s="4"/>
      <c r="CA354" s="8"/>
      <c r="CB354" s="8"/>
      <c r="CC354" s="29"/>
      <c r="CD354" s="29"/>
      <c r="CE354" s="29"/>
      <c r="CF354" s="29"/>
      <c r="CG354" s="3"/>
      <c r="CH354" s="3"/>
      <c r="CI354" s="4"/>
      <c r="CJ354" s="4"/>
      <c r="CK354" s="8"/>
      <c r="CL354" s="8"/>
      <c r="CM354" s="29"/>
      <c r="CN354" s="29"/>
      <c r="CO354" s="29"/>
      <c r="CP354" s="3"/>
      <c r="CQ354" s="3"/>
      <c r="CR354" s="4"/>
      <c r="CS354" s="4"/>
      <c r="CT354" s="8"/>
      <c r="CU354" s="29"/>
      <c r="CV354" s="29"/>
      <c r="CW354" s="29"/>
      <c r="CX354" s="29"/>
      <c r="CY354" s="29"/>
      <c r="CZ354" s="3"/>
      <c r="DA354" s="3"/>
      <c r="DB354" s="3"/>
      <c r="DC354" s="3"/>
      <c r="DD354" s="1"/>
      <c r="DE354" s="13"/>
      <c r="DF354" s="13"/>
      <c r="DG354" s="3"/>
      <c r="DH354" s="3"/>
      <c r="DI354" s="3"/>
      <c r="DJ354" s="3"/>
      <c r="DK354" s="3"/>
      <c r="DL354" s="3"/>
      <c r="DM354" s="4"/>
      <c r="DN354" s="4"/>
      <c r="DO354" s="8"/>
      <c r="DP354" s="8"/>
      <c r="DQ354" s="8"/>
      <c r="DR354" s="8"/>
      <c r="DS354" s="8"/>
      <c r="DT354" s="3"/>
      <c r="DU354" s="3"/>
      <c r="DV354" s="3"/>
      <c r="DW354" s="4"/>
      <c r="DX354" s="4"/>
      <c r="DY354" s="8"/>
      <c r="DZ354" s="8"/>
      <c r="EA354" s="3"/>
      <c r="EB354" s="3"/>
      <c r="EC354" s="3"/>
      <c r="ED354" s="3"/>
      <c r="EE354" s="3"/>
      <c r="EF354" s="4"/>
      <c r="EG354" s="4"/>
      <c r="EH354" s="8"/>
      <c r="EI354" s="8"/>
      <c r="EJ354" s="8"/>
      <c r="EK354" s="13"/>
      <c r="EL354" s="13"/>
      <c r="EM354" s="13"/>
      <c r="EN354" s="13"/>
      <c r="EO354" s="13"/>
      <c r="EP354" s="13"/>
    </row>
    <row r="355" spans="30:146" ht="6.95" customHeight="1">
      <c r="AD355" s="3"/>
      <c r="AE355" s="25"/>
      <c r="AF355" s="25"/>
      <c r="AG355" s="25"/>
      <c r="AH355" s="25"/>
      <c r="AI355" s="3"/>
      <c r="AJ355" s="3"/>
      <c r="AK355" s="4"/>
      <c r="AL355" s="4"/>
      <c r="AM355" s="7"/>
      <c r="AN355" s="7"/>
      <c r="AO355" s="25"/>
      <c r="AP355" s="25"/>
      <c r="AQ355" s="25"/>
      <c r="AR355" s="25"/>
      <c r="AS355" s="3"/>
      <c r="AT355" s="3"/>
      <c r="AU355" s="3"/>
      <c r="AV355" s="3"/>
      <c r="AW355" s="7"/>
      <c r="AX355" s="3"/>
      <c r="AY355" s="3"/>
      <c r="AZ355" s="3"/>
      <c r="BA355" s="3"/>
      <c r="BB355" s="3"/>
      <c r="BC355" s="3"/>
      <c r="BD355" s="4"/>
      <c r="BE355" s="4"/>
      <c r="BF355" s="7"/>
      <c r="BG355" s="7"/>
      <c r="BH355" s="25"/>
      <c r="BI355" s="25"/>
      <c r="BJ355" s="25"/>
      <c r="BK355" s="25"/>
      <c r="BL355" s="3"/>
      <c r="BM355" s="3"/>
      <c r="BN355" s="4"/>
      <c r="BO355" s="4"/>
      <c r="BP355" s="1"/>
      <c r="BQ355" s="13"/>
      <c r="BR355" s="3"/>
      <c r="BS355" s="3"/>
      <c r="BT355" s="3"/>
      <c r="BU355" s="3"/>
      <c r="BV355" s="3"/>
      <c r="BW355" s="3"/>
      <c r="BX355" s="3"/>
      <c r="BY355" s="4"/>
      <c r="BZ355" s="4"/>
      <c r="CA355" s="7"/>
      <c r="CB355" s="7"/>
      <c r="CC355" s="25"/>
      <c r="CD355" s="25"/>
      <c r="CE355" s="25"/>
      <c r="CF355" s="25"/>
      <c r="CG355" s="3"/>
      <c r="CH355" s="3"/>
      <c r="CI355" s="4"/>
      <c r="CJ355" s="4"/>
      <c r="CK355" s="7"/>
      <c r="CL355" s="7"/>
      <c r="CM355" s="25"/>
      <c r="CN355" s="25"/>
      <c r="CO355" s="25"/>
      <c r="CP355" s="3"/>
      <c r="CQ355" s="3"/>
      <c r="CR355" s="4"/>
      <c r="CS355" s="4"/>
      <c r="CT355" s="7"/>
      <c r="CU355" s="25"/>
      <c r="CV355" s="25"/>
      <c r="CW355" s="25"/>
      <c r="CX355" s="25"/>
      <c r="CY355" s="25"/>
      <c r="CZ355" s="3"/>
      <c r="DA355" s="3"/>
      <c r="DB355" s="3"/>
      <c r="DC355" s="3"/>
      <c r="DD355" s="1"/>
      <c r="DE355" s="13"/>
      <c r="DF355" s="13"/>
      <c r="DG355" s="3"/>
      <c r="DH355" s="3"/>
      <c r="DI355" s="3"/>
      <c r="DJ355" s="3"/>
      <c r="DK355" s="3"/>
      <c r="DL355" s="3"/>
      <c r="DM355" s="4"/>
      <c r="DN355" s="4"/>
      <c r="DO355" s="7"/>
      <c r="DP355" s="7"/>
      <c r="DQ355" s="7"/>
      <c r="DR355" s="7"/>
      <c r="DS355" s="7"/>
      <c r="DT355" s="3"/>
      <c r="DU355" s="3"/>
      <c r="DV355" s="3"/>
      <c r="DW355" s="4"/>
      <c r="DX355" s="4"/>
      <c r="DY355" s="7"/>
      <c r="DZ355" s="7"/>
      <c r="EA355" s="3"/>
      <c r="EB355" s="3"/>
      <c r="EC355" s="3"/>
      <c r="ED355" s="3"/>
      <c r="EE355" s="3"/>
      <c r="EF355" s="4"/>
      <c r="EG355" s="4"/>
      <c r="EH355" s="7"/>
      <c r="EI355" s="7"/>
      <c r="EJ355" s="7"/>
      <c r="EK355" s="13"/>
      <c r="EL355" s="13"/>
      <c r="EM355" s="13"/>
      <c r="EN355" s="13"/>
      <c r="EO355" s="13"/>
      <c r="EP355" s="13"/>
    </row>
    <row r="356" spans="30:146" ht="6.95" customHeight="1">
      <c r="AD356" s="3"/>
      <c r="AE356" s="25"/>
      <c r="AF356" s="25"/>
      <c r="AG356" s="25"/>
      <c r="AH356" s="25"/>
      <c r="AI356" s="3"/>
      <c r="AJ356" s="7"/>
      <c r="AK356" s="25"/>
      <c r="AL356" s="25"/>
      <c r="AM356" s="25"/>
      <c r="AN356" s="25"/>
      <c r="AO356" s="25"/>
      <c r="AP356" s="25"/>
      <c r="AQ356" s="25"/>
      <c r="AR356" s="25"/>
      <c r="AS356" s="7"/>
      <c r="AT356" s="7"/>
      <c r="AU356" s="3"/>
      <c r="AV356" s="7"/>
      <c r="AW356" s="7"/>
      <c r="AX356" s="3"/>
      <c r="AY356" s="3"/>
      <c r="AZ356" s="3"/>
      <c r="BA356" s="3"/>
      <c r="BB356" s="3"/>
      <c r="BC356" s="7"/>
      <c r="BD356" s="25"/>
      <c r="BE356" s="25"/>
      <c r="BF356" s="25"/>
      <c r="BG356" s="25"/>
      <c r="BH356" s="25"/>
      <c r="BI356" s="25"/>
      <c r="BJ356" s="25"/>
      <c r="BK356" s="25"/>
      <c r="BL356" s="7"/>
      <c r="BM356" s="7"/>
      <c r="BN356" s="7"/>
      <c r="BO356" s="7"/>
      <c r="BP356" s="1"/>
      <c r="BQ356" s="13"/>
      <c r="BR356" s="3"/>
      <c r="BS356" s="3"/>
      <c r="BT356" s="3"/>
      <c r="BU356" s="3"/>
      <c r="BV356" s="3"/>
      <c r="BW356" s="3"/>
      <c r="BX356" s="7"/>
      <c r="BY356" s="25"/>
      <c r="BZ356" s="25"/>
      <c r="CA356" s="25"/>
      <c r="CB356" s="25"/>
      <c r="CC356" s="25"/>
      <c r="CD356" s="25"/>
      <c r="CE356" s="25"/>
      <c r="CF356" s="25"/>
      <c r="CG356" s="7"/>
      <c r="CH356" s="7"/>
      <c r="CI356" s="7"/>
      <c r="CJ356" s="7"/>
      <c r="CK356" s="7"/>
      <c r="CL356" s="7"/>
      <c r="CM356" s="25"/>
      <c r="CN356" s="25"/>
      <c r="CO356" s="25"/>
      <c r="CP356" s="3"/>
      <c r="CQ356" s="7"/>
      <c r="CR356" s="25"/>
      <c r="CS356" s="25"/>
      <c r="CT356" s="25"/>
      <c r="CU356" s="25"/>
      <c r="CV356" s="25"/>
      <c r="CW356" s="25"/>
      <c r="CX356" s="25"/>
      <c r="CY356" s="25"/>
      <c r="CZ356" s="7"/>
      <c r="DA356" s="7"/>
      <c r="DB356" s="3"/>
      <c r="DC356" s="7"/>
      <c r="DD356" s="1"/>
      <c r="DE356" s="13"/>
      <c r="DF356" s="13"/>
      <c r="DG356" s="3"/>
      <c r="DH356" s="3"/>
      <c r="DI356" s="3"/>
      <c r="DJ356" s="3"/>
      <c r="DK356" s="3"/>
      <c r="DL356" s="7"/>
      <c r="DM356" s="7"/>
      <c r="DN356" s="7"/>
      <c r="DO356" s="7"/>
      <c r="DP356" s="7"/>
      <c r="DQ356" s="7"/>
      <c r="DR356" s="7"/>
      <c r="DS356" s="7"/>
      <c r="DT356" s="3"/>
      <c r="DU356" s="7"/>
      <c r="DV356" s="7"/>
      <c r="DW356" s="7"/>
      <c r="DX356" s="7"/>
      <c r="DY356" s="7"/>
      <c r="DZ356" s="7"/>
      <c r="EA356" s="3"/>
      <c r="EB356" s="3"/>
      <c r="EC356" s="3"/>
      <c r="ED356" s="3"/>
      <c r="EE356" s="7"/>
      <c r="EF356" s="7"/>
      <c r="EG356" s="7"/>
      <c r="EH356" s="7"/>
      <c r="EI356" s="7"/>
      <c r="EJ356" s="7"/>
      <c r="EK356" s="13"/>
      <c r="EL356" s="13"/>
      <c r="EM356" s="13"/>
      <c r="EN356" s="13"/>
      <c r="EO356" s="13"/>
      <c r="EP356" s="13"/>
    </row>
    <row r="357" spans="30:146" ht="6.95" customHeight="1">
      <c r="AD357" s="3"/>
      <c r="AE357" s="7"/>
      <c r="AF357" s="3"/>
      <c r="AG357" s="3"/>
      <c r="AH357" s="3"/>
      <c r="AI357" s="3"/>
      <c r="AJ357" s="7"/>
      <c r="AK357" s="25"/>
      <c r="AL357" s="25"/>
      <c r="AM357" s="25"/>
      <c r="AN357" s="25"/>
      <c r="AO357" s="21"/>
      <c r="AP357" s="21"/>
      <c r="AQ357" s="21"/>
      <c r="AR357" s="21"/>
      <c r="AS357" s="21"/>
      <c r="AT357" s="21"/>
      <c r="AU357" s="21"/>
      <c r="AV357" s="21"/>
      <c r="AW357" s="7"/>
      <c r="AX357" s="3"/>
      <c r="AY357" s="3"/>
      <c r="AZ357" s="3"/>
      <c r="BA357" s="3"/>
      <c r="BB357" s="3"/>
      <c r="BC357" s="7"/>
      <c r="BD357" s="25"/>
      <c r="BE357" s="25"/>
      <c r="BF357" s="25"/>
      <c r="BG357" s="25"/>
      <c r="BH357" s="21"/>
      <c r="BI357" s="21"/>
      <c r="BJ357" s="21"/>
      <c r="BK357" s="21"/>
      <c r="BL357" s="21"/>
      <c r="BM357" s="21"/>
      <c r="BN357" s="21"/>
      <c r="BO357" s="21"/>
      <c r="BP357" s="1"/>
      <c r="BQ357" s="13"/>
      <c r="BR357" s="3"/>
      <c r="BS357" s="3"/>
      <c r="BT357" s="3"/>
      <c r="BU357" s="3"/>
      <c r="BV357" s="3"/>
      <c r="BW357" s="3"/>
      <c r="BX357" s="7"/>
      <c r="BY357" s="25"/>
      <c r="BZ357" s="25"/>
      <c r="CA357" s="25"/>
      <c r="CB357" s="25"/>
      <c r="CC357" s="21"/>
      <c r="CD357" s="21"/>
      <c r="CE357" s="21"/>
      <c r="CF357" s="21"/>
      <c r="CG357" s="21"/>
      <c r="CH357" s="21"/>
      <c r="CI357" s="21"/>
      <c r="CJ357" s="21"/>
      <c r="CK357" s="7"/>
      <c r="CL357" s="7"/>
      <c r="CM357" s="3"/>
      <c r="CN357" s="3"/>
      <c r="CO357" s="3"/>
      <c r="CP357" s="3"/>
      <c r="CQ357" s="7"/>
      <c r="CR357" s="25"/>
      <c r="CS357" s="25"/>
      <c r="CT357" s="25"/>
      <c r="CU357" s="25"/>
      <c r="CV357" s="21"/>
      <c r="CW357" s="21"/>
      <c r="CX357" s="21"/>
      <c r="CY357" s="21"/>
      <c r="CZ357" s="21"/>
      <c r="DA357" s="21"/>
      <c r="DB357" s="21"/>
      <c r="DC357" s="21"/>
      <c r="DD357" s="1"/>
      <c r="DE357" s="13"/>
      <c r="DF357" s="13"/>
      <c r="DG357" s="3"/>
      <c r="DH357" s="3"/>
      <c r="DI357" s="3"/>
      <c r="DJ357" s="3"/>
      <c r="DK357" s="3"/>
      <c r="DL357" s="7"/>
      <c r="DM357" s="7"/>
      <c r="DN357" s="7"/>
      <c r="DO357" s="7"/>
      <c r="DP357" s="7"/>
      <c r="DQ357" s="11"/>
      <c r="DR357" s="11"/>
      <c r="DS357" s="11"/>
      <c r="DT357" s="11"/>
      <c r="DU357" s="11"/>
      <c r="DV357" s="11"/>
      <c r="DW357" s="11"/>
      <c r="DX357" s="7"/>
      <c r="DY357" s="7"/>
      <c r="DZ357" s="7"/>
      <c r="EA357" s="3"/>
      <c r="EB357" s="3"/>
      <c r="EC357" s="3"/>
      <c r="ED357" s="3"/>
      <c r="EE357" s="7"/>
      <c r="EF357" s="7"/>
      <c r="EG357" s="7"/>
      <c r="EH357" s="7"/>
      <c r="EI357" s="7"/>
      <c r="EJ357" s="11"/>
      <c r="EK357" s="13"/>
      <c r="EL357" s="13"/>
      <c r="EM357" s="13"/>
      <c r="EN357" s="13"/>
      <c r="EO357" s="13"/>
      <c r="EP357" s="13"/>
    </row>
    <row r="358" spans="30:146" ht="6.95" customHeight="1">
      <c r="AD358" s="2"/>
      <c r="AE358" s="11"/>
      <c r="AF358" s="2"/>
      <c r="AG358" s="2"/>
      <c r="AH358" s="2"/>
      <c r="AI358" s="2"/>
      <c r="AJ358" s="2"/>
      <c r="AK358" s="2"/>
      <c r="AL358" s="11"/>
      <c r="AM358" s="11"/>
      <c r="AN358" s="11"/>
      <c r="AO358" s="21"/>
      <c r="AP358" s="21"/>
      <c r="AQ358" s="21"/>
      <c r="AR358" s="21"/>
      <c r="AS358" s="21"/>
      <c r="AT358" s="21"/>
      <c r="AU358" s="21"/>
      <c r="AV358" s="21"/>
      <c r="AW358" s="11"/>
      <c r="AX358" s="2"/>
      <c r="AY358" s="2"/>
      <c r="AZ358" s="2"/>
      <c r="BA358" s="2"/>
      <c r="BB358" s="2"/>
      <c r="BC358" s="2"/>
      <c r="BD358" s="2"/>
      <c r="BE358" s="11"/>
      <c r="BF358" s="11"/>
      <c r="BG358" s="11"/>
      <c r="BH358" s="21"/>
      <c r="BI358" s="21"/>
      <c r="BJ358" s="21"/>
      <c r="BK358" s="21"/>
      <c r="BL358" s="21"/>
      <c r="BM358" s="21"/>
      <c r="BN358" s="21"/>
      <c r="BO358" s="21"/>
      <c r="BP358" s="1"/>
      <c r="BQ358" s="13"/>
      <c r="BR358" s="2"/>
      <c r="BS358" s="2"/>
      <c r="BT358" s="2"/>
      <c r="BU358" s="2"/>
      <c r="BV358" s="2"/>
      <c r="BW358" s="2"/>
      <c r="BX358" s="2"/>
      <c r="BY358" s="2"/>
      <c r="BZ358" s="11"/>
      <c r="CA358" s="11"/>
      <c r="CB358" s="11"/>
      <c r="CC358" s="21"/>
      <c r="CD358" s="21"/>
      <c r="CE358" s="21"/>
      <c r="CF358" s="21"/>
      <c r="CG358" s="21"/>
      <c r="CH358" s="21"/>
      <c r="CI358" s="21"/>
      <c r="CJ358" s="21"/>
      <c r="CK358" s="11"/>
      <c r="CL358" s="11"/>
      <c r="CM358" s="2"/>
      <c r="CN358" s="2"/>
      <c r="CO358" s="2"/>
      <c r="CP358" s="2"/>
      <c r="CQ358" s="2"/>
      <c r="CR358" s="2"/>
      <c r="CS358" s="11"/>
      <c r="CT358" s="11"/>
      <c r="CU358" s="11"/>
      <c r="CV358" s="21"/>
      <c r="CW358" s="21"/>
      <c r="CX358" s="21"/>
      <c r="CY358" s="21"/>
      <c r="CZ358" s="21"/>
      <c r="DA358" s="21"/>
      <c r="DB358" s="21"/>
      <c r="DC358" s="21"/>
      <c r="DD358" s="1"/>
      <c r="DE358" s="13"/>
      <c r="DF358" s="13"/>
      <c r="DG358" s="2"/>
      <c r="DH358" s="2"/>
      <c r="DI358" s="2"/>
      <c r="DJ358" s="2"/>
      <c r="DK358" s="2"/>
      <c r="DL358" s="2"/>
      <c r="DM358" s="2"/>
      <c r="DN358" s="11"/>
      <c r="DO358" s="11"/>
      <c r="DP358" s="11"/>
      <c r="DQ358" s="11"/>
      <c r="DR358" s="11"/>
      <c r="DS358" s="11"/>
      <c r="DT358" s="11"/>
      <c r="DU358" s="11"/>
      <c r="DV358" s="11"/>
      <c r="DW358" s="11"/>
      <c r="DX358" s="11"/>
      <c r="DY358" s="11"/>
      <c r="DZ358" s="11"/>
      <c r="EA358" s="2"/>
      <c r="EB358" s="2"/>
      <c r="EC358" s="2"/>
      <c r="ED358" s="2"/>
      <c r="EE358" s="2"/>
      <c r="EF358" s="2"/>
      <c r="EG358" s="11"/>
      <c r="EH358" s="11"/>
      <c r="EI358" s="11"/>
      <c r="EJ358" s="11"/>
      <c r="EK358" s="13"/>
      <c r="EL358" s="13"/>
      <c r="EM358" s="13"/>
      <c r="EN358" s="13"/>
      <c r="EO358" s="13"/>
      <c r="EP358" s="13"/>
    </row>
    <row r="359" spans="30:146" ht="6.95" customHeight="1">
      <c r="AD359" s="6"/>
      <c r="AE359" s="6"/>
      <c r="AF359" s="24"/>
      <c r="AG359" s="24"/>
      <c r="AH359" s="24"/>
      <c r="AI359" s="24"/>
      <c r="AJ359" s="6"/>
      <c r="AK359" s="6"/>
      <c r="AL359" s="6"/>
      <c r="AM359" s="2"/>
      <c r="AN359" s="2"/>
      <c r="AO359" s="2"/>
      <c r="AP359" s="2"/>
      <c r="AQ359" s="2"/>
      <c r="AR359" s="2"/>
      <c r="AS359" s="2"/>
      <c r="AT359" s="2"/>
      <c r="AU359" s="3"/>
      <c r="AV359" s="6"/>
      <c r="AW359" s="11"/>
      <c r="AX359" s="3"/>
      <c r="AY359" s="24"/>
      <c r="AZ359" s="24"/>
      <c r="BA359" s="24"/>
      <c r="BB359" s="24"/>
      <c r="BC359" s="6"/>
      <c r="BD359" s="6"/>
      <c r="BE359" s="3"/>
      <c r="BF359" s="3"/>
      <c r="BG359" s="3"/>
      <c r="BH359" s="3"/>
      <c r="BI359" s="3"/>
      <c r="BJ359" s="3"/>
      <c r="BK359" s="3"/>
      <c r="BL359" s="3"/>
      <c r="BM359" s="1"/>
      <c r="BN359" s="1"/>
      <c r="BO359" s="1"/>
      <c r="BP359" s="1"/>
      <c r="BQ359" s="13"/>
      <c r="BR359" s="6"/>
      <c r="BS359" s="6"/>
      <c r="BT359" s="24"/>
      <c r="BU359" s="24"/>
      <c r="BV359" s="24"/>
      <c r="BW359" s="24"/>
      <c r="BX359" s="6"/>
      <c r="BY359" s="6"/>
      <c r="BZ359" s="6"/>
      <c r="CA359" s="2"/>
      <c r="CB359" s="2"/>
      <c r="CC359" s="2"/>
      <c r="CD359" s="2"/>
      <c r="CE359" s="2"/>
      <c r="CF359" s="2"/>
      <c r="CG359" s="2"/>
      <c r="CH359" s="2"/>
      <c r="CI359" s="3"/>
      <c r="CJ359" s="6"/>
      <c r="CK359" s="11"/>
      <c r="CL359" s="3"/>
      <c r="CM359" s="24"/>
      <c r="CN359" s="24"/>
      <c r="CO359" s="24"/>
      <c r="CP359" s="24"/>
      <c r="CQ359" s="6"/>
      <c r="CR359" s="6"/>
      <c r="CS359" s="3"/>
      <c r="CT359" s="3"/>
      <c r="CU359" s="3"/>
      <c r="CV359" s="3"/>
      <c r="CW359" s="3"/>
      <c r="CX359" s="3"/>
      <c r="CY359" s="3"/>
      <c r="CZ359" s="3"/>
      <c r="DA359" s="1"/>
      <c r="DB359" s="1"/>
      <c r="DC359" s="1"/>
      <c r="DD359" s="1"/>
      <c r="DE359" s="13"/>
      <c r="DF359" s="13"/>
      <c r="DG359" s="3"/>
      <c r="DH359" s="6"/>
      <c r="DI359" s="6"/>
      <c r="DJ359" s="6"/>
      <c r="DK359" s="2"/>
      <c r="DL359" s="6"/>
      <c r="DM359" s="6"/>
      <c r="DN359" s="6"/>
      <c r="DO359" s="2"/>
      <c r="DP359" s="2"/>
      <c r="DQ359" s="2"/>
      <c r="DR359" s="2"/>
      <c r="DS359" s="2"/>
      <c r="DT359" s="2"/>
      <c r="DU359" s="2"/>
      <c r="DV359" s="2"/>
      <c r="DW359" s="6"/>
      <c r="DX359" s="11"/>
      <c r="DY359" s="11"/>
      <c r="DZ359" s="3"/>
      <c r="EA359" s="6"/>
      <c r="EB359" s="6"/>
      <c r="EC359" s="6"/>
      <c r="ED359" s="6"/>
      <c r="EE359" s="6"/>
      <c r="EF359" s="6"/>
      <c r="EG359" s="3"/>
      <c r="EH359" s="3"/>
      <c r="EI359" s="3"/>
      <c r="EJ359" s="3"/>
      <c r="EK359" s="13"/>
      <c r="EL359" s="13"/>
      <c r="EM359" s="13"/>
      <c r="EN359" s="13"/>
      <c r="EO359" s="13"/>
      <c r="EP359" s="13"/>
    </row>
    <row r="360" spans="30:146" ht="6.95" customHeight="1">
      <c r="AD360" s="3"/>
      <c r="AE360" s="3"/>
      <c r="AF360" s="24"/>
      <c r="AG360" s="24"/>
      <c r="AH360" s="24"/>
      <c r="AI360" s="24"/>
      <c r="AJ360" s="6"/>
      <c r="AK360" s="6"/>
      <c r="AL360" s="6"/>
      <c r="AM360" s="2"/>
      <c r="AN360" s="2"/>
      <c r="AO360" s="2"/>
      <c r="AP360" s="2"/>
      <c r="AQ360" s="2"/>
      <c r="AR360" s="2"/>
      <c r="AS360" s="2"/>
      <c r="AT360" s="2"/>
      <c r="AU360" s="3"/>
      <c r="AV360" s="6"/>
      <c r="AW360" s="6"/>
      <c r="AX360" s="3"/>
      <c r="AY360" s="24"/>
      <c r="AZ360" s="24"/>
      <c r="BA360" s="24"/>
      <c r="BB360" s="24"/>
      <c r="BC360" s="6"/>
      <c r="BD360" s="6"/>
      <c r="BE360" s="3"/>
      <c r="BF360" s="3"/>
      <c r="BG360" s="3"/>
      <c r="BH360" s="3"/>
      <c r="BI360" s="3"/>
      <c r="BJ360" s="3"/>
      <c r="BK360" s="3"/>
      <c r="BL360" s="3"/>
      <c r="BM360" s="1"/>
      <c r="BN360" s="1"/>
      <c r="BO360" s="1"/>
      <c r="BP360" s="1"/>
      <c r="BQ360" s="13"/>
      <c r="BR360" s="3"/>
      <c r="BS360" s="3"/>
      <c r="BT360" s="24"/>
      <c r="BU360" s="24"/>
      <c r="BV360" s="24"/>
      <c r="BW360" s="24"/>
      <c r="BX360" s="6"/>
      <c r="BY360" s="6"/>
      <c r="BZ360" s="6"/>
      <c r="CA360" s="2"/>
      <c r="CB360" s="2"/>
      <c r="CC360" s="2"/>
      <c r="CD360" s="2"/>
      <c r="CE360" s="2"/>
      <c r="CF360" s="2"/>
      <c r="CG360" s="2"/>
      <c r="CH360" s="2"/>
      <c r="CI360" s="3"/>
      <c r="CJ360" s="6"/>
      <c r="CK360" s="6"/>
      <c r="CL360" s="3"/>
      <c r="CM360" s="24"/>
      <c r="CN360" s="24"/>
      <c r="CO360" s="24"/>
      <c r="CP360" s="24"/>
      <c r="CQ360" s="6"/>
      <c r="CR360" s="6"/>
      <c r="CS360" s="3"/>
      <c r="CT360" s="3"/>
      <c r="CU360" s="3"/>
      <c r="CV360" s="3"/>
      <c r="CW360" s="3"/>
      <c r="CX360" s="3"/>
      <c r="CY360" s="3"/>
      <c r="CZ360" s="3"/>
      <c r="DA360" s="1"/>
      <c r="DB360" s="1"/>
      <c r="DC360" s="1"/>
      <c r="DD360" s="1"/>
      <c r="DE360" s="13"/>
      <c r="DF360" s="13"/>
      <c r="DG360" s="3"/>
      <c r="DH360" s="6"/>
      <c r="DI360" s="6"/>
      <c r="DJ360" s="6"/>
      <c r="DK360" s="2"/>
      <c r="DL360" s="6"/>
      <c r="DM360" s="6"/>
      <c r="DN360" s="6"/>
      <c r="DO360" s="2"/>
      <c r="DP360" s="2"/>
      <c r="DQ360" s="2"/>
      <c r="DR360" s="2"/>
      <c r="DS360" s="2"/>
      <c r="DT360" s="2"/>
      <c r="DU360" s="2"/>
      <c r="DV360" s="2"/>
      <c r="DW360" s="3"/>
      <c r="DX360" s="6"/>
      <c r="DY360" s="6"/>
      <c r="DZ360" s="3"/>
      <c r="EA360" s="6"/>
      <c r="EB360" s="6"/>
      <c r="EC360" s="6"/>
      <c r="ED360" s="6"/>
      <c r="EE360" s="6"/>
      <c r="EF360" s="6"/>
      <c r="EG360" s="3"/>
      <c r="EH360" s="3"/>
      <c r="EI360" s="3"/>
      <c r="EJ360" s="3"/>
      <c r="EK360" s="13"/>
      <c r="EL360" s="13"/>
      <c r="EM360" s="13"/>
      <c r="EN360" s="13"/>
      <c r="EO360" s="13"/>
      <c r="EP360" s="13"/>
    </row>
    <row r="361" spans="30:146" ht="6.95" customHeight="1">
      <c r="AD361" s="3"/>
      <c r="AE361" s="3"/>
      <c r="AF361" s="3"/>
      <c r="AG361" s="3"/>
      <c r="AH361" s="3"/>
      <c r="AI361" s="2"/>
      <c r="AJ361" s="2"/>
      <c r="AK361" s="2"/>
      <c r="AL361" s="2"/>
      <c r="AM361" s="2"/>
      <c r="AN361" s="6"/>
      <c r="AO361" s="6"/>
      <c r="AP361" s="6"/>
      <c r="AQ361" s="6"/>
      <c r="AR361" s="6"/>
      <c r="AS361" s="6"/>
      <c r="AT361" s="2"/>
      <c r="AU361" s="3"/>
      <c r="AV361" s="6"/>
      <c r="AW361" s="6"/>
      <c r="AX361" s="6"/>
      <c r="AY361" s="3"/>
      <c r="AZ361" s="2"/>
      <c r="BA361" s="3"/>
      <c r="BB361" s="6"/>
      <c r="BC361" s="6"/>
      <c r="BD361" s="3"/>
      <c r="BE361" s="3"/>
      <c r="BF361" s="3"/>
      <c r="BG361" s="3"/>
      <c r="BH361" s="3"/>
      <c r="BI361" s="3"/>
      <c r="BJ361" s="3"/>
      <c r="BK361" s="3"/>
      <c r="BL361" s="3"/>
      <c r="BM361" s="1"/>
      <c r="BN361" s="1"/>
      <c r="BO361" s="1"/>
      <c r="BP361" s="1"/>
      <c r="BQ361" s="13"/>
      <c r="BR361" s="3"/>
      <c r="BS361" s="3"/>
      <c r="BT361" s="3"/>
      <c r="BU361" s="3"/>
      <c r="BV361" s="3"/>
      <c r="BW361" s="2"/>
      <c r="BX361" s="2"/>
      <c r="BY361" s="2"/>
      <c r="BZ361" s="2"/>
      <c r="CA361" s="2"/>
      <c r="CB361" s="6"/>
      <c r="CC361" s="6"/>
      <c r="CD361" s="6"/>
      <c r="CE361" s="6"/>
      <c r="CF361" s="6"/>
      <c r="CG361" s="6"/>
      <c r="CH361" s="2"/>
      <c r="CI361" s="3"/>
      <c r="CJ361" s="6"/>
      <c r="CK361" s="6"/>
      <c r="CL361" s="6"/>
      <c r="CM361" s="3"/>
      <c r="CN361" s="2"/>
      <c r="CO361" s="3"/>
      <c r="CP361" s="6"/>
      <c r="CQ361" s="6"/>
      <c r="CR361" s="3"/>
      <c r="CS361" s="3"/>
      <c r="CT361" s="3"/>
      <c r="CU361" s="3"/>
      <c r="CV361" s="3"/>
      <c r="CW361" s="3"/>
      <c r="CX361" s="3"/>
      <c r="CY361" s="3"/>
      <c r="CZ361" s="3"/>
      <c r="DA361" s="1"/>
      <c r="DB361" s="1"/>
      <c r="DC361" s="1"/>
      <c r="DD361" s="1"/>
      <c r="DE361" s="13"/>
      <c r="DF361" s="13"/>
      <c r="DG361" s="3"/>
      <c r="DH361" s="3"/>
      <c r="DI361" s="3"/>
      <c r="DJ361" s="3"/>
      <c r="DK361" s="2"/>
      <c r="DL361" s="2"/>
      <c r="DM361" s="2"/>
      <c r="DN361" s="2"/>
      <c r="DO361" s="2"/>
      <c r="DP361" s="6"/>
      <c r="DQ361" s="6"/>
      <c r="DR361" s="6"/>
      <c r="DS361" s="6"/>
      <c r="DT361" s="6"/>
      <c r="DU361" s="6"/>
      <c r="DV361" s="2"/>
      <c r="DW361" s="3"/>
      <c r="DX361" s="6"/>
      <c r="DY361" s="6"/>
      <c r="DZ361" s="6"/>
      <c r="EA361" s="3"/>
      <c r="EB361" s="2"/>
      <c r="EC361" s="3"/>
      <c r="ED361" s="6"/>
      <c r="EE361" s="6"/>
      <c r="EF361" s="3"/>
      <c r="EG361" s="3"/>
      <c r="EH361" s="3"/>
      <c r="EI361" s="3"/>
      <c r="EJ361" s="3"/>
      <c r="EK361" s="13"/>
      <c r="EL361" s="13"/>
      <c r="EM361" s="13"/>
      <c r="EN361" s="13"/>
      <c r="EO361" s="13"/>
      <c r="EP361" s="13"/>
    </row>
    <row r="362" spans="30:146" ht="6.95" customHeight="1">
      <c r="AD362" s="3"/>
      <c r="AE362" s="3"/>
      <c r="AF362" s="19"/>
      <c r="AG362" s="19"/>
      <c r="AH362" s="19"/>
      <c r="AI362" s="19"/>
      <c r="AJ362" s="4"/>
      <c r="AK362" s="4"/>
      <c r="AL362" s="4"/>
      <c r="AM362" s="4"/>
      <c r="AN362" s="6"/>
      <c r="AO362" s="6"/>
      <c r="AP362" s="6"/>
      <c r="AQ362" s="6"/>
      <c r="AR362" s="6"/>
      <c r="AS362" s="6"/>
      <c r="AT362" s="4"/>
      <c r="AU362" s="3"/>
      <c r="AV362" s="3"/>
      <c r="AW362" s="6"/>
      <c r="AX362" s="3"/>
      <c r="AY362" s="3"/>
      <c r="AZ362" s="4"/>
      <c r="BA362" s="3"/>
      <c r="BB362" s="3"/>
      <c r="BC362" s="3"/>
      <c r="BD362" s="3"/>
      <c r="BE362" s="3"/>
      <c r="BF362" s="3"/>
      <c r="BG362" s="3"/>
      <c r="BH362" s="24"/>
      <c r="BI362" s="24"/>
      <c r="BJ362" s="24"/>
      <c r="BK362" s="24"/>
      <c r="BL362" s="3"/>
      <c r="BM362" s="1"/>
      <c r="BN362" s="1"/>
      <c r="BO362" s="1"/>
      <c r="BP362" s="1"/>
      <c r="BQ362" s="13"/>
      <c r="BR362" s="3"/>
      <c r="BS362" s="3"/>
      <c r="BT362" s="19"/>
      <c r="BU362" s="19"/>
      <c r="BV362" s="19"/>
      <c r="BW362" s="19"/>
      <c r="BX362" s="4"/>
      <c r="BY362" s="4"/>
      <c r="BZ362" s="4"/>
      <c r="CA362" s="4"/>
      <c r="CB362" s="6"/>
      <c r="CC362" s="6"/>
      <c r="CD362" s="6"/>
      <c r="CE362" s="6"/>
      <c r="CF362" s="6"/>
      <c r="CG362" s="6"/>
      <c r="CH362" s="4"/>
      <c r="CI362" s="3"/>
      <c r="CJ362" s="3"/>
      <c r="CK362" s="6"/>
      <c r="CL362" s="3"/>
      <c r="CM362" s="3"/>
      <c r="CN362" s="4"/>
      <c r="CO362" s="3"/>
      <c r="CP362" s="3"/>
      <c r="CQ362" s="3"/>
      <c r="CR362" s="3"/>
      <c r="CS362" s="3"/>
      <c r="CT362" s="3"/>
      <c r="CU362" s="3"/>
      <c r="CV362" s="24"/>
      <c r="CW362" s="24"/>
      <c r="CX362" s="24"/>
      <c r="CY362" s="24"/>
      <c r="CZ362" s="3"/>
      <c r="DA362" s="1"/>
      <c r="DB362" s="1"/>
      <c r="DC362" s="1"/>
      <c r="DD362" s="1"/>
      <c r="DE362" s="13"/>
      <c r="DF362" s="13"/>
      <c r="DG362" s="3"/>
      <c r="DH362" s="3"/>
      <c r="DI362" s="3"/>
      <c r="DJ362" s="3"/>
      <c r="DK362" s="4"/>
      <c r="DL362" s="4"/>
      <c r="DM362" s="4"/>
      <c r="DN362" s="4"/>
      <c r="DO362" s="4"/>
      <c r="DP362" s="6"/>
      <c r="DQ362" s="6"/>
      <c r="DR362" s="6"/>
      <c r="DS362" s="6"/>
      <c r="DT362" s="6"/>
      <c r="DU362" s="6"/>
      <c r="DV362" s="4"/>
      <c r="DW362" s="3"/>
      <c r="DX362" s="6"/>
      <c r="DY362" s="6"/>
      <c r="DZ362" s="3"/>
      <c r="EA362" s="3"/>
      <c r="EB362" s="2"/>
      <c r="EC362" s="3"/>
      <c r="ED362" s="3"/>
      <c r="EE362" s="3"/>
      <c r="EF362" s="3"/>
      <c r="EG362" s="3"/>
      <c r="EH362" s="3"/>
      <c r="EI362" s="3"/>
      <c r="EJ362" s="6"/>
      <c r="EK362" s="13"/>
      <c r="EL362" s="13"/>
      <c r="EM362" s="13"/>
      <c r="EN362" s="13"/>
      <c r="EO362" s="13"/>
      <c r="EP362" s="13"/>
    </row>
    <row r="363" spans="30:146" ht="6.95" customHeight="1">
      <c r="AD363" s="3"/>
      <c r="AE363" s="3"/>
      <c r="AF363" s="19"/>
      <c r="AG363" s="19"/>
      <c r="AH363" s="19"/>
      <c r="AI363" s="19"/>
      <c r="AJ363" s="4"/>
      <c r="AK363" s="4"/>
      <c r="AL363" s="4"/>
      <c r="AM363" s="4"/>
      <c r="AN363" s="6"/>
      <c r="AO363" s="6"/>
      <c r="AP363" s="6"/>
      <c r="AQ363" s="4"/>
      <c r="AR363" s="4"/>
      <c r="AS363" s="4"/>
      <c r="AT363" s="4"/>
      <c r="AU363" s="4"/>
      <c r="AV363" s="4"/>
      <c r="AW363" s="3"/>
      <c r="AX363" s="3"/>
      <c r="AY363" s="4"/>
      <c r="AZ363" s="4"/>
      <c r="BA363" s="4"/>
      <c r="BB363" s="4"/>
      <c r="BC363" s="4"/>
      <c r="BD363" s="4"/>
      <c r="BE363" s="4"/>
      <c r="BF363" s="4"/>
      <c r="BG363" s="4"/>
      <c r="BH363" s="24"/>
      <c r="BI363" s="24"/>
      <c r="BJ363" s="24"/>
      <c r="BK363" s="24"/>
      <c r="BL363" s="4"/>
      <c r="BM363" s="1"/>
      <c r="BN363" s="1"/>
      <c r="BO363" s="1"/>
      <c r="BP363" s="1"/>
      <c r="BQ363" s="13"/>
      <c r="BR363" s="3"/>
      <c r="BS363" s="3"/>
      <c r="BT363" s="19"/>
      <c r="BU363" s="19"/>
      <c r="BV363" s="19"/>
      <c r="BW363" s="19"/>
      <c r="BX363" s="4"/>
      <c r="BY363" s="4"/>
      <c r="BZ363" s="4"/>
      <c r="CA363" s="4"/>
      <c r="CB363" s="6"/>
      <c r="CC363" s="6"/>
      <c r="CD363" s="6"/>
      <c r="CE363" s="4"/>
      <c r="CF363" s="4"/>
      <c r="CG363" s="4"/>
      <c r="CH363" s="4"/>
      <c r="CI363" s="4"/>
      <c r="CJ363" s="4"/>
      <c r="CK363" s="3"/>
      <c r="CL363" s="3"/>
      <c r="CM363" s="4"/>
      <c r="CN363" s="4"/>
      <c r="CO363" s="4"/>
      <c r="CP363" s="4"/>
      <c r="CQ363" s="4"/>
      <c r="CR363" s="4"/>
      <c r="CS363" s="4"/>
      <c r="CT363" s="4"/>
      <c r="CU363" s="4"/>
      <c r="CV363" s="24"/>
      <c r="CW363" s="24"/>
      <c r="CX363" s="24"/>
      <c r="CY363" s="24"/>
      <c r="CZ363" s="4"/>
      <c r="DA363" s="1"/>
      <c r="DB363" s="1"/>
      <c r="DC363" s="1"/>
      <c r="DD363" s="1"/>
      <c r="DE363" s="13"/>
      <c r="DF363" s="13"/>
      <c r="DG363" s="3"/>
      <c r="DH363" s="3"/>
      <c r="DI363" s="3"/>
      <c r="DJ363" s="3"/>
      <c r="DK363" s="4"/>
      <c r="DL363" s="4"/>
      <c r="DM363" s="4"/>
      <c r="DN363" s="4"/>
      <c r="DO363" s="4"/>
      <c r="DP363" s="6"/>
      <c r="DQ363" s="6"/>
      <c r="DR363" s="6"/>
      <c r="DS363" s="4"/>
      <c r="DT363" s="4"/>
      <c r="DU363" s="4"/>
      <c r="DV363" s="4"/>
      <c r="DW363" s="3"/>
      <c r="DX363" s="3"/>
      <c r="DY363" s="3"/>
      <c r="DZ363" s="3"/>
      <c r="EA363" s="3"/>
      <c r="EB363" s="4"/>
      <c r="EC363" s="4"/>
      <c r="ED363" s="4"/>
      <c r="EE363" s="4"/>
      <c r="EF363" s="4"/>
      <c r="EG363" s="4"/>
      <c r="EH363" s="4"/>
      <c r="EI363" s="4"/>
      <c r="EJ363" s="6"/>
      <c r="EK363" s="13"/>
      <c r="EL363" s="13"/>
      <c r="EM363" s="13"/>
      <c r="EN363" s="13"/>
      <c r="EO363" s="13"/>
      <c r="EP363" s="13"/>
    </row>
    <row r="364" spans="30:146" ht="6.95" customHeight="1">
      <c r="AD364" s="3"/>
      <c r="AE364" s="3"/>
      <c r="AF364" s="3"/>
      <c r="AG364" s="3"/>
      <c r="AH364" s="3"/>
      <c r="AI364" s="4"/>
      <c r="AJ364" s="4"/>
      <c r="AK364" s="4"/>
      <c r="AL364" s="4"/>
      <c r="AM364" s="11"/>
      <c r="AN364" s="11"/>
      <c r="AO364" s="11"/>
      <c r="AP364" s="11"/>
      <c r="AQ364" s="11"/>
      <c r="AR364" s="11"/>
      <c r="AS364" s="4"/>
      <c r="AT364" s="4"/>
      <c r="AU364" s="4"/>
      <c r="AV364" s="4"/>
      <c r="AW364" s="4"/>
      <c r="AX364" s="4"/>
      <c r="AY364" s="4"/>
      <c r="AZ364" s="4"/>
      <c r="BA364" s="4"/>
      <c r="BB364" s="4"/>
      <c r="BC364" s="4"/>
      <c r="BD364" s="4"/>
      <c r="BE364" s="4"/>
      <c r="BF364" s="4"/>
      <c r="BG364" s="4"/>
      <c r="BH364" s="4"/>
      <c r="BI364" s="4"/>
      <c r="BJ364" s="4"/>
      <c r="BK364" s="4"/>
      <c r="BL364" s="4"/>
      <c r="BM364" s="1"/>
      <c r="BN364" s="1"/>
      <c r="BO364" s="1"/>
      <c r="BP364" s="1"/>
      <c r="BQ364" s="13"/>
      <c r="BR364" s="3"/>
      <c r="BS364" s="3"/>
      <c r="BT364" s="3"/>
      <c r="BU364" s="3"/>
      <c r="BV364" s="3"/>
      <c r="BW364" s="4"/>
      <c r="BX364" s="4"/>
      <c r="BY364" s="4"/>
      <c r="BZ364" s="4"/>
      <c r="CA364" s="11"/>
      <c r="CB364" s="11"/>
      <c r="CC364" s="11"/>
      <c r="CD364" s="11"/>
      <c r="CE364" s="11"/>
      <c r="CF364" s="11"/>
      <c r="CG364" s="4"/>
      <c r="CH364" s="4"/>
      <c r="CI364" s="4"/>
      <c r="CJ364" s="4"/>
      <c r="CK364" s="4"/>
      <c r="CL364" s="4"/>
      <c r="CM364" s="4"/>
      <c r="CN364" s="4"/>
      <c r="CO364" s="4"/>
      <c r="CP364" s="4"/>
      <c r="CQ364" s="4"/>
      <c r="CR364" s="4"/>
      <c r="CS364" s="4"/>
      <c r="CT364" s="4"/>
      <c r="CU364" s="4"/>
      <c r="CV364" s="4"/>
      <c r="CW364" s="4"/>
      <c r="CX364" s="4"/>
      <c r="CY364" s="4"/>
      <c r="CZ364" s="4"/>
      <c r="DA364" s="1"/>
      <c r="DB364" s="1"/>
      <c r="DC364" s="1"/>
      <c r="DD364" s="1"/>
      <c r="DE364" s="13"/>
      <c r="DF364" s="13"/>
      <c r="DG364" s="3"/>
      <c r="DH364" s="3"/>
      <c r="DI364" s="3"/>
      <c r="DJ364" s="3"/>
      <c r="DK364" s="4"/>
      <c r="DL364" s="4"/>
      <c r="DM364" s="4"/>
      <c r="DN364" s="4"/>
      <c r="DO364" s="11"/>
      <c r="DP364" s="11"/>
      <c r="DQ364" s="11"/>
      <c r="DR364" s="11"/>
      <c r="DS364" s="11"/>
      <c r="DT364" s="11"/>
      <c r="DU364" s="4"/>
      <c r="DV364" s="4"/>
      <c r="DW364" s="4"/>
      <c r="DX364" s="4"/>
      <c r="DY364" s="4"/>
      <c r="DZ364" s="4"/>
      <c r="EA364" s="4"/>
      <c r="EB364" s="4"/>
      <c r="EC364" s="4"/>
      <c r="ED364" s="4"/>
      <c r="EE364" s="4"/>
      <c r="EF364" s="4"/>
      <c r="EG364" s="4"/>
      <c r="EH364" s="4"/>
      <c r="EI364" s="4"/>
      <c r="EJ364" s="4"/>
      <c r="EK364" s="13"/>
      <c r="EL364" s="13"/>
      <c r="EM364" s="13"/>
      <c r="EN364" s="13"/>
      <c r="EO364" s="13"/>
      <c r="EP364" s="13"/>
    </row>
    <row r="365" spans="30:146" ht="6.95" customHeight="1">
      <c r="AD365" s="3"/>
      <c r="AE365" s="3"/>
      <c r="AF365" s="3"/>
      <c r="AG365" s="3"/>
      <c r="AH365" s="3"/>
      <c r="AI365" s="4"/>
      <c r="AJ365" s="4"/>
      <c r="AK365" s="7"/>
      <c r="AL365" s="7"/>
      <c r="AM365" s="11"/>
      <c r="AN365" s="11"/>
      <c r="AO365" s="21"/>
      <c r="AP365" s="21"/>
      <c r="AQ365" s="21"/>
      <c r="AR365" s="21"/>
      <c r="AS365" s="21"/>
      <c r="AT365" s="21"/>
      <c r="AU365" s="21"/>
      <c r="AV365" s="21"/>
      <c r="AW365" s="4"/>
      <c r="AX365" s="4"/>
      <c r="AY365" s="4"/>
      <c r="AZ365" s="11"/>
      <c r="BA365" s="4"/>
      <c r="BB365" s="25"/>
      <c r="BC365" s="25"/>
      <c r="BD365" s="25"/>
      <c r="BE365" s="25"/>
      <c r="BF365" s="4"/>
      <c r="BG365" s="11"/>
      <c r="BH365" s="21"/>
      <c r="BI365" s="21"/>
      <c r="BJ365" s="21"/>
      <c r="BK365" s="21"/>
      <c r="BL365" s="21"/>
      <c r="BM365" s="21"/>
      <c r="BN365" s="21"/>
      <c r="BO365" s="21"/>
      <c r="BP365" s="1"/>
      <c r="BQ365" s="13"/>
      <c r="BR365" s="3"/>
      <c r="BS365" s="3"/>
      <c r="BT365" s="3"/>
      <c r="BU365" s="3"/>
      <c r="BV365" s="3"/>
      <c r="BW365" s="4"/>
      <c r="BX365" s="4"/>
      <c r="BY365" s="7"/>
      <c r="BZ365" s="7"/>
      <c r="CA365" s="11"/>
      <c r="CB365" s="11"/>
      <c r="CC365" s="21"/>
      <c r="CD365" s="21"/>
      <c r="CE365" s="21"/>
      <c r="CF365" s="21"/>
      <c r="CG365" s="21"/>
      <c r="CH365" s="21"/>
      <c r="CI365" s="21"/>
      <c r="CJ365" s="21"/>
      <c r="CK365" s="4"/>
      <c r="CL365" s="4"/>
      <c r="CM365" s="4"/>
      <c r="CN365" s="11"/>
      <c r="CO365" s="4"/>
      <c r="CP365" s="25"/>
      <c r="CQ365" s="25"/>
      <c r="CR365" s="25"/>
      <c r="CS365" s="25"/>
      <c r="CT365" s="4"/>
      <c r="CU365" s="11"/>
      <c r="CV365" s="21"/>
      <c r="CW365" s="21"/>
      <c r="CX365" s="21"/>
      <c r="CY365" s="21"/>
      <c r="CZ365" s="21"/>
      <c r="DA365" s="21"/>
      <c r="DB365" s="21"/>
      <c r="DC365" s="21"/>
      <c r="DD365" s="1"/>
      <c r="DE365" s="13"/>
      <c r="DF365" s="13"/>
      <c r="DG365" s="3"/>
      <c r="DH365" s="3"/>
      <c r="DI365" s="3"/>
      <c r="DJ365" s="3"/>
      <c r="DK365" s="4"/>
      <c r="DL365" s="4"/>
      <c r="DM365" s="7"/>
      <c r="DN365" s="7"/>
      <c r="DO365" s="11"/>
      <c r="DP365" s="11"/>
      <c r="DQ365" s="11"/>
      <c r="DR365" s="11"/>
      <c r="DS365" s="11"/>
      <c r="DT365" s="11"/>
      <c r="DU365" s="11"/>
      <c r="DV365" s="11"/>
      <c r="DW365" s="11"/>
      <c r="DX365" s="4"/>
      <c r="DY365" s="4"/>
      <c r="DZ365" s="4"/>
      <c r="EA365" s="4"/>
      <c r="EB365" s="4"/>
      <c r="EC365" s="4"/>
      <c r="ED365" s="7"/>
      <c r="EE365" s="7"/>
      <c r="EF365" s="7"/>
      <c r="EG365" s="4"/>
      <c r="EH365" s="4"/>
      <c r="EI365" s="11"/>
      <c r="EJ365" s="11"/>
      <c r="EK365" s="13"/>
      <c r="EL365" s="13"/>
      <c r="EM365" s="13"/>
      <c r="EN365" s="13"/>
      <c r="EO365" s="13"/>
      <c r="EP365" s="13"/>
    </row>
    <row r="366" spans="30:146" ht="6.95" customHeight="1">
      <c r="AD366" s="3"/>
      <c r="AE366" s="3"/>
      <c r="AF366" s="2"/>
      <c r="AG366" s="2"/>
      <c r="AH366" s="2"/>
      <c r="AI366" s="2"/>
      <c r="AJ366" s="2"/>
      <c r="AK366" s="7"/>
      <c r="AL366" s="7"/>
      <c r="AM366" s="11"/>
      <c r="AN366" s="11"/>
      <c r="AO366" s="21"/>
      <c r="AP366" s="21"/>
      <c r="AQ366" s="21"/>
      <c r="AR366" s="21"/>
      <c r="AS366" s="21"/>
      <c r="AT366" s="21"/>
      <c r="AU366" s="21"/>
      <c r="AV366" s="21"/>
      <c r="AW366" s="7"/>
      <c r="AX366" s="7"/>
      <c r="AY366" s="4"/>
      <c r="AZ366" s="11"/>
      <c r="BA366" s="4"/>
      <c r="BB366" s="25"/>
      <c r="BC366" s="25"/>
      <c r="BD366" s="25"/>
      <c r="BE366" s="25"/>
      <c r="BF366" s="4"/>
      <c r="BG366" s="11"/>
      <c r="BH366" s="21"/>
      <c r="BI366" s="21"/>
      <c r="BJ366" s="21"/>
      <c r="BK366" s="21"/>
      <c r="BL366" s="21"/>
      <c r="BM366" s="21"/>
      <c r="BN366" s="21"/>
      <c r="BO366" s="21"/>
      <c r="BP366" s="1"/>
      <c r="BQ366" s="13"/>
      <c r="BR366" s="3"/>
      <c r="BS366" s="3"/>
      <c r="BT366" s="2"/>
      <c r="BU366" s="2"/>
      <c r="BV366" s="2"/>
      <c r="BW366" s="2"/>
      <c r="BX366" s="2"/>
      <c r="BY366" s="7"/>
      <c r="BZ366" s="7"/>
      <c r="CA366" s="11"/>
      <c r="CB366" s="11"/>
      <c r="CC366" s="21"/>
      <c r="CD366" s="21"/>
      <c r="CE366" s="21"/>
      <c r="CF366" s="21"/>
      <c r="CG366" s="21"/>
      <c r="CH366" s="21"/>
      <c r="CI366" s="21"/>
      <c r="CJ366" s="21"/>
      <c r="CK366" s="7"/>
      <c r="CL366" s="7"/>
      <c r="CM366" s="4"/>
      <c r="CN366" s="11"/>
      <c r="CO366" s="4"/>
      <c r="CP366" s="25"/>
      <c r="CQ366" s="25"/>
      <c r="CR366" s="25"/>
      <c r="CS366" s="25"/>
      <c r="CT366" s="4"/>
      <c r="CU366" s="11"/>
      <c r="CV366" s="21"/>
      <c r="CW366" s="21"/>
      <c r="CX366" s="21"/>
      <c r="CY366" s="21"/>
      <c r="CZ366" s="21"/>
      <c r="DA366" s="21"/>
      <c r="DB366" s="21"/>
      <c r="DC366" s="21"/>
      <c r="DD366" s="1"/>
      <c r="DE366" s="13"/>
      <c r="DF366" s="13"/>
      <c r="DG366" s="2"/>
      <c r="DH366" s="2"/>
      <c r="DI366" s="2"/>
      <c r="DJ366" s="2"/>
      <c r="DK366" s="2"/>
      <c r="DL366" s="2"/>
      <c r="DM366" s="7"/>
      <c r="DN366" s="7"/>
      <c r="DO366" s="11"/>
      <c r="DP366" s="11"/>
      <c r="DQ366" s="11"/>
      <c r="DR366" s="11"/>
      <c r="DS366" s="11"/>
      <c r="DT366" s="11"/>
      <c r="DU366" s="11"/>
      <c r="DV366" s="11"/>
      <c r="DW366" s="11"/>
      <c r="DX366" s="7"/>
      <c r="DY366" s="7"/>
      <c r="DZ366" s="7"/>
      <c r="EA366" s="4"/>
      <c r="EB366" s="11"/>
      <c r="EC366" s="4"/>
      <c r="ED366" s="7"/>
      <c r="EE366" s="7"/>
      <c r="EF366" s="7"/>
      <c r="EG366" s="4"/>
      <c r="EH366" s="4"/>
      <c r="EI366" s="11"/>
      <c r="EJ366" s="11"/>
      <c r="EK366" s="13"/>
      <c r="EL366" s="13"/>
      <c r="EM366" s="13"/>
      <c r="EN366" s="13"/>
      <c r="EO366" s="13"/>
      <c r="EP366" s="13"/>
    </row>
    <row r="367" spans="30:146" ht="6.95" customHeight="1">
      <c r="AD367" s="2"/>
      <c r="AE367" s="2"/>
      <c r="AF367" s="2"/>
      <c r="AG367" s="2"/>
      <c r="AH367" s="2"/>
      <c r="AI367" s="2"/>
      <c r="AJ367" s="2"/>
      <c r="AK367" s="7"/>
      <c r="AL367" s="7"/>
      <c r="AM367" s="11"/>
      <c r="AN367" s="11"/>
      <c r="AO367" s="21"/>
      <c r="AP367" s="21"/>
      <c r="AQ367" s="21"/>
      <c r="AR367" s="21"/>
      <c r="AS367" s="21"/>
      <c r="AT367" s="21"/>
      <c r="AU367" s="21"/>
      <c r="AV367" s="21"/>
      <c r="AW367" s="7"/>
      <c r="AX367" s="7"/>
      <c r="AY367" s="4"/>
      <c r="AZ367" s="11"/>
      <c r="BA367" s="4"/>
      <c r="BB367" s="25"/>
      <c r="BC367" s="25"/>
      <c r="BD367" s="25"/>
      <c r="BE367" s="25"/>
      <c r="BF367" s="4"/>
      <c r="BG367" s="11"/>
      <c r="BH367" s="21"/>
      <c r="BI367" s="21"/>
      <c r="BJ367" s="21"/>
      <c r="BK367" s="21"/>
      <c r="BL367" s="21"/>
      <c r="BM367" s="21"/>
      <c r="BN367" s="21"/>
      <c r="BO367" s="21"/>
      <c r="BP367" s="1"/>
      <c r="BQ367" s="13"/>
      <c r="BR367" s="2"/>
      <c r="BS367" s="2"/>
      <c r="BT367" s="2"/>
      <c r="BU367" s="2"/>
      <c r="BV367" s="2"/>
      <c r="BW367" s="2"/>
      <c r="BX367" s="2"/>
      <c r="BY367" s="7"/>
      <c r="BZ367" s="7"/>
      <c r="CA367" s="11"/>
      <c r="CB367" s="11"/>
      <c r="CC367" s="21"/>
      <c r="CD367" s="21"/>
      <c r="CE367" s="21"/>
      <c r="CF367" s="21"/>
      <c r="CG367" s="21"/>
      <c r="CH367" s="21"/>
      <c r="CI367" s="21"/>
      <c r="CJ367" s="21"/>
      <c r="CK367" s="7"/>
      <c r="CL367" s="7"/>
      <c r="CM367" s="4"/>
      <c r="CN367" s="11"/>
      <c r="CO367" s="4"/>
      <c r="CP367" s="25"/>
      <c r="CQ367" s="25"/>
      <c r="CR367" s="25"/>
      <c r="CS367" s="25"/>
      <c r="CT367" s="4"/>
      <c r="CU367" s="11"/>
      <c r="CV367" s="21"/>
      <c r="CW367" s="21"/>
      <c r="CX367" s="21"/>
      <c r="CY367" s="21"/>
      <c r="CZ367" s="21"/>
      <c r="DA367" s="21"/>
      <c r="DB367" s="21"/>
      <c r="DC367" s="21"/>
      <c r="DD367" s="1"/>
      <c r="DE367" s="13"/>
      <c r="DF367" s="13"/>
      <c r="DG367" s="2"/>
      <c r="DH367" s="2"/>
      <c r="DI367" s="2"/>
      <c r="DJ367" s="2"/>
      <c r="DK367" s="2"/>
      <c r="DL367" s="2"/>
      <c r="DM367" s="7"/>
      <c r="DN367" s="7"/>
      <c r="DO367" s="11"/>
      <c r="DP367" s="11"/>
      <c r="DQ367" s="11"/>
      <c r="DR367" s="11"/>
      <c r="DS367" s="11"/>
      <c r="DT367" s="11"/>
      <c r="DU367" s="11"/>
      <c r="DV367" s="11"/>
      <c r="DW367" s="4"/>
      <c r="DX367" s="7"/>
      <c r="DY367" s="7"/>
      <c r="DZ367" s="7"/>
      <c r="EA367" s="4"/>
      <c r="EB367" s="11"/>
      <c r="EC367" s="4"/>
      <c r="ED367" s="7"/>
      <c r="EE367" s="7"/>
      <c r="EF367" s="7"/>
      <c r="EG367" s="4"/>
      <c r="EH367" s="4"/>
      <c r="EI367" s="11"/>
      <c r="EJ367" s="11"/>
      <c r="EK367" s="13"/>
      <c r="EL367" s="13"/>
      <c r="EM367" s="13"/>
      <c r="EN367" s="13"/>
      <c r="EO367" s="13"/>
      <c r="EP367" s="13"/>
    </row>
    <row r="368" spans="30:146" ht="6.95" customHeight="1">
      <c r="AD368" s="3"/>
      <c r="AE368" s="3"/>
      <c r="AF368" s="3"/>
      <c r="AG368" s="3"/>
      <c r="AH368" s="3"/>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1"/>
      <c r="BI368" s="1"/>
      <c r="BJ368" s="1"/>
      <c r="BK368" s="1"/>
      <c r="BL368" s="1"/>
      <c r="BM368" s="1"/>
      <c r="BN368" s="1"/>
      <c r="BO368" s="1"/>
      <c r="BP368" s="1"/>
      <c r="BQ368" s="13"/>
      <c r="BR368" s="3"/>
      <c r="BS368" s="3"/>
      <c r="BT368" s="3"/>
      <c r="BU368" s="3"/>
      <c r="BV368" s="3"/>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1"/>
      <c r="CW368" s="1"/>
      <c r="CX368" s="1"/>
      <c r="CY368" s="1"/>
      <c r="CZ368" s="1"/>
      <c r="DA368" s="1"/>
      <c r="DB368" s="1"/>
      <c r="DC368" s="1"/>
      <c r="DD368" s="1"/>
      <c r="DE368" s="13"/>
      <c r="DF368" s="13"/>
      <c r="DG368" s="3"/>
      <c r="DH368" s="19"/>
      <c r="DI368" s="19"/>
      <c r="DJ368" s="19"/>
      <c r="DK368" s="9"/>
      <c r="DL368" s="19"/>
      <c r="DM368" s="19"/>
      <c r="DN368" s="19"/>
      <c r="DO368" s="19"/>
      <c r="DP368" s="10"/>
      <c r="DQ368" s="11"/>
      <c r="DR368" s="11"/>
      <c r="DS368" s="11"/>
      <c r="DT368" s="11"/>
      <c r="DU368" s="11"/>
      <c r="DV368" s="11"/>
      <c r="DW368" s="11"/>
      <c r="DX368" s="11"/>
      <c r="DY368" s="11"/>
      <c r="DZ368" s="4"/>
      <c r="EA368" s="4"/>
      <c r="EB368" s="4"/>
      <c r="EC368" s="4"/>
      <c r="ED368" s="4"/>
      <c r="EE368" s="4"/>
      <c r="EF368" s="4"/>
      <c r="EG368" s="4"/>
      <c r="EH368" s="4"/>
      <c r="EI368" s="4"/>
      <c r="EJ368" s="1"/>
      <c r="EK368" s="13"/>
      <c r="EL368" s="13"/>
      <c r="EM368" s="13"/>
      <c r="EN368" s="13"/>
      <c r="EO368" s="13"/>
      <c r="EP368" s="13"/>
    </row>
    <row r="369" spans="30:146" ht="6.95" customHeight="1">
      <c r="AD369" s="3"/>
      <c r="AE369" s="3"/>
      <c r="AF369" s="24"/>
      <c r="AG369" s="24"/>
      <c r="AH369" s="24"/>
      <c r="AI369" s="24"/>
      <c r="AJ369" s="24"/>
      <c r="AK369" s="24"/>
      <c r="AL369" s="24"/>
      <c r="AM369" s="24"/>
      <c r="AN369" s="24"/>
      <c r="AO369" s="24"/>
      <c r="AP369" s="21"/>
      <c r="AQ369" s="21"/>
      <c r="AR369" s="21"/>
      <c r="AS369" s="21"/>
      <c r="AT369" s="21"/>
      <c r="AU369" s="21"/>
      <c r="AV369" s="21"/>
      <c r="AW369" s="21"/>
      <c r="AX369" s="4"/>
      <c r="AY369" s="4"/>
      <c r="AZ369" s="4"/>
      <c r="BA369" s="4"/>
      <c r="BB369" s="4"/>
      <c r="BC369" s="4"/>
      <c r="BD369" s="4"/>
      <c r="BE369" s="4"/>
      <c r="BF369" s="4"/>
      <c r="BG369" s="4"/>
      <c r="BH369" s="1"/>
      <c r="BI369" s="1"/>
      <c r="BJ369" s="1"/>
      <c r="BK369" s="1"/>
      <c r="BL369" s="1"/>
      <c r="BM369" s="1"/>
      <c r="BN369" s="1"/>
      <c r="BO369" s="1"/>
      <c r="BP369" s="1"/>
      <c r="BQ369" s="13"/>
      <c r="BR369" s="3"/>
      <c r="BS369" s="3"/>
      <c r="BT369" s="24"/>
      <c r="BU369" s="24"/>
      <c r="BV369" s="24"/>
      <c r="BW369" s="24"/>
      <c r="BX369" s="24"/>
      <c r="BY369" s="24"/>
      <c r="BZ369" s="24"/>
      <c r="CA369" s="24"/>
      <c r="CB369" s="24"/>
      <c r="CC369" s="24"/>
      <c r="CD369" s="21"/>
      <c r="CE369" s="21"/>
      <c r="CF369" s="21"/>
      <c r="CG369" s="21"/>
      <c r="CH369" s="21"/>
      <c r="CI369" s="21"/>
      <c r="CJ369" s="21"/>
      <c r="CK369" s="21"/>
      <c r="CL369" s="4"/>
      <c r="CM369" s="4"/>
      <c r="CN369" s="4"/>
      <c r="CO369" s="4"/>
      <c r="CP369" s="4"/>
      <c r="CQ369" s="4"/>
      <c r="CR369" s="4"/>
      <c r="CS369" s="4"/>
      <c r="CT369" s="4"/>
      <c r="CU369" s="4"/>
      <c r="CV369" s="1"/>
      <c r="CW369" s="1"/>
      <c r="CX369" s="1"/>
      <c r="CY369" s="1"/>
      <c r="CZ369" s="1"/>
      <c r="DA369" s="1"/>
      <c r="DB369" s="1"/>
      <c r="DC369" s="1"/>
      <c r="DD369" s="1"/>
      <c r="DE369" s="13"/>
      <c r="DF369" s="13"/>
      <c r="DG369" s="3"/>
      <c r="DH369" s="19"/>
      <c r="DI369" s="19"/>
      <c r="DJ369" s="19"/>
      <c r="DK369" s="9"/>
      <c r="DL369" s="19"/>
      <c r="DM369" s="19"/>
      <c r="DN369" s="19"/>
      <c r="DO369" s="19"/>
      <c r="DP369" s="10"/>
      <c r="DQ369" s="11"/>
      <c r="DR369" s="11"/>
      <c r="DS369" s="11"/>
      <c r="DT369" s="11"/>
      <c r="DU369" s="11"/>
      <c r="DV369" s="11"/>
      <c r="DW369" s="11"/>
      <c r="DX369" s="11"/>
      <c r="DY369" s="11"/>
      <c r="DZ369" s="4"/>
      <c r="EA369" s="4"/>
      <c r="EB369" s="4"/>
      <c r="EC369" s="4"/>
      <c r="ED369" s="4"/>
      <c r="EE369" s="4"/>
      <c r="EF369" s="4"/>
      <c r="EG369" s="4"/>
      <c r="EH369" s="4"/>
      <c r="EI369" s="4"/>
      <c r="EJ369" s="1"/>
      <c r="EK369" s="13"/>
      <c r="EL369" s="13"/>
      <c r="EM369" s="13"/>
      <c r="EN369" s="13"/>
      <c r="EO369" s="13"/>
      <c r="EP369" s="13"/>
    </row>
    <row r="370" spans="30:146" ht="6.95" customHeight="1">
      <c r="AD370" s="3"/>
      <c r="AE370" s="3"/>
      <c r="AF370" s="25"/>
      <c r="AG370" s="25"/>
      <c r="AH370" s="25"/>
      <c r="AI370" s="25"/>
      <c r="AJ370" s="24"/>
      <c r="AK370" s="24"/>
      <c r="AL370" s="24"/>
      <c r="AM370" s="24"/>
      <c r="AN370" s="24"/>
      <c r="AO370" s="24"/>
      <c r="AP370" s="21"/>
      <c r="AQ370" s="21"/>
      <c r="AR370" s="21"/>
      <c r="AS370" s="21"/>
      <c r="AT370" s="21"/>
      <c r="AU370" s="21"/>
      <c r="AV370" s="21"/>
      <c r="AW370" s="21"/>
      <c r="AX370" s="4"/>
      <c r="AY370" s="4"/>
      <c r="AZ370" s="4"/>
      <c r="BA370" s="4"/>
      <c r="BB370" s="4"/>
      <c r="BC370" s="4"/>
      <c r="BD370" s="4"/>
      <c r="BE370" s="4"/>
      <c r="BF370" s="4"/>
      <c r="BG370" s="4"/>
      <c r="BH370" s="1"/>
      <c r="BI370" s="1"/>
      <c r="BJ370" s="1"/>
      <c r="BK370" s="1"/>
      <c r="BL370" s="1"/>
      <c r="BM370" s="1"/>
      <c r="BN370" s="1"/>
      <c r="BO370" s="1"/>
      <c r="BP370" s="1"/>
      <c r="BQ370" s="13"/>
      <c r="BR370" s="3"/>
      <c r="BS370" s="3"/>
      <c r="BT370" s="25"/>
      <c r="BU370" s="25"/>
      <c r="BV370" s="25"/>
      <c r="BW370" s="25"/>
      <c r="BX370" s="24"/>
      <c r="BY370" s="24"/>
      <c r="BZ370" s="24"/>
      <c r="CA370" s="24"/>
      <c r="CB370" s="24"/>
      <c r="CC370" s="24"/>
      <c r="CD370" s="21"/>
      <c r="CE370" s="21"/>
      <c r="CF370" s="21"/>
      <c r="CG370" s="21"/>
      <c r="CH370" s="21"/>
      <c r="CI370" s="21"/>
      <c r="CJ370" s="21"/>
      <c r="CK370" s="21"/>
      <c r="CL370" s="4"/>
      <c r="CM370" s="4"/>
      <c r="CN370" s="4"/>
      <c r="CO370" s="4"/>
      <c r="CP370" s="4"/>
      <c r="CQ370" s="4"/>
      <c r="CR370" s="4"/>
      <c r="CS370" s="4"/>
      <c r="CT370" s="4"/>
      <c r="CU370" s="4"/>
      <c r="CV370" s="1"/>
      <c r="CW370" s="1"/>
      <c r="CX370" s="1"/>
      <c r="CY370" s="1"/>
      <c r="CZ370" s="1"/>
      <c r="DA370" s="1"/>
      <c r="DB370" s="1"/>
      <c r="DC370" s="1"/>
      <c r="DD370" s="1"/>
      <c r="DE370" s="13"/>
      <c r="DF370" s="13"/>
      <c r="DG370" s="3"/>
      <c r="DH370" s="19"/>
      <c r="DI370" s="19"/>
      <c r="DJ370" s="19"/>
      <c r="DK370" s="9"/>
      <c r="DL370" s="19"/>
      <c r="DM370" s="19"/>
      <c r="DN370" s="19"/>
      <c r="DO370" s="19"/>
      <c r="DP370" s="19"/>
      <c r="DQ370" s="19"/>
      <c r="DR370" s="4"/>
      <c r="DS370" s="11"/>
      <c r="DT370" s="11"/>
      <c r="DU370" s="11"/>
      <c r="DV370" s="11"/>
      <c r="DW370" s="11"/>
      <c r="DX370" s="11"/>
      <c r="DY370" s="11"/>
      <c r="DZ370" s="4"/>
      <c r="EA370" s="4"/>
      <c r="EB370" s="4"/>
      <c r="EC370" s="4"/>
      <c r="ED370" s="4"/>
      <c r="EE370" s="4"/>
      <c r="EF370" s="4"/>
      <c r="EG370" s="4"/>
      <c r="EH370" s="4"/>
      <c r="EI370" s="4"/>
      <c r="EJ370" s="1"/>
      <c r="EK370" s="13"/>
      <c r="EL370" s="13"/>
      <c r="EM370" s="13"/>
      <c r="EN370" s="13"/>
      <c r="EO370" s="13"/>
      <c r="EP370" s="13"/>
    </row>
    <row r="371" spans="30:146" ht="6.95" customHeight="1">
      <c r="AD371" s="3"/>
      <c r="AE371" s="3"/>
      <c r="AF371" s="25"/>
      <c r="AG371" s="25"/>
      <c r="AH371" s="25"/>
      <c r="AI371" s="25"/>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1"/>
      <c r="BI371" s="1"/>
      <c r="BJ371" s="19"/>
      <c r="BK371" s="19"/>
      <c r="BL371" s="19"/>
      <c r="BM371" s="19"/>
      <c r="BN371" s="1"/>
      <c r="BO371" s="1"/>
      <c r="BP371" s="1"/>
      <c r="BQ371" s="13"/>
      <c r="BR371" s="3"/>
      <c r="BS371" s="3"/>
      <c r="BT371" s="25"/>
      <c r="BU371" s="25"/>
      <c r="BV371" s="25"/>
      <c r="BW371" s="25"/>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1"/>
      <c r="CW371" s="1"/>
      <c r="CX371" s="19"/>
      <c r="CY371" s="19"/>
      <c r="CZ371" s="19"/>
      <c r="DA371" s="19"/>
      <c r="DB371" s="1"/>
      <c r="DC371" s="1"/>
      <c r="DD371" s="1"/>
      <c r="DE371" s="13"/>
      <c r="DF371" s="13"/>
      <c r="DG371" s="3"/>
      <c r="DH371" s="19"/>
      <c r="DI371" s="19"/>
      <c r="DJ371" s="19"/>
      <c r="DK371" s="9"/>
      <c r="DL371" s="19"/>
      <c r="DM371" s="19"/>
      <c r="DN371" s="19"/>
      <c r="DO371" s="19"/>
      <c r="DP371" s="19"/>
      <c r="DQ371" s="19"/>
      <c r="DR371" s="4"/>
      <c r="DS371" s="11"/>
      <c r="DT371" s="11"/>
      <c r="DU371" s="11"/>
      <c r="DV371" s="11"/>
      <c r="DW371" s="11"/>
      <c r="DX371" s="11"/>
      <c r="DY371" s="11"/>
      <c r="DZ371" s="4"/>
      <c r="EA371" s="4"/>
      <c r="EB371" s="4"/>
      <c r="EC371" s="4"/>
      <c r="ED371" s="4"/>
      <c r="EE371" s="4"/>
      <c r="EF371" s="4"/>
      <c r="EG371" s="4"/>
      <c r="EH371" s="4"/>
      <c r="EI371" s="4"/>
      <c r="EJ371" s="1"/>
      <c r="EK371" s="13"/>
      <c r="EL371" s="13"/>
      <c r="EM371" s="13"/>
      <c r="EN371" s="13"/>
      <c r="EO371" s="13"/>
      <c r="EP371" s="13"/>
    </row>
    <row r="372" spans="30:146" ht="6.95" customHeight="1">
      <c r="AD372" s="3"/>
      <c r="AE372" s="3"/>
      <c r="AF372" s="24"/>
      <c r="AG372" s="24"/>
      <c r="AH372" s="24"/>
      <c r="AI372" s="24"/>
      <c r="AJ372" s="22"/>
      <c r="AK372" s="23"/>
      <c r="AL372" s="23"/>
      <c r="AM372" s="23"/>
      <c r="AN372" s="23"/>
      <c r="AO372" s="4"/>
      <c r="AP372" s="4"/>
      <c r="AQ372" s="4"/>
      <c r="AR372" s="4"/>
      <c r="AS372" s="4"/>
      <c r="AT372" s="4"/>
      <c r="AU372" s="4"/>
      <c r="AV372" s="4"/>
      <c r="AW372" s="4"/>
      <c r="AX372" s="4"/>
      <c r="AY372" s="4"/>
      <c r="AZ372" s="4"/>
      <c r="BA372" s="4"/>
      <c r="BB372" s="4"/>
      <c r="BC372" s="4"/>
      <c r="BD372" s="4"/>
      <c r="BE372" s="4"/>
      <c r="BF372" s="4"/>
      <c r="BG372" s="4"/>
      <c r="BH372" s="1"/>
      <c r="BI372" s="1"/>
      <c r="BJ372" s="19"/>
      <c r="BK372" s="19"/>
      <c r="BL372" s="19"/>
      <c r="BM372" s="19"/>
      <c r="BN372" s="1"/>
      <c r="BO372" s="1"/>
      <c r="BP372" s="1"/>
      <c r="BQ372" s="13"/>
      <c r="BR372" s="3"/>
      <c r="BS372" s="3"/>
      <c r="BT372" s="24"/>
      <c r="BU372" s="24"/>
      <c r="BV372" s="24"/>
      <c r="BW372" s="24"/>
      <c r="BX372" s="22"/>
      <c r="BY372" s="23"/>
      <c r="BZ372" s="23"/>
      <c r="CA372" s="23"/>
      <c r="CB372" s="23"/>
      <c r="CC372" s="4"/>
      <c r="CD372" s="4"/>
      <c r="CE372" s="4"/>
      <c r="CF372" s="4"/>
      <c r="CG372" s="4"/>
      <c r="CH372" s="4"/>
      <c r="CI372" s="4"/>
      <c r="CJ372" s="4"/>
      <c r="CK372" s="4"/>
      <c r="CL372" s="4"/>
      <c r="CM372" s="4"/>
      <c r="CN372" s="4"/>
      <c r="CO372" s="4"/>
      <c r="CP372" s="4"/>
      <c r="CQ372" s="4"/>
      <c r="CR372" s="4"/>
      <c r="CS372" s="4"/>
      <c r="CT372" s="4"/>
      <c r="CU372" s="4"/>
      <c r="CV372" s="1"/>
      <c r="CW372" s="1"/>
      <c r="CX372" s="19"/>
      <c r="CY372" s="19"/>
      <c r="CZ372" s="19"/>
      <c r="DA372" s="19"/>
      <c r="DB372" s="1"/>
      <c r="DC372" s="1"/>
      <c r="DD372" s="1"/>
      <c r="DE372" s="13"/>
      <c r="DF372" s="13"/>
      <c r="DG372" s="3"/>
      <c r="DH372" s="19"/>
      <c r="DI372" s="19"/>
      <c r="DJ372" s="19"/>
      <c r="DK372" s="4"/>
      <c r="DL372" s="19"/>
      <c r="DM372" s="19"/>
      <c r="DN372" s="19"/>
      <c r="DO372" s="4"/>
      <c r="DP372" s="4"/>
      <c r="DQ372" s="4"/>
      <c r="DR372" s="4"/>
      <c r="DS372" s="4"/>
      <c r="DT372" s="4"/>
      <c r="DU372" s="4"/>
      <c r="DV372" s="4"/>
      <c r="DW372" s="4"/>
      <c r="DX372" s="4"/>
      <c r="DY372" s="4"/>
      <c r="DZ372" s="4"/>
      <c r="EA372" s="4"/>
      <c r="EB372" s="4"/>
      <c r="EC372" s="4"/>
      <c r="ED372" s="4"/>
      <c r="EE372" s="4"/>
      <c r="EF372" s="4"/>
      <c r="EG372" s="4"/>
      <c r="EH372" s="4"/>
      <c r="EI372" s="4"/>
      <c r="EJ372" s="1"/>
      <c r="EK372" s="13"/>
      <c r="EL372" s="13"/>
      <c r="EM372" s="13"/>
      <c r="EN372" s="13"/>
      <c r="EO372" s="13"/>
      <c r="EP372" s="13"/>
    </row>
    <row r="373" spans="30:146" ht="6.95" customHeight="1">
      <c r="AD373" s="3"/>
      <c r="AE373" s="3"/>
      <c r="AF373" s="24"/>
      <c r="AG373" s="24"/>
      <c r="AH373" s="24"/>
      <c r="AI373" s="24"/>
      <c r="AJ373" s="22"/>
      <c r="AK373" s="23"/>
      <c r="AL373" s="23"/>
      <c r="AM373" s="23"/>
      <c r="AN373" s="23"/>
      <c r="AO373" s="4"/>
      <c r="AP373" s="4"/>
      <c r="AQ373" s="4"/>
      <c r="AR373" s="4"/>
      <c r="AS373" s="4"/>
      <c r="AT373" s="4"/>
      <c r="AU373" s="4"/>
      <c r="AV373" s="4"/>
      <c r="AW373" s="4"/>
      <c r="AX373" s="4"/>
      <c r="AY373" s="4"/>
      <c r="AZ373" s="4"/>
      <c r="BA373" s="4"/>
      <c r="BB373" s="4"/>
      <c r="BC373" s="4"/>
      <c r="BD373" s="4"/>
      <c r="BE373" s="4"/>
      <c r="BF373" s="4"/>
      <c r="BG373" s="4"/>
      <c r="BH373" s="1"/>
      <c r="BI373" s="1"/>
      <c r="BJ373" s="19"/>
      <c r="BK373" s="19"/>
      <c r="BL373" s="19"/>
      <c r="BM373" s="19"/>
      <c r="BN373" s="26"/>
      <c r="BO373" s="1"/>
      <c r="BP373" s="1"/>
      <c r="BQ373" s="13"/>
      <c r="BR373" s="3"/>
      <c r="BS373" s="3"/>
      <c r="BT373" s="24"/>
      <c r="BU373" s="24"/>
      <c r="BV373" s="24"/>
      <c r="BW373" s="24"/>
      <c r="BX373" s="22"/>
      <c r="BY373" s="23"/>
      <c r="BZ373" s="23"/>
      <c r="CA373" s="23"/>
      <c r="CB373" s="23"/>
      <c r="CC373" s="4"/>
      <c r="CD373" s="4"/>
      <c r="CE373" s="4"/>
      <c r="CF373" s="4"/>
      <c r="CG373" s="4"/>
      <c r="CH373" s="4"/>
      <c r="CI373" s="4"/>
      <c r="CJ373" s="4"/>
      <c r="CK373" s="4"/>
      <c r="CL373" s="4"/>
      <c r="CM373" s="4"/>
      <c r="CN373" s="4"/>
      <c r="CO373" s="4"/>
      <c r="CP373" s="4"/>
      <c r="CQ373" s="4"/>
      <c r="CR373" s="4"/>
      <c r="CS373" s="4"/>
      <c r="CT373" s="4"/>
      <c r="CU373" s="4"/>
      <c r="CV373" s="1"/>
      <c r="CW373" s="1"/>
      <c r="CX373" s="19"/>
      <c r="CY373" s="19"/>
      <c r="CZ373" s="19"/>
      <c r="DA373" s="19"/>
      <c r="DB373" s="26"/>
      <c r="DC373" s="1"/>
      <c r="DD373" s="1"/>
      <c r="DE373" s="13"/>
      <c r="DF373" s="13"/>
      <c r="DG373" s="3"/>
      <c r="DH373" s="19"/>
      <c r="DI373" s="19"/>
      <c r="DJ373" s="19"/>
      <c r="DK373" s="4"/>
      <c r="DL373" s="19"/>
      <c r="DM373" s="19"/>
      <c r="DN373" s="19"/>
      <c r="DO373" s="4"/>
      <c r="DP373" s="4"/>
      <c r="DQ373" s="4"/>
      <c r="DR373" s="4"/>
      <c r="DS373" s="4"/>
      <c r="DT373" s="4"/>
      <c r="DU373" s="4"/>
      <c r="DV373" s="4"/>
      <c r="DW373" s="4"/>
      <c r="DX373" s="4"/>
      <c r="DY373" s="4"/>
      <c r="DZ373" s="4"/>
      <c r="EA373" s="4"/>
      <c r="EB373" s="4"/>
      <c r="EC373" s="4"/>
      <c r="ED373" s="4"/>
      <c r="EE373" s="4"/>
      <c r="EF373" s="4"/>
      <c r="EG373" s="4"/>
      <c r="EH373" s="4"/>
      <c r="EI373" s="4"/>
      <c r="EJ373" s="1"/>
      <c r="EK373" s="13"/>
      <c r="EL373" s="13"/>
      <c r="EM373" s="13"/>
      <c r="EN373" s="13"/>
      <c r="EO373" s="13"/>
      <c r="EP373" s="13"/>
    </row>
    <row r="374" spans="30:146" ht="6.95" customHeight="1">
      <c r="AD374" s="3"/>
      <c r="AE374" s="3"/>
      <c r="AF374" s="24"/>
      <c r="AG374" s="24"/>
      <c r="AH374" s="24"/>
      <c r="AI374" s="24"/>
      <c r="AJ374" s="4"/>
      <c r="AK374" s="4"/>
      <c r="AL374" s="23"/>
      <c r="AM374" s="23"/>
      <c r="AN374" s="23"/>
      <c r="AO374" s="23"/>
      <c r="AP374" s="23"/>
      <c r="AQ374" s="4"/>
      <c r="AR374" s="4"/>
      <c r="AS374" s="4"/>
      <c r="AT374" s="4"/>
      <c r="AU374" s="4"/>
      <c r="AV374" s="4"/>
      <c r="AW374" s="4"/>
      <c r="AX374" s="4"/>
      <c r="AY374" s="4"/>
      <c r="AZ374" s="4"/>
      <c r="BA374" s="4"/>
      <c r="BB374" s="4"/>
      <c r="BC374" s="4"/>
      <c r="BD374" s="4"/>
      <c r="BE374" s="4"/>
      <c r="BF374" s="4"/>
      <c r="BG374" s="4"/>
      <c r="BH374" s="1"/>
      <c r="BI374" s="1"/>
      <c r="BJ374" s="1"/>
      <c r="BK374" s="1"/>
      <c r="BL374" s="26"/>
      <c r="BM374" s="26"/>
      <c r="BN374" s="26"/>
      <c r="BO374" s="1"/>
      <c r="BP374" s="1"/>
      <c r="BQ374" s="13"/>
      <c r="BR374" s="3"/>
      <c r="BS374" s="3"/>
      <c r="BT374" s="24"/>
      <c r="BU374" s="24"/>
      <c r="BV374" s="24"/>
      <c r="BW374" s="24"/>
      <c r="BX374" s="4"/>
      <c r="BY374" s="4"/>
      <c r="BZ374" s="23"/>
      <c r="CA374" s="23"/>
      <c r="CB374" s="23"/>
      <c r="CC374" s="23"/>
      <c r="CD374" s="23"/>
      <c r="CE374" s="4"/>
      <c r="CF374" s="4"/>
      <c r="CG374" s="4"/>
      <c r="CH374" s="4"/>
      <c r="CI374" s="4"/>
      <c r="CJ374" s="4"/>
      <c r="CK374" s="4"/>
      <c r="CL374" s="4"/>
      <c r="CM374" s="4"/>
      <c r="CN374" s="4"/>
      <c r="CO374" s="4"/>
      <c r="CP374" s="4"/>
      <c r="CQ374" s="4"/>
      <c r="CR374" s="4"/>
      <c r="CS374" s="4"/>
      <c r="CT374" s="4"/>
      <c r="CU374" s="4"/>
      <c r="CV374" s="1"/>
      <c r="CW374" s="1"/>
      <c r="CX374" s="1"/>
      <c r="CY374" s="1"/>
      <c r="CZ374" s="26"/>
      <c r="DA374" s="26"/>
      <c r="DB374" s="26"/>
      <c r="DC374" s="1"/>
      <c r="DD374" s="1"/>
      <c r="DE374" s="13"/>
      <c r="DF374" s="13"/>
      <c r="DG374" s="3"/>
      <c r="DH374" s="3"/>
      <c r="DI374" s="3"/>
      <c r="DJ374" s="3"/>
      <c r="DK374" s="4"/>
      <c r="DL374" s="4"/>
      <c r="DM374" s="4"/>
      <c r="DN374" s="19"/>
      <c r="DO374" s="19"/>
      <c r="DP374" s="19"/>
      <c r="DQ374" s="4"/>
      <c r="DR374" s="4"/>
      <c r="DS374" s="4"/>
      <c r="DT374" s="4"/>
      <c r="DU374" s="4"/>
      <c r="DV374" s="4"/>
      <c r="DW374" s="4"/>
      <c r="DX374" s="4"/>
      <c r="DY374" s="4"/>
      <c r="DZ374" s="4"/>
      <c r="EA374" s="4"/>
      <c r="EB374" s="4"/>
      <c r="EC374" s="4"/>
      <c r="ED374" s="4"/>
      <c r="EE374" s="4"/>
      <c r="EF374" s="4"/>
      <c r="EG374" s="4"/>
      <c r="EH374" s="4"/>
      <c r="EI374" s="4"/>
      <c r="EJ374" s="1"/>
      <c r="EK374" s="13"/>
      <c r="EL374" s="13"/>
      <c r="EM374" s="13"/>
      <c r="EN374" s="13"/>
      <c r="EO374" s="13"/>
      <c r="EP374" s="13"/>
    </row>
    <row r="375" spans="30:146" ht="6.95" customHeight="1">
      <c r="AD375" s="3"/>
      <c r="AE375" s="3"/>
      <c r="AF375" s="24"/>
      <c r="AG375" s="24"/>
      <c r="AH375" s="24"/>
      <c r="AI375" s="24"/>
      <c r="AJ375" s="4"/>
      <c r="AK375" s="4"/>
      <c r="AL375" s="23"/>
      <c r="AM375" s="23"/>
      <c r="AN375" s="23"/>
      <c r="AO375" s="23"/>
      <c r="AP375" s="23"/>
      <c r="AQ375" s="4"/>
      <c r="AR375" s="4"/>
      <c r="AS375" s="4"/>
      <c r="AT375" s="4"/>
      <c r="AU375" s="4"/>
      <c r="AV375" s="4"/>
      <c r="AW375" s="4"/>
      <c r="AX375" s="4"/>
      <c r="AY375" s="4"/>
      <c r="AZ375" s="4"/>
      <c r="BA375" s="4"/>
      <c r="BB375" s="4"/>
      <c r="BC375" s="4"/>
      <c r="BD375" s="4"/>
      <c r="BE375" s="4"/>
      <c r="BF375" s="4"/>
      <c r="BG375" s="4"/>
      <c r="BH375" s="21"/>
      <c r="BI375" s="21"/>
      <c r="BJ375" s="21"/>
      <c r="BK375" s="21"/>
      <c r="BL375" s="21"/>
      <c r="BM375" s="21"/>
      <c r="BN375" s="21"/>
      <c r="BO375" s="21"/>
      <c r="BP375" s="1"/>
      <c r="BQ375" s="13"/>
      <c r="BR375" s="3"/>
      <c r="BS375" s="3"/>
      <c r="BT375" s="24"/>
      <c r="BU375" s="24"/>
      <c r="BV375" s="24"/>
      <c r="BW375" s="24"/>
      <c r="BX375" s="4"/>
      <c r="BY375" s="4"/>
      <c r="BZ375" s="23"/>
      <c r="CA375" s="23"/>
      <c r="CB375" s="23"/>
      <c r="CC375" s="23"/>
      <c r="CD375" s="23"/>
      <c r="CE375" s="4"/>
      <c r="CF375" s="4"/>
      <c r="CG375" s="4"/>
      <c r="CH375" s="4"/>
      <c r="CI375" s="4"/>
      <c r="CJ375" s="4"/>
      <c r="CK375" s="4"/>
      <c r="CL375" s="4"/>
      <c r="CM375" s="4"/>
      <c r="CN375" s="4"/>
      <c r="CO375" s="4"/>
      <c r="CP375" s="4"/>
      <c r="CQ375" s="4"/>
      <c r="CR375" s="4"/>
      <c r="CS375" s="4"/>
      <c r="CT375" s="4"/>
      <c r="CU375" s="4"/>
      <c r="CV375" s="21"/>
      <c r="CW375" s="21"/>
      <c r="CX375" s="21"/>
      <c r="CY375" s="21"/>
      <c r="CZ375" s="21"/>
      <c r="DA375" s="21"/>
      <c r="DB375" s="21"/>
      <c r="DC375" s="21"/>
      <c r="DD375" s="1"/>
      <c r="DE375" s="13"/>
      <c r="DF375" s="13"/>
      <c r="DG375" s="3"/>
      <c r="DH375" s="3"/>
      <c r="DI375" s="3"/>
      <c r="DJ375" s="3"/>
      <c r="DK375" s="4"/>
      <c r="DL375" s="4"/>
      <c r="DM375" s="4"/>
      <c r="DN375" s="19"/>
      <c r="DO375" s="19"/>
      <c r="DP375" s="19"/>
      <c r="DQ375" s="4"/>
      <c r="DR375" s="4"/>
      <c r="DS375" s="4"/>
      <c r="DT375" s="4"/>
      <c r="DU375" s="4"/>
      <c r="DV375" s="4"/>
      <c r="DW375" s="4"/>
      <c r="DX375" s="4"/>
      <c r="DY375" s="4"/>
      <c r="DZ375" s="4"/>
      <c r="EA375" s="4"/>
      <c r="EB375" s="4"/>
      <c r="EC375" s="4"/>
      <c r="ED375" s="4"/>
      <c r="EE375" s="4"/>
      <c r="EF375" s="4"/>
      <c r="EG375" s="4"/>
      <c r="EH375" s="4"/>
      <c r="EI375" s="4"/>
      <c r="EJ375" s="1"/>
      <c r="EK375" s="13"/>
      <c r="EL375" s="13"/>
      <c r="EM375" s="13"/>
      <c r="EN375" s="13"/>
      <c r="EO375" s="13"/>
      <c r="EP375" s="13"/>
    </row>
    <row r="376" spans="30:146" ht="6.95" customHeight="1">
      <c r="AD376" s="3"/>
      <c r="AE376" s="3"/>
      <c r="AF376" s="3"/>
      <c r="AG376" s="3"/>
      <c r="AH376" s="23"/>
      <c r="AI376" s="23"/>
      <c r="AJ376" s="23"/>
      <c r="AK376" s="23"/>
      <c r="AL376" s="4"/>
      <c r="AM376" s="4"/>
      <c r="AN376" s="4"/>
      <c r="AO376" s="21"/>
      <c r="AP376" s="21"/>
      <c r="AQ376" s="21"/>
      <c r="AR376" s="21"/>
      <c r="AS376" s="21"/>
      <c r="AT376" s="21"/>
      <c r="AU376" s="21"/>
      <c r="AV376" s="21"/>
      <c r="AW376" s="21"/>
      <c r="AX376" s="4"/>
      <c r="AY376" s="4"/>
      <c r="AZ376" s="4"/>
      <c r="BA376" s="4"/>
      <c r="BB376" s="4"/>
      <c r="BC376" s="4"/>
      <c r="BD376" s="4"/>
      <c r="BE376" s="4"/>
      <c r="BF376" s="4"/>
      <c r="BG376" s="4"/>
      <c r="BH376" s="21"/>
      <c r="BI376" s="21"/>
      <c r="BJ376" s="21"/>
      <c r="BK376" s="21"/>
      <c r="BL376" s="21"/>
      <c r="BM376" s="21"/>
      <c r="BN376" s="21"/>
      <c r="BO376" s="21"/>
      <c r="BP376" s="1"/>
      <c r="BQ376" s="13"/>
      <c r="BR376" s="3"/>
      <c r="BS376" s="3"/>
      <c r="BT376" s="3"/>
      <c r="BU376" s="3"/>
      <c r="BV376" s="23"/>
      <c r="BW376" s="23"/>
      <c r="BX376" s="23"/>
      <c r="BY376" s="23"/>
      <c r="BZ376" s="4"/>
      <c r="CA376" s="4"/>
      <c r="CB376" s="4"/>
      <c r="CC376" s="21"/>
      <c r="CD376" s="21"/>
      <c r="CE376" s="21"/>
      <c r="CF376" s="21"/>
      <c r="CG376" s="21"/>
      <c r="CH376" s="21"/>
      <c r="CI376" s="21"/>
      <c r="CJ376" s="21"/>
      <c r="CK376" s="21"/>
      <c r="CL376" s="4"/>
      <c r="CM376" s="4"/>
      <c r="CN376" s="4"/>
      <c r="CO376" s="4"/>
      <c r="CP376" s="4"/>
      <c r="CQ376" s="4"/>
      <c r="CR376" s="4"/>
      <c r="CS376" s="4"/>
      <c r="CT376" s="4"/>
      <c r="CU376" s="4"/>
      <c r="CV376" s="21"/>
      <c r="CW376" s="21"/>
      <c r="CX376" s="21"/>
      <c r="CY376" s="21"/>
      <c r="CZ376" s="21"/>
      <c r="DA376" s="21"/>
      <c r="DB376" s="21"/>
      <c r="DC376" s="21"/>
      <c r="DD376" s="1"/>
      <c r="DE376" s="13"/>
      <c r="DF376" s="13"/>
      <c r="DG376" s="3"/>
      <c r="DH376" s="3"/>
      <c r="DI376" s="3"/>
      <c r="DJ376" s="19"/>
      <c r="DK376" s="19"/>
      <c r="DL376" s="19"/>
      <c r="DM376" s="4"/>
      <c r="DN376" s="4"/>
      <c r="DO376" s="4"/>
      <c r="DP376" s="4"/>
      <c r="DQ376" s="11"/>
      <c r="DR376" s="11"/>
      <c r="DS376" s="11"/>
      <c r="DT376" s="11"/>
      <c r="DU376" s="11"/>
      <c r="DV376" s="11"/>
      <c r="DW376" s="4"/>
      <c r="DX376" s="4"/>
      <c r="DY376" s="4"/>
      <c r="DZ376" s="4"/>
      <c r="EA376" s="4"/>
      <c r="EB376" s="4"/>
      <c r="EC376" s="4"/>
      <c r="ED376" s="4"/>
      <c r="EE376" s="4"/>
      <c r="EF376" s="4"/>
      <c r="EG376" s="4"/>
      <c r="EH376" s="4"/>
      <c r="EI376" s="4"/>
      <c r="EJ376" s="1"/>
      <c r="EK376" s="13"/>
      <c r="EL376" s="13"/>
      <c r="EM376" s="13"/>
      <c r="EN376" s="13"/>
      <c r="EO376" s="13"/>
      <c r="EP376" s="13"/>
    </row>
    <row r="377" spans="30:146" ht="6.95" customHeight="1">
      <c r="AD377" s="3"/>
      <c r="AE377" s="3"/>
      <c r="AF377" s="3"/>
      <c r="AG377" s="3"/>
      <c r="AH377" s="3"/>
      <c r="AI377" s="3"/>
      <c r="AJ377" s="23"/>
      <c r="AK377" s="23"/>
      <c r="AL377" s="23"/>
      <c r="AM377" s="23"/>
      <c r="AN377" s="23"/>
      <c r="AO377" s="23"/>
      <c r="AP377" s="23"/>
      <c r="AQ377" s="23"/>
      <c r="AR377" s="23"/>
      <c r="AS377" s="21"/>
      <c r="AT377" s="21"/>
      <c r="AU377" s="21"/>
      <c r="AV377" s="21"/>
      <c r="AW377" s="21"/>
      <c r="AX377" s="21"/>
      <c r="AY377" s="21"/>
      <c r="AZ377" s="21"/>
      <c r="BA377" s="21"/>
      <c r="BB377" s="4"/>
      <c r="BC377" s="4"/>
      <c r="BD377" s="4"/>
      <c r="BE377" s="4"/>
      <c r="BF377" s="4"/>
      <c r="BG377" s="4"/>
      <c r="BH377" s="21"/>
      <c r="BI377" s="21"/>
      <c r="BJ377" s="21"/>
      <c r="BK377" s="21"/>
      <c r="BL377" s="21"/>
      <c r="BM377" s="21"/>
      <c r="BN377" s="21"/>
      <c r="BO377" s="21"/>
      <c r="BP377" s="1"/>
      <c r="BQ377" s="13"/>
      <c r="BR377" s="3"/>
      <c r="BS377" s="3"/>
      <c r="BT377" s="3"/>
      <c r="BU377" s="3"/>
      <c r="BV377" s="3"/>
      <c r="BW377" s="3"/>
      <c r="BX377" s="23"/>
      <c r="BY377" s="23"/>
      <c r="BZ377" s="23"/>
      <c r="CA377" s="23"/>
      <c r="CB377" s="23"/>
      <c r="CC377" s="23"/>
      <c r="CD377" s="23"/>
      <c r="CE377" s="23"/>
      <c r="CF377" s="23"/>
      <c r="CG377" s="21"/>
      <c r="CH377" s="21"/>
      <c r="CI377" s="21"/>
      <c r="CJ377" s="21"/>
      <c r="CK377" s="21"/>
      <c r="CL377" s="21"/>
      <c r="CM377" s="21"/>
      <c r="CN377" s="21"/>
      <c r="CO377" s="21"/>
      <c r="CP377" s="4"/>
      <c r="CQ377" s="4"/>
      <c r="CR377" s="4"/>
      <c r="CS377" s="4"/>
      <c r="CT377" s="4"/>
      <c r="CU377" s="4"/>
      <c r="CV377" s="21"/>
      <c r="CW377" s="21"/>
      <c r="CX377" s="21"/>
      <c r="CY377" s="21"/>
      <c r="CZ377" s="21"/>
      <c r="DA377" s="21"/>
      <c r="DB377" s="21"/>
      <c r="DC377" s="21"/>
      <c r="DD377" s="1"/>
      <c r="DE377" s="13"/>
      <c r="DF377" s="13"/>
      <c r="DG377" s="3"/>
      <c r="DH377" s="3"/>
      <c r="DI377" s="3"/>
      <c r="DJ377" s="19"/>
      <c r="DK377" s="19"/>
      <c r="DL377" s="19"/>
      <c r="DM377" s="4"/>
      <c r="DN377" s="4"/>
      <c r="DO377" s="4"/>
      <c r="DP377" s="4"/>
      <c r="DQ377" s="11"/>
      <c r="DR377" s="11"/>
      <c r="DS377" s="11"/>
      <c r="DT377" s="11"/>
      <c r="DU377" s="11"/>
      <c r="DV377" s="11"/>
      <c r="DW377" s="11"/>
      <c r="DX377" s="11"/>
      <c r="DY377" s="11"/>
      <c r="DZ377" s="11"/>
      <c r="EA377" s="4"/>
      <c r="EB377" s="4"/>
      <c r="EC377" s="4"/>
      <c r="ED377" s="4"/>
      <c r="EE377" s="4"/>
      <c r="EF377" s="4"/>
      <c r="EG377" s="4"/>
      <c r="EH377" s="4"/>
      <c r="EI377" s="4"/>
      <c r="EJ377" s="1"/>
      <c r="EK377" s="13"/>
      <c r="EL377" s="13"/>
      <c r="EM377" s="13"/>
      <c r="EN377" s="13"/>
      <c r="EO377" s="13"/>
      <c r="EP377" s="13"/>
    </row>
    <row r="378" spans="30:146" ht="6.95" customHeight="1">
      <c r="AD378" s="3"/>
      <c r="AE378" s="3"/>
      <c r="AF378" s="3"/>
      <c r="AG378" s="3"/>
      <c r="AH378" s="3"/>
      <c r="AI378" s="3"/>
      <c r="AJ378" s="4"/>
      <c r="AK378" s="4"/>
      <c r="AL378" s="23"/>
      <c r="AM378" s="23"/>
      <c r="AN378" s="23"/>
      <c r="AO378" s="23"/>
      <c r="AP378" s="23"/>
      <c r="AQ378" s="23"/>
      <c r="AR378" s="23"/>
      <c r="AS378" s="21"/>
      <c r="AT378" s="21"/>
      <c r="AU378" s="21"/>
      <c r="AV378" s="21"/>
      <c r="AW378" s="21"/>
      <c r="AX378" s="21"/>
      <c r="AY378" s="21"/>
      <c r="AZ378" s="21"/>
      <c r="BA378" s="21"/>
      <c r="BB378" s="4"/>
      <c r="BC378" s="4"/>
      <c r="BD378" s="4"/>
      <c r="BE378" s="4"/>
      <c r="BF378" s="4"/>
      <c r="BG378" s="4"/>
      <c r="BH378" s="1"/>
      <c r="BI378" s="1"/>
      <c r="BJ378" s="1"/>
      <c r="BK378" s="1"/>
      <c r="BL378" s="1"/>
      <c r="BM378" s="1"/>
      <c r="BN378" s="1"/>
      <c r="BO378" s="1"/>
      <c r="BP378" s="1"/>
      <c r="BQ378" s="13"/>
      <c r="BR378" s="3"/>
      <c r="BS378" s="3"/>
      <c r="BT378" s="3"/>
      <c r="BU378" s="3"/>
      <c r="BV378" s="3"/>
      <c r="BW378" s="3"/>
      <c r="BX378" s="4"/>
      <c r="BY378" s="4"/>
      <c r="BZ378" s="23"/>
      <c r="CA378" s="23"/>
      <c r="CB378" s="23"/>
      <c r="CC378" s="23"/>
      <c r="CD378" s="23"/>
      <c r="CE378" s="23"/>
      <c r="CF378" s="23"/>
      <c r="CG378" s="21"/>
      <c r="CH378" s="21"/>
      <c r="CI378" s="21"/>
      <c r="CJ378" s="21"/>
      <c r="CK378" s="21"/>
      <c r="CL378" s="21"/>
      <c r="CM378" s="21"/>
      <c r="CN378" s="21"/>
      <c r="CO378" s="21"/>
      <c r="CP378" s="4"/>
      <c r="CQ378" s="4"/>
      <c r="CR378" s="4"/>
      <c r="CS378" s="4"/>
      <c r="CT378" s="4"/>
      <c r="CU378" s="4"/>
      <c r="CV378" s="1"/>
      <c r="CW378" s="1"/>
      <c r="CX378" s="1"/>
      <c r="CY378" s="1"/>
      <c r="CZ378" s="1"/>
      <c r="DA378" s="1"/>
      <c r="DB378" s="1"/>
      <c r="DC378" s="1"/>
      <c r="DD378" s="1"/>
      <c r="DE378" s="13"/>
      <c r="DF378" s="13"/>
      <c r="DG378" s="3"/>
      <c r="DH378" s="6"/>
      <c r="DI378" s="6"/>
      <c r="DJ378" s="6"/>
      <c r="DK378" s="4"/>
      <c r="DL378" s="4"/>
      <c r="DM378" s="4"/>
      <c r="DN378" s="4"/>
      <c r="DO378" s="4"/>
      <c r="DP378" s="4"/>
      <c r="DQ378" s="4"/>
      <c r="DR378" s="4"/>
      <c r="DS378" s="4"/>
      <c r="DT378" s="4"/>
      <c r="DU378" s="4"/>
      <c r="DV378" s="4"/>
      <c r="DW378" s="4"/>
      <c r="DX378" s="4"/>
      <c r="DY378" s="4"/>
      <c r="DZ378" s="4"/>
      <c r="EA378" s="4"/>
      <c r="EB378" s="4"/>
      <c r="EC378" s="4"/>
      <c r="ED378" s="4"/>
      <c r="EE378" s="4"/>
      <c r="EF378" s="4"/>
      <c r="EG378" s="4"/>
      <c r="EH378" s="4"/>
      <c r="EI378" s="4"/>
      <c r="EJ378" s="1"/>
      <c r="EK378" s="13"/>
      <c r="EL378" s="13"/>
      <c r="EM378" s="13"/>
      <c r="EN378" s="13"/>
      <c r="EO378" s="13"/>
      <c r="EP378" s="13"/>
    </row>
    <row r="379" spans="30:146" ht="6.95" customHeight="1">
      <c r="AD379" s="3"/>
      <c r="AE379" s="3"/>
      <c r="AF379" s="23"/>
      <c r="AG379" s="23"/>
      <c r="AH379" s="23"/>
      <c r="AI379" s="23"/>
      <c r="AJ379" s="4"/>
      <c r="AK379" s="4"/>
      <c r="AL379" s="23"/>
      <c r="AM379" s="23"/>
      <c r="AN379" s="23"/>
      <c r="AO379" s="23"/>
      <c r="AP379" s="23"/>
      <c r="AQ379" s="23"/>
      <c r="AR379" s="23"/>
      <c r="AS379" s="21"/>
      <c r="AT379" s="21"/>
      <c r="AU379" s="21"/>
      <c r="AV379" s="21"/>
      <c r="AW379" s="21"/>
      <c r="AX379" s="21"/>
      <c r="AY379" s="21"/>
      <c r="AZ379" s="21"/>
      <c r="BA379" s="21"/>
      <c r="BB379" s="4"/>
      <c r="BC379" s="4"/>
      <c r="BD379" s="4"/>
      <c r="BE379" s="4"/>
      <c r="BF379" s="4"/>
      <c r="BG379" s="4"/>
      <c r="BH379" s="1"/>
      <c r="BI379" s="1"/>
      <c r="BJ379" s="1"/>
      <c r="BK379" s="1"/>
      <c r="BL379" s="1"/>
      <c r="BM379" s="1"/>
      <c r="BN379" s="1"/>
      <c r="BO379" s="1"/>
      <c r="BP379" s="1"/>
      <c r="BQ379" s="13"/>
      <c r="BR379" s="3"/>
      <c r="BS379" s="3"/>
      <c r="BT379" s="23"/>
      <c r="BU379" s="23"/>
      <c r="BV379" s="23"/>
      <c r="BW379" s="23"/>
      <c r="BX379" s="4"/>
      <c r="BY379" s="4"/>
      <c r="BZ379" s="23"/>
      <c r="CA379" s="23"/>
      <c r="CB379" s="23"/>
      <c r="CC379" s="23"/>
      <c r="CD379" s="23"/>
      <c r="CE379" s="23"/>
      <c r="CF379" s="23"/>
      <c r="CG379" s="21"/>
      <c r="CH379" s="21"/>
      <c r="CI379" s="21"/>
      <c r="CJ379" s="21"/>
      <c r="CK379" s="21"/>
      <c r="CL379" s="21"/>
      <c r="CM379" s="21"/>
      <c r="CN379" s="21"/>
      <c r="CO379" s="21"/>
      <c r="CP379" s="4"/>
      <c r="CQ379" s="4"/>
      <c r="CR379" s="4"/>
      <c r="CS379" s="4"/>
      <c r="CT379" s="4"/>
      <c r="CU379" s="4"/>
      <c r="CV379" s="1"/>
      <c r="CW379" s="1"/>
      <c r="CX379" s="1"/>
      <c r="CY379" s="1"/>
      <c r="CZ379" s="1"/>
      <c r="DA379" s="1"/>
      <c r="DB379" s="1"/>
      <c r="DC379" s="1"/>
      <c r="DD379" s="1"/>
      <c r="DE379" s="13"/>
      <c r="DF379" s="13"/>
      <c r="DG379" s="3"/>
      <c r="DH379" s="6"/>
      <c r="DI379" s="6"/>
      <c r="DJ379" s="6"/>
      <c r="DK379" s="4"/>
      <c r="DL379" s="4"/>
      <c r="DM379" s="4"/>
      <c r="DN379" s="4"/>
      <c r="DO379" s="4"/>
      <c r="DP379" s="4"/>
      <c r="DQ379" s="4"/>
      <c r="DR379" s="4"/>
      <c r="DS379" s="4"/>
      <c r="DT379" s="4"/>
      <c r="DU379" s="4"/>
      <c r="DV379" s="4"/>
      <c r="DW379" s="4"/>
      <c r="DX379" s="4"/>
      <c r="DY379" s="4"/>
      <c r="DZ379" s="4"/>
      <c r="EA379" s="4"/>
      <c r="EB379" s="4"/>
      <c r="EC379" s="4"/>
      <c r="ED379" s="4"/>
      <c r="EE379" s="4"/>
      <c r="EF379" s="4"/>
      <c r="EG379" s="4"/>
      <c r="EH379" s="4"/>
      <c r="EI379" s="4"/>
      <c r="EJ379" s="1"/>
      <c r="EK379" s="13"/>
      <c r="EL379" s="13"/>
      <c r="EM379" s="13"/>
      <c r="EN379" s="13"/>
      <c r="EO379" s="13"/>
      <c r="EP379" s="13"/>
    </row>
    <row r="380" spans="30:146" ht="6.95" customHeight="1">
      <c r="AD380" s="3"/>
      <c r="AE380" s="3"/>
      <c r="AF380" s="23"/>
      <c r="AG380" s="23"/>
      <c r="AH380" s="23"/>
      <c r="AI380" s="23"/>
      <c r="AJ380" s="4"/>
      <c r="AK380" s="4"/>
      <c r="AL380" s="23"/>
      <c r="AM380" s="23"/>
      <c r="AN380" s="23"/>
      <c r="AO380" s="23"/>
      <c r="AP380" s="23"/>
      <c r="AQ380" s="23"/>
      <c r="AR380" s="23"/>
      <c r="AS380" s="21"/>
      <c r="AT380" s="21"/>
      <c r="AU380" s="21"/>
      <c r="AV380" s="21"/>
      <c r="AW380" s="21"/>
      <c r="AX380" s="21"/>
      <c r="AY380" s="21"/>
      <c r="AZ380" s="21"/>
      <c r="BA380" s="21"/>
      <c r="BB380" s="4"/>
      <c r="BC380" s="4"/>
      <c r="BD380" s="4"/>
      <c r="BE380" s="4"/>
      <c r="BF380" s="4"/>
      <c r="BG380" s="4"/>
      <c r="BH380" s="1"/>
      <c r="BI380" s="1"/>
      <c r="BJ380" s="1"/>
      <c r="BK380" s="1"/>
      <c r="BL380" s="1"/>
      <c r="BM380" s="1"/>
      <c r="BN380" s="1"/>
      <c r="BO380" s="1"/>
      <c r="BP380" s="1"/>
      <c r="BQ380" s="13"/>
      <c r="BR380" s="3"/>
      <c r="BS380" s="3"/>
      <c r="BT380" s="23"/>
      <c r="BU380" s="23"/>
      <c r="BV380" s="23"/>
      <c r="BW380" s="23"/>
      <c r="BX380" s="4"/>
      <c r="BY380" s="4"/>
      <c r="BZ380" s="23"/>
      <c r="CA380" s="23"/>
      <c r="CB380" s="23"/>
      <c r="CC380" s="23"/>
      <c r="CD380" s="23"/>
      <c r="CE380" s="23"/>
      <c r="CF380" s="23"/>
      <c r="CG380" s="21"/>
      <c r="CH380" s="21"/>
      <c r="CI380" s="21"/>
      <c r="CJ380" s="21"/>
      <c r="CK380" s="21"/>
      <c r="CL380" s="21"/>
      <c r="CM380" s="21"/>
      <c r="CN380" s="21"/>
      <c r="CO380" s="21"/>
      <c r="CP380" s="4"/>
      <c r="CQ380" s="4"/>
      <c r="CR380" s="4"/>
      <c r="CS380" s="4"/>
      <c r="CT380" s="4"/>
      <c r="CU380" s="4"/>
      <c r="CV380" s="1"/>
      <c r="CW380" s="1"/>
      <c r="CX380" s="1"/>
      <c r="CY380" s="1"/>
      <c r="CZ380" s="1"/>
      <c r="DA380" s="1"/>
      <c r="DB380" s="1"/>
      <c r="DC380" s="1"/>
      <c r="DD380" s="1"/>
      <c r="DE380" s="13"/>
      <c r="DF380" s="13"/>
      <c r="DG380" s="13"/>
      <c r="DH380" s="13"/>
      <c r="DI380" s="13"/>
      <c r="DJ380" s="13"/>
      <c r="DK380" s="13"/>
      <c r="DL380" s="13"/>
      <c r="DM380" s="13"/>
      <c r="DN380" s="13"/>
      <c r="DO380" s="13"/>
      <c r="DP380" s="13"/>
      <c r="DQ380" s="13"/>
      <c r="DR380" s="13"/>
      <c r="DS380" s="13"/>
      <c r="DT380" s="13"/>
      <c r="DU380" s="13"/>
      <c r="DV380" s="13"/>
      <c r="DW380" s="13"/>
      <c r="DX380" s="13"/>
      <c r="DY380" s="13"/>
      <c r="DZ380" s="13"/>
      <c r="EA380" s="13"/>
      <c r="EB380" s="13"/>
      <c r="EC380" s="13"/>
      <c r="ED380" s="13"/>
      <c r="EE380" s="13"/>
      <c r="EF380" s="13"/>
      <c r="EG380" s="13"/>
      <c r="EH380" s="13"/>
      <c r="EI380" s="13"/>
      <c r="EJ380" s="13"/>
      <c r="EK380" s="13"/>
      <c r="EL380" s="13"/>
      <c r="EM380" s="13"/>
      <c r="EN380" s="13"/>
      <c r="EO380" s="13"/>
      <c r="EP380" s="13"/>
    </row>
    <row r="381" spans="30:146" ht="6.95" customHeight="1">
      <c r="AD381" s="3"/>
      <c r="AE381" s="3"/>
      <c r="AF381" s="23"/>
      <c r="AG381" s="23"/>
      <c r="AH381" s="23"/>
      <c r="AI381" s="23"/>
      <c r="AJ381" s="4"/>
      <c r="AK381" s="4"/>
      <c r="AL381" s="4"/>
      <c r="AM381" s="4"/>
      <c r="AN381" s="4"/>
      <c r="AO381" s="4"/>
      <c r="AP381" s="4"/>
      <c r="AQ381" s="4"/>
      <c r="AR381" s="4"/>
      <c r="AS381" s="4"/>
      <c r="AT381" s="4"/>
      <c r="AU381" s="4"/>
      <c r="AV381" s="4"/>
      <c r="AW381" s="4"/>
      <c r="AX381" s="4"/>
      <c r="AY381" s="4"/>
      <c r="AZ381" s="4"/>
      <c r="BA381" s="21"/>
      <c r="BB381" s="21"/>
      <c r="BC381" s="21"/>
      <c r="BD381" s="21"/>
      <c r="BE381" s="21"/>
      <c r="BF381" s="21"/>
      <c r="BG381" s="21"/>
      <c r="BH381" s="21"/>
      <c r="BI381" s="1"/>
      <c r="BJ381" s="1"/>
      <c r="BK381" s="1"/>
      <c r="BL381" s="1"/>
      <c r="BM381" s="1"/>
      <c r="BN381" s="1"/>
      <c r="BO381" s="1"/>
      <c r="BP381" s="1"/>
      <c r="BQ381" s="13"/>
      <c r="BR381" s="3"/>
      <c r="BS381" s="3"/>
      <c r="BT381" s="23"/>
      <c r="BU381" s="23"/>
      <c r="BV381" s="23"/>
      <c r="BW381" s="23"/>
      <c r="BX381" s="4"/>
      <c r="BY381" s="4"/>
      <c r="BZ381" s="4"/>
      <c r="CA381" s="4"/>
      <c r="CB381" s="4"/>
      <c r="CC381" s="4"/>
      <c r="CD381" s="4"/>
      <c r="CE381" s="4"/>
      <c r="CF381" s="4"/>
      <c r="CG381" s="4"/>
      <c r="CH381" s="4"/>
      <c r="CI381" s="4"/>
      <c r="CJ381" s="4"/>
      <c r="CK381" s="4"/>
      <c r="CL381" s="4"/>
      <c r="CM381" s="4"/>
      <c r="CN381" s="4"/>
      <c r="CO381" s="21"/>
      <c r="CP381" s="21"/>
      <c r="CQ381" s="21"/>
      <c r="CR381" s="21"/>
      <c r="CS381" s="21"/>
      <c r="CT381" s="21"/>
      <c r="CU381" s="21"/>
      <c r="CV381" s="21"/>
      <c r="CW381" s="1"/>
      <c r="CX381" s="1"/>
      <c r="CY381" s="1"/>
      <c r="CZ381" s="1"/>
      <c r="DA381" s="1"/>
      <c r="DB381" s="1"/>
      <c r="DC381" s="1"/>
      <c r="DD381" s="1"/>
      <c r="DE381" s="13"/>
      <c r="DF381" s="13"/>
      <c r="DG381" s="13"/>
      <c r="DH381" s="13"/>
      <c r="DI381" s="13"/>
      <c r="DJ381" s="13"/>
      <c r="DK381" s="13"/>
      <c r="DL381" s="13"/>
      <c r="DM381" s="13"/>
      <c r="DN381" s="13"/>
      <c r="DO381" s="13"/>
      <c r="DP381" s="13"/>
      <c r="DQ381" s="13"/>
      <c r="DR381" s="13"/>
      <c r="DS381" s="13"/>
      <c r="DT381" s="13"/>
      <c r="DU381" s="13"/>
      <c r="DV381" s="13"/>
      <c r="DW381" s="13"/>
      <c r="DX381" s="13"/>
      <c r="DY381" s="13"/>
      <c r="DZ381" s="13"/>
      <c r="EA381" s="13"/>
      <c r="EB381" s="13"/>
      <c r="EC381" s="13"/>
      <c r="ED381" s="13"/>
      <c r="EE381" s="13"/>
      <c r="EF381" s="13"/>
      <c r="EG381" s="13"/>
      <c r="EH381" s="13"/>
      <c r="EI381" s="13"/>
      <c r="EJ381" s="13"/>
      <c r="EK381" s="13"/>
      <c r="EL381" s="13"/>
      <c r="EM381" s="13"/>
      <c r="EN381" s="13"/>
      <c r="EO381" s="13"/>
      <c r="EP381" s="13"/>
    </row>
    <row r="382" spans="30:146" ht="6.95" customHeight="1">
      <c r="AD382" s="3"/>
      <c r="AE382" s="3"/>
      <c r="AF382" s="23"/>
      <c r="AG382" s="23"/>
      <c r="AH382" s="23"/>
      <c r="AI382" s="23"/>
      <c r="AJ382" s="2"/>
      <c r="AK382" s="2"/>
      <c r="AL382" s="2"/>
      <c r="AM382" s="4"/>
      <c r="AN382" s="4"/>
      <c r="AO382" s="4"/>
      <c r="AP382" s="4"/>
      <c r="AQ382" s="4"/>
      <c r="AR382" s="4"/>
      <c r="AS382" s="4"/>
      <c r="AT382" s="4"/>
      <c r="AU382" s="4"/>
      <c r="AV382" s="4"/>
      <c r="AW382" s="4"/>
      <c r="AX382" s="4"/>
      <c r="AY382" s="4"/>
      <c r="AZ382" s="4"/>
      <c r="BA382" s="21"/>
      <c r="BB382" s="21"/>
      <c r="BC382" s="21"/>
      <c r="BD382" s="21"/>
      <c r="BE382" s="21"/>
      <c r="BF382" s="21"/>
      <c r="BG382" s="21"/>
      <c r="BH382" s="21"/>
      <c r="BI382" s="1"/>
      <c r="BJ382" s="1"/>
      <c r="BK382" s="1"/>
      <c r="BL382" s="1"/>
      <c r="BM382" s="1"/>
      <c r="BN382" s="1"/>
      <c r="BO382" s="1"/>
      <c r="BP382" s="1"/>
      <c r="BQ382" s="13"/>
      <c r="BR382" s="3"/>
      <c r="BS382" s="3"/>
      <c r="BT382" s="23"/>
      <c r="BU382" s="23"/>
      <c r="BV382" s="23"/>
      <c r="BW382" s="23"/>
      <c r="BX382" s="2"/>
      <c r="BY382" s="2"/>
      <c r="BZ382" s="2"/>
      <c r="CA382" s="4"/>
      <c r="CB382" s="4"/>
      <c r="CC382" s="4"/>
      <c r="CD382" s="4"/>
      <c r="CE382" s="4"/>
      <c r="CF382" s="4"/>
      <c r="CG382" s="4"/>
      <c r="CH382" s="4"/>
      <c r="CI382" s="4"/>
      <c r="CJ382" s="4"/>
      <c r="CK382" s="4"/>
      <c r="CL382" s="4"/>
      <c r="CM382" s="4"/>
      <c r="CN382" s="4"/>
      <c r="CO382" s="21"/>
      <c r="CP382" s="21"/>
      <c r="CQ382" s="21"/>
      <c r="CR382" s="21"/>
      <c r="CS382" s="21"/>
      <c r="CT382" s="21"/>
      <c r="CU382" s="21"/>
      <c r="CV382" s="21"/>
      <c r="CW382" s="1"/>
      <c r="CX382" s="1"/>
      <c r="CY382" s="1"/>
      <c r="CZ382" s="1"/>
      <c r="DA382" s="1"/>
      <c r="DB382" s="1"/>
      <c r="DC382" s="1"/>
      <c r="DD382" s="1"/>
      <c r="DE382" s="13"/>
      <c r="DF382" s="13"/>
      <c r="DG382" s="13"/>
      <c r="DH382" s="13"/>
      <c r="DI382" s="13"/>
      <c r="DJ382" s="13"/>
      <c r="DK382" s="13"/>
      <c r="DL382" s="13"/>
      <c r="DM382" s="13"/>
      <c r="DN382" s="13"/>
      <c r="DO382" s="13"/>
      <c r="DP382" s="13"/>
      <c r="DQ382" s="13"/>
      <c r="DR382" s="13"/>
      <c r="DS382" s="13"/>
      <c r="DT382" s="13"/>
      <c r="DU382" s="13"/>
      <c r="DV382" s="13"/>
      <c r="DW382" s="13"/>
      <c r="DX382" s="13"/>
      <c r="DY382" s="13"/>
      <c r="DZ382" s="13"/>
      <c r="EA382" s="13"/>
      <c r="EB382" s="13"/>
      <c r="EC382" s="13"/>
      <c r="ED382" s="13"/>
      <c r="EE382" s="13"/>
      <c r="EF382" s="13"/>
      <c r="EG382" s="13"/>
      <c r="EH382" s="13"/>
      <c r="EI382" s="13"/>
      <c r="EJ382" s="13"/>
      <c r="EK382" s="13"/>
      <c r="EL382" s="13"/>
      <c r="EM382" s="13"/>
      <c r="EN382" s="13"/>
      <c r="EO382" s="13"/>
      <c r="EP382" s="13"/>
    </row>
    <row r="383" spans="30:146" ht="6.95" customHeight="1">
      <c r="AD383" s="3"/>
      <c r="AE383" s="3"/>
      <c r="AF383" s="3"/>
      <c r="AG383" s="3"/>
      <c r="AH383" s="3"/>
      <c r="AI383" s="4"/>
      <c r="AJ383" s="2"/>
      <c r="AK383" s="2"/>
      <c r="AL383" s="2"/>
      <c r="AM383" s="2"/>
      <c r="AN383" s="4"/>
      <c r="AO383" s="4"/>
      <c r="AP383" s="4"/>
      <c r="AQ383" s="4"/>
      <c r="AR383" s="4"/>
      <c r="AS383" s="4"/>
      <c r="AT383" s="4"/>
      <c r="AU383" s="4"/>
      <c r="AV383" s="4"/>
      <c r="AW383" s="4"/>
      <c r="AX383" s="4"/>
      <c r="AY383" s="4"/>
      <c r="AZ383" s="4"/>
      <c r="BA383" s="4"/>
      <c r="BB383" s="27"/>
      <c r="BC383" s="27"/>
      <c r="BD383" s="27"/>
      <c r="BE383" s="4"/>
      <c r="BF383" s="4"/>
      <c r="BG383" s="4"/>
      <c r="BH383" s="1"/>
      <c r="BI383" s="1"/>
      <c r="BJ383" s="1"/>
      <c r="BK383" s="1"/>
      <c r="BL383" s="1"/>
      <c r="BM383" s="1"/>
      <c r="BN383" s="1"/>
      <c r="BO383" s="1"/>
      <c r="BP383" s="1"/>
      <c r="BQ383" s="13"/>
      <c r="BR383" s="3"/>
      <c r="BS383" s="3"/>
      <c r="BT383" s="3"/>
      <c r="BU383" s="3"/>
      <c r="BV383" s="3"/>
      <c r="BW383" s="4"/>
      <c r="BX383" s="2"/>
      <c r="BY383" s="2"/>
      <c r="BZ383" s="2"/>
      <c r="CA383" s="2"/>
      <c r="CB383" s="4"/>
      <c r="CC383" s="4"/>
      <c r="CD383" s="4"/>
      <c r="CE383" s="4"/>
      <c r="CF383" s="4"/>
      <c r="CG383" s="4"/>
      <c r="CH383" s="4"/>
      <c r="CI383" s="4"/>
      <c r="CJ383" s="4"/>
      <c r="CK383" s="4"/>
      <c r="CL383" s="4"/>
      <c r="CM383" s="4"/>
      <c r="CN383" s="4"/>
      <c r="CO383" s="4"/>
      <c r="CP383" s="27"/>
      <c r="CQ383" s="27"/>
      <c r="CR383" s="27"/>
      <c r="CS383" s="4"/>
      <c r="CT383" s="4"/>
      <c r="CU383" s="4"/>
      <c r="CV383" s="1"/>
      <c r="CW383" s="1"/>
      <c r="CX383" s="1"/>
      <c r="CY383" s="1"/>
      <c r="CZ383" s="1"/>
      <c r="DA383" s="1"/>
      <c r="DB383" s="1"/>
      <c r="DC383" s="1"/>
      <c r="DD383" s="1"/>
      <c r="DE383" s="13"/>
      <c r="DF383" s="13"/>
      <c r="DG383" s="13"/>
      <c r="DH383" s="13"/>
      <c r="DI383" s="13"/>
      <c r="DJ383" s="13"/>
      <c r="DK383" s="13"/>
      <c r="DL383" s="13"/>
      <c r="DM383" s="13"/>
      <c r="DN383" s="13"/>
      <c r="DO383" s="13"/>
      <c r="DP383" s="13"/>
      <c r="DQ383" s="13"/>
      <c r="DR383" s="13"/>
      <c r="DS383" s="13"/>
      <c r="DT383" s="13"/>
      <c r="DU383" s="13"/>
      <c r="DV383" s="13"/>
      <c r="DW383" s="13"/>
      <c r="DX383" s="13"/>
      <c r="DY383" s="13"/>
      <c r="DZ383" s="13"/>
      <c r="EA383" s="13"/>
      <c r="EB383" s="13"/>
      <c r="EC383" s="13"/>
      <c r="ED383" s="13"/>
      <c r="EE383" s="13"/>
      <c r="EF383" s="13"/>
      <c r="EG383" s="13"/>
      <c r="EH383" s="13"/>
      <c r="EI383" s="13"/>
      <c r="EJ383" s="13"/>
      <c r="EK383" s="13"/>
      <c r="EL383" s="13"/>
      <c r="EM383" s="13"/>
      <c r="EN383" s="13"/>
      <c r="EO383" s="13"/>
      <c r="EP383" s="13"/>
    </row>
    <row r="384" spans="30:146" ht="6.95" customHeight="1">
      <c r="AD384" s="3"/>
      <c r="AE384" s="3"/>
      <c r="AF384" s="24"/>
      <c r="AG384" s="24"/>
      <c r="AH384" s="24"/>
      <c r="AI384" s="24"/>
      <c r="AJ384" s="23"/>
      <c r="AK384" s="23"/>
      <c r="AL384" s="23"/>
      <c r="AM384" s="23"/>
      <c r="AN384" s="23"/>
      <c r="AO384" s="23"/>
      <c r="AP384" s="23"/>
      <c r="AQ384" s="23"/>
      <c r="AR384" s="11"/>
      <c r="AS384" s="21"/>
      <c r="AT384" s="21"/>
      <c r="AU384" s="21"/>
      <c r="AV384" s="21"/>
      <c r="AW384" s="21"/>
      <c r="AX384" s="21"/>
      <c r="AY384" s="21"/>
      <c r="AZ384" s="21"/>
      <c r="BA384" s="4"/>
      <c r="BB384" s="27"/>
      <c r="BC384" s="27"/>
      <c r="BD384" s="27"/>
      <c r="BE384" s="11"/>
      <c r="BF384" s="11"/>
      <c r="BG384" s="11"/>
      <c r="BH384" s="21"/>
      <c r="BI384" s="21"/>
      <c r="BJ384" s="21"/>
      <c r="BK384" s="21"/>
      <c r="BL384" s="21"/>
      <c r="BM384" s="21"/>
      <c r="BN384" s="21"/>
      <c r="BO384" s="21"/>
      <c r="BP384" s="1"/>
      <c r="BQ384" s="13"/>
      <c r="BR384" s="3"/>
      <c r="BS384" s="3"/>
      <c r="BT384" s="24"/>
      <c r="BU384" s="24"/>
      <c r="BV384" s="24"/>
      <c r="BW384" s="24"/>
      <c r="BX384" s="23"/>
      <c r="BY384" s="23"/>
      <c r="BZ384" s="23"/>
      <c r="CA384" s="23"/>
      <c r="CB384" s="23"/>
      <c r="CC384" s="23"/>
      <c r="CD384" s="23"/>
      <c r="CE384" s="23"/>
      <c r="CF384" s="11"/>
      <c r="CG384" s="21"/>
      <c r="CH384" s="21"/>
      <c r="CI384" s="21"/>
      <c r="CJ384" s="21"/>
      <c r="CK384" s="21"/>
      <c r="CL384" s="21"/>
      <c r="CM384" s="21"/>
      <c r="CN384" s="21"/>
      <c r="CO384" s="4"/>
      <c r="CP384" s="27"/>
      <c r="CQ384" s="27"/>
      <c r="CR384" s="27"/>
      <c r="CS384" s="11"/>
      <c r="CT384" s="11"/>
      <c r="CU384" s="11"/>
      <c r="CV384" s="21"/>
      <c r="CW384" s="21"/>
      <c r="CX384" s="21"/>
      <c r="CY384" s="21"/>
      <c r="CZ384" s="21"/>
      <c r="DA384" s="21"/>
      <c r="DB384" s="21"/>
      <c r="DC384" s="21"/>
      <c r="DD384" s="1"/>
      <c r="DE384" s="13"/>
      <c r="DF384" s="13"/>
      <c r="DG384" s="13"/>
      <c r="DH384" s="13"/>
      <c r="DI384" s="13"/>
      <c r="DJ384" s="13"/>
      <c r="DK384" s="13"/>
      <c r="DL384" s="13"/>
      <c r="DM384" s="13"/>
      <c r="DN384" s="13"/>
      <c r="DO384" s="13"/>
      <c r="DP384" s="13"/>
      <c r="DQ384" s="13"/>
      <c r="DR384" s="13"/>
      <c r="DS384" s="13"/>
      <c r="DT384" s="13"/>
      <c r="DU384" s="13"/>
      <c r="DV384" s="13"/>
      <c r="DW384" s="13"/>
      <c r="DX384" s="13"/>
      <c r="DY384" s="13"/>
      <c r="DZ384" s="13"/>
      <c r="EA384" s="13"/>
      <c r="EB384" s="13"/>
      <c r="EC384" s="13"/>
      <c r="ED384" s="13"/>
      <c r="EE384" s="13"/>
      <c r="EF384" s="13"/>
      <c r="EG384" s="13"/>
      <c r="EH384" s="13"/>
      <c r="EI384" s="13"/>
      <c r="EJ384" s="13"/>
      <c r="EK384" s="13"/>
      <c r="EL384" s="13"/>
      <c r="EM384" s="13"/>
      <c r="EN384" s="13"/>
      <c r="EO384" s="13"/>
      <c r="EP384" s="13"/>
    </row>
    <row r="385" spans="27:146" ht="6.95" customHeight="1">
      <c r="AD385" s="28"/>
      <c r="AE385" s="28"/>
      <c r="AF385" s="24"/>
      <c r="AG385" s="24"/>
      <c r="AH385" s="24"/>
      <c r="AI385" s="24"/>
      <c r="AJ385" s="23"/>
      <c r="AK385" s="23"/>
      <c r="AL385" s="23"/>
      <c r="AM385" s="23"/>
      <c r="AN385" s="23"/>
      <c r="AO385" s="23"/>
      <c r="AP385" s="23"/>
      <c r="AQ385" s="23"/>
      <c r="AR385" s="11"/>
      <c r="AS385" s="21"/>
      <c r="AT385" s="21"/>
      <c r="AU385" s="21"/>
      <c r="AV385" s="21"/>
      <c r="AW385" s="21"/>
      <c r="AX385" s="21"/>
      <c r="AY385" s="21"/>
      <c r="AZ385" s="21"/>
      <c r="BA385" s="4"/>
      <c r="BB385" s="27"/>
      <c r="BC385" s="27"/>
      <c r="BD385" s="27"/>
      <c r="BE385" s="11"/>
      <c r="BF385" s="11"/>
      <c r="BG385" s="11"/>
      <c r="BH385" s="21"/>
      <c r="BI385" s="21"/>
      <c r="BJ385" s="21"/>
      <c r="BK385" s="21"/>
      <c r="BL385" s="21"/>
      <c r="BM385" s="21"/>
      <c r="BN385" s="21"/>
      <c r="BO385" s="21"/>
      <c r="BP385" s="1"/>
      <c r="BQ385" s="13"/>
      <c r="BR385" s="28"/>
      <c r="BS385" s="28"/>
      <c r="BT385" s="24"/>
      <c r="BU385" s="24"/>
      <c r="BV385" s="24"/>
      <c r="BW385" s="24"/>
      <c r="BX385" s="23"/>
      <c r="BY385" s="23"/>
      <c r="BZ385" s="23"/>
      <c r="CA385" s="23"/>
      <c r="CB385" s="23"/>
      <c r="CC385" s="23"/>
      <c r="CD385" s="23"/>
      <c r="CE385" s="23"/>
      <c r="CF385" s="11"/>
      <c r="CG385" s="21"/>
      <c r="CH385" s="21"/>
      <c r="CI385" s="21"/>
      <c r="CJ385" s="21"/>
      <c r="CK385" s="21"/>
      <c r="CL385" s="21"/>
      <c r="CM385" s="21"/>
      <c r="CN385" s="21"/>
      <c r="CO385" s="4"/>
      <c r="CP385" s="27"/>
      <c r="CQ385" s="27"/>
      <c r="CR385" s="27"/>
      <c r="CS385" s="11"/>
      <c r="CT385" s="11"/>
      <c r="CU385" s="11"/>
      <c r="CV385" s="21"/>
      <c r="CW385" s="21"/>
      <c r="CX385" s="21"/>
      <c r="CY385" s="21"/>
      <c r="CZ385" s="21"/>
      <c r="DA385" s="21"/>
      <c r="DB385" s="21"/>
      <c r="DC385" s="21"/>
      <c r="DD385" s="1"/>
      <c r="DE385" s="13"/>
      <c r="DF385" s="13"/>
      <c r="DG385" s="13"/>
      <c r="DH385" s="13"/>
      <c r="DI385" s="13"/>
      <c r="DJ385" s="13"/>
      <c r="DK385" s="13"/>
      <c r="DL385" s="13"/>
      <c r="DM385" s="13"/>
      <c r="DN385" s="13"/>
      <c r="DO385" s="13"/>
      <c r="DP385" s="13"/>
      <c r="DQ385" s="13"/>
      <c r="DR385" s="13"/>
      <c r="DS385" s="13"/>
      <c r="DT385" s="13"/>
      <c r="DU385" s="13"/>
      <c r="DV385" s="13"/>
      <c r="DW385" s="13"/>
      <c r="DX385" s="13"/>
      <c r="DY385" s="13"/>
      <c r="DZ385" s="13"/>
      <c r="EA385" s="13"/>
      <c r="EB385" s="13"/>
      <c r="EC385" s="13"/>
      <c r="ED385" s="13"/>
      <c r="EE385" s="13"/>
      <c r="EF385" s="13"/>
      <c r="EG385" s="13"/>
      <c r="EH385" s="13"/>
      <c r="EI385" s="13"/>
      <c r="EJ385" s="13"/>
      <c r="EK385" s="13"/>
      <c r="EL385" s="13"/>
      <c r="EM385" s="13"/>
      <c r="EN385" s="13"/>
      <c r="EO385" s="13"/>
      <c r="EP385" s="13"/>
    </row>
    <row r="386" spans="27:146" ht="6.95" customHeight="1">
      <c r="AD386" s="28"/>
      <c r="AE386" s="28"/>
      <c r="AF386" s="3"/>
      <c r="AG386" s="3"/>
      <c r="AH386" s="3"/>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1"/>
      <c r="BI386" s="1"/>
      <c r="BJ386" s="1"/>
      <c r="BK386" s="1"/>
      <c r="BL386" s="1"/>
      <c r="BM386" s="1"/>
      <c r="BN386" s="1"/>
      <c r="BO386" s="1"/>
      <c r="BP386" s="1"/>
      <c r="BQ386" s="13"/>
      <c r="BR386" s="28"/>
      <c r="BS386" s="28"/>
      <c r="BT386" s="3"/>
      <c r="BU386" s="3"/>
      <c r="BV386" s="3"/>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1"/>
      <c r="CW386" s="1"/>
      <c r="CX386" s="1"/>
      <c r="CY386" s="1"/>
      <c r="CZ386" s="1"/>
      <c r="DA386" s="1"/>
      <c r="DB386" s="1"/>
      <c r="DC386" s="1"/>
      <c r="DD386" s="1"/>
      <c r="DE386" s="13"/>
      <c r="DF386" s="13"/>
      <c r="DG386" s="13"/>
      <c r="DH386" s="13"/>
      <c r="DI386" s="13"/>
      <c r="DJ386" s="13"/>
      <c r="DK386" s="13"/>
      <c r="DL386" s="13"/>
      <c r="DM386" s="13"/>
      <c r="DN386" s="13"/>
      <c r="DO386" s="13"/>
      <c r="DP386" s="13"/>
      <c r="DQ386" s="13"/>
      <c r="DR386" s="13"/>
      <c r="DS386" s="13"/>
      <c r="DT386" s="13"/>
      <c r="DU386" s="13"/>
      <c r="DV386" s="13"/>
      <c r="DW386" s="13"/>
      <c r="DX386" s="13"/>
      <c r="DY386" s="13"/>
      <c r="DZ386" s="13"/>
      <c r="EA386" s="13"/>
      <c r="EB386" s="13"/>
      <c r="EC386" s="13"/>
      <c r="ED386" s="13"/>
      <c r="EE386" s="13"/>
      <c r="EF386" s="13"/>
      <c r="EG386" s="13"/>
      <c r="EH386" s="13"/>
      <c r="EI386" s="13"/>
      <c r="EJ386" s="13"/>
      <c r="EK386" s="13"/>
      <c r="EL386" s="13"/>
      <c r="EM386" s="13"/>
      <c r="EN386" s="13"/>
      <c r="EO386" s="13"/>
      <c r="EP386" s="13"/>
    </row>
    <row r="387" spans="27:146" ht="6.95" customHeight="1">
      <c r="AD387" s="3"/>
      <c r="AE387" s="3"/>
      <c r="AF387" s="3"/>
      <c r="AG387" s="3"/>
      <c r="AH387" s="3"/>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1"/>
      <c r="BI387" s="1"/>
      <c r="BJ387" s="1"/>
      <c r="BK387" s="1"/>
      <c r="BL387" s="1"/>
      <c r="BM387" s="1"/>
      <c r="BN387" s="1"/>
      <c r="BO387" s="1"/>
      <c r="BP387" s="1"/>
      <c r="BQ387" s="13"/>
      <c r="BR387" s="3"/>
      <c r="BS387" s="3"/>
      <c r="BT387" s="3"/>
      <c r="BU387" s="3"/>
      <c r="BV387" s="3"/>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1"/>
      <c r="CW387" s="1"/>
      <c r="CX387" s="1"/>
      <c r="CY387" s="1"/>
      <c r="CZ387" s="1"/>
      <c r="DA387" s="1"/>
      <c r="DB387" s="1"/>
      <c r="DC387" s="1"/>
      <c r="DD387" s="1"/>
      <c r="DE387" s="13"/>
      <c r="DF387" s="13"/>
      <c r="DG387" s="13"/>
      <c r="DH387" s="13"/>
      <c r="DI387" s="13"/>
      <c r="DJ387" s="13"/>
      <c r="DK387" s="13"/>
      <c r="DL387" s="13"/>
      <c r="DM387" s="13"/>
      <c r="DN387" s="13"/>
      <c r="DO387" s="13"/>
      <c r="DP387" s="13"/>
      <c r="DQ387" s="13"/>
      <c r="DR387" s="13"/>
      <c r="DS387" s="13"/>
      <c r="DT387" s="13"/>
      <c r="DU387" s="13"/>
      <c r="DV387" s="13"/>
      <c r="DW387" s="13"/>
      <c r="DX387" s="13"/>
      <c r="DY387" s="13"/>
      <c r="DZ387" s="13"/>
      <c r="EA387" s="13"/>
      <c r="EB387" s="13"/>
      <c r="EC387" s="13"/>
      <c r="ED387" s="13"/>
      <c r="EE387" s="13"/>
      <c r="EF387" s="13"/>
      <c r="EG387" s="13"/>
      <c r="EH387" s="13"/>
      <c r="EI387" s="13"/>
      <c r="EJ387" s="13"/>
      <c r="EK387" s="13"/>
      <c r="EL387" s="13"/>
      <c r="EM387" s="13"/>
      <c r="EN387" s="13"/>
      <c r="EO387" s="13"/>
      <c r="EP387" s="13"/>
    </row>
    <row r="388" spans="27:146" ht="6.95" customHeight="1">
      <c r="AD388" s="26"/>
      <c r="AE388" s="26"/>
      <c r="AF388" s="26"/>
      <c r="AG388" s="13"/>
      <c r="AH388" s="13"/>
      <c r="AI388" s="13"/>
      <c r="AJ388" s="13"/>
      <c r="AK388" s="13"/>
      <c r="AL388" s="13"/>
      <c r="AM388" s="13"/>
      <c r="AN388" s="13"/>
      <c r="AO388" s="13"/>
      <c r="AP388" s="13"/>
      <c r="AQ388" s="13"/>
      <c r="AR388" s="13"/>
      <c r="AS388" s="13"/>
      <c r="AT388" s="13"/>
      <c r="AU388" s="13"/>
      <c r="AV388" s="13"/>
      <c r="AW388" s="13"/>
      <c r="AX388" s="13"/>
      <c r="AY388" s="13"/>
      <c r="AZ388" s="13"/>
      <c r="BA388" s="13"/>
      <c r="BB388" s="13"/>
      <c r="BC388" s="13"/>
      <c r="BD388" s="13"/>
      <c r="BE388" s="13"/>
      <c r="BF388" s="13"/>
      <c r="BG388" s="13"/>
      <c r="BH388" s="13"/>
      <c r="BI388" s="13"/>
      <c r="BJ388" s="13"/>
      <c r="BK388" s="13"/>
      <c r="BL388" s="13"/>
      <c r="BM388" s="13"/>
      <c r="BN388" s="13"/>
      <c r="BO388" s="13"/>
      <c r="BP388" s="13"/>
      <c r="BQ388" s="13"/>
      <c r="BR388" s="37"/>
      <c r="BS388" s="37"/>
      <c r="BT388" s="37"/>
      <c r="BU388" s="13"/>
      <c r="BV388" s="13"/>
      <c r="BW388" s="13"/>
      <c r="BX388" s="13"/>
      <c r="BY388" s="13"/>
      <c r="BZ388" s="13"/>
      <c r="CA388" s="13"/>
      <c r="CB388" s="13"/>
      <c r="CC388" s="13"/>
      <c r="CD388" s="13"/>
      <c r="CE388" s="13"/>
      <c r="CF388" s="13"/>
      <c r="CG388" s="13"/>
      <c r="CH388" s="13"/>
      <c r="CI388" s="13"/>
      <c r="CJ388" s="13"/>
      <c r="CK388" s="13"/>
      <c r="CL388" s="13"/>
      <c r="CM388" s="13"/>
      <c r="CN388" s="13"/>
      <c r="CO388" s="13"/>
      <c r="CP388" s="13"/>
      <c r="CQ388" s="13"/>
      <c r="CR388" s="13"/>
      <c r="CS388" s="13"/>
      <c r="CT388" s="13"/>
      <c r="CU388" s="13"/>
      <c r="CV388" s="13"/>
      <c r="CW388" s="13"/>
      <c r="CX388" s="13"/>
      <c r="CY388" s="13"/>
      <c r="CZ388" s="13"/>
      <c r="DA388" s="13"/>
      <c r="DB388" s="13"/>
      <c r="DC388" s="13"/>
      <c r="DD388" s="13"/>
      <c r="DE388" s="13"/>
      <c r="DF388" s="13"/>
      <c r="DG388" s="13"/>
      <c r="DH388" s="13"/>
      <c r="DI388" s="13"/>
      <c r="DJ388" s="13"/>
      <c r="DK388" s="13"/>
      <c r="DL388" s="13"/>
      <c r="DM388" s="13"/>
      <c r="DN388" s="13"/>
      <c r="DO388" s="13"/>
      <c r="DP388" s="13"/>
      <c r="DQ388" s="13"/>
      <c r="DR388" s="13"/>
      <c r="DS388" s="13"/>
      <c r="DT388" s="13"/>
      <c r="DU388" s="13"/>
      <c r="DV388" s="13"/>
      <c r="DW388" s="13"/>
      <c r="DX388" s="13"/>
      <c r="DY388" s="13"/>
      <c r="DZ388" s="13"/>
      <c r="EA388" s="13"/>
      <c r="EB388" s="13"/>
      <c r="EC388" s="13"/>
      <c r="ED388" s="13"/>
      <c r="EE388" s="13"/>
      <c r="EF388" s="13"/>
      <c r="EG388" s="13"/>
      <c r="EH388" s="13"/>
      <c r="EI388" s="13"/>
      <c r="EJ388" s="13"/>
      <c r="EK388" s="13"/>
      <c r="EL388" s="13"/>
      <c r="EM388" s="13"/>
      <c r="EN388" s="13"/>
      <c r="EO388" s="13"/>
      <c r="EP388" s="13"/>
    </row>
    <row r="389" spans="27:146" ht="6.95" customHeight="1">
      <c r="AA389" s="161">
        <v>750</v>
      </c>
      <c r="AB389" s="161"/>
      <c r="AC389" s="96"/>
      <c r="AD389" s="5"/>
      <c r="AE389" s="5"/>
      <c r="AF389" s="5"/>
      <c r="AG389" s="5"/>
      <c r="AH389" s="5"/>
      <c r="AI389" s="19"/>
      <c r="AJ389" s="19"/>
      <c r="AK389" s="19"/>
      <c r="AL389" s="19"/>
      <c r="AM389" s="19"/>
      <c r="AN389" s="19"/>
      <c r="AO389" s="19"/>
      <c r="AP389" s="19"/>
      <c r="AQ389" s="19"/>
      <c r="AR389" s="5"/>
      <c r="AS389" s="5"/>
      <c r="AT389" s="5"/>
      <c r="AU389" s="5"/>
      <c r="AV389" s="5"/>
      <c r="AW389" s="5"/>
      <c r="AX389" s="5"/>
      <c r="AY389" s="5"/>
      <c r="AZ389" s="5"/>
      <c r="BA389" s="5"/>
      <c r="BB389" s="5"/>
      <c r="BC389" s="5"/>
      <c r="BD389" s="5"/>
      <c r="BE389" s="5"/>
      <c r="BF389" s="5"/>
      <c r="BG389" s="5"/>
      <c r="BH389" s="5"/>
      <c r="BI389" s="5"/>
      <c r="BJ389" s="5"/>
      <c r="BK389" s="5"/>
      <c r="BL389" s="5"/>
      <c r="BM389" s="37"/>
      <c r="BN389" s="37"/>
      <c r="BO389" s="37"/>
      <c r="BP389" s="5"/>
      <c r="BQ389" s="13"/>
      <c r="BR389" s="5"/>
      <c r="BS389" s="5"/>
      <c r="BT389" s="5"/>
      <c r="BU389" s="5"/>
      <c r="BV389" s="5"/>
      <c r="BW389" s="19"/>
      <c r="BX389" s="19"/>
      <c r="BY389" s="19"/>
      <c r="BZ389" s="19"/>
      <c r="CA389" s="19"/>
      <c r="CB389" s="19"/>
      <c r="CC389" s="19"/>
      <c r="CD389" s="19"/>
      <c r="CE389" s="19"/>
      <c r="CF389" s="5"/>
      <c r="CG389" s="5"/>
      <c r="CH389" s="5"/>
      <c r="CI389" s="5"/>
      <c r="CJ389" s="5"/>
      <c r="CK389" s="5"/>
      <c r="CL389" s="5"/>
      <c r="CM389" s="5"/>
      <c r="CN389" s="5"/>
      <c r="CO389" s="5"/>
      <c r="CP389" s="5"/>
      <c r="CQ389" s="5"/>
      <c r="CR389" s="5"/>
      <c r="CS389" s="5"/>
      <c r="CT389" s="5"/>
      <c r="CU389" s="5"/>
      <c r="CV389" s="5"/>
      <c r="CW389" s="5"/>
      <c r="CX389" s="5"/>
      <c r="CY389" s="5"/>
      <c r="CZ389" s="5"/>
      <c r="DA389" s="37"/>
      <c r="DB389" s="37"/>
      <c r="DC389" s="37"/>
      <c r="DD389" s="5"/>
      <c r="DE389" s="13"/>
      <c r="DF389" s="13"/>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13"/>
      <c r="EL389" s="13"/>
      <c r="EM389" s="13"/>
      <c r="EN389" s="13"/>
      <c r="EO389" s="13"/>
      <c r="EP389" s="13"/>
    </row>
    <row r="390" spans="27:146" ht="6.95" customHeight="1">
      <c r="AA390" s="161"/>
      <c r="AB390" s="161"/>
      <c r="AC390" s="96"/>
      <c r="AD390" s="5"/>
      <c r="AE390" s="5"/>
      <c r="AF390" s="5"/>
      <c r="AG390" s="5"/>
      <c r="AH390" s="5"/>
      <c r="AI390" s="19"/>
      <c r="AJ390" s="19"/>
      <c r="AK390" s="19"/>
      <c r="AL390" s="19"/>
      <c r="AM390" s="19"/>
      <c r="AN390" s="19"/>
      <c r="AO390" s="19"/>
      <c r="AP390" s="19"/>
      <c r="AQ390" s="19"/>
      <c r="AR390" s="5"/>
      <c r="AS390" s="5"/>
      <c r="AT390" s="5"/>
      <c r="AU390" s="5"/>
      <c r="AV390" s="5"/>
      <c r="AW390" s="5"/>
      <c r="AX390" s="5"/>
      <c r="AY390" s="5"/>
      <c r="AZ390" s="5"/>
      <c r="BA390" s="5"/>
      <c r="BB390" s="5"/>
      <c r="BC390" s="5"/>
      <c r="BD390" s="5"/>
      <c r="BE390" s="5"/>
      <c r="BF390" s="5"/>
      <c r="BG390" s="5"/>
      <c r="BH390" s="5"/>
      <c r="BI390" s="5"/>
      <c r="BJ390" s="5"/>
      <c r="BK390" s="5"/>
      <c r="BL390" s="5"/>
      <c r="BM390" s="37"/>
      <c r="BN390" s="37"/>
      <c r="BO390" s="37"/>
      <c r="BP390" s="5"/>
      <c r="BQ390" s="13"/>
      <c r="BR390" s="5"/>
      <c r="BS390" s="5"/>
      <c r="BT390" s="5"/>
      <c r="BU390" s="5"/>
      <c r="BV390" s="5"/>
      <c r="BW390" s="19"/>
      <c r="BX390" s="19"/>
      <c r="BY390" s="19"/>
      <c r="BZ390" s="19"/>
      <c r="CA390" s="19"/>
      <c r="CB390" s="19"/>
      <c r="CC390" s="19"/>
      <c r="CD390" s="19"/>
      <c r="CE390" s="19"/>
      <c r="CF390" s="5"/>
      <c r="CG390" s="5"/>
      <c r="CH390" s="5"/>
      <c r="CI390" s="5"/>
      <c r="CJ390" s="5"/>
      <c r="CK390" s="5"/>
      <c r="CL390" s="5"/>
      <c r="CM390" s="5"/>
      <c r="CN390" s="5"/>
      <c r="CO390" s="5"/>
      <c r="CP390" s="5"/>
      <c r="CQ390" s="5"/>
      <c r="CR390" s="5"/>
      <c r="CS390" s="5"/>
      <c r="CT390" s="5"/>
      <c r="CU390" s="5"/>
      <c r="CV390" s="5"/>
      <c r="CW390" s="5"/>
      <c r="CX390" s="5"/>
      <c r="CY390" s="5"/>
      <c r="CZ390" s="5"/>
      <c r="DA390" s="37"/>
      <c r="DB390" s="37"/>
      <c r="DC390" s="37"/>
      <c r="DD390" s="5"/>
      <c r="DE390" s="13"/>
      <c r="DF390" s="13"/>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13"/>
      <c r="EL390" s="13"/>
      <c r="EM390" s="13"/>
      <c r="EN390" s="13"/>
      <c r="EO390" s="13"/>
      <c r="EP390" s="13"/>
    </row>
    <row r="391" spans="27:146" ht="6.95" customHeight="1">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1"/>
      <c r="BI391" s="1"/>
      <c r="BJ391" s="1"/>
      <c r="BK391" s="1"/>
      <c r="BL391" s="1"/>
      <c r="BM391" s="1"/>
      <c r="BN391" s="1"/>
      <c r="BO391" s="1"/>
      <c r="BP391" s="1"/>
      <c r="BQ391" s="13"/>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1"/>
      <c r="CW391" s="1"/>
      <c r="CX391" s="1"/>
      <c r="CY391" s="1"/>
      <c r="CZ391" s="1"/>
      <c r="DA391" s="1"/>
      <c r="DB391" s="1"/>
      <c r="DC391" s="1"/>
      <c r="DD391" s="1"/>
      <c r="DE391" s="13"/>
      <c r="DF391" s="13"/>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1"/>
      <c r="EK391" s="13"/>
      <c r="EL391" s="13"/>
      <c r="EM391" s="13"/>
      <c r="EN391" s="13"/>
      <c r="EO391" s="13"/>
      <c r="EP391" s="13"/>
    </row>
    <row r="392" spans="27:146" ht="6.95" customHeight="1">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1"/>
      <c r="BI392" s="1"/>
      <c r="BJ392" s="1"/>
      <c r="BK392" s="1"/>
      <c r="BL392" s="1"/>
      <c r="BM392" s="1"/>
      <c r="BN392" s="1"/>
      <c r="BO392" s="1"/>
      <c r="BP392" s="1"/>
      <c r="BQ392" s="13"/>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1"/>
      <c r="CW392" s="1"/>
      <c r="CX392" s="1"/>
      <c r="CY392" s="1"/>
      <c r="CZ392" s="1"/>
      <c r="DA392" s="1"/>
      <c r="DB392" s="1"/>
      <c r="DC392" s="1"/>
      <c r="DD392" s="1"/>
      <c r="DE392" s="13"/>
      <c r="DF392" s="13"/>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1"/>
      <c r="EK392" s="13"/>
      <c r="EL392" s="13"/>
      <c r="EM392" s="13"/>
      <c r="EN392" s="13"/>
      <c r="EO392" s="13"/>
      <c r="EP392" s="13"/>
    </row>
    <row r="393" spans="27:146" ht="6.95" customHeight="1">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1"/>
      <c r="BI393" s="1"/>
      <c r="BJ393" s="1"/>
      <c r="BK393" s="1"/>
      <c r="BL393" s="1"/>
      <c r="BM393" s="1"/>
      <c r="BN393" s="1"/>
      <c r="BO393" s="1"/>
      <c r="BP393" s="1"/>
      <c r="BQ393" s="13"/>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1"/>
      <c r="CW393" s="1"/>
      <c r="CX393" s="1"/>
      <c r="CY393" s="1"/>
      <c r="CZ393" s="1"/>
      <c r="DA393" s="1"/>
      <c r="DB393" s="1"/>
      <c r="DC393" s="1"/>
      <c r="DD393" s="1"/>
      <c r="DE393" s="13"/>
      <c r="DF393" s="13"/>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1"/>
      <c r="EK393" s="13"/>
      <c r="EL393" s="13"/>
      <c r="EM393" s="13"/>
      <c r="EN393" s="13"/>
      <c r="EO393" s="13"/>
      <c r="EP393" s="13"/>
    </row>
    <row r="394" spans="27:146" ht="6.95" customHeight="1">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1"/>
      <c r="BI394" s="1"/>
      <c r="BJ394" s="1"/>
      <c r="BK394" s="1"/>
      <c r="BL394" s="1"/>
      <c r="BM394" s="1"/>
      <c r="BN394" s="1"/>
      <c r="BO394" s="1"/>
      <c r="BP394" s="1"/>
      <c r="BQ394" s="13"/>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1"/>
      <c r="CW394" s="1"/>
      <c r="CX394" s="1"/>
      <c r="CY394" s="1"/>
      <c r="CZ394" s="1"/>
      <c r="DA394" s="1"/>
      <c r="DB394" s="1"/>
      <c r="DC394" s="1"/>
      <c r="DD394" s="1"/>
      <c r="DE394" s="13"/>
      <c r="DF394" s="13"/>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1"/>
      <c r="EK394" s="13"/>
      <c r="EL394" s="13"/>
      <c r="EM394" s="13"/>
      <c r="EN394" s="13"/>
      <c r="EO394" s="13"/>
      <c r="EP394" s="13"/>
    </row>
    <row r="395" spans="27:146" ht="6.95" customHeight="1">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1"/>
      <c r="BI395" s="1"/>
      <c r="BJ395" s="1"/>
      <c r="BK395" s="1"/>
      <c r="BL395" s="1"/>
      <c r="BM395" s="1"/>
      <c r="BN395" s="1"/>
      <c r="BO395" s="1"/>
      <c r="BP395" s="1"/>
      <c r="BQ395" s="13"/>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1"/>
      <c r="CW395" s="1"/>
      <c r="CX395" s="1"/>
      <c r="CY395" s="1"/>
      <c r="CZ395" s="1"/>
      <c r="DA395" s="1"/>
      <c r="DB395" s="1"/>
      <c r="DC395" s="1"/>
      <c r="DD395" s="1"/>
      <c r="DE395" s="13"/>
      <c r="DF395" s="13"/>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1"/>
      <c r="EK395" s="13"/>
      <c r="EL395" s="13"/>
      <c r="EM395" s="13"/>
      <c r="EN395" s="13"/>
      <c r="EO395" s="13"/>
      <c r="EP395" s="13"/>
    </row>
    <row r="396" spans="27:146" ht="6.95" customHeight="1">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1"/>
      <c r="BI396" s="1"/>
      <c r="BJ396" s="1"/>
      <c r="BK396" s="1"/>
      <c r="BL396" s="1"/>
      <c r="BM396" s="1"/>
      <c r="BN396" s="1"/>
      <c r="BO396" s="1"/>
      <c r="BP396" s="1"/>
      <c r="BQ396" s="13"/>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1"/>
      <c r="CW396" s="1"/>
      <c r="CX396" s="1"/>
      <c r="CY396" s="1"/>
      <c r="CZ396" s="1"/>
      <c r="DA396" s="1"/>
      <c r="DB396" s="1"/>
      <c r="DC396" s="1"/>
      <c r="DD396" s="1"/>
      <c r="DE396" s="13"/>
      <c r="DF396" s="13"/>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1"/>
      <c r="EK396" s="13"/>
      <c r="EL396" s="13"/>
      <c r="EM396" s="13"/>
      <c r="EN396" s="13"/>
      <c r="EO396" s="13"/>
      <c r="EP396" s="13"/>
    </row>
    <row r="397" spans="27:146" ht="6.95" customHeight="1">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1"/>
      <c r="BI397" s="1"/>
      <c r="BJ397" s="1"/>
      <c r="BK397" s="1"/>
      <c r="BL397" s="1"/>
      <c r="BM397" s="1"/>
      <c r="BN397" s="1"/>
      <c r="BO397" s="1"/>
      <c r="BP397" s="1"/>
      <c r="BQ397" s="13"/>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1"/>
      <c r="CW397" s="1"/>
      <c r="CX397" s="1"/>
      <c r="CY397" s="1"/>
      <c r="CZ397" s="1"/>
      <c r="DA397" s="1"/>
      <c r="DB397" s="1"/>
      <c r="DC397" s="1"/>
      <c r="DD397" s="1"/>
      <c r="DE397" s="13"/>
      <c r="DF397" s="13"/>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1"/>
      <c r="EK397" s="13"/>
      <c r="EL397" s="13"/>
      <c r="EM397" s="13"/>
      <c r="EN397" s="13"/>
      <c r="EO397" s="13"/>
      <c r="EP397" s="13"/>
    </row>
    <row r="398" spans="27:146" ht="6.95" customHeight="1">
      <c r="AD398" s="19"/>
      <c r="AE398" s="19"/>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1"/>
      <c r="BI398" s="1"/>
      <c r="BJ398" s="1"/>
      <c r="BK398" s="1"/>
      <c r="BL398" s="1"/>
      <c r="BM398" s="1"/>
      <c r="BN398" s="1"/>
      <c r="BO398" s="1"/>
      <c r="BP398" s="1"/>
      <c r="BQ398" s="13"/>
      <c r="BR398" s="19"/>
      <c r="BS398" s="19"/>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1"/>
      <c r="CW398" s="1"/>
      <c r="CX398" s="1"/>
      <c r="CY398" s="1"/>
      <c r="CZ398" s="1"/>
      <c r="DA398" s="1"/>
      <c r="DB398" s="1"/>
      <c r="DC398" s="1"/>
      <c r="DD398" s="1"/>
      <c r="DE398" s="13"/>
      <c r="DF398" s="13"/>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1"/>
      <c r="EK398" s="13"/>
      <c r="EL398" s="13"/>
      <c r="EM398" s="13"/>
      <c r="EN398" s="13"/>
      <c r="EO398" s="13"/>
      <c r="EP398" s="13"/>
    </row>
    <row r="399" spans="27:146" ht="6.95" customHeight="1">
      <c r="AD399" s="19"/>
      <c r="AE399" s="19"/>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1"/>
      <c r="BI399" s="1"/>
      <c r="BJ399" s="1"/>
      <c r="BK399" s="1"/>
      <c r="BL399" s="1"/>
      <c r="BM399" s="1"/>
      <c r="BN399" s="1"/>
      <c r="BO399" s="1"/>
      <c r="BP399" s="1"/>
      <c r="BQ399" s="13"/>
      <c r="BR399" s="19"/>
      <c r="BS399" s="19"/>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1"/>
      <c r="CW399" s="1"/>
      <c r="CX399" s="1"/>
      <c r="CY399" s="1"/>
      <c r="CZ399" s="1"/>
      <c r="DA399" s="1"/>
      <c r="DB399" s="1"/>
      <c r="DC399" s="1"/>
      <c r="DD399" s="1"/>
      <c r="DE399" s="13"/>
      <c r="DF399" s="13"/>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1"/>
      <c r="EK399" s="13"/>
      <c r="EL399" s="13"/>
      <c r="EM399" s="13"/>
      <c r="EN399" s="13"/>
      <c r="EO399" s="13"/>
      <c r="EP399" s="13"/>
    </row>
    <row r="400" spans="27:146" ht="6.95" customHeight="1">
      <c r="AD400" s="2"/>
      <c r="AE400" s="6"/>
      <c r="AF400" s="24"/>
      <c r="AG400" s="24"/>
      <c r="AH400" s="24"/>
      <c r="AI400" s="24"/>
      <c r="AJ400" s="6"/>
      <c r="AK400" s="6"/>
      <c r="AL400" s="6"/>
      <c r="AM400" s="6"/>
      <c r="AN400" s="6"/>
      <c r="AO400" s="2"/>
      <c r="AP400" s="2"/>
      <c r="AQ400" s="6"/>
      <c r="AR400" s="6"/>
      <c r="AS400" s="6"/>
      <c r="AT400" s="6"/>
      <c r="AU400" s="6"/>
      <c r="AV400" s="6"/>
      <c r="AW400" s="6"/>
      <c r="AX400" s="6"/>
      <c r="AY400" s="24"/>
      <c r="AZ400" s="24"/>
      <c r="BA400" s="24"/>
      <c r="BB400" s="24"/>
      <c r="BC400" s="6"/>
      <c r="BD400" s="6"/>
      <c r="BE400" s="6"/>
      <c r="BF400" s="6"/>
      <c r="BG400" s="6"/>
      <c r="BH400" s="2"/>
      <c r="BI400" s="2"/>
      <c r="BJ400" s="6"/>
      <c r="BK400" s="6"/>
      <c r="BL400" s="6"/>
      <c r="BM400" s="6"/>
      <c r="BN400" s="6"/>
      <c r="BO400" s="6"/>
      <c r="BP400" s="1"/>
      <c r="BQ400" s="13"/>
      <c r="BR400" s="2"/>
      <c r="BS400" s="2"/>
      <c r="BT400" s="24"/>
      <c r="BU400" s="24"/>
      <c r="BV400" s="24"/>
      <c r="BW400" s="24"/>
      <c r="BX400" s="6"/>
      <c r="BY400" s="6"/>
      <c r="BZ400" s="6"/>
      <c r="CA400" s="6"/>
      <c r="CB400" s="6"/>
      <c r="CC400" s="2"/>
      <c r="CD400" s="2"/>
      <c r="CE400" s="6"/>
      <c r="CF400" s="6"/>
      <c r="CG400" s="6"/>
      <c r="CH400" s="6"/>
      <c r="CI400" s="6"/>
      <c r="CJ400" s="6"/>
      <c r="CK400" s="6"/>
      <c r="CL400" s="6"/>
      <c r="CM400" s="24"/>
      <c r="CN400" s="24"/>
      <c r="CO400" s="24"/>
      <c r="CP400" s="24"/>
      <c r="CQ400" s="6"/>
      <c r="CR400" s="6"/>
      <c r="CS400" s="6"/>
      <c r="CT400" s="6"/>
      <c r="CU400" s="6"/>
      <c r="CV400" s="2"/>
      <c r="CW400" s="2"/>
      <c r="CX400" s="6"/>
      <c r="CY400" s="6"/>
      <c r="CZ400" s="6"/>
      <c r="DA400" s="6"/>
      <c r="DB400" s="6"/>
      <c r="DC400" s="6"/>
      <c r="DD400" s="1"/>
      <c r="DE400" s="13"/>
      <c r="DF400" s="13"/>
      <c r="DG400" s="2"/>
      <c r="DH400" s="6"/>
      <c r="DI400" s="6"/>
      <c r="DJ400" s="6"/>
      <c r="DK400" s="6"/>
      <c r="DL400" s="6"/>
      <c r="DM400" s="6"/>
      <c r="DN400" s="6"/>
      <c r="DO400" s="6"/>
      <c r="DP400" s="6"/>
      <c r="DQ400" s="2"/>
      <c r="DR400" s="2"/>
      <c r="DS400" s="6"/>
      <c r="DT400" s="6"/>
      <c r="DU400" s="6"/>
      <c r="DV400" s="6"/>
      <c r="DW400" s="6"/>
      <c r="DX400" s="6"/>
      <c r="DY400" s="6"/>
      <c r="DZ400" s="6"/>
      <c r="EA400" s="6"/>
      <c r="EB400" s="6"/>
      <c r="EC400" s="6"/>
      <c r="ED400" s="6"/>
      <c r="EE400" s="6"/>
      <c r="EF400" s="6"/>
      <c r="EG400" s="6"/>
      <c r="EH400" s="6"/>
      <c r="EI400" s="6"/>
      <c r="EJ400" s="2"/>
      <c r="EK400" s="13"/>
      <c r="EL400" s="13"/>
      <c r="EM400" s="13"/>
      <c r="EN400" s="13"/>
      <c r="EO400" s="13"/>
      <c r="EP400" s="13"/>
    </row>
    <row r="401" spans="30:146" ht="6.95" customHeight="1">
      <c r="AD401" s="3"/>
      <c r="AE401" s="6"/>
      <c r="AF401" s="24"/>
      <c r="AG401" s="24"/>
      <c r="AH401" s="24"/>
      <c r="AI401" s="24"/>
      <c r="AJ401" s="6"/>
      <c r="AK401" s="24"/>
      <c r="AL401" s="24"/>
      <c r="AM401" s="24"/>
      <c r="AN401" s="24"/>
      <c r="AO401" s="2"/>
      <c r="AP401" s="2"/>
      <c r="AQ401" s="6"/>
      <c r="AR401" s="6"/>
      <c r="AS401" s="6"/>
      <c r="AT401" s="6"/>
      <c r="AU401" s="6"/>
      <c r="AV401" s="6"/>
      <c r="AW401" s="6"/>
      <c r="AX401" s="6"/>
      <c r="AY401" s="24"/>
      <c r="AZ401" s="24"/>
      <c r="BA401" s="24"/>
      <c r="BB401" s="24"/>
      <c r="BC401" s="6"/>
      <c r="BD401" s="24"/>
      <c r="BE401" s="24"/>
      <c r="BF401" s="24"/>
      <c r="BG401" s="24"/>
      <c r="BH401" s="2"/>
      <c r="BI401" s="2"/>
      <c r="BJ401" s="6"/>
      <c r="BK401" s="6"/>
      <c r="BL401" s="6"/>
      <c r="BM401" s="6"/>
      <c r="BN401" s="6"/>
      <c r="BO401" s="6"/>
      <c r="BP401" s="1"/>
      <c r="BQ401" s="13"/>
      <c r="BR401" s="3"/>
      <c r="BS401" s="3"/>
      <c r="BT401" s="24"/>
      <c r="BU401" s="24"/>
      <c r="BV401" s="24"/>
      <c r="BW401" s="24"/>
      <c r="BX401" s="6"/>
      <c r="BY401" s="24"/>
      <c r="BZ401" s="24"/>
      <c r="CA401" s="24"/>
      <c r="CB401" s="24"/>
      <c r="CC401" s="2"/>
      <c r="CD401" s="2"/>
      <c r="CE401" s="6"/>
      <c r="CF401" s="6"/>
      <c r="CG401" s="6"/>
      <c r="CH401" s="6"/>
      <c r="CI401" s="6"/>
      <c r="CJ401" s="6"/>
      <c r="CK401" s="6"/>
      <c r="CL401" s="6"/>
      <c r="CM401" s="24"/>
      <c r="CN401" s="24"/>
      <c r="CO401" s="24"/>
      <c r="CP401" s="24"/>
      <c r="CQ401" s="6"/>
      <c r="CR401" s="24"/>
      <c r="CS401" s="24"/>
      <c r="CT401" s="24"/>
      <c r="CU401" s="24"/>
      <c r="CV401" s="2"/>
      <c r="CW401" s="2"/>
      <c r="CX401" s="6"/>
      <c r="CY401" s="6"/>
      <c r="CZ401" s="6"/>
      <c r="DA401" s="6"/>
      <c r="DB401" s="6"/>
      <c r="DC401" s="6"/>
      <c r="DD401" s="1"/>
      <c r="DE401" s="13"/>
      <c r="DF401" s="13"/>
      <c r="DG401" s="3"/>
      <c r="DH401" s="6"/>
      <c r="DI401" s="6"/>
      <c r="DJ401" s="6"/>
      <c r="DK401" s="6"/>
      <c r="DL401" s="6"/>
      <c r="DM401" s="6"/>
      <c r="DN401" s="6"/>
      <c r="DO401" s="6"/>
      <c r="DP401" s="6"/>
      <c r="DQ401" s="2"/>
      <c r="DR401" s="2"/>
      <c r="DS401" s="6"/>
      <c r="DT401" s="6"/>
      <c r="DU401" s="6"/>
      <c r="DV401" s="6"/>
      <c r="DW401" s="6"/>
      <c r="DX401" s="6"/>
      <c r="DY401" s="6"/>
      <c r="DZ401" s="6"/>
      <c r="EA401" s="6"/>
      <c r="EB401" s="6"/>
      <c r="EC401" s="6"/>
      <c r="ED401" s="6"/>
      <c r="EE401" s="6"/>
      <c r="EF401" s="6"/>
      <c r="EG401" s="6"/>
      <c r="EH401" s="6"/>
      <c r="EI401" s="6"/>
      <c r="EJ401" s="2"/>
      <c r="EK401" s="13"/>
      <c r="EL401" s="13"/>
      <c r="EM401" s="13"/>
      <c r="EN401" s="13"/>
      <c r="EO401" s="13"/>
      <c r="EP401" s="13"/>
    </row>
    <row r="402" spans="30:146" ht="6.95" customHeight="1">
      <c r="AD402" s="3"/>
      <c r="AE402" s="6"/>
      <c r="AF402" s="8"/>
      <c r="AG402" s="8"/>
      <c r="AH402" s="8"/>
      <c r="AI402" s="8"/>
      <c r="AJ402" s="8"/>
      <c r="AK402" s="24"/>
      <c r="AL402" s="24"/>
      <c r="AM402" s="24"/>
      <c r="AN402" s="24"/>
      <c r="AO402" s="8"/>
      <c r="AP402" s="8"/>
      <c r="AQ402" s="8"/>
      <c r="AR402" s="8"/>
      <c r="AS402" s="8"/>
      <c r="AT402" s="8"/>
      <c r="AU402" s="8"/>
      <c r="AV402" s="8"/>
      <c r="AW402" s="6"/>
      <c r="AX402" s="6"/>
      <c r="AY402" s="8"/>
      <c r="AZ402" s="8"/>
      <c r="BA402" s="8"/>
      <c r="BB402" s="8"/>
      <c r="BC402" s="8"/>
      <c r="BD402" s="24"/>
      <c r="BE402" s="24"/>
      <c r="BF402" s="24"/>
      <c r="BG402" s="24"/>
      <c r="BH402" s="8"/>
      <c r="BI402" s="8"/>
      <c r="BJ402" s="8"/>
      <c r="BK402" s="8"/>
      <c r="BL402" s="8"/>
      <c r="BM402" s="8"/>
      <c r="BN402" s="6"/>
      <c r="BO402" s="6"/>
      <c r="BP402" s="1"/>
      <c r="BQ402" s="13"/>
      <c r="BR402" s="3"/>
      <c r="BS402" s="3"/>
      <c r="BT402" s="8"/>
      <c r="BU402" s="8"/>
      <c r="BV402" s="8"/>
      <c r="BW402" s="8"/>
      <c r="BX402" s="8"/>
      <c r="BY402" s="24"/>
      <c r="BZ402" s="24"/>
      <c r="CA402" s="24"/>
      <c r="CB402" s="24"/>
      <c r="CC402" s="8"/>
      <c r="CD402" s="8"/>
      <c r="CE402" s="8"/>
      <c r="CF402" s="8"/>
      <c r="CG402" s="8"/>
      <c r="CH402" s="8"/>
      <c r="CI402" s="6"/>
      <c r="CJ402" s="6"/>
      <c r="CK402" s="6"/>
      <c r="CL402" s="6"/>
      <c r="CM402" s="8"/>
      <c r="CN402" s="8"/>
      <c r="CO402" s="8"/>
      <c r="CP402" s="8"/>
      <c r="CQ402" s="8"/>
      <c r="CR402" s="24"/>
      <c r="CS402" s="24"/>
      <c r="CT402" s="24"/>
      <c r="CU402" s="24"/>
      <c r="CV402" s="8"/>
      <c r="CW402" s="8"/>
      <c r="CX402" s="8"/>
      <c r="CY402" s="8"/>
      <c r="CZ402" s="8"/>
      <c r="DA402" s="8"/>
      <c r="DB402" s="8"/>
      <c r="DC402" s="8"/>
      <c r="DD402" s="1"/>
      <c r="DE402" s="13"/>
      <c r="DF402" s="13"/>
      <c r="DG402" s="3"/>
      <c r="DH402" s="8"/>
      <c r="DI402" s="8"/>
      <c r="DJ402" s="8"/>
      <c r="DK402" s="8"/>
      <c r="DL402" s="8"/>
      <c r="DM402" s="6"/>
      <c r="DN402" s="6"/>
      <c r="DO402" s="6"/>
      <c r="DP402" s="6"/>
      <c r="DQ402" s="8"/>
      <c r="DR402" s="8"/>
      <c r="DS402" s="8"/>
      <c r="DT402" s="8"/>
      <c r="DU402" s="8"/>
      <c r="DV402" s="8"/>
      <c r="DW402" s="6"/>
      <c r="DX402" s="6"/>
      <c r="DY402" s="6"/>
      <c r="DZ402" s="6"/>
      <c r="EA402" s="8"/>
      <c r="EB402" s="8"/>
      <c r="EC402" s="8"/>
      <c r="ED402" s="8"/>
      <c r="EE402" s="8"/>
      <c r="EF402" s="6"/>
      <c r="EG402" s="6"/>
      <c r="EH402" s="6"/>
      <c r="EI402" s="6"/>
      <c r="EJ402" s="8"/>
      <c r="EK402" s="13"/>
      <c r="EL402" s="13"/>
      <c r="EM402" s="13"/>
      <c r="EN402" s="13"/>
      <c r="EO402" s="13"/>
      <c r="EP402" s="13"/>
    </row>
    <row r="403" spans="30:146" ht="6.95" customHeight="1">
      <c r="AD403" s="3"/>
      <c r="AE403" s="29"/>
      <c r="AF403" s="29"/>
      <c r="AG403" s="29"/>
      <c r="AH403" s="29"/>
      <c r="AI403" s="3"/>
      <c r="AJ403" s="3"/>
      <c r="AK403" s="2"/>
      <c r="AL403" s="2"/>
      <c r="AM403" s="8"/>
      <c r="AN403" s="8"/>
      <c r="AO403" s="29"/>
      <c r="AP403" s="29"/>
      <c r="AQ403" s="29"/>
      <c r="AR403" s="29"/>
      <c r="AS403" s="3"/>
      <c r="AT403" s="3"/>
      <c r="AU403" s="3"/>
      <c r="AV403" s="3"/>
      <c r="AW403" s="8"/>
      <c r="AX403" s="8"/>
      <c r="AY403" s="3"/>
      <c r="AZ403" s="3"/>
      <c r="BA403" s="3"/>
      <c r="BB403" s="3"/>
      <c r="BC403" s="3"/>
      <c r="BD403" s="2"/>
      <c r="BE403" s="2"/>
      <c r="BF403" s="8"/>
      <c r="BG403" s="8"/>
      <c r="BH403" s="29"/>
      <c r="BI403" s="29"/>
      <c r="BJ403" s="29"/>
      <c r="BK403" s="29"/>
      <c r="BL403" s="3"/>
      <c r="BM403" s="3"/>
      <c r="BN403" s="2"/>
      <c r="BO403" s="2"/>
      <c r="BP403" s="1"/>
      <c r="BQ403" s="13"/>
      <c r="BR403" s="3"/>
      <c r="BS403" s="3"/>
      <c r="BT403" s="3"/>
      <c r="BU403" s="3"/>
      <c r="BV403" s="3"/>
      <c r="BW403" s="3"/>
      <c r="BX403" s="3"/>
      <c r="BY403" s="2"/>
      <c r="BZ403" s="2"/>
      <c r="CA403" s="8"/>
      <c r="CB403" s="8"/>
      <c r="CC403" s="29"/>
      <c r="CD403" s="29"/>
      <c r="CE403" s="29"/>
      <c r="CF403" s="29"/>
      <c r="CG403" s="3"/>
      <c r="CH403" s="3"/>
      <c r="CI403" s="2"/>
      <c r="CJ403" s="2"/>
      <c r="CK403" s="8"/>
      <c r="CL403" s="8"/>
      <c r="CM403" s="3"/>
      <c r="CN403" s="3"/>
      <c r="CO403" s="3"/>
      <c r="CP403" s="3"/>
      <c r="CQ403" s="3"/>
      <c r="CR403" s="2"/>
      <c r="CS403" s="2"/>
      <c r="CT403" s="8"/>
      <c r="CU403" s="8"/>
      <c r="CV403" s="29"/>
      <c r="CW403" s="29"/>
      <c r="CX403" s="29"/>
      <c r="CY403" s="29"/>
      <c r="CZ403" s="3"/>
      <c r="DA403" s="3"/>
      <c r="DB403" s="3"/>
      <c r="DC403" s="3"/>
      <c r="DD403" s="1"/>
      <c r="DE403" s="13"/>
      <c r="DF403" s="13"/>
      <c r="DG403" s="3"/>
      <c r="DH403" s="3"/>
      <c r="DI403" s="3"/>
      <c r="DJ403" s="3"/>
      <c r="DK403" s="3"/>
      <c r="DL403" s="3"/>
      <c r="DM403" s="2"/>
      <c r="DN403" s="2"/>
      <c r="DO403" s="8"/>
      <c r="DP403" s="8"/>
      <c r="DQ403" s="8"/>
      <c r="DR403" s="8"/>
      <c r="DS403" s="8"/>
      <c r="DT403" s="3"/>
      <c r="DU403" s="3"/>
      <c r="DV403" s="3"/>
      <c r="DW403" s="2"/>
      <c r="DX403" s="2"/>
      <c r="DY403" s="8"/>
      <c r="DZ403" s="8"/>
      <c r="EA403" s="3"/>
      <c r="EB403" s="3"/>
      <c r="EC403" s="3"/>
      <c r="ED403" s="3"/>
      <c r="EE403" s="3"/>
      <c r="EF403" s="2"/>
      <c r="EG403" s="2"/>
      <c r="EH403" s="8"/>
      <c r="EI403" s="8"/>
      <c r="EJ403" s="8"/>
      <c r="EK403" s="13"/>
      <c r="EL403" s="13"/>
      <c r="EM403" s="13"/>
      <c r="EN403" s="13"/>
      <c r="EO403" s="13"/>
      <c r="EP403" s="13"/>
    </row>
    <row r="404" spans="30:146" ht="6.95" customHeight="1">
      <c r="AD404" s="3"/>
      <c r="AE404" s="29"/>
      <c r="AF404" s="29"/>
      <c r="AG404" s="29"/>
      <c r="AH404" s="29"/>
      <c r="AI404" s="3"/>
      <c r="AJ404" s="3"/>
      <c r="AK404" s="4"/>
      <c r="AL404" s="4"/>
      <c r="AM404" s="8"/>
      <c r="AN404" s="8"/>
      <c r="AO404" s="29"/>
      <c r="AP404" s="29"/>
      <c r="AQ404" s="29"/>
      <c r="AR404" s="29"/>
      <c r="AS404" s="3"/>
      <c r="AT404" s="3"/>
      <c r="AU404" s="3"/>
      <c r="AV404" s="3"/>
      <c r="AW404" s="8"/>
      <c r="AX404" s="8"/>
      <c r="AY404" s="3"/>
      <c r="AZ404" s="3"/>
      <c r="BA404" s="3"/>
      <c r="BB404" s="3"/>
      <c r="BC404" s="3"/>
      <c r="BD404" s="4"/>
      <c r="BE404" s="4"/>
      <c r="BF404" s="8"/>
      <c r="BG404" s="8"/>
      <c r="BH404" s="29"/>
      <c r="BI404" s="29"/>
      <c r="BJ404" s="29"/>
      <c r="BK404" s="29"/>
      <c r="BL404" s="3"/>
      <c r="BM404" s="3"/>
      <c r="BN404" s="4"/>
      <c r="BO404" s="4"/>
      <c r="BP404" s="1"/>
      <c r="BQ404" s="13"/>
      <c r="BR404" s="3"/>
      <c r="BS404" s="3"/>
      <c r="BT404" s="3"/>
      <c r="BU404" s="3"/>
      <c r="BV404" s="3"/>
      <c r="BW404" s="3"/>
      <c r="BX404" s="3"/>
      <c r="BY404" s="4"/>
      <c r="BZ404" s="4"/>
      <c r="CA404" s="8"/>
      <c r="CB404" s="8"/>
      <c r="CC404" s="29"/>
      <c r="CD404" s="29"/>
      <c r="CE404" s="29"/>
      <c r="CF404" s="29"/>
      <c r="CG404" s="3"/>
      <c r="CH404" s="3"/>
      <c r="CI404" s="4"/>
      <c r="CJ404" s="4"/>
      <c r="CK404" s="8"/>
      <c r="CL404" s="8"/>
      <c r="CM404" s="3"/>
      <c r="CN404" s="3"/>
      <c r="CO404" s="3"/>
      <c r="CP404" s="3"/>
      <c r="CQ404" s="3"/>
      <c r="CR404" s="4"/>
      <c r="CS404" s="4"/>
      <c r="CT404" s="8"/>
      <c r="CU404" s="8"/>
      <c r="CV404" s="29"/>
      <c r="CW404" s="29"/>
      <c r="CX404" s="29"/>
      <c r="CY404" s="29"/>
      <c r="CZ404" s="3"/>
      <c r="DA404" s="3"/>
      <c r="DB404" s="3"/>
      <c r="DC404" s="3"/>
      <c r="DD404" s="1"/>
      <c r="DE404" s="13"/>
      <c r="DF404" s="13"/>
      <c r="DG404" s="3"/>
      <c r="DH404" s="3"/>
      <c r="DI404" s="3"/>
      <c r="DJ404" s="3"/>
      <c r="DK404" s="3"/>
      <c r="DL404" s="3"/>
      <c r="DM404" s="4"/>
      <c r="DN404" s="4"/>
      <c r="DO404" s="8"/>
      <c r="DP404" s="8"/>
      <c r="DQ404" s="8"/>
      <c r="DR404" s="8"/>
      <c r="DS404" s="8"/>
      <c r="DT404" s="3"/>
      <c r="DU404" s="3"/>
      <c r="DV404" s="3"/>
      <c r="DW404" s="4"/>
      <c r="DX404" s="4"/>
      <c r="DY404" s="8"/>
      <c r="DZ404" s="8"/>
      <c r="EA404" s="3"/>
      <c r="EB404" s="3"/>
      <c r="EC404" s="3"/>
      <c r="ED404" s="3"/>
      <c r="EE404" s="3"/>
      <c r="EF404" s="4"/>
      <c r="EG404" s="4"/>
      <c r="EH404" s="8"/>
      <c r="EI404" s="8"/>
      <c r="EJ404" s="8"/>
      <c r="EK404" s="13"/>
      <c r="EL404" s="13"/>
      <c r="EM404" s="13"/>
      <c r="EN404" s="13"/>
      <c r="EO404" s="13"/>
      <c r="EP404" s="13"/>
    </row>
    <row r="405" spans="30:146" ht="6.95" customHeight="1">
      <c r="AD405" s="3"/>
      <c r="AE405" s="25"/>
      <c r="AF405" s="25"/>
      <c r="AG405" s="25"/>
      <c r="AH405" s="25"/>
      <c r="AI405" s="3"/>
      <c r="AJ405" s="3"/>
      <c r="AK405" s="4"/>
      <c r="AL405" s="4"/>
      <c r="AM405" s="7"/>
      <c r="AN405" s="7"/>
      <c r="AO405" s="25"/>
      <c r="AP405" s="25"/>
      <c r="AQ405" s="25"/>
      <c r="AR405" s="25"/>
      <c r="AS405" s="3"/>
      <c r="AT405" s="3"/>
      <c r="AU405" s="3"/>
      <c r="AV405" s="3"/>
      <c r="AW405" s="7"/>
      <c r="AX405" s="7"/>
      <c r="AY405" s="3"/>
      <c r="AZ405" s="3"/>
      <c r="BA405" s="3"/>
      <c r="BB405" s="3"/>
      <c r="BC405" s="3"/>
      <c r="BD405" s="4"/>
      <c r="BE405" s="4"/>
      <c r="BF405" s="7"/>
      <c r="BG405" s="7"/>
      <c r="BH405" s="25"/>
      <c r="BI405" s="25"/>
      <c r="BJ405" s="25"/>
      <c r="BK405" s="25"/>
      <c r="BL405" s="3"/>
      <c r="BM405" s="3"/>
      <c r="BN405" s="4"/>
      <c r="BO405" s="4"/>
      <c r="BP405" s="1"/>
      <c r="BQ405" s="13"/>
      <c r="BR405" s="3"/>
      <c r="BS405" s="3"/>
      <c r="BT405" s="3"/>
      <c r="BU405" s="3"/>
      <c r="BV405" s="3"/>
      <c r="BW405" s="3"/>
      <c r="BX405" s="3"/>
      <c r="BY405" s="4"/>
      <c r="BZ405" s="4"/>
      <c r="CA405" s="7"/>
      <c r="CB405" s="7"/>
      <c r="CC405" s="25"/>
      <c r="CD405" s="25"/>
      <c r="CE405" s="25"/>
      <c r="CF405" s="25"/>
      <c r="CG405" s="3"/>
      <c r="CH405" s="3"/>
      <c r="CI405" s="4"/>
      <c r="CJ405" s="4"/>
      <c r="CK405" s="7"/>
      <c r="CL405" s="7"/>
      <c r="CM405" s="3"/>
      <c r="CN405" s="3"/>
      <c r="CO405" s="3"/>
      <c r="CP405" s="3"/>
      <c r="CQ405" s="3"/>
      <c r="CR405" s="4"/>
      <c r="CS405" s="4"/>
      <c r="CT405" s="7"/>
      <c r="CU405" s="7"/>
      <c r="CV405" s="25"/>
      <c r="CW405" s="25"/>
      <c r="CX405" s="25"/>
      <c r="CY405" s="25"/>
      <c r="CZ405" s="3"/>
      <c r="DA405" s="3"/>
      <c r="DB405" s="3"/>
      <c r="DC405" s="3"/>
      <c r="DD405" s="1"/>
      <c r="DE405" s="13"/>
      <c r="DF405" s="13"/>
      <c r="DG405" s="3"/>
      <c r="DH405" s="3"/>
      <c r="DI405" s="3"/>
      <c r="DJ405" s="3"/>
      <c r="DK405" s="3"/>
      <c r="DL405" s="3"/>
      <c r="DM405" s="4"/>
      <c r="DN405" s="4"/>
      <c r="DO405" s="7"/>
      <c r="DP405" s="7"/>
      <c r="DQ405" s="7"/>
      <c r="DR405" s="7"/>
      <c r="DS405" s="7"/>
      <c r="DT405" s="3"/>
      <c r="DU405" s="3"/>
      <c r="DV405" s="3"/>
      <c r="DW405" s="4"/>
      <c r="DX405" s="4"/>
      <c r="DY405" s="7"/>
      <c r="DZ405" s="7"/>
      <c r="EA405" s="3"/>
      <c r="EB405" s="3"/>
      <c r="EC405" s="3"/>
      <c r="ED405" s="3"/>
      <c r="EE405" s="3"/>
      <c r="EF405" s="4"/>
      <c r="EG405" s="4"/>
      <c r="EH405" s="7"/>
      <c r="EI405" s="7"/>
      <c r="EJ405" s="7"/>
      <c r="EK405" s="13"/>
      <c r="EL405" s="13"/>
      <c r="EM405" s="13"/>
      <c r="EN405" s="13"/>
      <c r="EO405" s="13"/>
      <c r="EP405" s="13"/>
    </row>
    <row r="406" spans="30:146" ht="6.95" customHeight="1">
      <c r="AD406" s="3"/>
      <c r="AE406" s="25"/>
      <c r="AF406" s="25"/>
      <c r="AG406" s="25"/>
      <c r="AH406" s="25"/>
      <c r="AI406" s="3"/>
      <c r="AJ406" s="7"/>
      <c r="AK406" s="25"/>
      <c r="AL406" s="25"/>
      <c r="AM406" s="25"/>
      <c r="AN406" s="25"/>
      <c r="AO406" s="25"/>
      <c r="AP406" s="25"/>
      <c r="AQ406" s="25"/>
      <c r="AR406" s="25"/>
      <c r="AS406" s="7"/>
      <c r="AT406" s="7"/>
      <c r="AU406" s="3"/>
      <c r="AV406" s="7"/>
      <c r="AW406" s="7"/>
      <c r="AX406" s="7"/>
      <c r="AY406" s="3"/>
      <c r="AZ406" s="3"/>
      <c r="BA406" s="3"/>
      <c r="BB406" s="3"/>
      <c r="BC406" s="7"/>
      <c r="BD406" s="25"/>
      <c r="BE406" s="25"/>
      <c r="BF406" s="25"/>
      <c r="BG406" s="25"/>
      <c r="BH406" s="25"/>
      <c r="BI406" s="25"/>
      <c r="BJ406" s="25"/>
      <c r="BK406" s="25"/>
      <c r="BL406" s="7"/>
      <c r="BM406" s="7"/>
      <c r="BN406" s="7"/>
      <c r="BO406" s="7"/>
      <c r="BP406" s="1"/>
      <c r="BQ406" s="13"/>
      <c r="BR406" s="3"/>
      <c r="BS406" s="3"/>
      <c r="BT406" s="3"/>
      <c r="BU406" s="3"/>
      <c r="BV406" s="3"/>
      <c r="BW406" s="3"/>
      <c r="BX406" s="7"/>
      <c r="BY406" s="25"/>
      <c r="BZ406" s="25"/>
      <c r="CA406" s="25"/>
      <c r="CB406" s="25"/>
      <c r="CC406" s="25"/>
      <c r="CD406" s="25"/>
      <c r="CE406" s="25"/>
      <c r="CF406" s="25"/>
      <c r="CG406" s="7"/>
      <c r="CH406" s="7"/>
      <c r="CI406" s="7"/>
      <c r="CJ406" s="7"/>
      <c r="CK406" s="7"/>
      <c r="CL406" s="7"/>
      <c r="CM406" s="3"/>
      <c r="CN406" s="3"/>
      <c r="CO406" s="3"/>
      <c r="CP406" s="3"/>
      <c r="CQ406" s="7"/>
      <c r="CR406" s="25"/>
      <c r="CS406" s="25"/>
      <c r="CT406" s="25"/>
      <c r="CU406" s="25"/>
      <c r="CV406" s="25"/>
      <c r="CW406" s="25"/>
      <c r="CX406" s="25"/>
      <c r="CY406" s="25"/>
      <c r="CZ406" s="7"/>
      <c r="DA406" s="7"/>
      <c r="DB406" s="3"/>
      <c r="DC406" s="7"/>
      <c r="DD406" s="1"/>
      <c r="DE406" s="13"/>
      <c r="DF406" s="13"/>
      <c r="DG406" s="3"/>
      <c r="DH406" s="3"/>
      <c r="DI406" s="3"/>
      <c r="DJ406" s="3"/>
      <c r="DK406" s="3"/>
      <c r="DL406" s="7"/>
      <c r="DM406" s="7"/>
      <c r="DN406" s="7"/>
      <c r="DO406" s="7"/>
      <c r="DP406" s="7"/>
      <c r="DQ406" s="7"/>
      <c r="DR406" s="7"/>
      <c r="DS406" s="7"/>
      <c r="DT406" s="3"/>
      <c r="DU406" s="7"/>
      <c r="DV406" s="7"/>
      <c r="DW406" s="7"/>
      <c r="DX406" s="7"/>
      <c r="DY406" s="7"/>
      <c r="DZ406" s="7"/>
      <c r="EA406" s="3"/>
      <c r="EB406" s="3"/>
      <c r="EC406" s="3"/>
      <c r="ED406" s="3"/>
      <c r="EE406" s="7"/>
      <c r="EF406" s="7"/>
      <c r="EG406" s="7"/>
      <c r="EH406" s="7"/>
      <c r="EI406" s="7"/>
      <c r="EJ406" s="7"/>
      <c r="EK406" s="13"/>
      <c r="EL406" s="13"/>
      <c r="EM406" s="13"/>
      <c r="EN406" s="13"/>
      <c r="EO406" s="13"/>
      <c r="EP406" s="13"/>
    </row>
    <row r="407" spans="30:146" ht="6.95" customHeight="1">
      <c r="AD407" s="3"/>
      <c r="AE407" s="7"/>
      <c r="AF407" s="3"/>
      <c r="AG407" s="3"/>
      <c r="AH407" s="3"/>
      <c r="AI407" s="3"/>
      <c r="AJ407" s="7"/>
      <c r="AK407" s="25"/>
      <c r="AL407" s="25"/>
      <c r="AM407" s="25"/>
      <c r="AN407" s="25"/>
      <c r="AO407" s="21"/>
      <c r="AP407" s="21"/>
      <c r="AQ407" s="21"/>
      <c r="AR407" s="21"/>
      <c r="AS407" s="21"/>
      <c r="AT407" s="21"/>
      <c r="AU407" s="21"/>
      <c r="AV407" s="21"/>
      <c r="AW407" s="7"/>
      <c r="AX407" s="7"/>
      <c r="AY407" s="3"/>
      <c r="AZ407" s="3"/>
      <c r="BA407" s="3"/>
      <c r="BB407" s="3"/>
      <c r="BC407" s="7"/>
      <c r="BD407" s="25"/>
      <c r="BE407" s="25"/>
      <c r="BF407" s="25"/>
      <c r="BG407" s="25"/>
      <c r="BH407" s="21"/>
      <c r="BI407" s="21"/>
      <c r="BJ407" s="21"/>
      <c r="BK407" s="21"/>
      <c r="BL407" s="21"/>
      <c r="BM407" s="21"/>
      <c r="BN407" s="21"/>
      <c r="BO407" s="21"/>
      <c r="BP407" s="1"/>
      <c r="BQ407" s="13"/>
      <c r="BR407" s="3"/>
      <c r="BS407" s="3"/>
      <c r="BT407" s="3"/>
      <c r="BU407" s="3"/>
      <c r="BV407" s="3"/>
      <c r="BW407" s="3"/>
      <c r="BX407" s="7"/>
      <c r="BY407" s="25"/>
      <c r="BZ407" s="25"/>
      <c r="CA407" s="25"/>
      <c r="CB407" s="25"/>
      <c r="CC407" s="21"/>
      <c r="CD407" s="21"/>
      <c r="CE407" s="21"/>
      <c r="CF407" s="21"/>
      <c r="CG407" s="21"/>
      <c r="CH407" s="21"/>
      <c r="CI407" s="21"/>
      <c r="CJ407" s="21"/>
      <c r="CK407" s="7"/>
      <c r="CL407" s="7"/>
      <c r="CM407" s="3"/>
      <c r="CN407" s="3"/>
      <c r="CO407" s="3"/>
      <c r="CP407" s="3"/>
      <c r="CQ407" s="7"/>
      <c r="CR407" s="25"/>
      <c r="CS407" s="25"/>
      <c r="CT407" s="25"/>
      <c r="CU407" s="25"/>
      <c r="CV407" s="21"/>
      <c r="CW407" s="21"/>
      <c r="CX407" s="21"/>
      <c r="CY407" s="21"/>
      <c r="CZ407" s="21"/>
      <c r="DA407" s="21"/>
      <c r="DB407" s="21"/>
      <c r="DC407" s="21"/>
      <c r="DD407" s="1"/>
      <c r="DE407" s="13"/>
      <c r="DF407" s="13"/>
      <c r="DG407" s="3"/>
      <c r="DH407" s="3"/>
      <c r="DI407" s="3"/>
      <c r="DJ407" s="3"/>
      <c r="DK407" s="3"/>
      <c r="DL407" s="7"/>
      <c r="DM407" s="7"/>
      <c r="DN407" s="7"/>
      <c r="DO407" s="7"/>
      <c r="DP407" s="7"/>
      <c r="DQ407" s="11"/>
      <c r="DR407" s="11"/>
      <c r="DS407" s="11"/>
      <c r="DT407" s="11"/>
      <c r="DU407" s="11"/>
      <c r="DV407" s="11"/>
      <c r="DW407" s="11"/>
      <c r="DX407" s="7"/>
      <c r="DY407" s="7"/>
      <c r="DZ407" s="7"/>
      <c r="EA407" s="3"/>
      <c r="EB407" s="3"/>
      <c r="EC407" s="3"/>
      <c r="ED407" s="3"/>
      <c r="EE407" s="7"/>
      <c r="EF407" s="7"/>
      <c r="EG407" s="7"/>
      <c r="EH407" s="7"/>
      <c r="EI407" s="7"/>
      <c r="EJ407" s="11"/>
      <c r="EK407" s="13"/>
      <c r="EL407" s="13"/>
      <c r="EM407" s="13"/>
      <c r="EN407" s="13"/>
      <c r="EO407" s="13"/>
      <c r="EP407" s="13"/>
    </row>
    <row r="408" spans="30:146" ht="6.95" customHeight="1">
      <c r="AD408" s="2"/>
      <c r="AE408" s="11"/>
      <c r="AF408" s="2"/>
      <c r="AG408" s="2"/>
      <c r="AH408" s="2"/>
      <c r="AI408" s="2"/>
      <c r="AJ408" s="2"/>
      <c r="AK408" s="2"/>
      <c r="AL408" s="11"/>
      <c r="AM408" s="11"/>
      <c r="AN408" s="11"/>
      <c r="AO408" s="21"/>
      <c r="AP408" s="21"/>
      <c r="AQ408" s="21"/>
      <c r="AR408" s="21"/>
      <c r="AS408" s="21"/>
      <c r="AT408" s="21"/>
      <c r="AU408" s="21"/>
      <c r="AV408" s="21"/>
      <c r="AW408" s="11"/>
      <c r="AX408" s="11"/>
      <c r="AY408" s="2"/>
      <c r="AZ408" s="2"/>
      <c r="BA408" s="2"/>
      <c r="BB408" s="2"/>
      <c r="BC408" s="2"/>
      <c r="BD408" s="2"/>
      <c r="BE408" s="11"/>
      <c r="BF408" s="11"/>
      <c r="BG408" s="11"/>
      <c r="BH408" s="21"/>
      <c r="BI408" s="21"/>
      <c r="BJ408" s="21"/>
      <c r="BK408" s="21"/>
      <c r="BL408" s="21"/>
      <c r="BM408" s="21"/>
      <c r="BN408" s="21"/>
      <c r="BO408" s="21"/>
      <c r="BP408" s="1"/>
      <c r="BQ408" s="13"/>
      <c r="BR408" s="2"/>
      <c r="BS408" s="2"/>
      <c r="BT408" s="2"/>
      <c r="BU408" s="2"/>
      <c r="BV408" s="2"/>
      <c r="BW408" s="2"/>
      <c r="BX408" s="2"/>
      <c r="BY408" s="2"/>
      <c r="BZ408" s="11"/>
      <c r="CA408" s="11"/>
      <c r="CB408" s="11"/>
      <c r="CC408" s="21"/>
      <c r="CD408" s="21"/>
      <c r="CE408" s="21"/>
      <c r="CF408" s="21"/>
      <c r="CG408" s="21"/>
      <c r="CH408" s="21"/>
      <c r="CI408" s="21"/>
      <c r="CJ408" s="21"/>
      <c r="CK408" s="11"/>
      <c r="CL408" s="11"/>
      <c r="CM408" s="2"/>
      <c r="CN408" s="2"/>
      <c r="CO408" s="2"/>
      <c r="CP408" s="2"/>
      <c r="CQ408" s="2"/>
      <c r="CR408" s="2"/>
      <c r="CS408" s="11"/>
      <c r="CT408" s="11"/>
      <c r="CU408" s="11"/>
      <c r="CV408" s="21"/>
      <c r="CW408" s="21"/>
      <c r="CX408" s="21"/>
      <c r="CY408" s="21"/>
      <c r="CZ408" s="21"/>
      <c r="DA408" s="21"/>
      <c r="DB408" s="21"/>
      <c r="DC408" s="21"/>
      <c r="DD408" s="1"/>
      <c r="DE408" s="13"/>
      <c r="DF408" s="13"/>
      <c r="DG408" s="2"/>
      <c r="DH408" s="2"/>
      <c r="DI408" s="2"/>
      <c r="DJ408" s="2"/>
      <c r="DK408" s="2"/>
      <c r="DL408" s="2"/>
      <c r="DM408" s="2"/>
      <c r="DN408" s="11"/>
      <c r="DO408" s="11"/>
      <c r="DP408" s="11"/>
      <c r="DQ408" s="11"/>
      <c r="DR408" s="11"/>
      <c r="DS408" s="11"/>
      <c r="DT408" s="11"/>
      <c r="DU408" s="11"/>
      <c r="DV408" s="11"/>
      <c r="DW408" s="11"/>
      <c r="DX408" s="11"/>
      <c r="DY408" s="11"/>
      <c r="DZ408" s="11"/>
      <c r="EA408" s="2"/>
      <c r="EB408" s="2"/>
      <c r="EC408" s="2"/>
      <c r="ED408" s="2"/>
      <c r="EE408" s="2"/>
      <c r="EF408" s="2"/>
      <c r="EG408" s="11"/>
      <c r="EH408" s="11"/>
      <c r="EI408" s="11"/>
      <c r="EJ408" s="11"/>
      <c r="EK408" s="13"/>
      <c r="EL408" s="13"/>
      <c r="EM408" s="13"/>
      <c r="EN408" s="13"/>
      <c r="EO408" s="13"/>
      <c r="EP408" s="13"/>
    </row>
    <row r="409" spans="30:146" ht="6.95" customHeight="1">
      <c r="AD409" s="6"/>
      <c r="AE409" s="6"/>
      <c r="AF409" s="24"/>
      <c r="AG409" s="24"/>
      <c r="AH409" s="24"/>
      <c r="AI409" s="24"/>
      <c r="AJ409" s="6"/>
      <c r="AK409" s="6"/>
      <c r="AL409" s="6"/>
      <c r="AM409" s="2"/>
      <c r="AN409" s="2"/>
      <c r="AO409" s="2"/>
      <c r="AP409" s="2"/>
      <c r="AQ409" s="2"/>
      <c r="AR409" s="2"/>
      <c r="AS409" s="2"/>
      <c r="AT409" s="2"/>
      <c r="AU409" s="3"/>
      <c r="AV409" s="6"/>
      <c r="AW409" s="6"/>
      <c r="AX409" s="3"/>
      <c r="AY409" s="24"/>
      <c r="AZ409" s="24"/>
      <c r="BA409" s="24"/>
      <c r="BB409" s="24"/>
      <c r="BC409" s="6"/>
      <c r="BD409" s="6"/>
      <c r="BE409" s="3"/>
      <c r="BF409" s="3"/>
      <c r="BG409" s="3"/>
      <c r="BH409" s="3"/>
      <c r="BI409" s="3"/>
      <c r="BJ409" s="3"/>
      <c r="BK409" s="3"/>
      <c r="BL409" s="3"/>
      <c r="BM409" s="1"/>
      <c r="BN409" s="1"/>
      <c r="BO409" s="1"/>
      <c r="BP409" s="1"/>
      <c r="BQ409" s="13"/>
      <c r="BR409" s="6"/>
      <c r="BS409" s="6"/>
      <c r="BT409" s="24"/>
      <c r="BU409" s="24"/>
      <c r="BV409" s="24"/>
      <c r="BW409" s="24"/>
      <c r="BX409" s="6"/>
      <c r="BY409" s="6"/>
      <c r="BZ409" s="6"/>
      <c r="CA409" s="2"/>
      <c r="CB409" s="2"/>
      <c r="CC409" s="2"/>
      <c r="CD409" s="2"/>
      <c r="CE409" s="2"/>
      <c r="CF409" s="2"/>
      <c r="CG409" s="2"/>
      <c r="CH409" s="2"/>
      <c r="CI409" s="3"/>
      <c r="CJ409" s="6"/>
      <c r="CK409" s="6"/>
      <c r="CL409" s="3"/>
      <c r="CM409" s="24"/>
      <c r="CN409" s="24"/>
      <c r="CO409" s="24"/>
      <c r="CP409" s="24"/>
      <c r="CQ409" s="6"/>
      <c r="CR409" s="6"/>
      <c r="CS409" s="3"/>
      <c r="CT409" s="3"/>
      <c r="CU409" s="3"/>
      <c r="CV409" s="3"/>
      <c r="CW409" s="3"/>
      <c r="CX409" s="3"/>
      <c r="CY409" s="3"/>
      <c r="CZ409" s="3"/>
      <c r="DA409" s="1"/>
      <c r="DB409" s="1"/>
      <c r="DC409" s="1"/>
      <c r="DD409" s="1"/>
      <c r="DE409" s="13"/>
      <c r="DF409" s="13"/>
      <c r="DG409" s="3"/>
      <c r="DH409" s="6"/>
      <c r="DI409" s="6"/>
      <c r="DJ409" s="6"/>
      <c r="DK409" s="2"/>
      <c r="DL409" s="6"/>
      <c r="DM409" s="6"/>
      <c r="DN409" s="6"/>
      <c r="DO409" s="2"/>
      <c r="DP409" s="2"/>
      <c r="DQ409" s="2"/>
      <c r="DR409" s="2"/>
      <c r="DS409" s="2"/>
      <c r="DT409" s="2"/>
      <c r="DU409" s="2"/>
      <c r="DV409" s="2"/>
      <c r="DW409" s="6"/>
      <c r="DX409" s="11"/>
      <c r="DY409" s="11"/>
      <c r="DZ409" s="3"/>
      <c r="EA409" s="6"/>
      <c r="EB409" s="6"/>
      <c r="EC409" s="6"/>
      <c r="ED409" s="6"/>
      <c r="EE409" s="6"/>
      <c r="EF409" s="6"/>
      <c r="EG409" s="3"/>
      <c r="EH409" s="3"/>
      <c r="EI409" s="3"/>
      <c r="EJ409" s="3"/>
      <c r="EK409" s="13"/>
      <c r="EL409" s="13"/>
      <c r="EM409" s="13"/>
      <c r="EN409" s="13"/>
      <c r="EO409" s="13"/>
      <c r="EP409" s="13"/>
    </row>
    <row r="410" spans="30:146" ht="6.95" customHeight="1">
      <c r="AD410" s="3"/>
      <c r="AE410" s="3"/>
      <c r="AF410" s="24"/>
      <c r="AG410" s="24"/>
      <c r="AH410" s="24"/>
      <c r="AI410" s="24"/>
      <c r="AJ410" s="6"/>
      <c r="AK410" s="6"/>
      <c r="AL410" s="6"/>
      <c r="AM410" s="2"/>
      <c r="AN410" s="2"/>
      <c r="AO410" s="2"/>
      <c r="AP410" s="2"/>
      <c r="AQ410" s="2"/>
      <c r="AR410" s="2"/>
      <c r="AS410" s="2"/>
      <c r="AT410" s="2"/>
      <c r="AU410" s="3"/>
      <c r="AV410" s="6"/>
      <c r="AW410" s="6"/>
      <c r="AX410" s="3"/>
      <c r="AY410" s="24"/>
      <c r="AZ410" s="24"/>
      <c r="BA410" s="24"/>
      <c r="BB410" s="24"/>
      <c r="BC410" s="6"/>
      <c r="BD410" s="6"/>
      <c r="BE410" s="3"/>
      <c r="BF410" s="3"/>
      <c r="BG410" s="3"/>
      <c r="BH410" s="3"/>
      <c r="BI410" s="3"/>
      <c r="BJ410" s="3"/>
      <c r="BK410" s="3"/>
      <c r="BL410" s="3"/>
      <c r="BM410" s="1"/>
      <c r="BN410" s="1"/>
      <c r="BO410" s="1"/>
      <c r="BP410" s="1"/>
      <c r="BQ410" s="13"/>
      <c r="BR410" s="3"/>
      <c r="BS410" s="3"/>
      <c r="BT410" s="24"/>
      <c r="BU410" s="24"/>
      <c r="BV410" s="24"/>
      <c r="BW410" s="24"/>
      <c r="BX410" s="6"/>
      <c r="BY410" s="6"/>
      <c r="BZ410" s="6"/>
      <c r="CA410" s="2"/>
      <c r="CB410" s="2"/>
      <c r="CC410" s="2"/>
      <c r="CD410" s="2"/>
      <c r="CE410" s="2"/>
      <c r="CF410" s="2"/>
      <c r="CG410" s="2"/>
      <c r="CH410" s="2"/>
      <c r="CI410" s="3"/>
      <c r="CJ410" s="6"/>
      <c r="CK410" s="6"/>
      <c r="CL410" s="3"/>
      <c r="CM410" s="24"/>
      <c r="CN410" s="24"/>
      <c r="CO410" s="24"/>
      <c r="CP410" s="24"/>
      <c r="CQ410" s="6"/>
      <c r="CR410" s="6"/>
      <c r="CS410" s="3"/>
      <c r="CT410" s="3"/>
      <c r="CU410" s="3"/>
      <c r="CV410" s="3"/>
      <c r="CW410" s="3"/>
      <c r="CX410" s="3"/>
      <c r="CY410" s="3"/>
      <c r="CZ410" s="3"/>
      <c r="DA410" s="1"/>
      <c r="DB410" s="1"/>
      <c r="DC410" s="1"/>
      <c r="DD410" s="1"/>
      <c r="DE410" s="13"/>
      <c r="DF410" s="13"/>
      <c r="DG410" s="3"/>
      <c r="DH410" s="6"/>
      <c r="DI410" s="6"/>
      <c r="DJ410" s="6"/>
      <c r="DK410" s="2"/>
      <c r="DL410" s="6"/>
      <c r="DM410" s="6"/>
      <c r="DN410" s="6"/>
      <c r="DO410" s="2"/>
      <c r="DP410" s="2"/>
      <c r="DQ410" s="2"/>
      <c r="DR410" s="2"/>
      <c r="DS410" s="2"/>
      <c r="DT410" s="2"/>
      <c r="DU410" s="2"/>
      <c r="DV410" s="2"/>
      <c r="DW410" s="3"/>
      <c r="DX410" s="6"/>
      <c r="DY410" s="6"/>
      <c r="DZ410" s="3"/>
      <c r="EA410" s="6"/>
      <c r="EB410" s="6"/>
      <c r="EC410" s="6"/>
      <c r="ED410" s="6"/>
      <c r="EE410" s="6"/>
      <c r="EF410" s="6"/>
      <c r="EG410" s="3"/>
      <c r="EH410" s="3"/>
      <c r="EI410" s="3"/>
      <c r="EJ410" s="3"/>
      <c r="EK410" s="13"/>
      <c r="EL410" s="13"/>
      <c r="EM410" s="13"/>
      <c r="EN410" s="13"/>
      <c r="EO410" s="13"/>
      <c r="EP410" s="13"/>
    </row>
    <row r="411" spans="30:146" ht="6.95" customHeight="1">
      <c r="AD411" s="3"/>
      <c r="AE411" s="3"/>
      <c r="AF411" s="3"/>
      <c r="AG411" s="3"/>
      <c r="AH411" s="3"/>
      <c r="AI411" s="2"/>
      <c r="AJ411" s="2"/>
      <c r="AK411" s="2"/>
      <c r="AL411" s="2"/>
      <c r="AM411" s="2"/>
      <c r="AN411" s="6"/>
      <c r="AO411" s="6"/>
      <c r="AP411" s="6"/>
      <c r="AQ411" s="6"/>
      <c r="AR411" s="6"/>
      <c r="AS411" s="6"/>
      <c r="AT411" s="2"/>
      <c r="AU411" s="3"/>
      <c r="AV411" s="6"/>
      <c r="AW411" s="6"/>
      <c r="AX411" s="3"/>
      <c r="AY411" s="3"/>
      <c r="AZ411" s="2"/>
      <c r="BA411" s="3"/>
      <c r="BB411" s="6"/>
      <c r="BC411" s="6"/>
      <c r="BD411" s="3"/>
      <c r="BE411" s="3"/>
      <c r="BF411" s="3"/>
      <c r="BG411" s="3"/>
      <c r="BH411" s="3"/>
      <c r="BI411" s="3"/>
      <c r="BJ411" s="3"/>
      <c r="BK411" s="3"/>
      <c r="BL411" s="3"/>
      <c r="BM411" s="1"/>
      <c r="BN411" s="1"/>
      <c r="BO411" s="1"/>
      <c r="BP411" s="1"/>
      <c r="BQ411" s="13"/>
      <c r="BR411" s="3"/>
      <c r="BS411" s="3"/>
      <c r="BT411" s="3"/>
      <c r="BU411" s="3"/>
      <c r="BV411" s="3"/>
      <c r="BW411" s="2"/>
      <c r="BX411" s="2"/>
      <c r="BY411" s="2"/>
      <c r="BZ411" s="2"/>
      <c r="CA411" s="2"/>
      <c r="CB411" s="6"/>
      <c r="CC411" s="6"/>
      <c r="CD411" s="6"/>
      <c r="CE411" s="6"/>
      <c r="CF411" s="6"/>
      <c r="CG411" s="6"/>
      <c r="CH411" s="2"/>
      <c r="CI411" s="3"/>
      <c r="CJ411" s="6"/>
      <c r="CK411" s="6"/>
      <c r="CL411" s="3"/>
      <c r="CM411" s="3"/>
      <c r="CN411" s="2"/>
      <c r="CO411" s="3"/>
      <c r="CP411" s="6"/>
      <c r="CQ411" s="6"/>
      <c r="CR411" s="3"/>
      <c r="CS411" s="3"/>
      <c r="CT411" s="3"/>
      <c r="CU411" s="3"/>
      <c r="CV411" s="3"/>
      <c r="CW411" s="3"/>
      <c r="CX411" s="3"/>
      <c r="CY411" s="3"/>
      <c r="CZ411" s="3"/>
      <c r="DA411" s="1"/>
      <c r="DB411" s="1"/>
      <c r="DC411" s="1"/>
      <c r="DD411" s="1"/>
      <c r="DE411" s="13"/>
      <c r="DF411" s="13"/>
      <c r="DG411" s="3"/>
      <c r="DH411" s="3"/>
      <c r="DI411" s="3"/>
      <c r="DJ411" s="3"/>
      <c r="DK411" s="2"/>
      <c r="DL411" s="2"/>
      <c r="DM411" s="2"/>
      <c r="DN411" s="2"/>
      <c r="DO411" s="2"/>
      <c r="DP411" s="6"/>
      <c r="DQ411" s="6"/>
      <c r="DR411" s="6"/>
      <c r="DS411" s="6"/>
      <c r="DT411" s="6"/>
      <c r="DU411" s="6"/>
      <c r="DV411" s="2"/>
      <c r="DW411" s="3"/>
      <c r="DX411" s="6"/>
      <c r="DY411" s="6"/>
      <c r="DZ411" s="6"/>
      <c r="EA411" s="3"/>
      <c r="EB411" s="2"/>
      <c r="EC411" s="3"/>
      <c r="ED411" s="6"/>
      <c r="EE411" s="6"/>
      <c r="EF411" s="3"/>
      <c r="EG411" s="3"/>
      <c r="EH411" s="3"/>
      <c r="EI411" s="3"/>
      <c r="EJ411" s="3"/>
      <c r="EK411" s="13"/>
      <c r="EL411" s="13"/>
      <c r="EM411" s="13"/>
      <c r="EN411" s="13"/>
      <c r="EO411" s="13"/>
      <c r="EP411" s="13"/>
    </row>
    <row r="412" spans="30:146" ht="6.95" customHeight="1">
      <c r="AD412" s="3"/>
      <c r="AE412" s="3"/>
      <c r="AF412" s="19"/>
      <c r="AG412" s="19"/>
      <c r="AH412" s="19"/>
      <c r="AI412" s="19"/>
      <c r="AJ412" s="4"/>
      <c r="AK412" s="4"/>
      <c r="AL412" s="4"/>
      <c r="AM412" s="4"/>
      <c r="AN412" s="6"/>
      <c r="AO412" s="6"/>
      <c r="AP412" s="6"/>
      <c r="AQ412" s="6"/>
      <c r="AR412" s="6"/>
      <c r="AS412" s="6"/>
      <c r="AT412" s="4"/>
      <c r="AU412" s="3"/>
      <c r="AV412" s="3"/>
      <c r="AW412" s="3"/>
      <c r="AX412" s="3"/>
      <c r="AY412" s="3"/>
      <c r="AZ412" s="4"/>
      <c r="BA412" s="3"/>
      <c r="BB412" s="3"/>
      <c r="BC412" s="3"/>
      <c r="BD412" s="3"/>
      <c r="BE412" s="3"/>
      <c r="BF412" s="3"/>
      <c r="BG412" s="3"/>
      <c r="BH412" s="24"/>
      <c r="BI412" s="24"/>
      <c r="BJ412" s="24"/>
      <c r="BK412" s="24"/>
      <c r="BL412" s="3"/>
      <c r="BM412" s="1"/>
      <c r="BN412" s="1"/>
      <c r="BO412" s="1"/>
      <c r="BP412" s="1"/>
      <c r="BQ412" s="13"/>
      <c r="BR412" s="3"/>
      <c r="BS412" s="3"/>
      <c r="BT412" s="19"/>
      <c r="BU412" s="19"/>
      <c r="BV412" s="19"/>
      <c r="BW412" s="19"/>
      <c r="BX412" s="4"/>
      <c r="BY412" s="4"/>
      <c r="BZ412" s="4"/>
      <c r="CA412" s="4"/>
      <c r="CB412" s="6"/>
      <c r="CC412" s="6"/>
      <c r="CD412" s="6"/>
      <c r="CE412" s="6"/>
      <c r="CF412" s="6"/>
      <c r="CG412" s="6"/>
      <c r="CH412" s="4"/>
      <c r="CI412" s="3"/>
      <c r="CJ412" s="3"/>
      <c r="CK412" s="3"/>
      <c r="CL412" s="3"/>
      <c r="CM412" s="3"/>
      <c r="CN412" s="4"/>
      <c r="CO412" s="3"/>
      <c r="CP412" s="3"/>
      <c r="CQ412" s="3"/>
      <c r="CR412" s="3"/>
      <c r="CS412" s="3"/>
      <c r="CT412" s="3"/>
      <c r="CU412" s="3"/>
      <c r="CV412" s="24"/>
      <c r="CW412" s="24"/>
      <c r="CX412" s="24"/>
      <c r="CY412" s="24"/>
      <c r="CZ412" s="3"/>
      <c r="DA412" s="1"/>
      <c r="DB412" s="1"/>
      <c r="DC412" s="1"/>
      <c r="DD412" s="1"/>
      <c r="DE412" s="13"/>
      <c r="DF412" s="13"/>
      <c r="DG412" s="3"/>
      <c r="DH412" s="3"/>
      <c r="DI412" s="3"/>
      <c r="DJ412" s="3"/>
      <c r="DK412" s="4"/>
      <c r="DL412" s="4"/>
      <c r="DM412" s="4"/>
      <c r="DN412" s="4"/>
      <c r="DO412" s="4"/>
      <c r="DP412" s="6"/>
      <c r="DQ412" s="6"/>
      <c r="DR412" s="6"/>
      <c r="DS412" s="6"/>
      <c r="DT412" s="6"/>
      <c r="DU412" s="6"/>
      <c r="DV412" s="4"/>
      <c r="DW412" s="3"/>
      <c r="DX412" s="6"/>
      <c r="DY412" s="6"/>
      <c r="DZ412" s="3"/>
      <c r="EA412" s="3"/>
      <c r="EB412" s="2"/>
      <c r="EC412" s="3"/>
      <c r="ED412" s="3"/>
      <c r="EE412" s="3"/>
      <c r="EF412" s="3"/>
      <c r="EG412" s="3"/>
      <c r="EH412" s="3"/>
      <c r="EI412" s="3"/>
      <c r="EJ412" s="6"/>
      <c r="EK412" s="13"/>
      <c r="EL412" s="13"/>
      <c r="EM412" s="13"/>
      <c r="EN412" s="13"/>
      <c r="EO412" s="13"/>
      <c r="EP412" s="13"/>
    </row>
    <row r="413" spans="30:146" ht="6.95" customHeight="1">
      <c r="AD413" s="3"/>
      <c r="AE413" s="3"/>
      <c r="AF413" s="19"/>
      <c r="AG413" s="19"/>
      <c r="AH413" s="19"/>
      <c r="AI413" s="19"/>
      <c r="AJ413" s="4"/>
      <c r="AK413" s="4"/>
      <c r="AL413" s="4"/>
      <c r="AM413" s="4"/>
      <c r="AN413" s="6"/>
      <c r="AO413" s="6"/>
      <c r="AP413" s="6"/>
      <c r="AQ413" s="4"/>
      <c r="AR413" s="4"/>
      <c r="AS413" s="4"/>
      <c r="AT413" s="4"/>
      <c r="AU413" s="4"/>
      <c r="AV413" s="4"/>
      <c r="AW413" s="4"/>
      <c r="AX413" s="4"/>
      <c r="AY413" s="4"/>
      <c r="AZ413" s="4"/>
      <c r="BA413" s="4"/>
      <c r="BB413" s="4"/>
      <c r="BC413" s="4"/>
      <c r="BD413" s="4"/>
      <c r="BE413" s="4"/>
      <c r="BF413" s="4"/>
      <c r="BG413" s="4"/>
      <c r="BH413" s="24"/>
      <c r="BI413" s="24"/>
      <c r="BJ413" s="24"/>
      <c r="BK413" s="24"/>
      <c r="BL413" s="4"/>
      <c r="BM413" s="1"/>
      <c r="BN413" s="1"/>
      <c r="BO413" s="1"/>
      <c r="BP413" s="1"/>
      <c r="BQ413" s="13"/>
      <c r="BR413" s="3"/>
      <c r="BS413" s="3"/>
      <c r="BT413" s="19"/>
      <c r="BU413" s="19"/>
      <c r="BV413" s="19"/>
      <c r="BW413" s="19"/>
      <c r="BX413" s="4"/>
      <c r="BY413" s="4"/>
      <c r="BZ413" s="4"/>
      <c r="CA413" s="4"/>
      <c r="CB413" s="6"/>
      <c r="CC413" s="6"/>
      <c r="CD413" s="6"/>
      <c r="CE413" s="4"/>
      <c r="CF413" s="4"/>
      <c r="CG413" s="4"/>
      <c r="CH413" s="4"/>
      <c r="CI413" s="4"/>
      <c r="CJ413" s="4"/>
      <c r="CK413" s="4"/>
      <c r="CL413" s="4"/>
      <c r="CM413" s="4"/>
      <c r="CN413" s="4"/>
      <c r="CO413" s="4"/>
      <c r="CP413" s="4"/>
      <c r="CQ413" s="4"/>
      <c r="CR413" s="4"/>
      <c r="CS413" s="4"/>
      <c r="CT413" s="4"/>
      <c r="CU413" s="4"/>
      <c r="CV413" s="24"/>
      <c r="CW413" s="24"/>
      <c r="CX413" s="24"/>
      <c r="CY413" s="24"/>
      <c r="CZ413" s="4"/>
      <c r="DA413" s="1"/>
      <c r="DB413" s="1"/>
      <c r="DC413" s="1"/>
      <c r="DD413" s="1"/>
      <c r="DE413" s="13"/>
      <c r="DF413" s="13"/>
      <c r="DG413" s="3"/>
      <c r="DH413" s="3"/>
      <c r="DI413" s="3"/>
      <c r="DJ413" s="3"/>
      <c r="DK413" s="4"/>
      <c r="DL413" s="4"/>
      <c r="DM413" s="4"/>
      <c r="DN413" s="4"/>
      <c r="DO413" s="4"/>
      <c r="DP413" s="6"/>
      <c r="DQ413" s="6"/>
      <c r="DR413" s="6"/>
      <c r="DS413" s="4"/>
      <c r="DT413" s="4"/>
      <c r="DU413" s="4"/>
      <c r="DV413" s="4"/>
      <c r="DW413" s="3"/>
      <c r="DX413" s="3"/>
      <c r="DY413" s="3"/>
      <c r="DZ413" s="3"/>
      <c r="EA413" s="3"/>
      <c r="EB413" s="4"/>
      <c r="EC413" s="4"/>
      <c r="ED413" s="4"/>
      <c r="EE413" s="4"/>
      <c r="EF413" s="4"/>
      <c r="EG413" s="4"/>
      <c r="EH413" s="4"/>
      <c r="EI413" s="4"/>
      <c r="EJ413" s="6"/>
      <c r="EK413" s="13"/>
      <c r="EL413" s="13"/>
      <c r="EM413" s="13"/>
      <c r="EN413" s="13"/>
      <c r="EO413" s="13"/>
      <c r="EP413" s="13"/>
    </row>
    <row r="414" spans="30:146" ht="6.95" customHeight="1">
      <c r="AD414" s="3"/>
      <c r="AE414" s="3"/>
      <c r="AF414" s="3"/>
      <c r="AG414" s="3"/>
      <c r="AH414" s="3"/>
      <c r="AI414" s="4"/>
      <c r="AJ414" s="4"/>
      <c r="AK414" s="4"/>
      <c r="AL414" s="4"/>
      <c r="AM414" s="11"/>
      <c r="AN414" s="11"/>
      <c r="AO414" s="11"/>
      <c r="AP414" s="11"/>
      <c r="AQ414" s="11"/>
      <c r="AR414" s="11"/>
      <c r="AS414" s="4"/>
      <c r="AT414" s="4"/>
      <c r="AU414" s="4"/>
      <c r="AV414" s="4"/>
      <c r="AW414" s="4"/>
      <c r="AX414" s="4"/>
      <c r="AY414" s="4"/>
      <c r="AZ414" s="4"/>
      <c r="BA414" s="4"/>
      <c r="BB414" s="4"/>
      <c r="BC414" s="4"/>
      <c r="BD414" s="4"/>
      <c r="BE414" s="4"/>
      <c r="BF414" s="4"/>
      <c r="BG414" s="4"/>
      <c r="BH414" s="4"/>
      <c r="BI414" s="4"/>
      <c r="BJ414" s="4"/>
      <c r="BK414" s="4"/>
      <c r="BL414" s="4"/>
      <c r="BM414" s="1"/>
      <c r="BN414" s="1"/>
      <c r="BO414" s="1"/>
      <c r="BP414" s="1"/>
      <c r="BQ414" s="13"/>
      <c r="BR414" s="3"/>
      <c r="BS414" s="3"/>
      <c r="BT414" s="3"/>
      <c r="BU414" s="3"/>
      <c r="BV414" s="3"/>
      <c r="BW414" s="4"/>
      <c r="BX414" s="4"/>
      <c r="BY414" s="4"/>
      <c r="BZ414" s="4"/>
      <c r="CA414" s="11"/>
      <c r="CB414" s="11"/>
      <c r="CC414" s="11"/>
      <c r="CD414" s="11"/>
      <c r="CE414" s="11"/>
      <c r="CF414" s="11"/>
      <c r="CG414" s="4"/>
      <c r="CH414" s="4"/>
      <c r="CI414" s="4"/>
      <c r="CJ414" s="4"/>
      <c r="CK414" s="4"/>
      <c r="CL414" s="4"/>
      <c r="CM414" s="4"/>
      <c r="CN414" s="4"/>
      <c r="CO414" s="4"/>
      <c r="CP414" s="4"/>
      <c r="CQ414" s="4"/>
      <c r="CR414" s="4"/>
      <c r="CS414" s="4"/>
      <c r="CT414" s="4"/>
      <c r="CU414" s="4"/>
      <c r="CV414" s="4"/>
      <c r="CW414" s="4"/>
      <c r="CX414" s="4"/>
      <c r="CY414" s="4"/>
      <c r="CZ414" s="4"/>
      <c r="DA414" s="1"/>
      <c r="DB414" s="1"/>
      <c r="DC414" s="1"/>
      <c r="DD414" s="1"/>
      <c r="DE414" s="13"/>
      <c r="DF414" s="13"/>
      <c r="DG414" s="3"/>
      <c r="DH414" s="3"/>
      <c r="DI414" s="3"/>
      <c r="DJ414" s="3"/>
      <c r="DK414" s="4"/>
      <c r="DL414" s="4"/>
      <c r="DM414" s="4"/>
      <c r="DN414" s="4"/>
      <c r="DO414" s="11"/>
      <c r="DP414" s="11"/>
      <c r="DQ414" s="11"/>
      <c r="DR414" s="11"/>
      <c r="DS414" s="11"/>
      <c r="DT414" s="11"/>
      <c r="DU414" s="4"/>
      <c r="DV414" s="4"/>
      <c r="DW414" s="4"/>
      <c r="DX414" s="4"/>
      <c r="DY414" s="4"/>
      <c r="DZ414" s="4"/>
      <c r="EA414" s="4"/>
      <c r="EB414" s="4"/>
      <c r="EC414" s="4"/>
      <c r="ED414" s="4"/>
      <c r="EE414" s="4"/>
      <c r="EF414" s="4"/>
      <c r="EG414" s="4"/>
      <c r="EH414" s="4"/>
      <c r="EI414" s="4"/>
      <c r="EJ414" s="4"/>
      <c r="EK414" s="13"/>
      <c r="EL414" s="13"/>
      <c r="EM414" s="13"/>
      <c r="EN414" s="13"/>
      <c r="EO414" s="13"/>
      <c r="EP414" s="13"/>
    </row>
    <row r="415" spans="30:146" ht="6.95" customHeight="1">
      <c r="AD415" s="3"/>
      <c r="AE415" s="3"/>
      <c r="AF415" s="3"/>
      <c r="AG415" s="3"/>
      <c r="AH415" s="3"/>
      <c r="AI415" s="4"/>
      <c r="AJ415" s="4"/>
      <c r="AK415" s="7"/>
      <c r="AL415" s="7"/>
      <c r="AM415" s="11"/>
      <c r="AN415" s="11"/>
      <c r="AO415" s="21"/>
      <c r="AP415" s="21"/>
      <c r="AQ415" s="21"/>
      <c r="AR415" s="21"/>
      <c r="AS415" s="21"/>
      <c r="AT415" s="21"/>
      <c r="AU415" s="21"/>
      <c r="AV415" s="21"/>
      <c r="AW415" s="7"/>
      <c r="AX415" s="7"/>
      <c r="AY415" s="4"/>
      <c r="AZ415" s="11"/>
      <c r="BA415" s="4"/>
      <c r="BB415" s="25"/>
      <c r="BC415" s="25"/>
      <c r="BD415" s="25"/>
      <c r="BE415" s="25"/>
      <c r="BF415" s="4"/>
      <c r="BG415" s="11"/>
      <c r="BH415" s="21"/>
      <c r="BI415" s="21"/>
      <c r="BJ415" s="21"/>
      <c r="BK415" s="21"/>
      <c r="BL415" s="21"/>
      <c r="BM415" s="21"/>
      <c r="BN415" s="21"/>
      <c r="BO415" s="21"/>
      <c r="BP415" s="1"/>
      <c r="BQ415" s="13"/>
      <c r="BR415" s="3"/>
      <c r="BS415" s="3"/>
      <c r="BT415" s="3"/>
      <c r="BU415" s="3"/>
      <c r="BV415" s="3"/>
      <c r="BW415" s="4"/>
      <c r="BX415" s="4"/>
      <c r="BY415" s="7"/>
      <c r="BZ415" s="7"/>
      <c r="CA415" s="11"/>
      <c r="CB415" s="11"/>
      <c r="CC415" s="21"/>
      <c r="CD415" s="21"/>
      <c r="CE415" s="21"/>
      <c r="CF415" s="21"/>
      <c r="CG415" s="21"/>
      <c r="CH415" s="21"/>
      <c r="CI415" s="21"/>
      <c r="CJ415" s="21"/>
      <c r="CK415" s="7"/>
      <c r="CL415" s="7"/>
      <c r="CM415" s="4"/>
      <c r="CN415" s="11"/>
      <c r="CO415" s="4"/>
      <c r="CP415" s="25"/>
      <c r="CQ415" s="25"/>
      <c r="CR415" s="25"/>
      <c r="CS415" s="25"/>
      <c r="CT415" s="4"/>
      <c r="CU415" s="11"/>
      <c r="CV415" s="21"/>
      <c r="CW415" s="21"/>
      <c r="CX415" s="21"/>
      <c r="CY415" s="21"/>
      <c r="CZ415" s="21"/>
      <c r="DA415" s="21"/>
      <c r="DB415" s="21"/>
      <c r="DC415" s="21"/>
      <c r="DD415" s="1"/>
      <c r="DE415" s="13"/>
      <c r="DF415" s="13"/>
      <c r="DG415" s="3"/>
      <c r="DH415" s="3"/>
      <c r="DI415" s="3"/>
      <c r="DJ415" s="3"/>
      <c r="DK415" s="4"/>
      <c r="DL415" s="4"/>
      <c r="DM415" s="7"/>
      <c r="DN415" s="7"/>
      <c r="DO415" s="11"/>
      <c r="DP415" s="11"/>
      <c r="DQ415" s="11"/>
      <c r="DR415" s="11"/>
      <c r="DS415" s="11"/>
      <c r="DT415" s="11"/>
      <c r="DU415" s="11"/>
      <c r="DV415" s="11"/>
      <c r="DW415" s="11"/>
      <c r="DX415" s="4"/>
      <c r="DY415" s="4"/>
      <c r="DZ415" s="4"/>
      <c r="EA415" s="4"/>
      <c r="EB415" s="4"/>
      <c r="EC415" s="4"/>
      <c r="ED415" s="7"/>
      <c r="EE415" s="7"/>
      <c r="EF415" s="7"/>
      <c r="EG415" s="4"/>
      <c r="EH415" s="4"/>
      <c r="EI415" s="11"/>
      <c r="EJ415" s="11"/>
      <c r="EK415" s="13"/>
      <c r="EL415" s="13"/>
      <c r="EM415" s="13"/>
      <c r="EN415" s="13"/>
      <c r="EO415" s="13"/>
      <c r="EP415" s="13"/>
    </row>
    <row r="416" spans="30:146" ht="6.95" customHeight="1">
      <c r="AD416" s="3"/>
      <c r="AE416" s="3"/>
      <c r="AF416" s="2"/>
      <c r="AG416" s="2"/>
      <c r="AH416" s="2"/>
      <c r="AI416" s="2"/>
      <c r="AJ416" s="2"/>
      <c r="AK416" s="7"/>
      <c r="AL416" s="7"/>
      <c r="AM416" s="11"/>
      <c r="AN416" s="11"/>
      <c r="AO416" s="21"/>
      <c r="AP416" s="21"/>
      <c r="AQ416" s="21"/>
      <c r="AR416" s="21"/>
      <c r="AS416" s="21"/>
      <c r="AT416" s="21"/>
      <c r="AU416" s="21"/>
      <c r="AV416" s="21"/>
      <c r="AW416" s="7"/>
      <c r="AX416" s="7"/>
      <c r="AY416" s="4"/>
      <c r="AZ416" s="11"/>
      <c r="BA416" s="4"/>
      <c r="BB416" s="25"/>
      <c r="BC416" s="25"/>
      <c r="BD416" s="25"/>
      <c r="BE416" s="25"/>
      <c r="BF416" s="4"/>
      <c r="BG416" s="11"/>
      <c r="BH416" s="21"/>
      <c r="BI416" s="21"/>
      <c r="BJ416" s="21"/>
      <c r="BK416" s="21"/>
      <c r="BL416" s="21"/>
      <c r="BM416" s="21"/>
      <c r="BN416" s="21"/>
      <c r="BO416" s="21"/>
      <c r="BP416" s="1"/>
      <c r="BQ416" s="13"/>
      <c r="BR416" s="3"/>
      <c r="BS416" s="3"/>
      <c r="BT416" s="2"/>
      <c r="BU416" s="2"/>
      <c r="BV416" s="2"/>
      <c r="BW416" s="2"/>
      <c r="BX416" s="2"/>
      <c r="BY416" s="7"/>
      <c r="BZ416" s="7"/>
      <c r="CA416" s="11"/>
      <c r="CB416" s="11"/>
      <c r="CC416" s="21"/>
      <c r="CD416" s="21"/>
      <c r="CE416" s="21"/>
      <c r="CF416" s="21"/>
      <c r="CG416" s="21"/>
      <c r="CH416" s="21"/>
      <c r="CI416" s="21"/>
      <c r="CJ416" s="21"/>
      <c r="CK416" s="7"/>
      <c r="CL416" s="7"/>
      <c r="CM416" s="4"/>
      <c r="CN416" s="11"/>
      <c r="CO416" s="4"/>
      <c r="CP416" s="25"/>
      <c r="CQ416" s="25"/>
      <c r="CR416" s="25"/>
      <c r="CS416" s="25"/>
      <c r="CT416" s="4"/>
      <c r="CU416" s="11"/>
      <c r="CV416" s="21"/>
      <c r="CW416" s="21"/>
      <c r="CX416" s="21"/>
      <c r="CY416" s="21"/>
      <c r="CZ416" s="21"/>
      <c r="DA416" s="21"/>
      <c r="DB416" s="21"/>
      <c r="DC416" s="21"/>
      <c r="DD416" s="1"/>
      <c r="DE416" s="13"/>
      <c r="DF416" s="13"/>
      <c r="DG416" s="2"/>
      <c r="DH416" s="2"/>
      <c r="DI416" s="2"/>
      <c r="DJ416" s="2"/>
      <c r="DK416" s="2"/>
      <c r="DL416" s="2"/>
      <c r="DM416" s="7"/>
      <c r="DN416" s="7"/>
      <c r="DO416" s="11"/>
      <c r="DP416" s="11"/>
      <c r="DQ416" s="11"/>
      <c r="DR416" s="11"/>
      <c r="DS416" s="11"/>
      <c r="DT416" s="11"/>
      <c r="DU416" s="11"/>
      <c r="DV416" s="11"/>
      <c r="DW416" s="11"/>
      <c r="DX416" s="7"/>
      <c r="DY416" s="7"/>
      <c r="DZ416" s="7"/>
      <c r="EA416" s="4"/>
      <c r="EB416" s="11"/>
      <c r="EC416" s="4"/>
      <c r="ED416" s="7"/>
      <c r="EE416" s="7"/>
      <c r="EF416" s="7"/>
      <c r="EG416" s="4"/>
      <c r="EH416" s="4"/>
      <c r="EI416" s="11"/>
      <c r="EJ416" s="11"/>
      <c r="EK416" s="13"/>
      <c r="EL416" s="13"/>
      <c r="EM416" s="13"/>
      <c r="EN416" s="13"/>
      <c r="EO416" s="13"/>
      <c r="EP416" s="13"/>
    </row>
    <row r="417" spans="30:146" ht="6.95" customHeight="1">
      <c r="AD417" s="2"/>
      <c r="AE417" s="2"/>
      <c r="AF417" s="2"/>
      <c r="AG417" s="2"/>
      <c r="AH417" s="2"/>
      <c r="AI417" s="2"/>
      <c r="AJ417" s="2"/>
      <c r="AK417" s="7"/>
      <c r="AL417" s="7"/>
      <c r="AM417" s="11"/>
      <c r="AN417" s="11"/>
      <c r="AO417" s="21"/>
      <c r="AP417" s="21"/>
      <c r="AQ417" s="21"/>
      <c r="AR417" s="21"/>
      <c r="AS417" s="21"/>
      <c r="AT417" s="21"/>
      <c r="AU417" s="21"/>
      <c r="AV417" s="21"/>
      <c r="AW417" s="7"/>
      <c r="AX417" s="7"/>
      <c r="AY417" s="4"/>
      <c r="AZ417" s="11"/>
      <c r="BA417" s="4"/>
      <c r="BB417" s="25"/>
      <c r="BC417" s="25"/>
      <c r="BD417" s="25"/>
      <c r="BE417" s="25"/>
      <c r="BF417" s="4"/>
      <c r="BG417" s="11"/>
      <c r="BH417" s="21"/>
      <c r="BI417" s="21"/>
      <c r="BJ417" s="21"/>
      <c r="BK417" s="21"/>
      <c r="BL417" s="21"/>
      <c r="BM417" s="21"/>
      <c r="BN417" s="21"/>
      <c r="BO417" s="21"/>
      <c r="BP417" s="1"/>
      <c r="BQ417" s="13"/>
      <c r="BR417" s="2"/>
      <c r="BS417" s="2"/>
      <c r="BT417" s="2"/>
      <c r="BU417" s="2"/>
      <c r="BV417" s="2"/>
      <c r="BW417" s="2"/>
      <c r="BX417" s="2"/>
      <c r="BY417" s="7"/>
      <c r="BZ417" s="7"/>
      <c r="CA417" s="11"/>
      <c r="CB417" s="11"/>
      <c r="CC417" s="21"/>
      <c r="CD417" s="21"/>
      <c r="CE417" s="21"/>
      <c r="CF417" s="21"/>
      <c r="CG417" s="21"/>
      <c r="CH417" s="21"/>
      <c r="CI417" s="21"/>
      <c r="CJ417" s="21"/>
      <c r="CK417" s="7"/>
      <c r="CL417" s="7"/>
      <c r="CM417" s="4"/>
      <c r="CN417" s="11"/>
      <c r="CO417" s="4"/>
      <c r="CP417" s="25"/>
      <c r="CQ417" s="25"/>
      <c r="CR417" s="25"/>
      <c r="CS417" s="25"/>
      <c r="CT417" s="4"/>
      <c r="CU417" s="11"/>
      <c r="CV417" s="21"/>
      <c r="CW417" s="21"/>
      <c r="CX417" s="21"/>
      <c r="CY417" s="21"/>
      <c r="CZ417" s="21"/>
      <c r="DA417" s="21"/>
      <c r="DB417" s="21"/>
      <c r="DC417" s="21"/>
      <c r="DD417" s="1"/>
      <c r="DE417" s="13"/>
      <c r="DF417" s="13"/>
      <c r="DG417" s="2"/>
      <c r="DH417" s="2"/>
      <c r="DI417" s="2"/>
      <c r="DJ417" s="2"/>
      <c r="DK417" s="2"/>
      <c r="DL417" s="2"/>
      <c r="DM417" s="7"/>
      <c r="DN417" s="7"/>
      <c r="DO417" s="11"/>
      <c r="DP417" s="11"/>
      <c r="DQ417" s="11"/>
      <c r="DR417" s="11"/>
      <c r="DS417" s="11"/>
      <c r="DT417" s="11"/>
      <c r="DU417" s="11"/>
      <c r="DV417" s="11"/>
      <c r="DW417" s="4"/>
      <c r="DX417" s="7"/>
      <c r="DY417" s="7"/>
      <c r="DZ417" s="7"/>
      <c r="EA417" s="4"/>
      <c r="EB417" s="11"/>
      <c r="EC417" s="4"/>
      <c r="ED417" s="7"/>
      <c r="EE417" s="7"/>
      <c r="EF417" s="7"/>
      <c r="EG417" s="4"/>
      <c r="EH417" s="4"/>
      <c r="EI417" s="11"/>
      <c r="EJ417" s="11"/>
      <c r="EK417" s="13"/>
      <c r="EL417" s="13"/>
      <c r="EM417" s="13"/>
      <c r="EN417" s="13"/>
      <c r="EO417" s="13"/>
      <c r="EP417" s="13"/>
    </row>
    <row r="418" spans="30:146" ht="6.95" customHeight="1">
      <c r="AD418" s="3"/>
      <c r="AE418" s="3"/>
      <c r="AF418" s="3"/>
      <c r="AG418" s="3"/>
      <c r="AH418" s="3"/>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1"/>
      <c r="BI418" s="1"/>
      <c r="BJ418" s="1"/>
      <c r="BK418" s="1"/>
      <c r="BL418" s="1"/>
      <c r="BM418" s="1"/>
      <c r="BN418" s="1"/>
      <c r="BO418" s="1"/>
      <c r="BP418" s="1"/>
      <c r="BQ418" s="13"/>
      <c r="BR418" s="3"/>
      <c r="BS418" s="3"/>
      <c r="BT418" s="3"/>
      <c r="BU418" s="3"/>
      <c r="BV418" s="3"/>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1"/>
      <c r="CW418" s="1"/>
      <c r="CX418" s="1"/>
      <c r="CY418" s="1"/>
      <c r="CZ418" s="1"/>
      <c r="DA418" s="1"/>
      <c r="DB418" s="1"/>
      <c r="DC418" s="1"/>
      <c r="DD418" s="1"/>
      <c r="DE418" s="13"/>
      <c r="DF418" s="13"/>
      <c r="DG418" s="3"/>
      <c r="DH418" s="19"/>
      <c r="DI418" s="19"/>
      <c r="DJ418" s="19"/>
      <c r="DK418" s="9"/>
      <c r="DL418" s="19"/>
      <c r="DM418" s="19"/>
      <c r="DN418" s="19"/>
      <c r="DO418" s="19"/>
      <c r="DP418" s="10"/>
      <c r="DQ418" s="11"/>
      <c r="DR418" s="11"/>
      <c r="DS418" s="11"/>
      <c r="DT418" s="11"/>
      <c r="DU418" s="11"/>
      <c r="DV418" s="11"/>
      <c r="DW418" s="11"/>
      <c r="DX418" s="11"/>
      <c r="DY418" s="11"/>
      <c r="DZ418" s="4"/>
      <c r="EA418" s="4"/>
      <c r="EB418" s="4"/>
      <c r="EC418" s="4"/>
      <c r="ED418" s="4"/>
      <c r="EE418" s="4"/>
      <c r="EF418" s="4"/>
      <c r="EG418" s="4"/>
      <c r="EH418" s="4"/>
      <c r="EI418" s="4"/>
      <c r="EJ418" s="1"/>
      <c r="EK418" s="13"/>
      <c r="EL418" s="13"/>
      <c r="EM418" s="13"/>
      <c r="EN418" s="13"/>
      <c r="EO418" s="13"/>
      <c r="EP418" s="13"/>
    </row>
    <row r="419" spans="30:146" ht="6.95" customHeight="1">
      <c r="AD419" s="3"/>
      <c r="AE419" s="3"/>
      <c r="AF419" s="24"/>
      <c r="AG419" s="24"/>
      <c r="AH419" s="24"/>
      <c r="AI419" s="24"/>
      <c r="AJ419" s="24"/>
      <c r="AK419" s="24"/>
      <c r="AL419" s="24"/>
      <c r="AM419" s="24"/>
      <c r="AN419" s="24"/>
      <c r="AO419" s="24"/>
      <c r="AP419" s="21"/>
      <c r="AQ419" s="21"/>
      <c r="AR419" s="21"/>
      <c r="AS419" s="21"/>
      <c r="AT419" s="21"/>
      <c r="AU419" s="21"/>
      <c r="AV419" s="21"/>
      <c r="AW419" s="21"/>
      <c r="AX419" s="4"/>
      <c r="AY419" s="4"/>
      <c r="AZ419" s="4"/>
      <c r="BA419" s="4"/>
      <c r="BB419" s="4"/>
      <c r="BC419" s="4"/>
      <c r="BD419" s="4"/>
      <c r="BE419" s="4"/>
      <c r="BF419" s="4"/>
      <c r="BG419" s="4"/>
      <c r="BH419" s="1"/>
      <c r="BI419" s="1"/>
      <c r="BJ419" s="1"/>
      <c r="BK419" s="1"/>
      <c r="BL419" s="1"/>
      <c r="BM419" s="1"/>
      <c r="BN419" s="1"/>
      <c r="BO419" s="1"/>
      <c r="BP419" s="1"/>
      <c r="BQ419" s="13"/>
      <c r="BR419" s="3"/>
      <c r="BS419" s="3"/>
      <c r="BT419" s="24"/>
      <c r="BU419" s="24"/>
      <c r="BV419" s="24"/>
      <c r="BW419" s="24"/>
      <c r="BX419" s="24"/>
      <c r="BY419" s="24"/>
      <c r="BZ419" s="24"/>
      <c r="CA419" s="24"/>
      <c r="CB419" s="24"/>
      <c r="CC419" s="24"/>
      <c r="CD419" s="21"/>
      <c r="CE419" s="21"/>
      <c r="CF419" s="21"/>
      <c r="CG419" s="21"/>
      <c r="CH419" s="21"/>
      <c r="CI419" s="21"/>
      <c r="CJ419" s="21"/>
      <c r="CK419" s="21"/>
      <c r="CL419" s="4"/>
      <c r="CM419" s="4"/>
      <c r="CN419" s="4"/>
      <c r="CO419" s="4"/>
      <c r="CP419" s="4"/>
      <c r="CQ419" s="4"/>
      <c r="CR419" s="4"/>
      <c r="CS419" s="4"/>
      <c r="CT419" s="4"/>
      <c r="CU419" s="4"/>
      <c r="CV419" s="1"/>
      <c r="CW419" s="1"/>
      <c r="CX419" s="1"/>
      <c r="CY419" s="1"/>
      <c r="CZ419" s="1"/>
      <c r="DA419" s="1"/>
      <c r="DB419" s="1"/>
      <c r="DC419" s="1"/>
      <c r="DD419" s="1"/>
      <c r="DE419" s="13"/>
      <c r="DF419" s="13"/>
      <c r="DG419" s="3"/>
      <c r="DH419" s="19"/>
      <c r="DI419" s="19"/>
      <c r="DJ419" s="19"/>
      <c r="DK419" s="9"/>
      <c r="DL419" s="19"/>
      <c r="DM419" s="19"/>
      <c r="DN419" s="19"/>
      <c r="DO419" s="19"/>
      <c r="DP419" s="10"/>
      <c r="DQ419" s="11"/>
      <c r="DR419" s="11"/>
      <c r="DS419" s="11"/>
      <c r="DT419" s="11"/>
      <c r="DU419" s="11"/>
      <c r="DV419" s="11"/>
      <c r="DW419" s="11"/>
      <c r="DX419" s="11"/>
      <c r="DY419" s="11"/>
      <c r="DZ419" s="4"/>
      <c r="EA419" s="4"/>
      <c r="EB419" s="4"/>
      <c r="EC419" s="4"/>
      <c r="ED419" s="4"/>
      <c r="EE419" s="4"/>
      <c r="EF419" s="4"/>
      <c r="EG419" s="4"/>
      <c r="EH419" s="4"/>
      <c r="EI419" s="4"/>
      <c r="EJ419" s="1"/>
      <c r="EK419" s="13"/>
      <c r="EL419" s="13"/>
      <c r="EM419" s="13"/>
      <c r="EN419" s="13"/>
      <c r="EO419" s="13"/>
      <c r="EP419" s="13"/>
    </row>
    <row r="420" spans="30:146" ht="6.95" customHeight="1">
      <c r="AD420" s="3"/>
      <c r="AE420" s="3"/>
      <c r="AF420" s="25"/>
      <c r="AG420" s="25"/>
      <c r="AH420" s="25"/>
      <c r="AI420" s="25"/>
      <c r="AJ420" s="24"/>
      <c r="AK420" s="24"/>
      <c r="AL420" s="24"/>
      <c r="AM420" s="24"/>
      <c r="AN420" s="24"/>
      <c r="AO420" s="24"/>
      <c r="AP420" s="21"/>
      <c r="AQ420" s="21"/>
      <c r="AR420" s="21"/>
      <c r="AS420" s="21"/>
      <c r="AT420" s="21"/>
      <c r="AU420" s="21"/>
      <c r="AV420" s="21"/>
      <c r="AW420" s="21"/>
      <c r="AX420" s="4"/>
      <c r="AY420" s="4"/>
      <c r="AZ420" s="4"/>
      <c r="BA420" s="4"/>
      <c r="BB420" s="4"/>
      <c r="BC420" s="4"/>
      <c r="BD420" s="4"/>
      <c r="BE420" s="4"/>
      <c r="BF420" s="4"/>
      <c r="BG420" s="4"/>
      <c r="BH420" s="1"/>
      <c r="BI420" s="1"/>
      <c r="BJ420" s="1"/>
      <c r="BK420" s="1"/>
      <c r="BL420" s="1"/>
      <c r="BM420" s="1"/>
      <c r="BN420" s="1"/>
      <c r="BO420" s="1"/>
      <c r="BP420" s="1"/>
      <c r="BQ420" s="13"/>
      <c r="BR420" s="3"/>
      <c r="BS420" s="3"/>
      <c r="BT420" s="25"/>
      <c r="BU420" s="25"/>
      <c r="BV420" s="25"/>
      <c r="BW420" s="25"/>
      <c r="BX420" s="24"/>
      <c r="BY420" s="24"/>
      <c r="BZ420" s="24"/>
      <c r="CA420" s="24"/>
      <c r="CB420" s="24"/>
      <c r="CC420" s="24"/>
      <c r="CD420" s="21"/>
      <c r="CE420" s="21"/>
      <c r="CF420" s="21"/>
      <c r="CG420" s="21"/>
      <c r="CH420" s="21"/>
      <c r="CI420" s="21"/>
      <c r="CJ420" s="21"/>
      <c r="CK420" s="21"/>
      <c r="CL420" s="4"/>
      <c r="CM420" s="4"/>
      <c r="CN420" s="4"/>
      <c r="CO420" s="4"/>
      <c r="CP420" s="4"/>
      <c r="CQ420" s="4"/>
      <c r="CR420" s="4"/>
      <c r="CS420" s="4"/>
      <c r="CT420" s="4"/>
      <c r="CU420" s="4"/>
      <c r="CV420" s="1"/>
      <c r="CW420" s="1"/>
      <c r="CX420" s="1"/>
      <c r="CY420" s="1"/>
      <c r="CZ420" s="1"/>
      <c r="DA420" s="1"/>
      <c r="DB420" s="1"/>
      <c r="DC420" s="1"/>
      <c r="DD420" s="1"/>
      <c r="DE420" s="13"/>
      <c r="DF420" s="13"/>
      <c r="DG420" s="3"/>
      <c r="DH420" s="19"/>
      <c r="DI420" s="19"/>
      <c r="DJ420" s="19"/>
      <c r="DK420" s="9"/>
      <c r="DL420" s="19"/>
      <c r="DM420" s="19"/>
      <c r="DN420" s="19"/>
      <c r="DO420" s="19"/>
      <c r="DP420" s="19"/>
      <c r="DQ420" s="19"/>
      <c r="DR420" s="4"/>
      <c r="DS420" s="11"/>
      <c r="DT420" s="11"/>
      <c r="DU420" s="11"/>
      <c r="DV420" s="11"/>
      <c r="DW420" s="11"/>
      <c r="DX420" s="11"/>
      <c r="DY420" s="11"/>
      <c r="DZ420" s="4"/>
      <c r="EA420" s="4"/>
      <c r="EB420" s="4"/>
      <c r="EC420" s="4"/>
      <c r="ED420" s="4"/>
      <c r="EE420" s="4"/>
      <c r="EF420" s="4"/>
      <c r="EG420" s="4"/>
      <c r="EH420" s="4"/>
      <c r="EI420" s="4"/>
      <c r="EJ420" s="1"/>
      <c r="EK420" s="13"/>
      <c r="EL420" s="13"/>
      <c r="EM420" s="13"/>
      <c r="EN420" s="13"/>
      <c r="EO420" s="13"/>
      <c r="EP420" s="13"/>
    </row>
    <row r="421" spans="30:146" ht="6.95" customHeight="1">
      <c r="AD421" s="3"/>
      <c r="AE421" s="3"/>
      <c r="AF421" s="25"/>
      <c r="AG421" s="25"/>
      <c r="AH421" s="25"/>
      <c r="AI421" s="25"/>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1"/>
      <c r="BI421" s="1"/>
      <c r="BJ421" s="19"/>
      <c r="BK421" s="19"/>
      <c r="BL421" s="19"/>
      <c r="BM421" s="19"/>
      <c r="BN421" s="1"/>
      <c r="BO421" s="1"/>
      <c r="BP421" s="1"/>
      <c r="BQ421" s="13"/>
      <c r="BR421" s="3"/>
      <c r="BS421" s="3"/>
      <c r="BT421" s="25"/>
      <c r="BU421" s="25"/>
      <c r="BV421" s="25"/>
      <c r="BW421" s="25"/>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1"/>
      <c r="CW421" s="1"/>
      <c r="CX421" s="19"/>
      <c r="CY421" s="19"/>
      <c r="CZ421" s="19"/>
      <c r="DA421" s="19"/>
      <c r="DB421" s="1"/>
      <c r="DC421" s="1"/>
      <c r="DD421" s="1"/>
      <c r="DE421" s="13"/>
      <c r="DF421" s="13"/>
      <c r="DG421" s="3"/>
      <c r="DH421" s="19"/>
      <c r="DI421" s="19"/>
      <c r="DJ421" s="19"/>
      <c r="DK421" s="9"/>
      <c r="DL421" s="19"/>
      <c r="DM421" s="19"/>
      <c r="DN421" s="19"/>
      <c r="DO421" s="19"/>
      <c r="DP421" s="19"/>
      <c r="DQ421" s="19"/>
      <c r="DR421" s="4"/>
      <c r="DS421" s="11"/>
      <c r="DT421" s="11"/>
      <c r="DU421" s="11"/>
      <c r="DV421" s="11"/>
      <c r="DW421" s="11"/>
      <c r="DX421" s="11"/>
      <c r="DY421" s="11"/>
      <c r="DZ421" s="4"/>
      <c r="EA421" s="4"/>
      <c r="EB421" s="4"/>
      <c r="EC421" s="4"/>
      <c r="ED421" s="4"/>
      <c r="EE421" s="4"/>
      <c r="EF421" s="4"/>
      <c r="EG421" s="4"/>
      <c r="EH421" s="4"/>
      <c r="EI421" s="4"/>
      <c r="EJ421" s="1"/>
      <c r="EK421" s="13"/>
      <c r="EL421" s="13"/>
      <c r="EM421" s="13"/>
      <c r="EN421" s="13"/>
      <c r="EO421" s="13"/>
      <c r="EP421" s="13"/>
    </row>
    <row r="422" spans="30:146" ht="6.95" customHeight="1">
      <c r="AD422" s="3"/>
      <c r="AE422" s="3"/>
      <c r="AF422" s="24"/>
      <c r="AG422" s="24"/>
      <c r="AH422" s="24"/>
      <c r="AI422" s="24"/>
      <c r="AJ422" s="22"/>
      <c r="AK422" s="23"/>
      <c r="AL422" s="23"/>
      <c r="AM422" s="23"/>
      <c r="AN422" s="23"/>
      <c r="AO422" s="4"/>
      <c r="AP422" s="4"/>
      <c r="AQ422" s="4"/>
      <c r="AR422" s="4"/>
      <c r="AS422" s="4"/>
      <c r="AT422" s="4"/>
      <c r="AU422" s="4"/>
      <c r="AV422" s="4"/>
      <c r="AW422" s="4"/>
      <c r="AX422" s="4"/>
      <c r="AY422" s="4"/>
      <c r="AZ422" s="4"/>
      <c r="BA422" s="4"/>
      <c r="BB422" s="4"/>
      <c r="BC422" s="4"/>
      <c r="BD422" s="4"/>
      <c r="BE422" s="4"/>
      <c r="BF422" s="4"/>
      <c r="BG422" s="4"/>
      <c r="BH422" s="1"/>
      <c r="BI422" s="1"/>
      <c r="BJ422" s="19"/>
      <c r="BK422" s="19"/>
      <c r="BL422" s="19"/>
      <c r="BM422" s="19"/>
      <c r="BN422" s="1"/>
      <c r="BO422" s="1"/>
      <c r="BP422" s="1"/>
      <c r="BQ422" s="13"/>
      <c r="BR422" s="3"/>
      <c r="BS422" s="3"/>
      <c r="BT422" s="24"/>
      <c r="BU422" s="24"/>
      <c r="BV422" s="24"/>
      <c r="BW422" s="24"/>
      <c r="BX422" s="22"/>
      <c r="BY422" s="23"/>
      <c r="BZ422" s="23"/>
      <c r="CA422" s="23"/>
      <c r="CB422" s="23"/>
      <c r="CC422" s="4"/>
      <c r="CD422" s="4"/>
      <c r="CE422" s="4"/>
      <c r="CF422" s="4"/>
      <c r="CG422" s="4"/>
      <c r="CH422" s="4"/>
      <c r="CI422" s="4"/>
      <c r="CJ422" s="4"/>
      <c r="CK422" s="4"/>
      <c r="CL422" s="4"/>
      <c r="CM422" s="4"/>
      <c r="CN422" s="4"/>
      <c r="CO422" s="4"/>
      <c r="CP422" s="4"/>
      <c r="CQ422" s="4"/>
      <c r="CR422" s="4"/>
      <c r="CS422" s="4"/>
      <c r="CT422" s="4"/>
      <c r="CU422" s="4"/>
      <c r="CV422" s="1"/>
      <c r="CW422" s="1"/>
      <c r="CX422" s="19"/>
      <c r="CY422" s="19"/>
      <c r="CZ422" s="19"/>
      <c r="DA422" s="19"/>
      <c r="DB422" s="1"/>
      <c r="DC422" s="1"/>
      <c r="DD422" s="1"/>
      <c r="DE422" s="13"/>
      <c r="DF422" s="13"/>
      <c r="DG422" s="3"/>
      <c r="DH422" s="19"/>
      <c r="DI422" s="19"/>
      <c r="DJ422" s="19"/>
      <c r="DK422" s="4"/>
      <c r="DL422" s="19"/>
      <c r="DM422" s="19"/>
      <c r="DN422" s="19"/>
      <c r="DO422" s="4"/>
      <c r="DP422" s="4"/>
      <c r="DQ422" s="4"/>
      <c r="DR422" s="4"/>
      <c r="DS422" s="4"/>
      <c r="DT422" s="4"/>
      <c r="DU422" s="4"/>
      <c r="DV422" s="4"/>
      <c r="DW422" s="4"/>
      <c r="DX422" s="4"/>
      <c r="DY422" s="4"/>
      <c r="DZ422" s="4"/>
      <c r="EA422" s="4"/>
      <c r="EB422" s="4"/>
      <c r="EC422" s="4"/>
      <c r="ED422" s="4"/>
      <c r="EE422" s="4"/>
      <c r="EF422" s="4"/>
      <c r="EG422" s="4"/>
      <c r="EH422" s="4"/>
      <c r="EI422" s="4"/>
      <c r="EJ422" s="1"/>
      <c r="EK422" s="13"/>
      <c r="EL422" s="13"/>
      <c r="EM422" s="13"/>
      <c r="EN422" s="13"/>
      <c r="EO422" s="13"/>
      <c r="EP422" s="13"/>
    </row>
    <row r="423" spans="30:146" ht="6.95" customHeight="1">
      <c r="AD423" s="3"/>
      <c r="AE423" s="3"/>
      <c r="AF423" s="24"/>
      <c r="AG423" s="24"/>
      <c r="AH423" s="24"/>
      <c r="AI423" s="24"/>
      <c r="AJ423" s="22"/>
      <c r="AK423" s="23"/>
      <c r="AL423" s="23"/>
      <c r="AM423" s="23"/>
      <c r="AN423" s="23"/>
      <c r="AO423" s="4"/>
      <c r="AP423" s="4"/>
      <c r="AQ423" s="4"/>
      <c r="AR423" s="4"/>
      <c r="AS423" s="4"/>
      <c r="AT423" s="4"/>
      <c r="AU423" s="4"/>
      <c r="AV423" s="4"/>
      <c r="AW423" s="4"/>
      <c r="AX423" s="4"/>
      <c r="AY423" s="4"/>
      <c r="AZ423" s="4"/>
      <c r="BA423" s="4"/>
      <c r="BB423" s="4"/>
      <c r="BC423" s="4"/>
      <c r="BD423" s="4"/>
      <c r="BE423" s="4"/>
      <c r="BF423" s="4"/>
      <c r="BG423" s="4"/>
      <c r="BH423" s="1"/>
      <c r="BI423" s="1"/>
      <c r="BJ423" s="19"/>
      <c r="BK423" s="19"/>
      <c r="BL423" s="19"/>
      <c r="BM423" s="19"/>
      <c r="BN423" s="26"/>
      <c r="BO423" s="1"/>
      <c r="BP423" s="1"/>
      <c r="BQ423" s="13"/>
      <c r="BR423" s="3"/>
      <c r="BS423" s="3"/>
      <c r="BT423" s="24"/>
      <c r="BU423" s="24"/>
      <c r="BV423" s="24"/>
      <c r="BW423" s="24"/>
      <c r="BX423" s="22"/>
      <c r="BY423" s="23"/>
      <c r="BZ423" s="23"/>
      <c r="CA423" s="23"/>
      <c r="CB423" s="23"/>
      <c r="CC423" s="4"/>
      <c r="CD423" s="4"/>
      <c r="CE423" s="4"/>
      <c r="CF423" s="4"/>
      <c r="CG423" s="4"/>
      <c r="CH423" s="4"/>
      <c r="CI423" s="4"/>
      <c r="CJ423" s="4"/>
      <c r="CK423" s="4"/>
      <c r="CL423" s="4"/>
      <c r="CM423" s="4"/>
      <c r="CN423" s="4"/>
      <c r="CO423" s="4"/>
      <c r="CP423" s="4"/>
      <c r="CQ423" s="4"/>
      <c r="CR423" s="4"/>
      <c r="CS423" s="4"/>
      <c r="CT423" s="4"/>
      <c r="CU423" s="4"/>
      <c r="CV423" s="1"/>
      <c r="CW423" s="1"/>
      <c r="CX423" s="19"/>
      <c r="CY423" s="19"/>
      <c r="CZ423" s="19"/>
      <c r="DA423" s="19"/>
      <c r="DB423" s="26"/>
      <c r="DC423" s="1"/>
      <c r="DD423" s="1"/>
      <c r="DE423" s="13"/>
      <c r="DF423" s="13"/>
      <c r="DG423" s="3"/>
      <c r="DH423" s="19"/>
      <c r="DI423" s="19"/>
      <c r="DJ423" s="19"/>
      <c r="DK423" s="4"/>
      <c r="DL423" s="19"/>
      <c r="DM423" s="19"/>
      <c r="DN423" s="19"/>
      <c r="DO423" s="4"/>
      <c r="DP423" s="4"/>
      <c r="DQ423" s="4"/>
      <c r="DR423" s="4"/>
      <c r="DS423" s="4"/>
      <c r="DT423" s="4"/>
      <c r="DU423" s="4"/>
      <c r="DV423" s="4"/>
      <c r="DW423" s="4"/>
      <c r="DX423" s="4"/>
      <c r="DY423" s="4"/>
      <c r="DZ423" s="4"/>
      <c r="EA423" s="4"/>
      <c r="EB423" s="4"/>
      <c r="EC423" s="4"/>
      <c r="ED423" s="4"/>
      <c r="EE423" s="4"/>
      <c r="EF423" s="4"/>
      <c r="EG423" s="4"/>
      <c r="EH423" s="4"/>
      <c r="EI423" s="4"/>
      <c r="EJ423" s="1"/>
      <c r="EK423" s="13"/>
      <c r="EL423" s="13"/>
      <c r="EM423" s="13"/>
      <c r="EN423" s="13"/>
      <c r="EO423" s="13"/>
      <c r="EP423" s="13"/>
    </row>
    <row r="424" spans="30:146" ht="6.95" customHeight="1">
      <c r="AD424" s="3"/>
      <c r="AE424" s="3"/>
      <c r="AF424" s="24"/>
      <c r="AG424" s="24"/>
      <c r="AH424" s="24"/>
      <c r="AI424" s="24"/>
      <c r="AJ424" s="4"/>
      <c r="AK424" s="4"/>
      <c r="AL424" s="23"/>
      <c r="AM424" s="23"/>
      <c r="AN424" s="23"/>
      <c r="AO424" s="23"/>
      <c r="AP424" s="23"/>
      <c r="AQ424" s="4"/>
      <c r="AR424" s="4"/>
      <c r="AS424" s="4"/>
      <c r="AT424" s="4"/>
      <c r="AU424" s="4"/>
      <c r="AV424" s="4"/>
      <c r="AW424" s="4"/>
      <c r="AX424" s="4"/>
      <c r="AY424" s="4"/>
      <c r="AZ424" s="4"/>
      <c r="BA424" s="4"/>
      <c r="BB424" s="4"/>
      <c r="BC424" s="4"/>
      <c r="BD424" s="4"/>
      <c r="BE424" s="4"/>
      <c r="BF424" s="4"/>
      <c r="BG424" s="4"/>
      <c r="BH424" s="1"/>
      <c r="BI424" s="1"/>
      <c r="BJ424" s="1"/>
      <c r="BK424" s="1"/>
      <c r="BL424" s="26"/>
      <c r="BM424" s="26"/>
      <c r="BN424" s="26"/>
      <c r="BO424" s="1"/>
      <c r="BP424" s="1"/>
      <c r="BQ424" s="13"/>
      <c r="BR424" s="3"/>
      <c r="BS424" s="3"/>
      <c r="BT424" s="24"/>
      <c r="BU424" s="24"/>
      <c r="BV424" s="24"/>
      <c r="BW424" s="24"/>
      <c r="BX424" s="4"/>
      <c r="BY424" s="4"/>
      <c r="BZ424" s="23"/>
      <c r="CA424" s="23"/>
      <c r="CB424" s="23"/>
      <c r="CC424" s="23"/>
      <c r="CD424" s="23"/>
      <c r="CE424" s="4"/>
      <c r="CF424" s="4"/>
      <c r="CG424" s="4"/>
      <c r="CH424" s="4"/>
      <c r="CI424" s="4"/>
      <c r="CJ424" s="4"/>
      <c r="CK424" s="4"/>
      <c r="CL424" s="4"/>
      <c r="CM424" s="4"/>
      <c r="CN424" s="4"/>
      <c r="CO424" s="4"/>
      <c r="CP424" s="4"/>
      <c r="CQ424" s="4"/>
      <c r="CR424" s="4"/>
      <c r="CS424" s="4"/>
      <c r="CT424" s="4"/>
      <c r="CU424" s="4"/>
      <c r="CV424" s="1"/>
      <c r="CW424" s="1"/>
      <c r="CX424" s="1"/>
      <c r="CY424" s="1"/>
      <c r="CZ424" s="26"/>
      <c r="DA424" s="26"/>
      <c r="DB424" s="26"/>
      <c r="DC424" s="1"/>
      <c r="DD424" s="1"/>
      <c r="DE424" s="13"/>
      <c r="DF424" s="13"/>
      <c r="DG424" s="3"/>
      <c r="DH424" s="3"/>
      <c r="DI424" s="3"/>
      <c r="DJ424" s="3"/>
      <c r="DK424" s="4"/>
      <c r="DL424" s="4"/>
      <c r="DM424" s="4"/>
      <c r="DN424" s="19"/>
      <c r="DO424" s="19"/>
      <c r="DP424" s="19"/>
      <c r="DQ424" s="4"/>
      <c r="DR424" s="4"/>
      <c r="DS424" s="4"/>
      <c r="DT424" s="4"/>
      <c r="DU424" s="4"/>
      <c r="DV424" s="4"/>
      <c r="DW424" s="4"/>
      <c r="DX424" s="4"/>
      <c r="DY424" s="4"/>
      <c r="DZ424" s="4"/>
      <c r="EA424" s="4"/>
      <c r="EB424" s="4"/>
      <c r="EC424" s="4"/>
      <c r="ED424" s="4"/>
      <c r="EE424" s="4"/>
      <c r="EF424" s="4"/>
      <c r="EG424" s="4"/>
      <c r="EH424" s="4"/>
      <c r="EI424" s="4"/>
      <c r="EJ424" s="1"/>
      <c r="EK424" s="13"/>
      <c r="EL424" s="13"/>
      <c r="EM424" s="13"/>
      <c r="EN424" s="13"/>
      <c r="EO424" s="13"/>
      <c r="EP424" s="13"/>
    </row>
    <row r="425" spans="30:146" ht="6.95" customHeight="1">
      <c r="AD425" s="3"/>
      <c r="AE425" s="3"/>
      <c r="AF425" s="24"/>
      <c r="AG425" s="24"/>
      <c r="AH425" s="24"/>
      <c r="AI425" s="24"/>
      <c r="AJ425" s="4"/>
      <c r="AK425" s="4"/>
      <c r="AL425" s="23"/>
      <c r="AM425" s="23"/>
      <c r="AN425" s="23"/>
      <c r="AO425" s="23"/>
      <c r="AP425" s="23"/>
      <c r="AQ425" s="4"/>
      <c r="AR425" s="4"/>
      <c r="AS425" s="4"/>
      <c r="AT425" s="4"/>
      <c r="AU425" s="4"/>
      <c r="AV425" s="4"/>
      <c r="AW425" s="4"/>
      <c r="AX425" s="4"/>
      <c r="AY425" s="4"/>
      <c r="AZ425" s="4"/>
      <c r="BA425" s="4"/>
      <c r="BB425" s="4"/>
      <c r="BC425" s="4"/>
      <c r="BD425" s="4"/>
      <c r="BE425" s="4"/>
      <c r="BF425" s="4"/>
      <c r="BG425" s="4"/>
      <c r="BH425" s="21"/>
      <c r="BI425" s="21"/>
      <c r="BJ425" s="21"/>
      <c r="BK425" s="21"/>
      <c r="BL425" s="21"/>
      <c r="BM425" s="21"/>
      <c r="BN425" s="21"/>
      <c r="BO425" s="21"/>
      <c r="BP425" s="1"/>
      <c r="BQ425" s="13"/>
      <c r="BR425" s="3"/>
      <c r="BS425" s="3"/>
      <c r="BT425" s="24"/>
      <c r="BU425" s="24"/>
      <c r="BV425" s="24"/>
      <c r="BW425" s="24"/>
      <c r="BX425" s="4"/>
      <c r="BY425" s="4"/>
      <c r="BZ425" s="23"/>
      <c r="CA425" s="23"/>
      <c r="CB425" s="23"/>
      <c r="CC425" s="23"/>
      <c r="CD425" s="23"/>
      <c r="CE425" s="4"/>
      <c r="CF425" s="4"/>
      <c r="CG425" s="4"/>
      <c r="CH425" s="4"/>
      <c r="CI425" s="4"/>
      <c r="CJ425" s="4"/>
      <c r="CK425" s="4"/>
      <c r="CL425" s="4"/>
      <c r="CM425" s="4"/>
      <c r="CN425" s="4"/>
      <c r="CO425" s="4"/>
      <c r="CP425" s="4"/>
      <c r="CQ425" s="4"/>
      <c r="CR425" s="4"/>
      <c r="CS425" s="4"/>
      <c r="CT425" s="4"/>
      <c r="CU425" s="4"/>
      <c r="CV425" s="21"/>
      <c r="CW425" s="21"/>
      <c r="CX425" s="21"/>
      <c r="CY425" s="21"/>
      <c r="CZ425" s="21"/>
      <c r="DA425" s="21"/>
      <c r="DB425" s="21"/>
      <c r="DC425" s="21"/>
      <c r="DD425" s="1"/>
      <c r="DE425" s="13"/>
      <c r="DF425" s="13"/>
      <c r="DG425" s="3"/>
      <c r="DH425" s="3"/>
      <c r="DI425" s="3"/>
      <c r="DJ425" s="3"/>
      <c r="DK425" s="4"/>
      <c r="DL425" s="4"/>
      <c r="DM425" s="4"/>
      <c r="DN425" s="19"/>
      <c r="DO425" s="19"/>
      <c r="DP425" s="19"/>
      <c r="DQ425" s="4"/>
      <c r="DR425" s="4"/>
      <c r="DS425" s="4"/>
      <c r="DT425" s="4"/>
      <c r="DU425" s="4"/>
      <c r="DV425" s="4"/>
      <c r="DW425" s="4"/>
      <c r="DX425" s="4"/>
      <c r="DY425" s="4"/>
      <c r="DZ425" s="4"/>
      <c r="EA425" s="4"/>
      <c r="EB425" s="4"/>
      <c r="EC425" s="4"/>
      <c r="ED425" s="4"/>
      <c r="EE425" s="4"/>
      <c r="EF425" s="4"/>
      <c r="EG425" s="4"/>
      <c r="EH425" s="4"/>
      <c r="EI425" s="4"/>
      <c r="EJ425" s="1"/>
      <c r="EK425" s="13"/>
      <c r="EL425" s="13"/>
      <c r="EM425" s="13"/>
      <c r="EN425" s="13"/>
      <c r="EO425" s="13"/>
      <c r="EP425" s="13"/>
    </row>
    <row r="426" spans="30:146" ht="6.95" customHeight="1">
      <c r="AD426" s="3"/>
      <c r="AE426" s="3"/>
      <c r="AF426" s="3"/>
      <c r="AG426" s="3"/>
      <c r="AH426" s="23"/>
      <c r="AI426" s="23"/>
      <c r="AJ426" s="23"/>
      <c r="AK426" s="23"/>
      <c r="AL426" s="4"/>
      <c r="AM426" s="4"/>
      <c r="AN426" s="4"/>
      <c r="AO426" s="21"/>
      <c r="AP426" s="21"/>
      <c r="AQ426" s="21"/>
      <c r="AR426" s="21"/>
      <c r="AS426" s="21"/>
      <c r="AT426" s="21"/>
      <c r="AU426" s="21"/>
      <c r="AV426" s="21"/>
      <c r="AW426" s="21"/>
      <c r="AX426" s="4"/>
      <c r="AY426" s="4"/>
      <c r="AZ426" s="4"/>
      <c r="BA426" s="4"/>
      <c r="BB426" s="4"/>
      <c r="BC426" s="4"/>
      <c r="BD426" s="4"/>
      <c r="BE426" s="4"/>
      <c r="BF426" s="4"/>
      <c r="BG426" s="4"/>
      <c r="BH426" s="21"/>
      <c r="BI426" s="21"/>
      <c r="BJ426" s="21"/>
      <c r="BK426" s="21"/>
      <c r="BL426" s="21"/>
      <c r="BM426" s="21"/>
      <c r="BN426" s="21"/>
      <c r="BO426" s="21"/>
      <c r="BP426" s="1"/>
      <c r="BQ426" s="13"/>
      <c r="BR426" s="3"/>
      <c r="BS426" s="3"/>
      <c r="BT426" s="3"/>
      <c r="BU426" s="3"/>
      <c r="BV426" s="23"/>
      <c r="BW426" s="23"/>
      <c r="BX426" s="23"/>
      <c r="BY426" s="23"/>
      <c r="BZ426" s="4"/>
      <c r="CA426" s="4"/>
      <c r="CB426" s="4"/>
      <c r="CC426" s="21"/>
      <c r="CD426" s="21"/>
      <c r="CE426" s="21"/>
      <c r="CF426" s="21"/>
      <c r="CG426" s="21"/>
      <c r="CH426" s="21"/>
      <c r="CI426" s="21"/>
      <c r="CJ426" s="21"/>
      <c r="CK426" s="21"/>
      <c r="CL426" s="4"/>
      <c r="CM426" s="4"/>
      <c r="CN426" s="4"/>
      <c r="CO426" s="4"/>
      <c r="CP426" s="4"/>
      <c r="CQ426" s="4"/>
      <c r="CR426" s="4"/>
      <c r="CS426" s="4"/>
      <c r="CT426" s="4"/>
      <c r="CU426" s="4"/>
      <c r="CV426" s="21"/>
      <c r="CW426" s="21"/>
      <c r="CX426" s="21"/>
      <c r="CY426" s="21"/>
      <c r="CZ426" s="21"/>
      <c r="DA426" s="21"/>
      <c r="DB426" s="21"/>
      <c r="DC426" s="21"/>
      <c r="DD426" s="1"/>
      <c r="DE426" s="13"/>
      <c r="DF426" s="13"/>
      <c r="DG426" s="3"/>
      <c r="DH426" s="3"/>
      <c r="DI426" s="3"/>
      <c r="DJ426" s="19"/>
      <c r="DK426" s="19"/>
      <c r="DL426" s="19"/>
      <c r="DM426" s="4"/>
      <c r="DN426" s="4"/>
      <c r="DO426" s="4"/>
      <c r="DP426" s="4"/>
      <c r="DQ426" s="11"/>
      <c r="DR426" s="11"/>
      <c r="DS426" s="11"/>
      <c r="DT426" s="11"/>
      <c r="DU426" s="11"/>
      <c r="DV426" s="11"/>
      <c r="DW426" s="4"/>
      <c r="DX426" s="4"/>
      <c r="DY426" s="4"/>
      <c r="DZ426" s="4"/>
      <c r="EA426" s="4"/>
      <c r="EB426" s="4"/>
      <c r="EC426" s="4"/>
      <c r="ED426" s="4"/>
      <c r="EE426" s="4"/>
      <c r="EF426" s="4"/>
      <c r="EG426" s="4"/>
      <c r="EH426" s="4"/>
      <c r="EI426" s="4"/>
      <c r="EJ426" s="1"/>
      <c r="EK426" s="13"/>
      <c r="EL426" s="13"/>
      <c r="EM426" s="13"/>
      <c r="EN426" s="13"/>
      <c r="EO426" s="13"/>
      <c r="EP426" s="13"/>
    </row>
    <row r="427" spans="30:146" ht="6.95" customHeight="1">
      <c r="AD427" s="3"/>
      <c r="AE427" s="3"/>
      <c r="AF427" s="3"/>
      <c r="AG427" s="3"/>
      <c r="AH427" s="3"/>
      <c r="AI427" s="3"/>
      <c r="AJ427" s="23"/>
      <c r="AK427" s="23"/>
      <c r="AL427" s="23"/>
      <c r="AM427" s="23"/>
      <c r="AN427" s="23"/>
      <c r="AO427" s="23"/>
      <c r="AP427" s="23"/>
      <c r="AQ427" s="23"/>
      <c r="AR427" s="23"/>
      <c r="AS427" s="21"/>
      <c r="AT427" s="21"/>
      <c r="AU427" s="21"/>
      <c r="AV427" s="21"/>
      <c r="AW427" s="21"/>
      <c r="AX427" s="21"/>
      <c r="AY427" s="21"/>
      <c r="AZ427" s="21"/>
      <c r="BA427" s="21"/>
      <c r="BB427" s="4"/>
      <c r="BC427" s="4"/>
      <c r="BD427" s="4"/>
      <c r="BE427" s="4"/>
      <c r="BF427" s="4"/>
      <c r="BG427" s="4"/>
      <c r="BH427" s="21"/>
      <c r="BI427" s="21"/>
      <c r="BJ427" s="21"/>
      <c r="BK427" s="21"/>
      <c r="BL427" s="21"/>
      <c r="BM427" s="21"/>
      <c r="BN427" s="21"/>
      <c r="BO427" s="21"/>
      <c r="BP427" s="1"/>
      <c r="BQ427" s="13"/>
      <c r="BR427" s="3"/>
      <c r="BS427" s="3"/>
      <c r="BT427" s="3"/>
      <c r="BU427" s="3"/>
      <c r="BV427" s="3"/>
      <c r="BW427" s="3"/>
      <c r="BX427" s="23"/>
      <c r="BY427" s="23"/>
      <c r="BZ427" s="23"/>
      <c r="CA427" s="23"/>
      <c r="CB427" s="23"/>
      <c r="CC427" s="23"/>
      <c r="CD427" s="23"/>
      <c r="CE427" s="23"/>
      <c r="CF427" s="23"/>
      <c r="CG427" s="21"/>
      <c r="CH427" s="21"/>
      <c r="CI427" s="21"/>
      <c r="CJ427" s="21"/>
      <c r="CK427" s="21"/>
      <c r="CL427" s="21"/>
      <c r="CM427" s="21"/>
      <c r="CN427" s="21"/>
      <c r="CO427" s="21"/>
      <c r="CP427" s="4"/>
      <c r="CQ427" s="4"/>
      <c r="CR427" s="4"/>
      <c r="CS427" s="4"/>
      <c r="CT427" s="4"/>
      <c r="CU427" s="4"/>
      <c r="CV427" s="21"/>
      <c r="CW427" s="21"/>
      <c r="CX427" s="21"/>
      <c r="CY427" s="21"/>
      <c r="CZ427" s="21"/>
      <c r="DA427" s="21"/>
      <c r="DB427" s="21"/>
      <c r="DC427" s="21"/>
      <c r="DD427" s="1"/>
      <c r="DE427" s="13"/>
      <c r="DF427" s="13"/>
      <c r="DG427" s="3"/>
      <c r="DH427" s="3"/>
      <c r="DI427" s="3"/>
      <c r="DJ427" s="19"/>
      <c r="DK427" s="19"/>
      <c r="DL427" s="19"/>
      <c r="DM427" s="4"/>
      <c r="DN427" s="4"/>
      <c r="DO427" s="4"/>
      <c r="DP427" s="4"/>
      <c r="DQ427" s="11"/>
      <c r="DR427" s="11"/>
      <c r="DS427" s="11"/>
      <c r="DT427" s="11"/>
      <c r="DU427" s="11"/>
      <c r="DV427" s="11"/>
      <c r="DW427" s="11"/>
      <c r="DX427" s="11"/>
      <c r="DY427" s="11"/>
      <c r="DZ427" s="11"/>
      <c r="EA427" s="4"/>
      <c r="EB427" s="4"/>
      <c r="EC427" s="4"/>
      <c r="ED427" s="4"/>
      <c r="EE427" s="4"/>
      <c r="EF427" s="4"/>
      <c r="EG427" s="4"/>
      <c r="EH427" s="4"/>
      <c r="EI427" s="4"/>
      <c r="EJ427" s="1"/>
      <c r="EK427" s="13"/>
      <c r="EL427" s="13"/>
      <c r="EM427" s="13"/>
      <c r="EN427" s="13"/>
      <c r="EO427" s="13"/>
      <c r="EP427" s="13"/>
    </row>
    <row r="428" spans="30:146" ht="6.95" customHeight="1">
      <c r="AD428" s="3"/>
      <c r="AE428" s="3"/>
      <c r="AF428" s="3"/>
      <c r="AG428" s="3"/>
      <c r="AH428" s="3"/>
      <c r="AI428" s="3"/>
      <c r="AJ428" s="4"/>
      <c r="AK428" s="4"/>
      <c r="AL428" s="23"/>
      <c r="AM428" s="23"/>
      <c r="AN428" s="23"/>
      <c r="AO428" s="23"/>
      <c r="AP428" s="23"/>
      <c r="AQ428" s="23"/>
      <c r="AR428" s="23"/>
      <c r="AS428" s="21"/>
      <c r="AT428" s="21"/>
      <c r="AU428" s="21"/>
      <c r="AV428" s="21"/>
      <c r="AW428" s="21"/>
      <c r="AX428" s="21"/>
      <c r="AY428" s="21"/>
      <c r="AZ428" s="21"/>
      <c r="BA428" s="21"/>
      <c r="BB428" s="4"/>
      <c r="BC428" s="4"/>
      <c r="BD428" s="4"/>
      <c r="BE428" s="4"/>
      <c r="BF428" s="4"/>
      <c r="BG428" s="4"/>
      <c r="BH428" s="1"/>
      <c r="BI428" s="1"/>
      <c r="BJ428" s="1"/>
      <c r="BK428" s="1"/>
      <c r="BL428" s="1"/>
      <c r="BM428" s="1"/>
      <c r="BN428" s="1"/>
      <c r="BO428" s="1"/>
      <c r="BP428" s="1"/>
      <c r="BQ428" s="13"/>
      <c r="BR428" s="3"/>
      <c r="BS428" s="3"/>
      <c r="BT428" s="3"/>
      <c r="BU428" s="3"/>
      <c r="BV428" s="3"/>
      <c r="BW428" s="3"/>
      <c r="BX428" s="4"/>
      <c r="BY428" s="4"/>
      <c r="BZ428" s="23"/>
      <c r="CA428" s="23"/>
      <c r="CB428" s="23"/>
      <c r="CC428" s="23"/>
      <c r="CD428" s="23"/>
      <c r="CE428" s="23"/>
      <c r="CF428" s="23"/>
      <c r="CG428" s="21"/>
      <c r="CH428" s="21"/>
      <c r="CI428" s="21"/>
      <c r="CJ428" s="21"/>
      <c r="CK428" s="21"/>
      <c r="CL428" s="21"/>
      <c r="CM428" s="21"/>
      <c r="CN428" s="21"/>
      <c r="CO428" s="21"/>
      <c r="CP428" s="4"/>
      <c r="CQ428" s="4"/>
      <c r="CR428" s="4"/>
      <c r="CS428" s="4"/>
      <c r="CT428" s="4"/>
      <c r="CU428" s="4"/>
      <c r="CV428" s="1"/>
      <c r="CW428" s="1"/>
      <c r="CX428" s="1"/>
      <c r="CY428" s="1"/>
      <c r="CZ428" s="1"/>
      <c r="DA428" s="1"/>
      <c r="DB428" s="1"/>
      <c r="DC428" s="1"/>
      <c r="DD428" s="1"/>
      <c r="DE428" s="13"/>
      <c r="DF428" s="13"/>
      <c r="DG428" s="3"/>
      <c r="DH428" s="6"/>
      <c r="DI428" s="6"/>
      <c r="DJ428" s="6"/>
      <c r="DK428" s="4"/>
      <c r="DL428" s="4"/>
      <c r="DM428" s="4"/>
      <c r="DN428" s="4"/>
      <c r="DO428" s="4"/>
      <c r="DP428" s="4"/>
      <c r="DQ428" s="4"/>
      <c r="DR428" s="4"/>
      <c r="DS428" s="4"/>
      <c r="DT428" s="4"/>
      <c r="DU428" s="4"/>
      <c r="DV428" s="4"/>
      <c r="DW428" s="4"/>
      <c r="DX428" s="4"/>
      <c r="DY428" s="4"/>
      <c r="DZ428" s="4"/>
      <c r="EA428" s="4"/>
      <c r="EB428" s="4"/>
      <c r="EC428" s="4"/>
      <c r="ED428" s="4"/>
      <c r="EE428" s="4"/>
      <c r="EF428" s="4"/>
      <c r="EG428" s="4"/>
      <c r="EH428" s="4"/>
      <c r="EI428" s="4"/>
      <c r="EJ428" s="1"/>
      <c r="EK428" s="13"/>
      <c r="EL428" s="13"/>
      <c r="EM428" s="13"/>
      <c r="EN428" s="13"/>
      <c r="EO428" s="13"/>
      <c r="EP428" s="13"/>
    </row>
    <row r="429" spans="30:146" ht="6.95" customHeight="1">
      <c r="AD429" s="3"/>
      <c r="AE429" s="3"/>
      <c r="AF429" s="23"/>
      <c r="AG429" s="23"/>
      <c r="AH429" s="23"/>
      <c r="AI429" s="23"/>
      <c r="AJ429" s="4"/>
      <c r="AK429" s="4"/>
      <c r="AL429" s="23"/>
      <c r="AM429" s="23"/>
      <c r="AN429" s="23"/>
      <c r="AO429" s="23"/>
      <c r="AP429" s="23"/>
      <c r="AQ429" s="23"/>
      <c r="AR429" s="23"/>
      <c r="AS429" s="21"/>
      <c r="AT429" s="21"/>
      <c r="AU429" s="21"/>
      <c r="AV429" s="21"/>
      <c r="AW429" s="21"/>
      <c r="AX429" s="21"/>
      <c r="AY429" s="21"/>
      <c r="AZ429" s="21"/>
      <c r="BA429" s="21"/>
      <c r="BB429" s="4"/>
      <c r="BC429" s="4"/>
      <c r="BD429" s="4"/>
      <c r="BE429" s="4"/>
      <c r="BF429" s="4"/>
      <c r="BG429" s="4"/>
      <c r="BH429" s="1"/>
      <c r="BI429" s="1"/>
      <c r="BJ429" s="1"/>
      <c r="BK429" s="1"/>
      <c r="BL429" s="1"/>
      <c r="BM429" s="1"/>
      <c r="BN429" s="1"/>
      <c r="BO429" s="1"/>
      <c r="BP429" s="1"/>
      <c r="BQ429" s="13"/>
      <c r="BR429" s="3"/>
      <c r="BS429" s="3"/>
      <c r="BT429" s="23"/>
      <c r="BU429" s="23"/>
      <c r="BV429" s="23"/>
      <c r="BW429" s="23"/>
      <c r="BX429" s="4"/>
      <c r="BY429" s="4"/>
      <c r="BZ429" s="23"/>
      <c r="CA429" s="23"/>
      <c r="CB429" s="23"/>
      <c r="CC429" s="23"/>
      <c r="CD429" s="23"/>
      <c r="CE429" s="23"/>
      <c r="CF429" s="23"/>
      <c r="CG429" s="21"/>
      <c r="CH429" s="21"/>
      <c r="CI429" s="21"/>
      <c r="CJ429" s="21"/>
      <c r="CK429" s="21"/>
      <c r="CL429" s="21"/>
      <c r="CM429" s="21"/>
      <c r="CN429" s="21"/>
      <c r="CO429" s="21"/>
      <c r="CP429" s="4"/>
      <c r="CQ429" s="4"/>
      <c r="CR429" s="4"/>
      <c r="CS429" s="4"/>
      <c r="CT429" s="4"/>
      <c r="CU429" s="4"/>
      <c r="CV429" s="1"/>
      <c r="CW429" s="1"/>
      <c r="CX429" s="1"/>
      <c r="CY429" s="1"/>
      <c r="CZ429" s="1"/>
      <c r="DA429" s="1"/>
      <c r="DB429" s="1"/>
      <c r="DC429" s="1"/>
      <c r="DD429" s="1"/>
      <c r="DE429" s="13"/>
      <c r="DF429" s="13"/>
      <c r="DG429" s="3"/>
      <c r="DH429" s="6"/>
      <c r="DI429" s="6"/>
      <c r="DJ429" s="6"/>
      <c r="DK429" s="4"/>
      <c r="DL429" s="4"/>
      <c r="DM429" s="4"/>
      <c r="DN429" s="4"/>
      <c r="DO429" s="4"/>
      <c r="DP429" s="4"/>
      <c r="DQ429" s="4"/>
      <c r="DR429" s="4"/>
      <c r="DS429" s="4"/>
      <c r="DT429" s="4"/>
      <c r="DU429" s="4"/>
      <c r="DV429" s="4"/>
      <c r="DW429" s="4"/>
      <c r="DX429" s="4"/>
      <c r="DY429" s="4"/>
      <c r="DZ429" s="4"/>
      <c r="EA429" s="4"/>
      <c r="EB429" s="4"/>
      <c r="EC429" s="4"/>
      <c r="ED429" s="4"/>
      <c r="EE429" s="4"/>
      <c r="EF429" s="4"/>
      <c r="EG429" s="4"/>
      <c r="EH429" s="4"/>
      <c r="EI429" s="4"/>
      <c r="EJ429" s="1"/>
      <c r="EK429" s="13"/>
      <c r="EL429" s="13"/>
      <c r="EM429" s="13"/>
      <c r="EN429" s="13"/>
      <c r="EO429" s="13"/>
      <c r="EP429" s="13"/>
    </row>
    <row r="430" spans="30:146" ht="6.95" customHeight="1">
      <c r="AD430" s="3"/>
      <c r="AE430" s="3"/>
      <c r="AF430" s="23"/>
      <c r="AG430" s="23"/>
      <c r="AH430" s="23"/>
      <c r="AI430" s="23"/>
      <c r="AJ430" s="4"/>
      <c r="AK430" s="4"/>
      <c r="AL430" s="23"/>
      <c r="AM430" s="23"/>
      <c r="AN430" s="23"/>
      <c r="AO430" s="23"/>
      <c r="AP430" s="23"/>
      <c r="AQ430" s="23"/>
      <c r="AR430" s="23"/>
      <c r="AS430" s="21"/>
      <c r="AT430" s="21"/>
      <c r="AU430" s="21"/>
      <c r="AV430" s="21"/>
      <c r="AW430" s="21"/>
      <c r="AX430" s="21"/>
      <c r="AY430" s="21"/>
      <c r="AZ430" s="21"/>
      <c r="BA430" s="21"/>
      <c r="BB430" s="4"/>
      <c r="BC430" s="4"/>
      <c r="BD430" s="4"/>
      <c r="BE430" s="4"/>
      <c r="BF430" s="4"/>
      <c r="BG430" s="4"/>
      <c r="BH430" s="1"/>
      <c r="BI430" s="1"/>
      <c r="BJ430" s="1"/>
      <c r="BK430" s="1"/>
      <c r="BL430" s="1"/>
      <c r="BM430" s="1"/>
      <c r="BN430" s="1"/>
      <c r="BO430" s="1"/>
      <c r="BP430" s="1"/>
      <c r="BQ430" s="13"/>
      <c r="BR430" s="3"/>
      <c r="BS430" s="3"/>
      <c r="BT430" s="23"/>
      <c r="BU430" s="23"/>
      <c r="BV430" s="23"/>
      <c r="BW430" s="23"/>
      <c r="BX430" s="4"/>
      <c r="BY430" s="4"/>
      <c r="BZ430" s="23"/>
      <c r="CA430" s="23"/>
      <c r="CB430" s="23"/>
      <c r="CC430" s="23"/>
      <c r="CD430" s="23"/>
      <c r="CE430" s="23"/>
      <c r="CF430" s="23"/>
      <c r="CG430" s="21"/>
      <c r="CH430" s="21"/>
      <c r="CI430" s="21"/>
      <c r="CJ430" s="21"/>
      <c r="CK430" s="21"/>
      <c r="CL430" s="21"/>
      <c r="CM430" s="21"/>
      <c r="CN430" s="21"/>
      <c r="CO430" s="21"/>
      <c r="CP430" s="4"/>
      <c r="CQ430" s="4"/>
      <c r="CR430" s="4"/>
      <c r="CS430" s="4"/>
      <c r="CT430" s="4"/>
      <c r="CU430" s="4"/>
      <c r="CV430" s="1"/>
      <c r="CW430" s="1"/>
      <c r="CX430" s="1"/>
      <c r="CY430" s="1"/>
      <c r="CZ430" s="1"/>
      <c r="DA430" s="1"/>
      <c r="DB430" s="1"/>
      <c r="DC430" s="1"/>
      <c r="DD430" s="1"/>
      <c r="DE430" s="13"/>
      <c r="DF430" s="13"/>
      <c r="DG430" s="13"/>
      <c r="DH430" s="13"/>
      <c r="DI430" s="13"/>
      <c r="DJ430" s="13"/>
      <c r="DK430" s="13"/>
      <c r="DL430" s="13"/>
      <c r="DM430" s="13"/>
      <c r="DN430" s="13"/>
      <c r="DO430" s="13"/>
      <c r="DP430" s="13"/>
      <c r="DQ430" s="13"/>
      <c r="DR430" s="13"/>
      <c r="DS430" s="13"/>
      <c r="DT430" s="13"/>
      <c r="DU430" s="13"/>
      <c r="DV430" s="13"/>
      <c r="DW430" s="13"/>
      <c r="DX430" s="13"/>
      <c r="DY430" s="13"/>
      <c r="DZ430" s="13"/>
      <c r="EA430" s="13"/>
      <c r="EB430" s="13"/>
      <c r="EC430" s="13"/>
      <c r="ED430" s="13"/>
      <c r="EE430" s="13"/>
      <c r="EF430" s="13"/>
      <c r="EG430" s="13"/>
      <c r="EH430" s="13"/>
      <c r="EI430" s="13"/>
      <c r="EJ430" s="13"/>
      <c r="EK430" s="13"/>
      <c r="EL430" s="13"/>
      <c r="EM430" s="13"/>
      <c r="EN430" s="13"/>
      <c r="EO430" s="13"/>
      <c r="EP430" s="13"/>
    </row>
    <row r="431" spans="30:146" ht="6.95" customHeight="1">
      <c r="AD431" s="3"/>
      <c r="AE431" s="3"/>
      <c r="AF431" s="23"/>
      <c r="AG431" s="23"/>
      <c r="AH431" s="23"/>
      <c r="AI431" s="23"/>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1"/>
      <c r="BI431" s="1"/>
      <c r="BJ431" s="1"/>
      <c r="BK431" s="1"/>
      <c r="BL431" s="1"/>
      <c r="BM431" s="1"/>
      <c r="BN431" s="1"/>
      <c r="BO431" s="1"/>
      <c r="BP431" s="1"/>
      <c r="BQ431" s="13"/>
      <c r="BR431" s="3"/>
      <c r="BS431" s="3"/>
      <c r="BT431" s="23"/>
      <c r="BU431" s="23"/>
      <c r="BV431" s="23"/>
      <c r="BW431" s="23"/>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1"/>
      <c r="CW431" s="1"/>
      <c r="CX431" s="1"/>
      <c r="CY431" s="1"/>
      <c r="CZ431" s="1"/>
      <c r="DA431" s="1"/>
      <c r="DB431" s="1"/>
      <c r="DC431" s="1"/>
      <c r="DD431" s="1"/>
      <c r="DE431" s="13"/>
      <c r="DF431" s="13"/>
      <c r="DG431" s="13"/>
      <c r="DH431" s="13"/>
      <c r="DI431" s="13"/>
      <c r="DJ431" s="13"/>
      <c r="DK431" s="13"/>
      <c r="DL431" s="13"/>
      <c r="DM431" s="13"/>
      <c r="DN431" s="13"/>
      <c r="DO431" s="13"/>
      <c r="DP431" s="13"/>
      <c r="DQ431" s="13"/>
      <c r="DR431" s="13"/>
      <c r="DS431" s="13"/>
      <c r="DT431" s="13"/>
      <c r="DU431" s="13"/>
      <c r="DV431" s="13"/>
      <c r="DW431" s="13"/>
      <c r="DX431" s="13"/>
      <c r="DY431" s="13"/>
      <c r="DZ431" s="13"/>
      <c r="EA431" s="13"/>
      <c r="EB431" s="13"/>
      <c r="EC431" s="13"/>
      <c r="ED431" s="13"/>
      <c r="EE431" s="13"/>
      <c r="EF431" s="13"/>
      <c r="EG431" s="13"/>
      <c r="EH431" s="13"/>
      <c r="EI431" s="13"/>
      <c r="EJ431" s="13"/>
      <c r="EK431" s="13"/>
      <c r="EL431" s="13"/>
      <c r="EM431" s="13"/>
      <c r="EN431" s="13"/>
      <c r="EO431" s="13"/>
      <c r="EP431" s="13"/>
    </row>
    <row r="432" spans="30:146" ht="6.95" customHeight="1">
      <c r="AD432" s="3"/>
      <c r="AE432" s="3"/>
      <c r="AF432" s="23"/>
      <c r="AG432" s="23"/>
      <c r="AH432" s="23"/>
      <c r="AI432" s="23"/>
      <c r="AJ432" s="2"/>
      <c r="AK432" s="2"/>
      <c r="AL432" s="2"/>
      <c r="AM432" s="4"/>
      <c r="AN432" s="4"/>
      <c r="AO432" s="4"/>
      <c r="AP432" s="4"/>
      <c r="AQ432" s="4"/>
      <c r="AR432" s="4"/>
      <c r="AS432" s="4"/>
      <c r="AT432" s="4"/>
      <c r="AU432" s="4"/>
      <c r="AV432" s="4"/>
      <c r="AW432" s="4"/>
      <c r="AX432" s="4"/>
      <c r="AY432" s="4"/>
      <c r="AZ432" s="4"/>
      <c r="BA432" s="4"/>
      <c r="BB432" s="4"/>
      <c r="BC432" s="4"/>
      <c r="BD432" s="4"/>
      <c r="BE432" s="4"/>
      <c r="BF432" s="4"/>
      <c r="BG432" s="4"/>
      <c r="BH432" s="1"/>
      <c r="BI432" s="1"/>
      <c r="BJ432" s="1"/>
      <c r="BK432" s="1"/>
      <c r="BL432" s="1"/>
      <c r="BM432" s="1"/>
      <c r="BN432" s="1"/>
      <c r="BO432" s="1"/>
      <c r="BP432" s="1"/>
      <c r="BQ432" s="13"/>
      <c r="BR432" s="3"/>
      <c r="BS432" s="3"/>
      <c r="BT432" s="23"/>
      <c r="BU432" s="23"/>
      <c r="BV432" s="23"/>
      <c r="BW432" s="23"/>
      <c r="BX432" s="2"/>
      <c r="BY432" s="2"/>
      <c r="BZ432" s="2"/>
      <c r="CA432" s="4"/>
      <c r="CB432" s="4"/>
      <c r="CC432" s="4"/>
      <c r="CD432" s="4"/>
      <c r="CE432" s="4"/>
      <c r="CF432" s="4"/>
      <c r="CG432" s="4"/>
      <c r="CH432" s="4"/>
      <c r="CI432" s="4"/>
      <c r="CJ432" s="4"/>
      <c r="CK432" s="4"/>
      <c r="CL432" s="4"/>
      <c r="CM432" s="4"/>
      <c r="CN432" s="4"/>
      <c r="CO432" s="4"/>
      <c r="CP432" s="4"/>
      <c r="CQ432" s="4"/>
      <c r="CR432" s="4"/>
      <c r="CS432" s="4"/>
      <c r="CT432" s="4"/>
      <c r="CU432" s="4"/>
      <c r="CV432" s="1"/>
      <c r="CW432" s="1"/>
      <c r="CX432" s="1"/>
      <c r="CY432" s="1"/>
      <c r="CZ432" s="1"/>
      <c r="DA432" s="1"/>
      <c r="DB432" s="1"/>
      <c r="DC432" s="1"/>
      <c r="DD432" s="1"/>
      <c r="DE432" s="13"/>
      <c r="DF432" s="13"/>
      <c r="DG432" s="13"/>
      <c r="DH432" s="13"/>
      <c r="DI432" s="13"/>
      <c r="DJ432" s="13"/>
      <c r="DK432" s="13"/>
      <c r="DL432" s="13"/>
      <c r="DM432" s="13"/>
      <c r="DN432" s="13"/>
      <c r="DO432" s="13"/>
      <c r="DP432" s="13"/>
      <c r="DQ432" s="13"/>
      <c r="DR432" s="13"/>
      <c r="DS432" s="13"/>
      <c r="DT432" s="13"/>
      <c r="DU432" s="13"/>
      <c r="DV432" s="13"/>
      <c r="DW432" s="13"/>
      <c r="DX432" s="13"/>
      <c r="DY432" s="13"/>
      <c r="DZ432" s="13"/>
      <c r="EA432" s="13"/>
      <c r="EB432" s="13"/>
      <c r="EC432" s="13"/>
      <c r="ED432" s="13"/>
      <c r="EE432" s="13"/>
      <c r="EF432" s="13"/>
      <c r="EG432" s="13"/>
      <c r="EH432" s="13"/>
      <c r="EI432" s="13"/>
      <c r="EJ432" s="13"/>
      <c r="EK432" s="13"/>
      <c r="EL432" s="13"/>
      <c r="EM432" s="13"/>
      <c r="EN432" s="13"/>
      <c r="EO432" s="13"/>
      <c r="EP432" s="13"/>
    </row>
    <row r="433" spans="30:146" ht="6.95" customHeight="1">
      <c r="AD433" s="3"/>
      <c r="AE433" s="3"/>
      <c r="AF433" s="3"/>
      <c r="AG433" s="3"/>
      <c r="AH433" s="3"/>
      <c r="AI433" s="4"/>
      <c r="AJ433" s="2"/>
      <c r="AK433" s="2"/>
      <c r="AL433" s="2"/>
      <c r="AM433" s="2"/>
      <c r="AN433" s="4"/>
      <c r="AO433" s="4"/>
      <c r="AP433" s="4"/>
      <c r="AQ433" s="4"/>
      <c r="AR433" s="4"/>
      <c r="AS433" s="4"/>
      <c r="AT433" s="4"/>
      <c r="AU433" s="4"/>
      <c r="AV433" s="4"/>
      <c r="AW433" s="4"/>
      <c r="AX433" s="4"/>
      <c r="AY433" s="4"/>
      <c r="AZ433" s="4"/>
      <c r="BA433" s="4"/>
      <c r="BB433" s="27"/>
      <c r="BC433" s="27"/>
      <c r="BD433" s="27"/>
      <c r="BE433" s="4"/>
      <c r="BF433" s="4"/>
      <c r="BG433" s="4"/>
      <c r="BH433" s="1"/>
      <c r="BI433" s="1"/>
      <c r="BJ433" s="1"/>
      <c r="BK433" s="1"/>
      <c r="BL433" s="1"/>
      <c r="BM433" s="1"/>
      <c r="BN433" s="1"/>
      <c r="BO433" s="1"/>
      <c r="BP433" s="1"/>
      <c r="BQ433" s="13"/>
      <c r="BR433" s="3"/>
      <c r="BS433" s="3"/>
      <c r="BT433" s="3"/>
      <c r="BU433" s="3"/>
      <c r="BV433" s="3"/>
      <c r="BW433" s="4"/>
      <c r="BX433" s="2"/>
      <c r="BY433" s="2"/>
      <c r="BZ433" s="2"/>
      <c r="CA433" s="2"/>
      <c r="CB433" s="4"/>
      <c r="CC433" s="4"/>
      <c r="CD433" s="4"/>
      <c r="CE433" s="4"/>
      <c r="CF433" s="4"/>
      <c r="CG433" s="4"/>
      <c r="CH433" s="4"/>
      <c r="CI433" s="4"/>
      <c r="CJ433" s="4"/>
      <c r="CK433" s="4"/>
      <c r="CL433" s="4"/>
      <c r="CM433" s="4"/>
      <c r="CN433" s="4"/>
      <c r="CO433" s="4"/>
      <c r="CP433" s="27"/>
      <c r="CQ433" s="27"/>
      <c r="CR433" s="27"/>
      <c r="CS433" s="4"/>
      <c r="CT433" s="4"/>
      <c r="CU433" s="4"/>
      <c r="CV433" s="1"/>
      <c r="CW433" s="1"/>
      <c r="CX433" s="1"/>
      <c r="CY433" s="1"/>
      <c r="CZ433" s="1"/>
      <c r="DA433" s="1"/>
      <c r="DB433" s="1"/>
      <c r="DC433" s="1"/>
      <c r="DD433" s="1"/>
      <c r="DE433" s="13"/>
      <c r="DF433" s="13"/>
      <c r="DG433" s="13"/>
      <c r="DH433" s="13"/>
      <c r="DI433" s="13"/>
      <c r="DJ433" s="13"/>
      <c r="DK433" s="13"/>
      <c r="DL433" s="13"/>
      <c r="DM433" s="13"/>
      <c r="DN433" s="13"/>
      <c r="DO433" s="13"/>
      <c r="DP433" s="13"/>
      <c r="DQ433" s="13"/>
      <c r="DR433" s="13"/>
      <c r="DS433" s="13"/>
      <c r="DT433" s="13"/>
      <c r="DU433" s="13"/>
      <c r="DV433" s="13"/>
      <c r="DW433" s="13"/>
      <c r="DX433" s="13"/>
      <c r="DY433" s="13"/>
      <c r="DZ433" s="13"/>
      <c r="EA433" s="13"/>
      <c r="EB433" s="13"/>
      <c r="EC433" s="13"/>
      <c r="ED433" s="13"/>
      <c r="EE433" s="13"/>
      <c r="EF433" s="13"/>
      <c r="EG433" s="13"/>
      <c r="EH433" s="13"/>
      <c r="EI433" s="13"/>
      <c r="EJ433" s="13"/>
      <c r="EK433" s="13"/>
      <c r="EL433" s="13"/>
      <c r="EM433" s="13"/>
      <c r="EN433" s="13"/>
      <c r="EO433" s="13"/>
      <c r="EP433" s="13"/>
    </row>
    <row r="434" spans="30:146" ht="6.95" customHeight="1">
      <c r="AD434" s="3"/>
      <c r="AE434" s="3"/>
      <c r="AF434" s="3"/>
      <c r="AG434" s="3"/>
      <c r="AH434" s="3"/>
      <c r="AI434" s="4"/>
      <c r="AJ434" s="2"/>
      <c r="AK434" s="2"/>
      <c r="AL434" s="2"/>
      <c r="AM434" s="2"/>
      <c r="AN434" s="4"/>
      <c r="AO434" s="4"/>
      <c r="AP434" s="4"/>
      <c r="AQ434" s="4"/>
      <c r="AR434" s="4"/>
      <c r="AS434" s="4"/>
      <c r="AT434" s="4"/>
      <c r="AU434" s="4"/>
      <c r="AV434" s="4"/>
      <c r="AW434" s="4"/>
      <c r="AX434" s="4"/>
      <c r="AY434" s="4"/>
      <c r="AZ434" s="4"/>
      <c r="BA434" s="4"/>
      <c r="BB434" s="27"/>
      <c r="BC434" s="27"/>
      <c r="BD434" s="27"/>
      <c r="BE434" s="11"/>
      <c r="BF434" s="11"/>
      <c r="BG434" s="11"/>
      <c r="BH434" s="21"/>
      <c r="BI434" s="21"/>
      <c r="BJ434" s="21"/>
      <c r="BK434" s="21"/>
      <c r="BL434" s="21"/>
      <c r="BM434" s="21"/>
      <c r="BN434" s="21"/>
      <c r="BO434" s="21"/>
      <c r="BP434" s="1"/>
      <c r="BQ434" s="13"/>
      <c r="BR434" s="3"/>
      <c r="BS434" s="3"/>
      <c r="BT434" s="3"/>
      <c r="BU434" s="3"/>
      <c r="BV434" s="3"/>
      <c r="BW434" s="4"/>
      <c r="BX434" s="2"/>
      <c r="BY434" s="2"/>
      <c r="BZ434" s="2"/>
      <c r="CA434" s="2"/>
      <c r="CB434" s="4"/>
      <c r="CC434" s="4"/>
      <c r="CD434" s="4"/>
      <c r="CE434" s="4"/>
      <c r="CF434" s="4"/>
      <c r="CG434" s="4"/>
      <c r="CH434" s="4"/>
      <c r="CI434" s="4"/>
      <c r="CJ434" s="4"/>
      <c r="CK434" s="4"/>
      <c r="CL434" s="4"/>
      <c r="CM434" s="4"/>
      <c r="CN434" s="4"/>
      <c r="CO434" s="4"/>
      <c r="CP434" s="27"/>
      <c r="CQ434" s="27"/>
      <c r="CR434" s="27"/>
      <c r="CS434" s="11"/>
      <c r="CT434" s="11"/>
      <c r="CU434" s="11"/>
      <c r="CV434" s="21"/>
      <c r="CW434" s="21"/>
      <c r="CX434" s="21"/>
      <c r="CY434" s="21"/>
      <c r="CZ434" s="21"/>
      <c r="DA434" s="21"/>
      <c r="DB434" s="21"/>
      <c r="DC434" s="21"/>
      <c r="DD434" s="1"/>
      <c r="DE434" s="13"/>
      <c r="DF434" s="13"/>
      <c r="DG434" s="13"/>
      <c r="DH434" s="13"/>
      <c r="DI434" s="13"/>
      <c r="DJ434" s="13"/>
      <c r="DK434" s="13"/>
      <c r="DL434" s="13"/>
      <c r="DM434" s="13"/>
      <c r="DN434" s="13"/>
      <c r="DO434" s="13"/>
      <c r="DP434" s="13"/>
      <c r="DQ434" s="13"/>
      <c r="DR434" s="13"/>
      <c r="DS434" s="13"/>
      <c r="DT434" s="13"/>
      <c r="DU434" s="13"/>
      <c r="DV434" s="13"/>
      <c r="DW434" s="13"/>
      <c r="DX434" s="13"/>
      <c r="DY434" s="13"/>
      <c r="DZ434" s="13"/>
      <c r="EA434" s="13"/>
      <c r="EB434" s="13"/>
      <c r="EC434" s="13"/>
      <c r="ED434" s="13"/>
      <c r="EE434" s="13"/>
      <c r="EF434" s="13"/>
      <c r="EG434" s="13"/>
      <c r="EH434" s="13"/>
      <c r="EI434" s="13"/>
      <c r="EJ434" s="13"/>
      <c r="EK434" s="13"/>
      <c r="EL434" s="13"/>
      <c r="EM434" s="13"/>
      <c r="EN434" s="13"/>
      <c r="EO434" s="13"/>
      <c r="EP434" s="13"/>
    </row>
    <row r="435" spans="30:146" ht="6.95" customHeight="1">
      <c r="AD435" s="3"/>
      <c r="AE435" s="3"/>
      <c r="AF435" s="3"/>
      <c r="AG435" s="3"/>
      <c r="AH435" s="3"/>
      <c r="AI435" s="4"/>
      <c r="AJ435" s="4"/>
      <c r="AK435" s="4"/>
      <c r="AL435" s="4"/>
      <c r="AM435" s="4"/>
      <c r="AN435" s="4"/>
      <c r="AO435" s="4"/>
      <c r="AP435" s="4"/>
      <c r="AQ435" s="4"/>
      <c r="AR435" s="4"/>
      <c r="AS435" s="4"/>
      <c r="AT435" s="4"/>
      <c r="AU435" s="4"/>
      <c r="AV435" s="4"/>
      <c r="AW435" s="4"/>
      <c r="AX435" s="4"/>
      <c r="AY435" s="4"/>
      <c r="AZ435" s="4"/>
      <c r="BA435" s="4"/>
      <c r="BB435" s="27"/>
      <c r="BC435" s="27"/>
      <c r="BD435" s="27"/>
      <c r="BE435" s="11"/>
      <c r="BF435" s="11"/>
      <c r="BG435" s="11"/>
      <c r="BH435" s="21"/>
      <c r="BI435" s="21"/>
      <c r="BJ435" s="21"/>
      <c r="BK435" s="21"/>
      <c r="BL435" s="21"/>
      <c r="BM435" s="21"/>
      <c r="BN435" s="21"/>
      <c r="BO435" s="21"/>
      <c r="BP435" s="1"/>
      <c r="BQ435" s="13"/>
      <c r="BR435" s="3"/>
      <c r="BS435" s="3"/>
      <c r="BT435" s="3"/>
      <c r="BU435" s="3"/>
      <c r="BV435" s="3"/>
      <c r="BW435" s="4"/>
      <c r="BX435" s="4"/>
      <c r="BY435" s="4"/>
      <c r="BZ435" s="4"/>
      <c r="CA435" s="4"/>
      <c r="CB435" s="4"/>
      <c r="CC435" s="4"/>
      <c r="CD435" s="4"/>
      <c r="CE435" s="4"/>
      <c r="CF435" s="4"/>
      <c r="CG435" s="4"/>
      <c r="CH435" s="4"/>
      <c r="CI435" s="4"/>
      <c r="CJ435" s="4"/>
      <c r="CK435" s="4"/>
      <c r="CL435" s="4"/>
      <c r="CM435" s="4"/>
      <c r="CN435" s="4"/>
      <c r="CO435" s="4"/>
      <c r="CP435" s="27"/>
      <c r="CQ435" s="27"/>
      <c r="CR435" s="27"/>
      <c r="CS435" s="11"/>
      <c r="CT435" s="11"/>
      <c r="CU435" s="11"/>
      <c r="CV435" s="21"/>
      <c r="CW435" s="21"/>
      <c r="CX435" s="21"/>
      <c r="CY435" s="21"/>
      <c r="CZ435" s="21"/>
      <c r="DA435" s="21"/>
      <c r="DB435" s="21"/>
      <c r="DC435" s="21"/>
      <c r="DD435" s="1"/>
      <c r="DE435" s="13"/>
      <c r="DF435" s="13"/>
      <c r="DG435" s="13"/>
      <c r="DH435" s="13"/>
      <c r="DI435" s="13"/>
      <c r="DJ435" s="13"/>
      <c r="DK435" s="13"/>
      <c r="DL435" s="13"/>
      <c r="DM435" s="13"/>
      <c r="DN435" s="13"/>
      <c r="DO435" s="13"/>
      <c r="DP435" s="13"/>
      <c r="DQ435" s="13"/>
      <c r="DR435" s="13"/>
      <c r="DS435" s="13"/>
      <c r="DT435" s="13"/>
      <c r="DU435" s="13"/>
      <c r="DV435" s="13"/>
      <c r="DW435" s="13"/>
      <c r="DX435" s="13"/>
      <c r="DY435" s="13"/>
      <c r="DZ435" s="13"/>
      <c r="EA435" s="13"/>
      <c r="EB435" s="13"/>
      <c r="EC435" s="13"/>
      <c r="ED435" s="13"/>
      <c r="EE435" s="13"/>
      <c r="EF435" s="13"/>
      <c r="EG435" s="13"/>
      <c r="EH435" s="13"/>
      <c r="EI435" s="13"/>
      <c r="EJ435" s="13"/>
      <c r="EK435" s="13"/>
      <c r="EL435" s="13"/>
      <c r="EM435" s="13"/>
      <c r="EN435" s="13"/>
      <c r="EO435" s="13"/>
      <c r="EP435" s="13"/>
    </row>
    <row r="436" spans="30:146" ht="6.95" customHeight="1">
      <c r="AD436" s="3"/>
      <c r="AE436" s="3"/>
      <c r="AF436" s="3"/>
      <c r="AG436" s="3"/>
      <c r="AH436" s="3"/>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1"/>
      <c r="BI436" s="1"/>
      <c r="BJ436" s="1"/>
      <c r="BK436" s="1"/>
      <c r="BL436" s="1"/>
      <c r="BM436" s="1"/>
      <c r="BN436" s="1"/>
      <c r="BO436" s="1"/>
      <c r="BP436" s="1"/>
      <c r="BQ436" s="13"/>
      <c r="BR436" s="3"/>
      <c r="BS436" s="3"/>
      <c r="BT436" s="3"/>
      <c r="BU436" s="3"/>
      <c r="BV436" s="3"/>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1"/>
      <c r="CW436" s="1"/>
      <c r="CX436" s="1"/>
      <c r="CY436" s="1"/>
      <c r="CZ436" s="1"/>
      <c r="DA436" s="1"/>
      <c r="DB436" s="1"/>
      <c r="DC436" s="1"/>
      <c r="DD436" s="1"/>
      <c r="DE436" s="13"/>
      <c r="DF436" s="13"/>
      <c r="DG436" s="13"/>
      <c r="DH436" s="13"/>
      <c r="DI436" s="13"/>
      <c r="DJ436" s="13"/>
      <c r="DK436" s="13"/>
      <c r="DL436" s="13"/>
      <c r="DM436" s="13"/>
      <c r="DN436" s="13"/>
      <c r="DO436" s="13"/>
      <c r="DP436" s="13"/>
      <c r="DQ436" s="13"/>
      <c r="DR436" s="13"/>
      <c r="DS436" s="13"/>
      <c r="DT436" s="13"/>
      <c r="DU436" s="13"/>
      <c r="DV436" s="13"/>
      <c r="DW436" s="13"/>
      <c r="DX436" s="13"/>
      <c r="DY436" s="13"/>
      <c r="DZ436" s="13"/>
      <c r="EA436" s="13"/>
      <c r="EB436" s="13"/>
      <c r="EC436" s="13"/>
      <c r="ED436" s="13"/>
      <c r="EE436" s="13"/>
      <c r="EF436" s="13"/>
      <c r="EG436" s="13"/>
      <c r="EH436" s="13"/>
      <c r="EI436" s="13"/>
      <c r="EJ436" s="13"/>
      <c r="EK436" s="13"/>
      <c r="EL436" s="13"/>
      <c r="EM436" s="13"/>
      <c r="EN436" s="13"/>
      <c r="EO436" s="13"/>
      <c r="EP436" s="13"/>
    </row>
    <row r="437" spans="30:146" ht="6.95" customHeight="1">
      <c r="AD437" s="37"/>
      <c r="AE437" s="37"/>
      <c r="AF437" s="37"/>
      <c r="AG437" s="13"/>
      <c r="AH437" s="13"/>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37"/>
      <c r="BS437" s="37"/>
      <c r="BT437" s="37"/>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c r="DA437" s="13"/>
      <c r="DB437" s="13"/>
      <c r="DC437" s="13"/>
      <c r="DD437" s="13"/>
      <c r="DE437" s="13"/>
      <c r="DF437" s="13"/>
      <c r="DG437" s="13"/>
      <c r="DH437" s="13"/>
      <c r="DI437" s="13"/>
      <c r="DJ437" s="13"/>
      <c r="DK437" s="13"/>
      <c r="DL437" s="13"/>
      <c r="DM437" s="13"/>
      <c r="DN437" s="13"/>
      <c r="DO437" s="13"/>
      <c r="DP437" s="13"/>
      <c r="DQ437" s="13"/>
      <c r="DR437" s="13"/>
      <c r="DS437" s="13"/>
      <c r="DT437" s="13"/>
      <c r="DU437" s="13"/>
      <c r="DV437" s="13"/>
      <c r="DW437" s="13"/>
      <c r="DX437" s="13"/>
      <c r="DY437" s="13"/>
      <c r="DZ437" s="13"/>
      <c r="EA437" s="13"/>
      <c r="EB437" s="13"/>
      <c r="EC437" s="13"/>
      <c r="ED437" s="13"/>
      <c r="EE437" s="13"/>
      <c r="EF437" s="13"/>
      <c r="EG437" s="13"/>
      <c r="EH437" s="13"/>
      <c r="EI437" s="13"/>
      <c r="EJ437" s="13"/>
      <c r="EK437" s="13"/>
      <c r="EL437" s="13"/>
      <c r="EM437" s="13"/>
      <c r="EN437" s="13"/>
      <c r="EO437" s="13"/>
      <c r="EP437" s="13"/>
    </row>
    <row r="438" spans="30:146" ht="6.95" customHeight="1">
      <c r="AD438" s="5"/>
      <c r="AE438" s="5"/>
      <c r="AF438" s="5"/>
      <c r="AG438" s="5"/>
      <c r="AH438" s="5"/>
      <c r="AI438" s="19"/>
      <c r="AJ438" s="19"/>
      <c r="AK438" s="19"/>
      <c r="AL438" s="19"/>
      <c r="AM438" s="19"/>
      <c r="AN438" s="19"/>
      <c r="AO438" s="19"/>
      <c r="AP438" s="19"/>
      <c r="AQ438" s="19"/>
      <c r="AR438" s="5"/>
      <c r="AS438" s="5"/>
      <c r="AT438" s="5"/>
      <c r="AU438" s="5"/>
      <c r="AV438" s="5"/>
      <c r="AW438" s="5"/>
      <c r="AX438" s="5"/>
      <c r="AY438" s="5"/>
      <c r="AZ438" s="5"/>
      <c r="BA438" s="5"/>
      <c r="BB438" s="5"/>
      <c r="BC438" s="5"/>
      <c r="BD438" s="5"/>
      <c r="BE438" s="5"/>
      <c r="BF438" s="5"/>
      <c r="BG438" s="5"/>
      <c r="BH438" s="5"/>
      <c r="BI438" s="5"/>
      <c r="BJ438" s="5"/>
      <c r="BK438" s="5"/>
      <c r="BL438" s="5"/>
      <c r="BM438" s="37"/>
      <c r="BN438" s="37"/>
      <c r="BO438" s="37"/>
      <c r="BP438" s="5"/>
      <c r="BQ438" s="13"/>
      <c r="BR438" s="5"/>
      <c r="BS438" s="5"/>
      <c r="BT438" s="5"/>
      <c r="BU438" s="5"/>
      <c r="BV438" s="5"/>
      <c r="BW438" s="19"/>
      <c r="BX438" s="19"/>
      <c r="BY438" s="19"/>
      <c r="BZ438" s="19"/>
      <c r="CA438" s="19"/>
      <c r="CB438" s="19"/>
      <c r="CC438" s="19"/>
      <c r="CD438" s="19"/>
      <c r="CE438" s="19"/>
      <c r="CF438" s="5"/>
      <c r="CG438" s="5"/>
      <c r="CH438" s="5"/>
      <c r="CI438" s="5"/>
      <c r="CJ438" s="5"/>
      <c r="CK438" s="5"/>
      <c r="CL438" s="5"/>
      <c r="CM438" s="5"/>
      <c r="CN438" s="5"/>
      <c r="CO438" s="5"/>
      <c r="CP438" s="5"/>
      <c r="CQ438" s="5"/>
      <c r="CR438" s="5"/>
      <c r="CS438" s="5"/>
      <c r="CT438" s="5"/>
      <c r="CU438" s="5"/>
      <c r="CV438" s="5"/>
      <c r="CW438" s="5"/>
      <c r="CX438" s="5"/>
      <c r="CY438" s="5"/>
      <c r="CZ438" s="5"/>
      <c r="DA438" s="37"/>
      <c r="DB438" s="37"/>
      <c r="DC438" s="37"/>
      <c r="DD438" s="5"/>
      <c r="DE438" s="13"/>
      <c r="DF438" s="13"/>
      <c r="DG438" s="13"/>
      <c r="DH438" s="13"/>
      <c r="DI438" s="13"/>
      <c r="DJ438" s="13"/>
      <c r="DK438" s="13"/>
      <c r="DL438" s="13"/>
      <c r="DM438" s="13"/>
      <c r="DN438" s="13"/>
      <c r="DO438" s="13"/>
      <c r="DP438" s="13"/>
      <c r="DQ438" s="13"/>
      <c r="DR438" s="13"/>
      <c r="DS438" s="13"/>
      <c r="DT438" s="13"/>
      <c r="DU438" s="13"/>
      <c r="DV438" s="13"/>
      <c r="DW438" s="13"/>
      <c r="DX438" s="13"/>
      <c r="DY438" s="13"/>
      <c r="DZ438" s="13"/>
      <c r="EA438" s="13"/>
      <c r="EB438" s="13"/>
      <c r="EC438" s="13"/>
      <c r="ED438" s="13"/>
      <c r="EE438" s="13"/>
      <c r="EF438" s="13"/>
      <c r="EG438" s="13"/>
      <c r="EH438" s="13"/>
      <c r="EI438" s="13"/>
      <c r="EJ438" s="13"/>
      <c r="EK438" s="13"/>
      <c r="EL438" s="13"/>
      <c r="EM438" s="13"/>
      <c r="EN438" s="13"/>
      <c r="EO438" s="13"/>
      <c r="EP438" s="13"/>
    </row>
    <row r="439" spans="30:146" ht="6.95" customHeight="1">
      <c r="AD439" s="5"/>
      <c r="AE439" s="5"/>
      <c r="AF439" s="5"/>
      <c r="AG439" s="5"/>
      <c r="AH439" s="5"/>
      <c r="AI439" s="19"/>
      <c r="AJ439" s="19"/>
      <c r="AK439" s="19"/>
      <c r="AL439" s="19"/>
      <c r="AM439" s="19"/>
      <c r="AN439" s="19"/>
      <c r="AO439" s="19"/>
      <c r="AP439" s="19"/>
      <c r="AQ439" s="19"/>
      <c r="AR439" s="5"/>
      <c r="AS439" s="5"/>
      <c r="AT439" s="5"/>
      <c r="AU439" s="5"/>
      <c r="AV439" s="5"/>
      <c r="AW439" s="5"/>
      <c r="AX439" s="5"/>
      <c r="AY439" s="5"/>
      <c r="AZ439" s="5"/>
      <c r="BA439" s="5"/>
      <c r="BB439" s="5"/>
      <c r="BC439" s="5"/>
      <c r="BD439" s="5"/>
      <c r="BE439" s="5"/>
      <c r="BF439" s="5"/>
      <c r="BG439" s="5"/>
      <c r="BH439" s="5"/>
      <c r="BI439" s="5"/>
      <c r="BJ439" s="5"/>
      <c r="BK439" s="5"/>
      <c r="BL439" s="5"/>
      <c r="BM439" s="37"/>
      <c r="BN439" s="37"/>
      <c r="BO439" s="37"/>
      <c r="BP439" s="5"/>
      <c r="BQ439" s="13"/>
      <c r="BR439" s="5"/>
      <c r="BS439" s="5"/>
      <c r="BT439" s="5"/>
      <c r="BU439" s="5"/>
      <c r="BV439" s="5"/>
      <c r="BW439" s="19"/>
      <c r="BX439" s="19"/>
      <c r="BY439" s="19"/>
      <c r="BZ439" s="19"/>
      <c r="CA439" s="19"/>
      <c r="CB439" s="19"/>
      <c r="CC439" s="19"/>
      <c r="CD439" s="19"/>
      <c r="CE439" s="19"/>
      <c r="CF439" s="5"/>
      <c r="CG439" s="5"/>
      <c r="CH439" s="5"/>
      <c r="CI439" s="5"/>
      <c r="CJ439" s="5"/>
      <c r="CK439" s="5"/>
      <c r="CL439" s="5"/>
      <c r="CM439" s="5"/>
      <c r="CN439" s="5"/>
      <c r="CO439" s="5"/>
      <c r="CP439" s="5"/>
      <c r="CQ439" s="5"/>
      <c r="CR439" s="5"/>
      <c r="CS439" s="5"/>
      <c r="CT439" s="5"/>
      <c r="CU439" s="5"/>
      <c r="CV439" s="5"/>
      <c r="CW439" s="5"/>
      <c r="CX439" s="5"/>
      <c r="CY439" s="5"/>
      <c r="CZ439" s="5"/>
      <c r="DA439" s="37"/>
      <c r="DB439" s="37"/>
      <c r="DC439" s="37"/>
      <c r="DD439" s="5"/>
      <c r="DE439" s="13"/>
      <c r="DF439" s="13"/>
      <c r="DG439" s="13"/>
      <c r="DH439" s="13"/>
      <c r="DI439" s="13"/>
      <c r="DJ439" s="13"/>
      <c r="DK439" s="13"/>
      <c r="DL439" s="13"/>
      <c r="DM439" s="13"/>
      <c r="DN439" s="13"/>
      <c r="DO439" s="13"/>
      <c r="DP439" s="13"/>
      <c r="DQ439" s="13"/>
      <c r="DR439" s="13"/>
      <c r="DS439" s="13"/>
      <c r="DT439" s="13"/>
      <c r="DU439" s="13"/>
      <c r="DV439" s="13"/>
      <c r="DW439" s="13"/>
      <c r="DX439" s="13"/>
      <c r="DY439" s="13"/>
      <c r="DZ439" s="13"/>
      <c r="EA439" s="13"/>
      <c r="EB439" s="13"/>
      <c r="EC439" s="13"/>
      <c r="ED439" s="13"/>
      <c r="EE439" s="13"/>
      <c r="EF439" s="13"/>
      <c r="EG439" s="13"/>
      <c r="EH439" s="13"/>
      <c r="EI439" s="13"/>
      <c r="EJ439" s="13"/>
      <c r="EK439" s="13"/>
      <c r="EL439" s="13"/>
      <c r="EM439" s="13"/>
      <c r="EN439" s="13"/>
      <c r="EO439" s="13"/>
      <c r="EP439" s="13"/>
    </row>
    <row r="440" spans="30:146" ht="6.95" customHeight="1">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1"/>
      <c r="BI440" s="1"/>
      <c r="BJ440" s="1"/>
      <c r="BK440" s="1"/>
      <c r="BL440" s="1"/>
      <c r="BM440" s="1"/>
      <c r="BN440" s="1"/>
      <c r="BO440" s="1"/>
      <c r="BP440" s="1"/>
      <c r="BQ440" s="13"/>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1"/>
      <c r="CW440" s="1"/>
      <c r="CX440" s="1"/>
      <c r="CY440" s="1"/>
      <c r="CZ440" s="1"/>
      <c r="DA440" s="1"/>
      <c r="DB440" s="1"/>
      <c r="DC440" s="1"/>
      <c r="DD440" s="1"/>
      <c r="DE440" s="13"/>
      <c r="DF440" s="13"/>
      <c r="DG440" s="13"/>
      <c r="DH440" s="13"/>
      <c r="DI440" s="13"/>
      <c r="DJ440" s="13"/>
      <c r="DK440" s="13"/>
      <c r="DL440" s="13"/>
      <c r="DM440" s="13"/>
      <c r="DN440" s="13"/>
      <c r="DO440" s="13"/>
      <c r="DP440" s="13"/>
      <c r="DQ440" s="13"/>
      <c r="DR440" s="13"/>
      <c r="DS440" s="13"/>
      <c r="DT440" s="13"/>
      <c r="DU440" s="13"/>
      <c r="DV440" s="13"/>
      <c r="DW440" s="13"/>
      <c r="DX440" s="13"/>
      <c r="DY440" s="13"/>
      <c r="DZ440" s="13"/>
      <c r="EA440" s="13"/>
      <c r="EB440" s="13"/>
      <c r="EC440" s="13"/>
      <c r="ED440" s="13"/>
      <c r="EE440" s="13"/>
      <c r="EF440" s="13"/>
      <c r="EG440" s="13"/>
      <c r="EH440" s="13"/>
      <c r="EI440" s="13"/>
      <c r="EJ440" s="13"/>
      <c r="EK440" s="13"/>
      <c r="EL440" s="13"/>
      <c r="EM440" s="13"/>
      <c r="EN440" s="13"/>
      <c r="EO440" s="13"/>
      <c r="EP440" s="13"/>
    </row>
    <row r="441" spans="30:146" ht="6.95" customHeight="1">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1"/>
      <c r="BI441" s="1"/>
      <c r="BJ441" s="1"/>
      <c r="BK441" s="1"/>
      <c r="BL441" s="1"/>
      <c r="BM441" s="1"/>
      <c r="BN441" s="1"/>
      <c r="BO441" s="1"/>
      <c r="BP441" s="1"/>
      <c r="BQ441" s="13"/>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1"/>
      <c r="CW441" s="1"/>
      <c r="CX441" s="1"/>
      <c r="CY441" s="1"/>
      <c r="CZ441" s="1"/>
      <c r="DA441" s="1"/>
      <c r="DB441" s="1"/>
      <c r="DC441" s="1"/>
      <c r="DD441" s="1"/>
      <c r="DE441" s="13"/>
      <c r="DF441" s="13"/>
      <c r="DG441" s="13"/>
      <c r="DH441" s="13"/>
      <c r="DI441" s="13"/>
      <c r="DJ441" s="13"/>
      <c r="DK441" s="13"/>
      <c r="DL441" s="13"/>
      <c r="DM441" s="13"/>
      <c r="DN441" s="13"/>
      <c r="DO441" s="13"/>
      <c r="DP441" s="13"/>
      <c r="DQ441" s="13"/>
      <c r="DR441" s="13"/>
      <c r="DS441" s="13"/>
      <c r="DT441" s="13"/>
      <c r="DU441" s="13"/>
      <c r="DV441" s="13"/>
      <c r="DW441" s="13"/>
      <c r="DX441" s="13"/>
      <c r="DY441" s="13"/>
      <c r="DZ441" s="13"/>
      <c r="EA441" s="13"/>
      <c r="EB441" s="13"/>
      <c r="EC441" s="13"/>
      <c r="ED441" s="13"/>
      <c r="EE441" s="13"/>
      <c r="EF441" s="13"/>
      <c r="EG441" s="13"/>
      <c r="EH441" s="13"/>
      <c r="EI441" s="13"/>
      <c r="EJ441" s="13"/>
      <c r="EK441" s="13"/>
      <c r="EL441" s="13"/>
      <c r="EM441" s="13"/>
      <c r="EN441" s="13"/>
      <c r="EO441" s="13"/>
      <c r="EP441" s="13"/>
    </row>
    <row r="442" spans="30:146" ht="6.95" customHeight="1">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1"/>
      <c r="BI442" s="1"/>
      <c r="BJ442" s="1"/>
      <c r="BK442" s="1"/>
      <c r="BL442" s="1"/>
      <c r="BM442" s="1"/>
      <c r="BN442" s="1"/>
      <c r="BO442" s="1"/>
      <c r="BP442" s="1"/>
      <c r="BQ442" s="13"/>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1"/>
      <c r="CW442" s="1"/>
      <c r="CX442" s="1"/>
      <c r="CY442" s="1"/>
      <c r="CZ442" s="1"/>
      <c r="DA442" s="1"/>
      <c r="DB442" s="1"/>
      <c r="DC442" s="1"/>
      <c r="DD442" s="1"/>
      <c r="DE442" s="13"/>
      <c r="DF442" s="13"/>
      <c r="DG442" s="13"/>
      <c r="DH442" s="13"/>
      <c r="DI442" s="13"/>
      <c r="DJ442" s="13"/>
      <c r="DK442" s="13"/>
      <c r="DL442" s="13"/>
      <c r="DM442" s="13"/>
      <c r="DN442" s="13"/>
      <c r="DO442" s="13"/>
      <c r="DP442" s="13"/>
      <c r="DQ442" s="13"/>
      <c r="DR442" s="13"/>
      <c r="DS442" s="13"/>
      <c r="DT442" s="13"/>
      <c r="DU442" s="13"/>
      <c r="DV442" s="13"/>
      <c r="DW442" s="13"/>
      <c r="DX442" s="13"/>
      <c r="DY442" s="13"/>
      <c r="DZ442" s="13"/>
      <c r="EA442" s="13"/>
      <c r="EB442" s="13"/>
      <c r="EC442" s="13"/>
      <c r="ED442" s="13"/>
      <c r="EE442" s="13"/>
      <c r="EF442" s="13"/>
      <c r="EG442" s="13"/>
      <c r="EH442" s="13"/>
      <c r="EI442" s="13"/>
      <c r="EJ442" s="13"/>
      <c r="EK442" s="13"/>
      <c r="EL442" s="13"/>
      <c r="EM442" s="13"/>
      <c r="EN442" s="13"/>
      <c r="EO442" s="13"/>
      <c r="EP442" s="13"/>
    </row>
    <row r="443" spans="30:146" ht="6.95" customHeight="1">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1"/>
      <c r="BI443" s="1"/>
      <c r="BJ443" s="1"/>
      <c r="BK443" s="1"/>
      <c r="BL443" s="1"/>
      <c r="BM443" s="1"/>
      <c r="BN443" s="1"/>
      <c r="BO443" s="1"/>
      <c r="BP443" s="1"/>
      <c r="BQ443" s="13"/>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1"/>
      <c r="CW443" s="1"/>
      <c r="CX443" s="1"/>
      <c r="CY443" s="1"/>
      <c r="CZ443" s="1"/>
      <c r="DA443" s="1"/>
      <c r="DB443" s="1"/>
      <c r="DC443" s="1"/>
      <c r="DD443" s="1"/>
      <c r="DE443" s="13"/>
      <c r="DF443" s="13"/>
      <c r="DG443" s="13"/>
      <c r="DH443" s="13"/>
      <c r="DI443" s="13"/>
      <c r="DJ443" s="13"/>
      <c r="DK443" s="13"/>
      <c r="DL443" s="13"/>
      <c r="DM443" s="13"/>
      <c r="DN443" s="13"/>
      <c r="DO443" s="13"/>
      <c r="DP443" s="13"/>
      <c r="DQ443" s="13"/>
      <c r="DR443" s="13"/>
      <c r="DS443" s="13"/>
      <c r="DT443" s="13"/>
      <c r="DU443" s="13"/>
      <c r="DV443" s="13"/>
      <c r="DW443" s="13"/>
      <c r="DX443" s="13"/>
      <c r="DY443" s="13"/>
      <c r="DZ443" s="13"/>
      <c r="EA443" s="13"/>
      <c r="EB443" s="13"/>
      <c r="EC443" s="13"/>
      <c r="ED443" s="13"/>
      <c r="EE443" s="13"/>
      <c r="EF443" s="13"/>
      <c r="EG443" s="13"/>
      <c r="EH443" s="13"/>
      <c r="EI443" s="13"/>
      <c r="EJ443" s="13"/>
      <c r="EK443" s="13"/>
      <c r="EL443" s="13"/>
      <c r="EM443" s="13"/>
      <c r="EN443" s="13"/>
      <c r="EO443" s="13"/>
      <c r="EP443" s="13"/>
    </row>
    <row r="444" spans="30:146" ht="6.95" customHeight="1">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1"/>
      <c r="BI444" s="1"/>
      <c r="BJ444" s="1"/>
      <c r="BK444" s="1"/>
      <c r="BL444" s="1"/>
      <c r="BM444" s="1"/>
      <c r="BN444" s="1"/>
      <c r="BO444" s="1"/>
      <c r="BP444" s="1"/>
      <c r="BQ444" s="13"/>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1"/>
      <c r="CW444" s="1"/>
      <c r="CX444" s="1"/>
      <c r="CY444" s="1"/>
      <c r="CZ444" s="1"/>
      <c r="DA444" s="1"/>
      <c r="DB444" s="1"/>
      <c r="DC444" s="1"/>
      <c r="DD444" s="1"/>
      <c r="DE444" s="13"/>
      <c r="DF444" s="13"/>
      <c r="DG444" s="13"/>
      <c r="DH444" s="13"/>
      <c r="DI444" s="13"/>
      <c r="DJ444" s="13"/>
      <c r="DK444" s="13"/>
      <c r="DL444" s="13"/>
      <c r="DM444" s="13"/>
      <c r="DN444" s="13"/>
      <c r="DO444" s="13"/>
      <c r="DP444" s="13"/>
      <c r="DQ444" s="13"/>
      <c r="DR444" s="13"/>
      <c r="DS444" s="13"/>
      <c r="DT444" s="13"/>
      <c r="DU444" s="13"/>
      <c r="DV444" s="13"/>
      <c r="DW444" s="13"/>
      <c r="DX444" s="13"/>
      <c r="DY444" s="13"/>
      <c r="DZ444" s="13"/>
      <c r="EA444" s="13"/>
      <c r="EB444" s="13"/>
      <c r="EC444" s="13"/>
      <c r="ED444" s="13"/>
      <c r="EE444" s="13"/>
      <c r="EF444" s="13"/>
      <c r="EG444" s="13"/>
      <c r="EH444" s="13"/>
      <c r="EI444" s="13"/>
      <c r="EJ444" s="13"/>
      <c r="EK444" s="13"/>
      <c r="EL444" s="13"/>
      <c r="EM444" s="13"/>
      <c r="EN444" s="13"/>
      <c r="EO444" s="13"/>
      <c r="EP444" s="13"/>
    </row>
    <row r="445" spans="30:146" ht="6.95" customHeight="1">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1"/>
      <c r="BI445" s="1"/>
      <c r="BJ445" s="1"/>
      <c r="BK445" s="1"/>
      <c r="BL445" s="1"/>
      <c r="BM445" s="1"/>
      <c r="BN445" s="1"/>
      <c r="BO445" s="1"/>
      <c r="BP445" s="1"/>
      <c r="BQ445" s="13"/>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1"/>
      <c r="CW445" s="1"/>
      <c r="CX445" s="1"/>
      <c r="CY445" s="1"/>
      <c r="CZ445" s="1"/>
      <c r="DA445" s="1"/>
      <c r="DB445" s="1"/>
      <c r="DC445" s="1"/>
      <c r="DD445" s="1"/>
      <c r="DE445" s="13"/>
      <c r="DF445" s="13"/>
      <c r="DG445" s="13"/>
      <c r="DH445" s="13"/>
      <c r="DI445" s="13"/>
      <c r="DJ445" s="13"/>
      <c r="DK445" s="13"/>
      <c r="DL445" s="13"/>
      <c r="DM445" s="13"/>
      <c r="DN445" s="13"/>
      <c r="DO445" s="13"/>
      <c r="DP445" s="13"/>
      <c r="DQ445" s="13"/>
      <c r="DR445" s="13"/>
      <c r="DS445" s="13"/>
      <c r="DT445" s="13"/>
      <c r="DU445" s="13"/>
      <c r="DV445" s="13"/>
      <c r="DW445" s="13"/>
      <c r="DX445" s="13"/>
      <c r="DY445" s="13"/>
      <c r="DZ445" s="13"/>
      <c r="EA445" s="13"/>
      <c r="EB445" s="13"/>
      <c r="EC445" s="13"/>
      <c r="ED445" s="13"/>
      <c r="EE445" s="13"/>
      <c r="EF445" s="13"/>
      <c r="EG445" s="13"/>
      <c r="EH445" s="13"/>
      <c r="EI445" s="13"/>
      <c r="EJ445" s="13"/>
      <c r="EK445" s="13"/>
      <c r="EL445" s="13"/>
      <c r="EM445" s="13"/>
      <c r="EN445" s="13"/>
      <c r="EO445" s="13"/>
      <c r="EP445" s="13"/>
    </row>
    <row r="446" spans="30:146" ht="6.95" customHeight="1">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1"/>
      <c r="BI446" s="1"/>
      <c r="BJ446" s="1"/>
      <c r="BK446" s="1"/>
      <c r="BL446" s="1"/>
      <c r="BM446" s="1"/>
      <c r="BN446" s="1"/>
      <c r="BO446" s="1"/>
      <c r="BP446" s="1"/>
      <c r="BQ446" s="13"/>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1"/>
      <c r="CW446" s="1"/>
      <c r="CX446" s="1"/>
      <c r="CY446" s="1"/>
      <c r="CZ446" s="1"/>
      <c r="DA446" s="1"/>
      <c r="DB446" s="1"/>
      <c r="DC446" s="1"/>
      <c r="DD446" s="1"/>
      <c r="DE446" s="13"/>
      <c r="DF446" s="13"/>
      <c r="DG446" s="13"/>
      <c r="DH446" s="13"/>
      <c r="DI446" s="13"/>
      <c r="DJ446" s="13"/>
      <c r="DK446" s="13"/>
      <c r="DL446" s="13"/>
      <c r="DM446" s="13"/>
      <c r="DN446" s="13"/>
      <c r="DO446" s="13"/>
      <c r="DP446" s="13"/>
      <c r="DQ446" s="13"/>
      <c r="DR446" s="13"/>
      <c r="DS446" s="13"/>
      <c r="DT446" s="13"/>
      <c r="DU446" s="13"/>
      <c r="DV446" s="13"/>
      <c r="DW446" s="13"/>
      <c r="DX446" s="13"/>
      <c r="DY446" s="13"/>
      <c r="DZ446" s="13"/>
      <c r="EA446" s="13"/>
      <c r="EB446" s="13"/>
      <c r="EC446" s="13"/>
      <c r="ED446" s="13"/>
      <c r="EE446" s="13"/>
      <c r="EF446" s="13"/>
      <c r="EG446" s="13"/>
      <c r="EH446" s="13"/>
      <c r="EI446" s="13"/>
      <c r="EJ446" s="13"/>
      <c r="EK446" s="13"/>
      <c r="EL446" s="13"/>
      <c r="EM446" s="13"/>
      <c r="EN446" s="13"/>
      <c r="EO446" s="13"/>
      <c r="EP446" s="13"/>
    </row>
    <row r="447" spans="30:146" ht="6.95" customHeight="1">
      <c r="AD447" s="19"/>
      <c r="AE447" s="19"/>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1"/>
      <c r="BI447" s="1"/>
      <c r="BJ447" s="1"/>
      <c r="BK447" s="1"/>
      <c r="BL447" s="1"/>
      <c r="BM447" s="1"/>
      <c r="BN447" s="1"/>
      <c r="BO447" s="1"/>
      <c r="BP447" s="1"/>
      <c r="BQ447" s="13"/>
      <c r="BR447" s="19"/>
      <c r="BS447" s="19"/>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1"/>
      <c r="CW447" s="1"/>
      <c r="CX447" s="1"/>
      <c r="CY447" s="1"/>
      <c r="CZ447" s="1"/>
      <c r="DA447" s="1"/>
      <c r="DB447" s="1"/>
      <c r="DC447" s="1"/>
      <c r="DD447" s="1"/>
      <c r="DE447" s="13"/>
      <c r="DF447" s="13"/>
      <c r="DG447" s="13"/>
      <c r="DH447" s="13"/>
      <c r="DI447" s="13"/>
      <c r="DJ447" s="13"/>
      <c r="DK447" s="13"/>
      <c r="DL447" s="13"/>
      <c r="DM447" s="13"/>
      <c r="DN447" s="13"/>
      <c r="DO447" s="13"/>
      <c r="DP447" s="13"/>
      <c r="DQ447" s="13"/>
      <c r="DR447" s="13"/>
      <c r="DS447" s="13"/>
      <c r="DT447" s="13"/>
      <c r="DU447" s="13"/>
      <c r="DV447" s="13"/>
      <c r="DW447" s="13"/>
      <c r="DX447" s="13"/>
      <c r="DY447" s="13"/>
      <c r="DZ447" s="13"/>
      <c r="EA447" s="13"/>
      <c r="EB447" s="13"/>
      <c r="EC447" s="13"/>
      <c r="ED447" s="13"/>
      <c r="EE447" s="13"/>
      <c r="EF447" s="13"/>
      <c r="EG447" s="13"/>
      <c r="EH447" s="13"/>
      <c r="EI447" s="13"/>
      <c r="EJ447" s="13"/>
      <c r="EK447" s="13"/>
      <c r="EL447" s="13"/>
      <c r="EM447" s="13"/>
      <c r="EN447" s="13"/>
      <c r="EO447" s="13"/>
      <c r="EP447" s="13"/>
    </row>
    <row r="448" spans="30:146" ht="6.95" customHeight="1">
      <c r="AD448" s="19"/>
      <c r="AE448" s="19"/>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1"/>
      <c r="BI448" s="1"/>
      <c r="BJ448" s="1"/>
      <c r="BK448" s="1"/>
      <c r="BL448" s="1"/>
      <c r="BM448" s="1"/>
      <c r="BN448" s="1"/>
      <c r="BO448" s="1"/>
      <c r="BP448" s="1"/>
      <c r="BQ448" s="13"/>
      <c r="BR448" s="19"/>
      <c r="BS448" s="19"/>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1"/>
      <c r="CW448" s="1"/>
      <c r="CX448" s="1"/>
      <c r="CY448" s="1"/>
      <c r="CZ448" s="1"/>
      <c r="DA448" s="1"/>
      <c r="DB448" s="1"/>
      <c r="DC448" s="1"/>
      <c r="DD448" s="1"/>
      <c r="DE448" s="13"/>
      <c r="DF448" s="13"/>
      <c r="DG448" s="13"/>
      <c r="DH448" s="13"/>
      <c r="DI448" s="13"/>
      <c r="DJ448" s="13"/>
      <c r="DK448" s="13"/>
      <c r="DL448" s="13"/>
      <c r="DM448" s="13"/>
      <c r="DN448" s="13"/>
      <c r="DO448" s="13"/>
      <c r="DP448" s="13"/>
      <c r="DQ448" s="13"/>
      <c r="DR448" s="13"/>
      <c r="DS448" s="13"/>
      <c r="DT448" s="13"/>
      <c r="DU448" s="13"/>
      <c r="DV448" s="13"/>
      <c r="DW448" s="13"/>
      <c r="DX448" s="13"/>
      <c r="DY448" s="13"/>
      <c r="DZ448" s="13"/>
      <c r="EA448" s="13"/>
      <c r="EB448" s="13"/>
      <c r="EC448" s="13"/>
      <c r="ED448" s="13"/>
      <c r="EE448" s="13"/>
      <c r="EF448" s="13"/>
      <c r="EG448" s="13"/>
      <c r="EH448" s="13"/>
      <c r="EI448" s="13"/>
      <c r="EJ448" s="13"/>
      <c r="EK448" s="13"/>
      <c r="EL448" s="13"/>
      <c r="EM448" s="13"/>
      <c r="EN448" s="13"/>
      <c r="EO448" s="13"/>
      <c r="EP448" s="13"/>
    </row>
    <row r="449" spans="30:146" ht="6.95" customHeight="1">
      <c r="AD449" s="2"/>
      <c r="AE449" s="2"/>
      <c r="AF449" s="24"/>
      <c r="AG449" s="24"/>
      <c r="AH449" s="24"/>
      <c r="AI449" s="24"/>
      <c r="AJ449" s="6"/>
      <c r="AK449" s="6"/>
      <c r="AL449" s="6"/>
      <c r="AM449" s="6"/>
      <c r="AN449" s="6"/>
      <c r="AO449" s="2"/>
      <c r="AP449" s="2"/>
      <c r="AQ449" s="6"/>
      <c r="AR449" s="6"/>
      <c r="AS449" s="6"/>
      <c r="AT449" s="6"/>
      <c r="AU449" s="6"/>
      <c r="AV449" s="6"/>
      <c r="AW449" s="6"/>
      <c r="AX449" s="6"/>
      <c r="AY449" s="24"/>
      <c r="AZ449" s="24"/>
      <c r="BA449" s="24"/>
      <c r="BB449" s="24"/>
      <c r="BC449" s="6"/>
      <c r="BD449" s="6"/>
      <c r="BE449" s="6"/>
      <c r="BF449" s="6"/>
      <c r="BG449" s="6"/>
      <c r="BH449" s="2"/>
      <c r="BI449" s="2"/>
      <c r="BJ449" s="6"/>
      <c r="BK449" s="6"/>
      <c r="BL449" s="6"/>
      <c r="BM449" s="6"/>
      <c r="BN449" s="6"/>
      <c r="BO449" s="6"/>
      <c r="BP449" s="1"/>
      <c r="BQ449" s="13"/>
      <c r="BR449" s="2"/>
      <c r="BS449" s="2"/>
      <c r="BT449" s="24"/>
      <c r="BU449" s="24"/>
      <c r="BV449" s="24"/>
      <c r="BW449" s="24"/>
      <c r="BX449" s="6"/>
      <c r="BY449" s="6"/>
      <c r="BZ449" s="6"/>
      <c r="CA449" s="6"/>
      <c r="CB449" s="6"/>
      <c r="CC449" s="2"/>
      <c r="CD449" s="2"/>
      <c r="CE449" s="6"/>
      <c r="CF449" s="6"/>
      <c r="CG449" s="6"/>
      <c r="CH449" s="6"/>
      <c r="CI449" s="6"/>
      <c r="CJ449" s="6"/>
      <c r="CK449" s="6"/>
      <c r="CL449" s="6"/>
      <c r="CM449" s="24"/>
      <c r="CN449" s="24"/>
      <c r="CO449" s="24"/>
      <c r="CP449" s="24"/>
      <c r="CQ449" s="6"/>
      <c r="CR449" s="6"/>
      <c r="CS449" s="6"/>
      <c r="CT449" s="6"/>
      <c r="CU449" s="6"/>
      <c r="CV449" s="2"/>
      <c r="CW449" s="2"/>
      <c r="CX449" s="6"/>
      <c r="CY449" s="6"/>
      <c r="CZ449" s="6"/>
      <c r="DA449" s="6"/>
      <c r="DB449" s="6"/>
      <c r="DC449" s="6"/>
      <c r="DD449" s="1"/>
      <c r="DE449" s="13"/>
      <c r="DF449" s="13"/>
      <c r="DG449" s="13"/>
      <c r="DH449" s="13"/>
      <c r="DI449" s="13"/>
      <c r="DJ449" s="13"/>
      <c r="DK449" s="13"/>
      <c r="DL449" s="13"/>
      <c r="DM449" s="13"/>
      <c r="DN449" s="13"/>
      <c r="DO449" s="13"/>
      <c r="DP449" s="13"/>
      <c r="DQ449" s="13"/>
      <c r="DR449" s="13"/>
      <c r="DS449" s="13"/>
      <c r="DT449" s="13"/>
      <c r="DU449" s="13"/>
      <c r="DV449" s="13"/>
      <c r="DW449" s="13"/>
      <c r="DX449" s="13"/>
      <c r="DY449" s="13"/>
      <c r="DZ449" s="13"/>
      <c r="EA449" s="13"/>
      <c r="EB449" s="13"/>
      <c r="EC449" s="13"/>
      <c r="ED449" s="13"/>
      <c r="EE449" s="13"/>
      <c r="EF449" s="13"/>
      <c r="EG449" s="13"/>
      <c r="EH449" s="13"/>
      <c r="EI449" s="13"/>
      <c r="EJ449" s="13"/>
      <c r="EK449" s="13"/>
      <c r="EL449" s="13"/>
      <c r="EM449" s="13"/>
      <c r="EN449" s="13"/>
      <c r="EO449" s="13"/>
      <c r="EP449" s="13"/>
    </row>
    <row r="450" spans="30:146" ht="6.95" customHeight="1">
      <c r="AD450" s="3"/>
      <c r="AE450" s="3"/>
      <c r="AF450" s="24"/>
      <c r="AG450" s="24"/>
      <c r="AH450" s="24"/>
      <c r="AI450" s="24"/>
      <c r="AJ450" s="6"/>
      <c r="AK450" s="24"/>
      <c r="AL450" s="24"/>
      <c r="AM450" s="24"/>
      <c r="AN450" s="24"/>
      <c r="AO450" s="2"/>
      <c r="AP450" s="2"/>
      <c r="AQ450" s="6"/>
      <c r="AR450" s="6"/>
      <c r="AS450" s="6"/>
      <c r="AT450" s="6"/>
      <c r="AU450" s="6"/>
      <c r="AV450" s="6"/>
      <c r="AW450" s="6"/>
      <c r="AX450" s="6"/>
      <c r="AY450" s="24"/>
      <c r="AZ450" s="24"/>
      <c r="BA450" s="24"/>
      <c r="BB450" s="24"/>
      <c r="BC450" s="6"/>
      <c r="BD450" s="24"/>
      <c r="BE450" s="24"/>
      <c r="BF450" s="24"/>
      <c r="BG450" s="24"/>
      <c r="BH450" s="2"/>
      <c r="BI450" s="2"/>
      <c r="BJ450" s="6"/>
      <c r="BK450" s="6"/>
      <c r="BL450" s="6"/>
      <c r="BM450" s="6"/>
      <c r="BN450" s="6"/>
      <c r="BO450" s="6"/>
      <c r="BP450" s="1"/>
      <c r="BQ450" s="13"/>
      <c r="BR450" s="3"/>
      <c r="BS450" s="3"/>
      <c r="BT450" s="24"/>
      <c r="BU450" s="24"/>
      <c r="BV450" s="24"/>
      <c r="BW450" s="24"/>
      <c r="BX450" s="6"/>
      <c r="BY450" s="24"/>
      <c r="BZ450" s="24"/>
      <c r="CA450" s="24"/>
      <c r="CB450" s="24"/>
      <c r="CC450" s="2"/>
      <c r="CD450" s="2"/>
      <c r="CE450" s="6"/>
      <c r="CF450" s="6"/>
      <c r="CG450" s="6"/>
      <c r="CH450" s="6"/>
      <c r="CI450" s="6"/>
      <c r="CJ450" s="6"/>
      <c r="CK450" s="6"/>
      <c r="CL450" s="6"/>
      <c r="CM450" s="24"/>
      <c r="CN450" s="24"/>
      <c r="CO450" s="24"/>
      <c r="CP450" s="24"/>
      <c r="CQ450" s="6"/>
      <c r="CR450" s="24"/>
      <c r="CS450" s="24"/>
      <c r="CT450" s="24"/>
      <c r="CU450" s="24"/>
      <c r="CV450" s="2"/>
      <c r="CW450" s="2"/>
      <c r="CX450" s="6"/>
      <c r="CY450" s="6"/>
      <c r="CZ450" s="6"/>
      <c r="DA450" s="6"/>
      <c r="DB450" s="6"/>
      <c r="DC450" s="6"/>
      <c r="DD450" s="1"/>
      <c r="DE450" s="13"/>
      <c r="DF450" s="13"/>
      <c r="DG450" s="13"/>
      <c r="DH450" s="13"/>
      <c r="DI450" s="13"/>
      <c r="DJ450" s="13"/>
      <c r="DK450" s="13"/>
      <c r="DL450" s="13"/>
      <c r="DM450" s="13"/>
      <c r="DN450" s="13"/>
      <c r="DO450" s="13"/>
      <c r="DP450" s="13"/>
      <c r="DQ450" s="13"/>
      <c r="DR450" s="13"/>
      <c r="DS450" s="13"/>
      <c r="DT450" s="13"/>
      <c r="DU450" s="13"/>
      <c r="DV450" s="13"/>
      <c r="DW450" s="13"/>
      <c r="DX450" s="13"/>
      <c r="DY450" s="13"/>
      <c r="DZ450" s="13"/>
      <c r="EA450" s="13"/>
      <c r="EB450" s="13"/>
      <c r="EC450" s="13"/>
      <c r="ED450" s="13"/>
      <c r="EE450" s="13"/>
      <c r="EF450" s="13"/>
      <c r="EG450" s="13"/>
      <c r="EH450" s="13"/>
      <c r="EI450" s="13"/>
      <c r="EJ450" s="13"/>
      <c r="EK450" s="13"/>
      <c r="EL450" s="13"/>
      <c r="EM450" s="13"/>
      <c r="EN450" s="13"/>
      <c r="EO450" s="13"/>
      <c r="EP450" s="13"/>
    </row>
    <row r="451" spans="30:146" ht="6.95" customHeight="1">
      <c r="AD451" s="3"/>
      <c r="AE451" s="3"/>
      <c r="AF451" s="8"/>
      <c r="AG451" s="8"/>
      <c r="AH451" s="8"/>
      <c r="AI451" s="8"/>
      <c r="AJ451" s="8"/>
      <c r="AK451" s="24"/>
      <c r="AL451" s="24"/>
      <c r="AM451" s="24"/>
      <c r="AN451" s="24"/>
      <c r="AO451" s="8"/>
      <c r="AP451" s="8"/>
      <c r="AQ451" s="8"/>
      <c r="AR451" s="8"/>
      <c r="AS451" s="8"/>
      <c r="AT451" s="8"/>
      <c r="AU451" s="6"/>
      <c r="AV451" s="6"/>
      <c r="AW451" s="6"/>
      <c r="AX451" s="6"/>
      <c r="AY451" s="8"/>
      <c r="AZ451" s="8"/>
      <c r="BA451" s="8"/>
      <c r="BB451" s="8"/>
      <c r="BC451" s="8"/>
      <c r="BD451" s="24"/>
      <c r="BE451" s="24"/>
      <c r="BF451" s="24"/>
      <c r="BG451" s="24"/>
      <c r="BH451" s="8"/>
      <c r="BI451" s="8"/>
      <c r="BJ451" s="8"/>
      <c r="BK451" s="8"/>
      <c r="BL451" s="8"/>
      <c r="BM451" s="8"/>
      <c r="BN451" s="8"/>
      <c r="BO451" s="8"/>
      <c r="BP451" s="1"/>
      <c r="BQ451" s="13"/>
      <c r="BR451" s="3"/>
      <c r="BS451" s="3"/>
      <c r="BT451" s="8"/>
      <c r="BU451" s="8"/>
      <c r="BV451" s="8"/>
      <c r="BW451" s="8"/>
      <c r="BX451" s="8"/>
      <c r="BY451" s="24"/>
      <c r="BZ451" s="24"/>
      <c r="CA451" s="24"/>
      <c r="CB451" s="24"/>
      <c r="CC451" s="8"/>
      <c r="CD451" s="8"/>
      <c r="CE451" s="8"/>
      <c r="CF451" s="8"/>
      <c r="CG451" s="8"/>
      <c r="CH451" s="8"/>
      <c r="CI451" s="6"/>
      <c r="CJ451" s="6"/>
      <c r="CK451" s="6"/>
      <c r="CL451" s="6"/>
      <c r="CM451" s="8"/>
      <c r="CN451" s="8"/>
      <c r="CO451" s="8"/>
      <c r="CP451" s="8"/>
      <c r="CQ451" s="8"/>
      <c r="CR451" s="24"/>
      <c r="CS451" s="24"/>
      <c r="CT451" s="24"/>
      <c r="CU451" s="24"/>
      <c r="CV451" s="8"/>
      <c r="CW451" s="8"/>
      <c r="CX451" s="8"/>
      <c r="CY451" s="8"/>
      <c r="CZ451" s="8"/>
      <c r="DA451" s="8"/>
      <c r="DB451" s="8"/>
      <c r="DC451" s="8"/>
      <c r="DD451" s="1"/>
      <c r="DE451" s="13"/>
      <c r="DF451" s="13"/>
      <c r="DG451" s="13"/>
      <c r="DH451" s="13"/>
      <c r="DI451" s="13"/>
      <c r="DJ451" s="13"/>
      <c r="DK451" s="13"/>
      <c r="DL451" s="13"/>
      <c r="DM451" s="13"/>
      <c r="DN451" s="13"/>
      <c r="DO451" s="13"/>
      <c r="DP451" s="13"/>
      <c r="DQ451" s="13"/>
      <c r="DR451" s="13"/>
      <c r="DS451" s="13"/>
      <c r="DT451" s="13"/>
      <c r="DU451" s="13"/>
      <c r="DV451" s="13"/>
      <c r="DW451" s="13"/>
      <c r="DX451" s="13"/>
      <c r="DY451" s="13"/>
      <c r="DZ451" s="13"/>
      <c r="EA451" s="13"/>
      <c r="EB451" s="13"/>
      <c r="EC451" s="13"/>
      <c r="ED451" s="13"/>
      <c r="EE451" s="13"/>
      <c r="EF451" s="13"/>
      <c r="EG451" s="13"/>
      <c r="EH451" s="13"/>
      <c r="EI451" s="13"/>
      <c r="EJ451" s="13"/>
      <c r="EK451" s="13"/>
      <c r="EL451" s="13"/>
      <c r="EM451" s="13"/>
      <c r="EN451" s="13"/>
      <c r="EO451" s="13"/>
      <c r="EP451" s="13"/>
    </row>
    <row r="452" spans="30:146" ht="6.95" customHeight="1">
      <c r="AD452" s="3"/>
      <c r="AE452" s="3"/>
      <c r="AF452" s="3"/>
      <c r="AG452" s="3"/>
      <c r="AH452" s="3"/>
      <c r="AI452" s="3"/>
      <c r="AJ452" s="3"/>
      <c r="AK452" s="2"/>
      <c r="AL452" s="2"/>
      <c r="AM452" s="8"/>
      <c r="AN452" s="8"/>
      <c r="AO452" s="29"/>
      <c r="AP452" s="29"/>
      <c r="AQ452" s="29"/>
      <c r="AR452" s="29"/>
      <c r="AS452" s="3"/>
      <c r="AT452" s="3"/>
      <c r="AU452" s="2"/>
      <c r="AV452" s="2"/>
      <c r="AW452" s="8"/>
      <c r="AX452" s="8"/>
      <c r="AY452" s="3"/>
      <c r="AZ452" s="3"/>
      <c r="BA452" s="3"/>
      <c r="BB452" s="3"/>
      <c r="BC452" s="3"/>
      <c r="BD452" s="2"/>
      <c r="BE452" s="2"/>
      <c r="BF452" s="8"/>
      <c r="BG452" s="8"/>
      <c r="BH452" s="29"/>
      <c r="BI452" s="29"/>
      <c r="BJ452" s="29"/>
      <c r="BK452" s="29"/>
      <c r="BL452" s="3"/>
      <c r="BM452" s="3"/>
      <c r="BN452" s="3"/>
      <c r="BO452" s="3"/>
      <c r="BP452" s="1"/>
      <c r="BQ452" s="13"/>
      <c r="BR452" s="3"/>
      <c r="BS452" s="3"/>
      <c r="BT452" s="3"/>
      <c r="BU452" s="3"/>
      <c r="BV452" s="3"/>
      <c r="BW452" s="3"/>
      <c r="BX452" s="3"/>
      <c r="BY452" s="2"/>
      <c r="BZ452" s="2"/>
      <c r="CA452" s="8"/>
      <c r="CB452" s="8"/>
      <c r="CC452" s="29"/>
      <c r="CD452" s="29"/>
      <c r="CE452" s="29"/>
      <c r="CF452" s="29"/>
      <c r="CG452" s="3"/>
      <c r="CH452" s="3"/>
      <c r="CI452" s="2"/>
      <c r="CJ452" s="2"/>
      <c r="CK452" s="8"/>
      <c r="CL452" s="8"/>
      <c r="CM452" s="3"/>
      <c r="CN452" s="3"/>
      <c r="CO452" s="3"/>
      <c r="CP452" s="3"/>
      <c r="CQ452" s="3"/>
      <c r="CR452" s="2"/>
      <c r="CS452" s="2"/>
      <c r="CT452" s="8"/>
      <c r="CU452" s="8"/>
      <c r="CV452" s="29"/>
      <c r="CW452" s="29"/>
      <c r="CX452" s="29"/>
      <c r="CY452" s="29"/>
      <c r="CZ452" s="3"/>
      <c r="DA452" s="3"/>
      <c r="DB452" s="3"/>
      <c r="DC452" s="3"/>
      <c r="DD452" s="1"/>
      <c r="DE452" s="13"/>
      <c r="DF452" s="13"/>
      <c r="DG452" s="13"/>
      <c r="DH452" s="13"/>
      <c r="DI452" s="13"/>
      <c r="DJ452" s="13"/>
      <c r="DK452" s="13"/>
      <c r="DL452" s="13"/>
      <c r="DM452" s="13"/>
      <c r="DN452" s="13"/>
      <c r="DO452" s="13"/>
      <c r="DP452" s="13"/>
      <c r="DQ452" s="13"/>
      <c r="DR452" s="13"/>
      <c r="DS452" s="13"/>
      <c r="DT452" s="13"/>
      <c r="DU452" s="13"/>
      <c r="DV452" s="13"/>
      <c r="DW452" s="13"/>
      <c r="DX452" s="13"/>
      <c r="DY452" s="13"/>
      <c r="DZ452" s="13"/>
      <c r="EA452" s="13"/>
      <c r="EB452" s="13"/>
      <c r="EC452" s="13"/>
      <c r="ED452" s="13"/>
      <c r="EE452" s="13"/>
      <c r="EF452" s="13"/>
      <c r="EG452" s="13"/>
      <c r="EH452" s="13"/>
      <c r="EI452" s="13"/>
      <c r="EJ452" s="13"/>
      <c r="EK452" s="13"/>
      <c r="EL452" s="13"/>
      <c r="EM452" s="13"/>
      <c r="EN452" s="13"/>
      <c r="EO452" s="13"/>
      <c r="EP452" s="13"/>
    </row>
    <row r="453" spans="30:146" ht="6.95" customHeight="1">
      <c r="AD453" s="3"/>
      <c r="AE453" s="3"/>
      <c r="AF453" s="3"/>
      <c r="AG453" s="3"/>
      <c r="AH453" s="3"/>
      <c r="AI453" s="3"/>
      <c r="AJ453" s="3"/>
      <c r="AK453" s="4"/>
      <c r="AL453" s="4"/>
      <c r="AM453" s="8"/>
      <c r="AN453" s="8"/>
      <c r="AO453" s="29"/>
      <c r="AP453" s="29"/>
      <c r="AQ453" s="29"/>
      <c r="AR453" s="29"/>
      <c r="AS453" s="3"/>
      <c r="AT453" s="3"/>
      <c r="AU453" s="4"/>
      <c r="AV453" s="4"/>
      <c r="AW453" s="8"/>
      <c r="AX453" s="8"/>
      <c r="AY453" s="3"/>
      <c r="AZ453" s="3"/>
      <c r="BA453" s="3"/>
      <c r="BB453" s="3"/>
      <c r="BC453" s="3"/>
      <c r="BD453" s="4"/>
      <c r="BE453" s="4"/>
      <c r="BF453" s="8"/>
      <c r="BG453" s="8"/>
      <c r="BH453" s="29"/>
      <c r="BI453" s="29"/>
      <c r="BJ453" s="29"/>
      <c r="BK453" s="29"/>
      <c r="BL453" s="3"/>
      <c r="BM453" s="3"/>
      <c r="BN453" s="3"/>
      <c r="BO453" s="3"/>
      <c r="BP453" s="1"/>
      <c r="BQ453" s="13"/>
      <c r="BR453" s="3"/>
      <c r="BS453" s="3"/>
      <c r="BT453" s="3"/>
      <c r="BU453" s="3"/>
      <c r="BV453" s="3"/>
      <c r="BW453" s="3"/>
      <c r="BX453" s="3"/>
      <c r="BY453" s="4"/>
      <c r="BZ453" s="4"/>
      <c r="CA453" s="8"/>
      <c r="CB453" s="8"/>
      <c r="CC453" s="29"/>
      <c r="CD453" s="29"/>
      <c r="CE453" s="29"/>
      <c r="CF453" s="29"/>
      <c r="CG453" s="3"/>
      <c r="CH453" s="3"/>
      <c r="CI453" s="4"/>
      <c r="CJ453" s="4"/>
      <c r="CK453" s="8"/>
      <c r="CL453" s="8"/>
      <c r="CM453" s="3"/>
      <c r="CN453" s="3"/>
      <c r="CO453" s="3"/>
      <c r="CP453" s="3"/>
      <c r="CQ453" s="3"/>
      <c r="CR453" s="4"/>
      <c r="CS453" s="4"/>
      <c r="CT453" s="8"/>
      <c r="CU453" s="8"/>
      <c r="CV453" s="29"/>
      <c r="CW453" s="29"/>
      <c r="CX453" s="29"/>
      <c r="CY453" s="29"/>
      <c r="CZ453" s="3"/>
      <c r="DA453" s="3"/>
      <c r="DB453" s="3"/>
      <c r="DC453" s="3"/>
      <c r="DD453" s="1"/>
      <c r="DE453" s="13"/>
      <c r="DF453" s="13"/>
      <c r="DG453" s="13"/>
      <c r="DH453" s="13"/>
      <c r="DI453" s="13"/>
      <c r="DJ453" s="13"/>
      <c r="DK453" s="13"/>
      <c r="DL453" s="13"/>
      <c r="DM453" s="13"/>
      <c r="DN453" s="13"/>
      <c r="DO453" s="13"/>
      <c r="DP453" s="13"/>
      <c r="DQ453" s="13"/>
      <c r="DR453" s="13"/>
      <c r="DS453" s="13"/>
      <c r="DT453" s="13"/>
      <c r="DU453" s="13"/>
      <c r="DV453" s="13"/>
      <c r="DW453" s="13"/>
      <c r="DX453" s="13"/>
      <c r="DY453" s="13"/>
      <c r="DZ453" s="13"/>
      <c r="EA453" s="13"/>
      <c r="EB453" s="13"/>
      <c r="EC453" s="13"/>
      <c r="ED453" s="13"/>
      <c r="EE453" s="13"/>
      <c r="EF453" s="13"/>
      <c r="EG453" s="13"/>
      <c r="EH453" s="13"/>
      <c r="EI453" s="13"/>
      <c r="EJ453" s="13"/>
      <c r="EK453" s="13"/>
      <c r="EL453" s="13"/>
      <c r="EM453" s="13"/>
      <c r="EN453" s="13"/>
      <c r="EO453" s="13"/>
      <c r="EP453" s="13"/>
    </row>
    <row r="454" spans="30:146" ht="6.95" customHeight="1">
      <c r="AD454" s="3"/>
      <c r="AE454" s="3"/>
      <c r="AF454" s="3"/>
      <c r="AG454" s="3"/>
      <c r="AH454" s="3"/>
      <c r="AI454" s="3"/>
      <c r="AJ454" s="3"/>
      <c r="AK454" s="4"/>
      <c r="AL454" s="4"/>
      <c r="AM454" s="7"/>
      <c r="AN454" s="7"/>
      <c r="AO454" s="25"/>
      <c r="AP454" s="25"/>
      <c r="AQ454" s="25"/>
      <c r="AR454" s="25"/>
      <c r="AS454" s="3"/>
      <c r="AT454" s="3"/>
      <c r="AU454" s="4"/>
      <c r="AV454" s="4"/>
      <c r="AW454" s="7"/>
      <c r="AX454" s="7"/>
      <c r="AY454" s="3"/>
      <c r="AZ454" s="3"/>
      <c r="BA454" s="3"/>
      <c r="BB454" s="3"/>
      <c r="BC454" s="3"/>
      <c r="BD454" s="4"/>
      <c r="BE454" s="4"/>
      <c r="BF454" s="7"/>
      <c r="BG454" s="7"/>
      <c r="BH454" s="25"/>
      <c r="BI454" s="25"/>
      <c r="BJ454" s="25"/>
      <c r="BK454" s="25"/>
      <c r="BL454" s="3"/>
      <c r="BM454" s="3"/>
      <c r="BN454" s="3"/>
      <c r="BO454" s="3"/>
      <c r="BP454" s="1"/>
      <c r="BQ454" s="13"/>
      <c r="BR454" s="3"/>
      <c r="BS454" s="3"/>
      <c r="BT454" s="3"/>
      <c r="BU454" s="3"/>
      <c r="BV454" s="3"/>
      <c r="BW454" s="3"/>
      <c r="BX454" s="3"/>
      <c r="BY454" s="4"/>
      <c r="BZ454" s="4"/>
      <c r="CA454" s="7"/>
      <c r="CB454" s="7"/>
      <c r="CC454" s="25"/>
      <c r="CD454" s="25"/>
      <c r="CE454" s="25"/>
      <c r="CF454" s="25"/>
      <c r="CG454" s="3"/>
      <c r="CH454" s="3"/>
      <c r="CI454" s="4"/>
      <c r="CJ454" s="4"/>
      <c r="CK454" s="7"/>
      <c r="CL454" s="7"/>
      <c r="CM454" s="3"/>
      <c r="CN454" s="3"/>
      <c r="CO454" s="3"/>
      <c r="CP454" s="3"/>
      <c r="CQ454" s="3"/>
      <c r="CR454" s="4"/>
      <c r="CS454" s="4"/>
      <c r="CT454" s="7"/>
      <c r="CU454" s="7"/>
      <c r="CV454" s="25"/>
      <c r="CW454" s="25"/>
      <c r="CX454" s="25"/>
      <c r="CY454" s="25"/>
      <c r="CZ454" s="3"/>
      <c r="DA454" s="3"/>
      <c r="DB454" s="3"/>
      <c r="DC454" s="3"/>
      <c r="DD454" s="1"/>
      <c r="DE454" s="13"/>
      <c r="DF454" s="13"/>
      <c r="DG454" s="13"/>
      <c r="DH454" s="13"/>
      <c r="DI454" s="13"/>
      <c r="DJ454" s="13"/>
      <c r="DK454" s="13"/>
      <c r="DL454" s="13"/>
      <c r="DM454" s="13"/>
      <c r="DN454" s="13"/>
      <c r="DO454" s="13"/>
      <c r="DP454" s="13"/>
      <c r="DQ454" s="13"/>
      <c r="DR454" s="13"/>
      <c r="DS454" s="13"/>
      <c r="DT454" s="13"/>
      <c r="DU454" s="13"/>
      <c r="DV454" s="13"/>
      <c r="DW454" s="13"/>
      <c r="DX454" s="13"/>
      <c r="DY454" s="13"/>
      <c r="DZ454" s="13"/>
      <c r="EA454" s="13"/>
      <c r="EB454" s="13"/>
      <c r="EC454" s="13"/>
      <c r="ED454" s="13"/>
      <c r="EE454" s="13"/>
      <c r="EF454" s="13"/>
      <c r="EG454" s="13"/>
      <c r="EH454" s="13"/>
      <c r="EI454" s="13"/>
      <c r="EJ454" s="13"/>
      <c r="EK454" s="13"/>
      <c r="EL454" s="13"/>
      <c r="EM454" s="13"/>
      <c r="EN454" s="13"/>
      <c r="EO454" s="13"/>
      <c r="EP454" s="13"/>
    </row>
    <row r="455" spans="30:146" ht="6.95" customHeight="1">
      <c r="AD455" s="3"/>
      <c r="AE455" s="3"/>
      <c r="AF455" s="3"/>
      <c r="AG455" s="3"/>
      <c r="AH455" s="3"/>
      <c r="AI455" s="3"/>
      <c r="AJ455" s="7"/>
      <c r="AK455" s="25"/>
      <c r="AL455" s="25"/>
      <c r="AM455" s="25"/>
      <c r="AN455" s="25"/>
      <c r="AO455" s="25"/>
      <c r="AP455" s="25"/>
      <c r="AQ455" s="25"/>
      <c r="AR455" s="25"/>
      <c r="AS455" s="7"/>
      <c r="AT455" s="7"/>
      <c r="AU455" s="7"/>
      <c r="AV455" s="7"/>
      <c r="AW455" s="7"/>
      <c r="AX455" s="7"/>
      <c r="AY455" s="3"/>
      <c r="AZ455" s="3"/>
      <c r="BA455" s="3"/>
      <c r="BB455" s="3"/>
      <c r="BC455" s="7"/>
      <c r="BD455" s="25"/>
      <c r="BE455" s="25"/>
      <c r="BF455" s="25"/>
      <c r="BG455" s="25"/>
      <c r="BH455" s="25"/>
      <c r="BI455" s="25"/>
      <c r="BJ455" s="25"/>
      <c r="BK455" s="25"/>
      <c r="BL455" s="7"/>
      <c r="BM455" s="7"/>
      <c r="BN455" s="3"/>
      <c r="BO455" s="7"/>
      <c r="BP455" s="1"/>
      <c r="BQ455" s="13"/>
      <c r="BR455" s="3"/>
      <c r="BS455" s="3"/>
      <c r="BT455" s="3"/>
      <c r="BU455" s="3"/>
      <c r="BV455" s="3"/>
      <c r="BW455" s="3"/>
      <c r="BX455" s="7"/>
      <c r="BY455" s="25"/>
      <c r="BZ455" s="25"/>
      <c r="CA455" s="25"/>
      <c r="CB455" s="25"/>
      <c r="CC455" s="25"/>
      <c r="CD455" s="25"/>
      <c r="CE455" s="25"/>
      <c r="CF455" s="25"/>
      <c r="CG455" s="7"/>
      <c r="CH455" s="7"/>
      <c r="CI455" s="7"/>
      <c r="CJ455" s="7"/>
      <c r="CK455" s="7"/>
      <c r="CL455" s="7"/>
      <c r="CM455" s="3"/>
      <c r="CN455" s="3"/>
      <c r="CO455" s="3"/>
      <c r="CP455" s="3"/>
      <c r="CQ455" s="7"/>
      <c r="CR455" s="25"/>
      <c r="CS455" s="25"/>
      <c r="CT455" s="25"/>
      <c r="CU455" s="25"/>
      <c r="CV455" s="25"/>
      <c r="CW455" s="25"/>
      <c r="CX455" s="25"/>
      <c r="CY455" s="25"/>
      <c r="CZ455" s="7"/>
      <c r="DA455" s="7"/>
      <c r="DB455" s="3"/>
      <c r="DC455" s="7"/>
      <c r="DD455" s="1"/>
      <c r="DE455" s="13"/>
      <c r="DF455" s="13"/>
      <c r="DG455" s="13"/>
      <c r="DH455" s="13"/>
      <c r="DI455" s="13"/>
      <c r="DJ455" s="13"/>
      <c r="DK455" s="13"/>
      <c r="DL455" s="13"/>
      <c r="DM455" s="13"/>
      <c r="DN455" s="13"/>
      <c r="DO455" s="13"/>
      <c r="DP455" s="13"/>
      <c r="DQ455" s="13"/>
      <c r="DR455" s="13"/>
      <c r="DS455" s="13"/>
      <c r="DT455" s="13"/>
      <c r="DU455" s="13"/>
      <c r="DV455" s="13"/>
      <c r="DW455" s="13"/>
      <c r="DX455" s="13"/>
      <c r="DY455" s="13"/>
      <c r="DZ455" s="13"/>
      <c r="EA455" s="13"/>
      <c r="EB455" s="13"/>
      <c r="EC455" s="13"/>
      <c r="ED455" s="13"/>
      <c r="EE455" s="13"/>
      <c r="EF455" s="13"/>
      <c r="EG455" s="13"/>
      <c r="EH455" s="13"/>
      <c r="EI455" s="13"/>
      <c r="EJ455" s="13"/>
      <c r="EK455" s="13"/>
      <c r="EL455" s="13"/>
      <c r="EM455" s="13"/>
      <c r="EN455" s="13"/>
      <c r="EO455" s="13"/>
      <c r="EP455" s="13"/>
    </row>
    <row r="456" spans="30:146" ht="6.95" customHeight="1">
      <c r="AD456" s="3"/>
      <c r="AE456" s="3"/>
      <c r="AF456" s="3"/>
      <c r="AG456" s="3"/>
      <c r="AH456" s="3"/>
      <c r="AI456" s="3"/>
      <c r="AJ456" s="7"/>
      <c r="AK456" s="25"/>
      <c r="AL456" s="25"/>
      <c r="AM456" s="25"/>
      <c r="AN456" s="25"/>
      <c r="AO456" s="21"/>
      <c r="AP456" s="21"/>
      <c r="AQ456" s="21"/>
      <c r="AR456" s="21"/>
      <c r="AS456" s="21"/>
      <c r="AT456" s="21"/>
      <c r="AU456" s="21"/>
      <c r="AV456" s="21"/>
      <c r="AW456" s="7"/>
      <c r="AX456" s="7"/>
      <c r="AY456" s="3"/>
      <c r="AZ456" s="3"/>
      <c r="BA456" s="3"/>
      <c r="BB456" s="3"/>
      <c r="BC456" s="7"/>
      <c r="BD456" s="25"/>
      <c r="BE456" s="25"/>
      <c r="BF456" s="25"/>
      <c r="BG456" s="25"/>
      <c r="BH456" s="21"/>
      <c r="BI456" s="21"/>
      <c r="BJ456" s="21"/>
      <c r="BK456" s="21"/>
      <c r="BL456" s="21"/>
      <c r="BM456" s="21"/>
      <c r="BN456" s="21"/>
      <c r="BO456" s="21"/>
      <c r="BP456" s="1"/>
      <c r="BQ456" s="13"/>
      <c r="BR456" s="3"/>
      <c r="BS456" s="3"/>
      <c r="BT456" s="3"/>
      <c r="BU456" s="3"/>
      <c r="BV456" s="3"/>
      <c r="BW456" s="3"/>
      <c r="BX456" s="7"/>
      <c r="BY456" s="25"/>
      <c r="BZ456" s="25"/>
      <c r="CA456" s="25"/>
      <c r="CB456" s="25"/>
      <c r="CC456" s="21"/>
      <c r="CD456" s="21"/>
      <c r="CE456" s="21"/>
      <c r="CF456" s="21"/>
      <c r="CG456" s="21"/>
      <c r="CH456" s="21"/>
      <c r="CI456" s="21"/>
      <c r="CJ456" s="21"/>
      <c r="CK456" s="7"/>
      <c r="CL456" s="7"/>
      <c r="CM456" s="3"/>
      <c r="CN456" s="3"/>
      <c r="CO456" s="3"/>
      <c r="CP456" s="3"/>
      <c r="CQ456" s="7"/>
      <c r="CR456" s="25"/>
      <c r="CS456" s="25"/>
      <c r="CT456" s="25"/>
      <c r="CU456" s="25"/>
      <c r="CV456" s="21"/>
      <c r="CW456" s="21"/>
      <c r="CX456" s="21"/>
      <c r="CY456" s="21"/>
      <c r="CZ456" s="21"/>
      <c r="DA456" s="21"/>
      <c r="DB456" s="21"/>
      <c r="DC456" s="21"/>
      <c r="DD456" s="1"/>
      <c r="DE456" s="13"/>
      <c r="DF456" s="13"/>
      <c r="DG456" s="13"/>
      <c r="DH456" s="13"/>
      <c r="DI456" s="13"/>
      <c r="DJ456" s="13"/>
      <c r="DK456" s="13"/>
      <c r="DL456" s="13"/>
      <c r="DM456" s="13"/>
      <c r="DN456" s="13"/>
      <c r="DO456" s="13"/>
      <c r="DP456" s="13"/>
      <c r="DQ456" s="13"/>
      <c r="DR456" s="13"/>
      <c r="DS456" s="13"/>
      <c r="DT456" s="13"/>
      <c r="DU456" s="13"/>
      <c r="DV456" s="13"/>
      <c r="DW456" s="13"/>
      <c r="DX456" s="13"/>
      <c r="DY456" s="13"/>
      <c r="DZ456" s="13"/>
      <c r="EA456" s="13"/>
      <c r="EB456" s="13"/>
      <c r="EC456" s="13"/>
      <c r="ED456" s="13"/>
      <c r="EE456" s="13"/>
      <c r="EF456" s="13"/>
      <c r="EG456" s="13"/>
      <c r="EH456" s="13"/>
      <c r="EI456" s="13"/>
      <c r="EJ456" s="13"/>
      <c r="EK456" s="13"/>
      <c r="EL456" s="13"/>
      <c r="EM456" s="13"/>
      <c r="EN456" s="13"/>
      <c r="EO456" s="13"/>
      <c r="EP456" s="13"/>
    </row>
    <row r="457" spans="30:146" ht="6.95" customHeight="1">
      <c r="AD457" s="2"/>
      <c r="AE457" s="2"/>
      <c r="AF457" s="2"/>
      <c r="AG457" s="2"/>
      <c r="AH457" s="2"/>
      <c r="AI457" s="2"/>
      <c r="AJ457" s="2"/>
      <c r="AK457" s="2"/>
      <c r="AL457" s="11"/>
      <c r="AM457" s="11"/>
      <c r="AN457" s="11"/>
      <c r="AO457" s="21"/>
      <c r="AP457" s="21"/>
      <c r="AQ457" s="21"/>
      <c r="AR457" s="21"/>
      <c r="AS457" s="21"/>
      <c r="AT457" s="21"/>
      <c r="AU457" s="21"/>
      <c r="AV457" s="21"/>
      <c r="AW457" s="11"/>
      <c r="AX457" s="11"/>
      <c r="AY457" s="2"/>
      <c r="AZ457" s="2"/>
      <c r="BA457" s="2"/>
      <c r="BB457" s="2"/>
      <c r="BC457" s="2"/>
      <c r="BD457" s="2"/>
      <c r="BE457" s="11"/>
      <c r="BF457" s="11"/>
      <c r="BG457" s="11"/>
      <c r="BH457" s="21"/>
      <c r="BI457" s="21"/>
      <c r="BJ457" s="21"/>
      <c r="BK457" s="21"/>
      <c r="BL457" s="21"/>
      <c r="BM457" s="21"/>
      <c r="BN457" s="21"/>
      <c r="BO457" s="21"/>
      <c r="BP457" s="1"/>
      <c r="BQ457" s="13"/>
      <c r="BR457" s="2"/>
      <c r="BS457" s="2"/>
      <c r="BT457" s="2"/>
      <c r="BU457" s="2"/>
      <c r="BV457" s="2"/>
      <c r="BW457" s="2"/>
      <c r="BX457" s="2"/>
      <c r="BY457" s="2"/>
      <c r="BZ457" s="11"/>
      <c r="CA457" s="11"/>
      <c r="CB457" s="11"/>
      <c r="CC457" s="21"/>
      <c r="CD457" s="21"/>
      <c r="CE457" s="21"/>
      <c r="CF457" s="21"/>
      <c r="CG457" s="21"/>
      <c r="CH457" s="21"/>
      <c r="CI457" s="21"/>
      <c r="CJ457" s="21"/>
      <c r="CK457" s="11"/>
      <c r="CL457" s="11"/>
      <c r="CM457" s="2"/>
      <c r="CN457" s="2"/>
      <c r="CO457" s="2"/>
      <c r="CP457" s="2"/>
      <c r="CQ457" s="2"/>
      <c r="CR457" s="2"/>
      <c r="CS457" s="11"/>
      <c r="CT457" s="11"/>
      <c r="CU457" s="11"/>
      <c r="CV457" s="21"/>
      <c r="CW457" s="21"/>
      <c r="CX457" s="21"/>
      <c r="CY457" s="21"/>
      <c r="CZ457" s="21"/>
      <c r="DA457" s="21"/>
      <c r="DB457" s="21"/>
      <c r="DC457" s="21"/>
      <c r="DD457" s="1"/>
      <c r="DE457" s="13"/>
      <c r="DF457" s="13"/>
      <c r="DG457" s="13"/>
      <c r="DH457" s="13"/>
      <c r="DI457" s="13"/>
      <c r="DJ457" s="13"/>
      <c r="DK457" s="13"/>
      <c r="DL457" s="13"/>
      <c r="DM457" s="13"/>
      <c r="DN457" s="13"/>
      <c r="DO457" s="13"/>
      <c r="DP457" s="13"/>
      <c r="DQ457" s="13"/>
      <c r="DR457" s="13"/>
      <c r="DS457" s="13"/>
      <c r="DT457" s="13"/>
      <c r="DU457" s="13"/>
      <c r="DV457" s="13"/>
      <c r="DW457" s="13"/>
      <c r="DX457" s="13"/>
      <c r="DY457" s="13"/>
      <c r="DZ457" s="13"/>
      <c r="EA457" s="13"/>
      <c r="EB457" s="13"/>
      <c r="EC457" s="13"/>
      <c r="ED457" s="13"/>
      <c r="EE457" s="13"/>
      <c r="EF457" s="13"/>
      <c r="EG457" s="13"/>
      <c r="EH457" s="13"/>
      <c r="EI457" s="13"/>
      <c r="EJ457" s="13"/>
      <c r="EK457" s="13"/>
      <c r="EL457" s="13"/>
      <c r="EM457" s="13"/>
      <c r="EN457" s="13"/>
      <c r="EO457" s="13"/>
      <c r="EP457" s="13"/>
    </row>
    <row r="458" spans="30:146" ht="6.95" customHeight="1">
      <c r="AD458" s="6"/>
      <c r="AE458" s="6"/>
      <c r="AF458" s="24"/>
      <c r="AG458" s="24"/>
      <c r="AH458" s="24"/>
      <c r="AI458" s="24"/>
      <c r="AJ458" s="6"/>
      <c r="AK458" s="6"/>
      <c r="AL458" s="6"/>
      <c r="AM458" s="6"/>
      <c r="AN458" s="6"/>
      <c r="AO458" s="2"/>
      <c r="AP458" s="2"/>
      <c r="AQ458" s="6"/>
      <c r="AR458" s="6"/>
      <c r="AS458" s="6"/>
      <c r="AT458" s="6"/>
      <c r="AU458" s="6"/>
      <c r="AV458" s="6"/>
      <c r="AW458" s="6"/>
      <c r="AX458" s="6"/>
      <c r="AY458" s="24"/>
      <c r="AZ458" s="24"/>
      <c r="BA458" s="24"/>
      <c r="BB458" s="24"/>
      <c r="BC458" s="6"/>
      <c r="BD458" s="6"/>
      <c r="BE458" s="6"/>
      <c r="BF458" s="6"/>
      <c r="BG458" s="6"/>
      <c r="BH458" s="2"/>
      <c r="BI458" s="2"/>
      <c r="BJ458" s="6"/>
      <c r="BK458" s="6"/>
      <c r="BL458" s="6"/>
      <c r="BM458" s="6"/>
      <c r="BN458" s="6"/>
      <c r="BO458" s="6"/>
      <c r="BP458" s="1"/>
      <c r="BQ458" s="13"/>
      <c r="BR458" s="6"/>
      <c r="BS458" s="6"/>
      <c r="BT458" s="24"/>
      <c r="BU458" s="24"/>
      <c r="BV458" s="24"/>
      <c r="BW458" s="24"/>
      <c r="BX458" s="6"/>
      <c r="BY458" s="6"/>
      <c r="BZ458" s="6"/>
      <c r="CA458" s="6"/>
      <c r="CB458" s="6"/>
      <c r="CC458" s="2"/>
      <c r="CD458" s="2"/>
      <c r="CE458" s="6"/>
      <c r="CF458" s="6"/>
      <c r="CG458" s="6"/>
      <c r="CH458" s="6"/>
      <c r="CI458" s="6"/>
      <c r="CJ458" s="6"/>
      <c r="CK458" s="6"/>
      <c r="CL458" s="6"/>
      <c r="CM458" s="24"/>
      <c r="CN458" s="24"/>
      <c r="CO458" s="24"/>
      <c r="CP458" s="24"/>
      <c r="CQ458" s="6"/>
      <c r="CR458" s="6"/>
      <c r="CS458" s="6"/>
      <c r="CT458" s="6"/>
      <c r="CU458" s="6"/>
      <c r="CV458" s="2"/>
      <c r="CW458" s="2"/>
      <c r="CX458" s="6"/>
      <c r="CY458" s="6"/>
      <c r="CZ458" s="6"/>
      <c r="DA458" s="6"/>
      <c r="DB458" s="6"/>
      <c r="DC458" s="6"/>
      <c r="DD458" s="1"/>
      <c r="DE458" s="13"/>
      <c r="DF458" s="13"/>
      <c r="DG458" s="13"/>
      <c r="DH458" s="13"/>
      <c r="DI458" s="13"/>
      <c r="DJ458" s="13"/>
      <c r="DK458" s="13"/>
      <c r="DL458" s="13"/>
      <c r="DM458" s="13"/>
      <c r="DN458" s="13"/>
      <c r="DO458" s="13"/>
      <c r="DP458" s="13"/>
      <c r="DQ458" s="13"/>
      <c r="DR458" s="13"/>
      <c r="DS458" s="13"/>
      <c r="DT458" s="13"/>
      <c r="DU458" s="13"/>
      <c r="DV458" s="13"/>
      <c r="DW458" s="13"/>
      <c r="DX458" s="13"/>
      <c r="DY458" s="13"/>
      <c r="DZ458" s="13"/>
      <c r="EA458" s="13"/>
      <c r="EB458" s="13"/>
      <c r="EC458" s="13"/>
      <c r="ED458" s="13"/>
      <c r="EE458" s="13"/>
      <c r="EF458" s="13"/>
      <c r="EG458" s="13"/>
      <c r="EH458" s="13"/>
      <c r="EI458" s="13"/>
      <c r="EJ458" s="13"/>
      <c r="EK458" s="13"/>
      <c r="EL458" s="13"/>
      <c r="EM458" s="13"/>
      <c r="EN458" s="13"/>
      <c r="EO458" s="13"/>
      <c r="EP458" s="13"/>
    </row>
    <row r="459" spans="30:146" ht="6.95" customHeight="1">
      <c r="AD459" s="3"/>
      <c r="AE459" s="6"/>
      <c r="AF459" s="24"/>
      <c r="AG459" s="24"/>
      <c r="AH459" s="24"/>
      <c r="AI459" s="24"/>
      <c r="AJ459" s="6"/>
      <c r="AK459" s="24"/>
      <c r="AL459" s="24"/>
      <c r="AM459" s="24"/>
      <c r="AN459" s="24"/>
      <c r="AO459" s="2"/>
      <c r="AP459" s="2"/>
      <c r="AQ459" s="6"/>
      <c r="AR459" s="6"/>
      <c r="AS459" s="6"/>
      <c r="AT459" s="6"/>
      <c r="AU459" s="6"/>
      <c r="AV459" s="6"/>
      <c r="AW459" s="6"/>
      <c r="AX459" s="6"/>
      <c r="AY459" s="24"/>
      <c r="AZ459" s="24"/>
      <c r="BA459" s="24"/>
      <c r="BB459" s="24"/>
      <c r="BC459" s="6"/>
      <c r="BD459" s="24"/>
      <c r="BE459" s="24"/>
      <c r="BF459" s="24"/>
      <c r="BG459" s="24"/>
      <c r="BH459" s="2"/>
      <c r="BI459" s="2"/>
      <c r="BJ459" s="6"/>
      <c r="BK459" s="6"/>
      <c r="BL459" s="6"/>
      <c r="BM459" s="6"/>
      <c r="BN459" s="6"/>
      <c r="BO459" s="6"/>
      <c r="BP459" s="1"/>
      <c r="BQ459" s="13"/>
      <c r="BR459" s="3"/>
      <c r="BS459" s="6"/>
      <c r="BT459" s="24"/>
      <c r="BU459" s="24"/>
      <c r="BV459" s="24"/>
      <c r="BW459" s="24"/>
      <c r="BX459" s="6"/>
      <c r="BY459" s="24"/>
      <c r="BZ459" s="24"/>
      <c r="CA459" s="24"/>
      <c r="CB459" s="24"/>
      <c r="CC459" s="2"/>
      <c r="CD459" s="2"/>
      <c r="CE459" s="6"/>
      <c r="CF459" s="6"/>
      <c r="CG459" s="6"/>
      <c r="CH459" s="6"/>
      <c r="CI459" s="6"/>
      <c r="CJ459" s="6"/>
      <c r="CK459" s="6"/>
      <c r="CL459" s="6"/>
      <c r="CM459" s="24"/>
      <c r="CN459" s="24"/>
      <c r="CO459" s="24"/>
      <c r="CP459" s="24"/>
      <c r="CQ459" s="6"/>
      <c r="CR459" s="24"/>
      <c r="CS459" s="24"/>
      <c r="CT459" s="24"/>
      <c r="CU459" s="24"/>
      <c r="CV459" s="2"/>
      <c r="CW459" s="2"/>
      <c r="CX459" s="6"/>
      <c r="CY459" s="6"/>
      <c r="CZ459" s="6"/>
      <c r="DA459" s="6"/>
      <c r="DB459" s="6"/>
      <c r="DC459" s="6"/>
      <c r="DD459" s="1"/>
      <c r="DE459" s="13"/>
      <c r="DF459" s="13"/>
      <c r="DG459" s="13"/>
      <c r="DH459" s="13"/>
      <c r="DI459" s="13"/>
      <c r="DJ459" s="13"/>
      <c r="DK459" s="13"/>
      <c r="DL459" s="13"/>
      <c r="DM459" s="13"/>
      <c r="DN459" s="13"/>
      <c r="DO459" s="13"/>
      <c r="DP459" s="13"/>
      <c r="DQ459" s="13"/>
      <c r="DR459" s="13"/>
      <c r="DS459" s="13"/>
      <c r="DT459" s="13"/>
      <c r="DU459" s="13"/>
      <c r="DV459" s="13"/>
      <c r="DW459" s="13"/>
      <c r="DX459" s="13"/>
      <c r="DY459" s="13"/>
      <c r="DZ459" s="13"/>
      <c r="EA459" s="13"/>
      <c r="EB459" s="13"/>
      <c r="EC459" s="13"/>
      <c r="ED459" s="13"/>
      <c r="EE459" s="13"/>
      <c r="EF459" s="13"/>
      <c r="EG459" s="13"/>
      <c r="EH459" s="13"/>
      <c r="EI459" s="13"/>
      <c r="EJ459" s="13"/>
      <c r="EK459" s="13"/>
      <c r="EL459" s="13"/>
      <c r="EM459" s="13"/>
      <c r="EN459" s="13"/>
      <c r="EO459" s="13"/>
      <c r="EP459" s="13"/>
    </row>
    <row r="460" spans="30:146" ht="6.95" customHeight="1">
      <c r="AD460" s="3"/>
      <c r="AE460" s="6"/>
      <c r="AF460" s="8"/>
      <c r="AG460" s="8"/>
      <c r="AH460" s="8"/>
      <c r="AI460" s="8"/>
      <c r="AJ460" s="8"/>
      <c r="AK460" s="24"/>
      <c r="AL460" s="24"/>
      <c r="AM460" s="24"/>
      <c r="AN460" s="24"/>
      <c r="AO460" s="8"/>
      <c r="AP460" s="8"/>
      <c r="AQ460" s="8"/>
      <c r="AR460" s="8"/>
      <c r="AS460" s="8"/>
      <c r="AT460" s="8"/>
      <c r="AU460" s="8"/>
      <c r="AV460" s="8"/>
      <c r="AW460" s="6"/>
      <c r="AX460" s="6"/>
      <c r="AY460" s="8"/>
      <c r="AZ460" s="8"/>
      <c r="BA460" s="8"/>
      <c r="BB460" s="8"/>
      <c r="BC460" s="8"/>
      <c r="BD460" s="24"/>
      <c r="BE460" s="24"/>
      <c r="BF460" s="24"/>
      <c r="BG460" s="24"/>
      <c r="BH460" s="8"/>
      <c r="BI460" s="8"/>
      <c r="BJ460" s="8"/>
      <c r="BK460" s="8"/>
      <c r="BL460" s="8"/>
      <c r="BM460" s="8"/>
      <c r="BN460" s="8"/>
      <c r="BO460" s="8"/>
      <c r="BP460" s="1"/>
      <c r="BQ460" s="13"/>
      <c r="BR460" s="3"/>
      <c r="BS460" s="6"/>
      <c r="BT460" s="8"/>
      <c r="BU460" s="8"/>
      <c r="BV460" s="8"/>
      <c r="BW460" s="8"/>
      <c r="BX460" s="8"/>
      <c r="BY460" s="24"/>
      <c r="BZ460" s="24"/>
      <c r="CA460" s="24"/>
      <c r="CB460" s="24"/>
      <c r="CC460" s="8"/>
      <c r="CD460" s="8"/>
      <c r="CE460" s="8"/>
      <c r="CF460" s="8"/>
      <c r="CG460" s="8"/>
      <c r="CH460" s="8"/>
      <c r="CI460" s="8"/>
      <c r="CJ460" s="8"/>
      <c r="CK460" s="6"/>
      <c r="CL460" s="6"/>
      <c r="CM460" s="8"/>
      <c r="CN460" s="8"/>
      <c r="CO460" s="8"/>
      <c r="CP460" s="8"/>
      <c r="CQ460" s="8"/>
      <c r="CR460" s="24"/>
      <c r="CS460" s="24"/>
      <c r="CT460" s="24"/>
      <c r="CU460" s="24"/>
      <c r="CV460" s="8"/>
      <c r="CW460" s="8"/>
      <c r="CX460" s="8"/>
      <c r="CY460" s="8"/>
      <c r="CZ460" s="8"/>
      <c r="DA460" s="8"/>
      <c r="DB460" s="8"/>
      <c r="DC460" s="8"/>
      <c r="DD460" s="1"/>
      <c r="DE460" s="13"/>
      <c r="DF460" s="13"/>
      <c r="DG460" s="13"/>
      <c r="DH460" s="13"/>
      <c r="DI460" s="13"/>
      <c r="DJ460" s="13"/>
      <c r="DK460" s="13"/>
      <c r="DL460" s="13"/>
      <c r="DM460" s="13"/>
      <c r="DN460" s="13"/>
      <c r="DO460" s="13"/>
      <c r="DP460" s="13"/>
      <c r="DQ460" s="13"/>
      <c r="DR460" s="13"/>
      <c r="DS460" s="13"/>
      <c r="DT460" s="13"/>
      <c r="DU460" s="13"/>
      <c r="DV460" s="13"/>
      <c r="DW460" s="13"/>
      <c r="DX460" s="13"/>
      <c r="DY460" s="13"/>
      <c r="DZ460" s="13"/>
      <c r="EA460" s="13"/>
      <c r="EB460" s="13"/>
      <c r="EC460" s="13"/>
      <c r="ED460" s="13"/>
      <c r="EE460" s="13"/>
      <c r="EF460" s="13"/>
      <c r="EG460" s="13"/>
      <c r="EH460" s="13"/>
      <c r="EI460" s="13"/>
      <c r="EJ460" s="13"/>
      <c r="EK460" s="13"/>
      <c r="EL460" s="13"/>
      <c r="EM460" s="13"/>
      <c r="EN460" s="13"/>
      <c r="EO460" s="13"/>
      <c r="EP460" s="13"/>
    </row>
    <row r="461" spans="30:146" ht="6.95" customHeight="1">
      <c r="AD461" s="3"/>
      <c r="AE461" s="29"/>
      <c r="AF461" s="29"/>
      <c r="AG461" s="29"/>
      <c r="AH461" s="29"/>
      <c r="AI461" s="3"/>
      <c r="AJ461" s="3"/>
      <c r="AK461" s="2"/>
      <c r="AL461" s="2"/>
      <c r="AM461" s="8"/>
      <c r="AN461" s="8"/>
      <c r="AO461" s="29"/>
      <c r="AP461" s="29"/>
      <c r="AQ461" s="29"/>
      <c r="AR461" s="29"/>
      <c r="AS461" s="3"/>
      <c r="AT461" s="3"/>
      <c r="AU461" s="3"/>
      <c r="AV461" s="3"/>
      <c r="AW461" s="8"/>
      <c r="AX461" s="29"/>
      <c r="AY461" s="29"/>
      <c r="AZ461" s="29"/>
      <c r="BA461" s="29"/>
      <c r="BB461" s="3"/>
      <c r="BC461" s="3"/>
      <c r="BD461" s="2"/>
      <c r="BE461" s="2"/>
      <c r="BF461" s="8"/>
      <c r="BG461" s="8"/>
      <c r="BH461" s="29"/>
      <c r="BI461" s="29"/>
      <c r="BJ461" s="29"/>
      <c r="BK461" s="29"/>
      <c r="BL461" s="3"/>
      <c r="BM461" s="3"/>
      <c r="BN461" s="3"/>
      <c r="BO461" s="3"/>
      <c r="BP461" s="1"/>
      <c r="BQ461" s="13"/>
      <c r="BR461" s="3"/>
      <c r="BS461" s="29"/>
      <c r="BT461" s="29"/>
      <c r="BU461" s="29"/>
      <c r="BV461" s="29"/>
      <c r="BW461" s="3"/>
      <c r="BX461" s="3"/>
      <c r="BY461" s="2"/>
      <c r="BZ461" s="2"/>
      <c r="CA461" s="8"/>
      <c r="CB461" s="8"/>
      <c r="CC461" s="29"/>
      <c r="CD461" s="29"/>
      <c r="CE461" s="29"/>
      <c r="CF461" s="29"/>
      <c r="CG461" s="3"/>
      <c r="CH461" s="3"/>
      <c r="CI461" s="3"/>
      <c r="CJ461" s="3"/>
      <c r="CK461" s="8"/>
      <c r="CL461" s="29"/>
      <c r="CM461" s="29"/>
      <c r="CN461" s="29"/>
      <c r="CO461" s="29"/>
      <c r="CP461" s="3"/>
      <c r="CQ461" s="3"/>
      <c r="CR461" s="2"/>
      <c r="CS461" s="2"/>
      <c r="CT461" s="8"/>
      <c r="CU461" s="8"/>
      <c r="CV461" s="29"/>
      <c r="CW461" s="29"/>
      <c r="CX461" s="29"/>
      <c r="CY461" s="29"/>
      <c r="CZ461" s="3"/>
      <c r="DA461" s="3"/>
      <c r="DB461" s="3"/>
      <c r="DC461" s="3"/>
      <c r="DD461" s="1"/>
      <c r="DE461" s="13"/>
      <c r="DF461" s="13"/>
      <c r="DG461" s="13"/>
      <c r="DH461" s="13"/>
      <c r="DI461" s="13"/>
      <c r="DJ461" s="13"/>
      <c r="DK461" s="13"/>
      <c r="DL461" s="13"/>
      <c r="DM461" s="13"/>
      <c r="DN461" s="13"/>
      <c r="DO461" s="13"/>
      <c r="DP461" s="13"/>
      <c r="DQ461" s="13"/>
      <c r="DR461" s="13"/>
      <c r="DS461" s="13"/>
      <c r="DT461" s="13"/>
      <c r="DU461" s="13"/>
      <c r="DV461" s="13"/>
      <c r="DW461" s="13"/>
      <c r="DX461" s="13"/>
      <c r="DY461" s="13"/>
      <c r="DZ461" s="13"/>
      <c r="EA461" s="13"/>
      <c r="EB461" s="13"/>
      <c r="EC461" s="13"/>
      <c r="ED461" s="13"/>
      <c r="EE461" s="13"/>
      <c r="EF461" s="13"/>
      <c r="EG461" s="13"/>
      <c r="EH461" s="13"/>
      <c r="EI461" s="13"/>
      <c r="EJ461" s="13"/>
      <c r="EK461" s="13"/>
      <c r="EL461" s="13"/>
      <c r="EM461" s="13"/>
      <c r="EN461" s="13"/>
      <c r="EO461" s="13"/>
      <c r="EP461" s="13"/>
    </row>
    <row r="462" spans="30:146" ht="6.95" customHeight="1">
      <c r="AD462" s="3"/>
      <c r="AE462" s="29"/>
      <c r="AF462" s="29"/>
      <c r="AG462" s="29"/>
      <c r="AH462" s="29"/>
      <c r="AI462" s="3"/>
      <c r="AJ462" s="3"/>
      <c r="AK462" s="4"/>
      <c r="AL462" s="4"/>
      <c r="AM462" s="8"/>
      <c r="AN462" s="8"/>
      <c r="AO462" s="29"/>
      <c r="AP462" s="29"/>
      <c r="AQ462" s="29"/>
      <c r="AR462" s="29"/>
      <c r="AS462" s="3"/>
      <c r="AT462" s="3"/>
      <c r="AU462" s="3"/>
      <c r="AV462" s="3"/>
      <c r="AW462" s="8"/>
      <c r="AX462" s="29"/>
      <c r="AY462" s="29"/>
      <c r="AZ462" s="29"/>
      <c r="BA462" s="29"/>
      <c r="BB462" s="3"/>
      <c r="BC462" s="3"/>
      <c r="BD462" s="4"/>
      <c r="BE462" s="4"/>
      <c r="BF462" s="8"/>
      <c r="BG462" s="8"/>
      <c r="BH462" s="29"/>
      <c r="BI462" s="29"/>
      <c r="BJ462" s="29"/>
      <c r="BK462" s="29"/>
      <c r="BL462" s="3"/>
      <c r="BM462" s="3"/>
      <c r="BN462" s="3"/>
      <c r="BO462" s="3"/>
      <c r="BP462" s="1"/>
      <c r="BQ462" s="13"/>
      <c r="BR462" s="3"/>
      <c r="BS462" s="29"/>
      <c r="BT462" s="29"/>
      <c r="BU462" s="29"/>
      <c r="BV462" s="29"/>
      <c r="BW462" s="3"/>
      <c r="BX462" s="3"/>
      <c r="BY462" s="4"/>
      <c r="BZ462" s="4"/>
      <c r="CA462" s="8"/>
      <c r="CB462" s="8"/>
      <c r="CC462" s="29"/>
      <c r="CD462" s="29"/>
      <c r="CE462" s="29"/>
      <c r="CF462" s="29"/>
      <c r="CG462" s="3"/>
      <c r="CH462" s="3"/>
      <c r="CI462" s="3"/>
      <c r="CJ462" s="3"/>
      <c r="CK462" s="8"/>
      <c r="CL462" s="29"/>
      <c r="CM462" s="29"/>
      <c r="CN462" s="29"/>
      <c r="CO462" s="29"/>
      <c r="CP462" s="3"/>
      <c r="CQ462" s="3"/>
      <c r="CR462" s="4"/>
      <c r="CS462" s="4"/>
      <c r="CT462" s="8"/>
      <c r="CU462" s="8"/>
      <c r="CV462" s="29"/>
      <c r="CW462" s="29"/>
      <c r="CX462" s="29"/>
      <c r="CY462" s="29"/>
      <c r="CZ462" s="3"/>
      <c r="DA462" s="3"/>
      <c r="DB462" s="3"/>
      <c r="DC462" s="3"/>
      <c r="DD462" s="1"/>
      <c r="DE462" s="13"/>
      <c r="DF462" s="13"/>
      <c r="DG462" s="13"/>
      <c r="DH462" s="13"/>
      <c r="DI462" s="13"/>
      <c r="DJ462" s="13"/>
      <c r="DK462" s="13"/>
      <c r="DL462" s="13"/>
      <c r="DM462" s="13"/>
      <c r="DN462" s="13"/>
      <c r="DO462" s="13"/>
      <c r="DP462" s="13"/>
      <c r="DQ462" s="13"/>
      <c r="DR462" s="13"/>
      <c r="DS462" s="13"/>
      <c r="DT462" s="13"/>
      <c r="DU462" s="13"/>
      <c r="DV462" s="13"/>
      <c r="DW462" s="13"/>
      <c r="DX462" s="13"/>
      <c r="DY462" s="13"/>
      <c r="DZ462" s="13"/>
      <c r="EA462" s="13"/>
      <c r="EB462" s="13"/>
      <c r="EC462" s="13"/>
      <c r="ED462" s="13"/>
      <c r="EE462" s="13"/>
      <c r="EF462" s="13"/>
      <c r="EG462" s="13"/>
      <c r="EH462" s="13"/>
      <c r="EI462" s="13"/>
      <c r="EJ462" s="13"/>
      <c r="EK462" s="13"/>
      <c r="EL462" s="13"/>
      <c r="EM462" s="13"/>
      <c r="EN462" s="13"/>
      <c r="EO462" s="13"/>
      <c r="EP462" s="13"/>
    </row>
    <row r="463" spans="30:146" ht="6.95" customHeight="1">
      <c r="AD463" s="3"/>
      <c r="AE463" s="25"/>
      <c r="AF463" s="25"/>
      <c r="AG463" s="25"/>
      <c r="AH463" s="25"/>
      <c r="AI463" s="3"/>
      <c r="AJ463" s="3"/>
      <c r="AK463" s="4"/>
      <c r="AL463" s="4"/>
      <c r="AM463" s="7"/>
      <c r="AN463" s="7"/>
      <c r="AO463" s="25"/>
      <c r="AP463" s="25"/>
      <c r="AQ463" s="25"/>
      <c r="AR463" s="25"/>
      <c r="AS463" s="3"/>
      <c r="AT463" s="3"/>
      <c r="AU463" s="3"/>
      <c r="AV463" s="3"/>
      <c r="AW463" s="7"/>
      <c r="AX463" s="25"/>
      <c r="AY463" s="25"/>
      <c r="AZ463" s="25"/>
      <c r="BA463" s="25"/>
      <c r="BB463" s="3"/>
      <c r="BC463" s="3"/>
      <c r="BD463" s="4"/>
      <c r="BE463" s="4"/>
      <c r="BF463" s="7"/>
      <c r="BG463" s="7"/>
      <c r="BH463" s="25"/>
      <c r="BI463" s="25"/>
      <c r="BJ463" s="25"/>
      <c r="BK463" s="25"/>
      <c r="BL463" s="3"/>
      <c r="BM463" s="3"/>
      <c r="BN463" s="3"/>
      <c r="BO463" s="3"/>
      <c r="BP463" s="1"/>
      <c r="BQ463" s="13"/>
      <c r="BR463" s="3"/>
      <c r="BS463" s="25"/>
      <c r="BT463" s="25"/>
      <c r="BU463" s="25"/>
      <c r="BV463" s="25"/>
      <c r="BW463" s="3"/>
      <c r="BX463" s="3"/>
      <c r="BY463" s="4"/>
      <c r="BZ463" s="4"/>
      <c r="CA463" s="7"/>
      <c r="CB463" s="7"/>
      <c r="CC463" s="25"/>
      <c r="CD463" s="25"/>
      <c r="CE463" s="25"/>
      <c r="CF463" s="25"/>
      <c r="CG463" s="3"/>
      <c r="CH463" s="3"/>
      <c r="CI463" s="3"/>
      <c r="CJ463" s="3"/>
      <c r="CK463" s="7"/>
      <c r="CL463" s="25"/>
      <c r="CM463" s="25"/>
      <c r="CN463" s="25"/>
      <c r="CO463" s="25"/>
      <c r="CP463" s="3"/>
      <c r="CQ463" s="3"/>
      <c r="CR463" s="4"/>
      <c r="CS463" s="4"/>
      <c r="CT463" s="7"/>
      <c r="CU463" s="7"/>
      <c r="CV463" s="25"/>
      <c r="CW463" s="25"/>
      <c r="CX463" s="25"/>
      <c r="CY463" s="25"/>
      <c r="CZ463" s="3"/>
      <c r="DA463" s="3"/>
      <c r="DB463" s="3"/>
      <c r="DC463" s="3"/>
      <c r="DD463" s="1"/>
      <c r="DE463" s="13"/>
      <c r="DF463" s="13"/>
      <c r="DG463" s="13"/>
      <c r="DH463" s="13"/>
      <c r="DI463" s="13"/>
      <c r="DJ463" s="13"/>
      <c r="DK463" s="13"/>
      <c r="DL463" s="13"/>
      <c r="DM463" s="13"/>
      <c r="DN463" s="13"/>
      <c r="DO463" s="13"/>
      <c r="DP463" s="13"/>
      <c r="DQ463" s="13"/>
      <c r="DR463" s="13"/>
      <c r="DS463" s="13"/>
      <c r="DT463" s="13"/>
      <c r="DU463" s="13"/>
      <c r="DV463" s="13"/>
      <c r="DW463" s="13"/>
      <c r="DX463" s="13"/>
      <c r="DY463" s="13"/>
      <c r="DZ463" s="13"/>
      <c r="EA463" s="13"/>
      <c r="EB463" s="13"/>
      <c r="EC463" s="13"/>
      <c r="ED463" s="13"/>
      <c r="EE463" s="13"/>
      <c r="EF463" s="13"/>
      <c r="EG463" s="13"/>
      <c r="EH463" s="13"/>
      <c r="EI463" s="13"/>
      <c r="EJ463" s="13"/>
      <c r="EK463" s="13"/>
      <c r="EL463" s="13"/>
      <c r="EM463" s="13"/>
      <c r="EN463" s="13"/>
      <c r="EO463" s="13"/>
      <c r="EP463" s="13"/>
    </row>
    <row r="464" spans="30:146" ht="6.95" customHeight="1">
      <c r="AD464" s="3"/>
      <c r="AE464" s="25"/>
      <c r="AF464" s="25"/>
      <c r="AG464" s="25"/>
      <c r="AH464" s="25"/>
      <c r="AI464" s="3"/>
      <c r="AJ464" s="7"/>
      <c r="AK464" s="25"/>
      <c r="AL464" s="25"/>
      <c r="AM464" s="25"/>
      <c r="AN464" s="25"/>
      <c r="AO464" s="25"/>
      <c r="AP464" s="25"/>
      <c r="AQ464" s="25"/>
      <c r="AR464" s="25"/>
      <c r="AS464" s="7"/>
      <c r="AT464" s="7"/>
      <c r="AU464" s="3"/>
      <c r="AV464" s="7"/>
      <c r="AW464" s="7"/>
      <c r="AX464" s="25"/>
      <c r="AY464" s="25"/>
      <c r="AZ464" s="25"/>
      <c r="BA464" s="25"/>
      <c r="BB464" s="3"/>
      <c r="BC464" s="7"/>
      <c r="BD464" s="25"/>
      <c r="BE464" s="25"/>
      <c r="BF464" s="25"/>
      <c r="BG464" s="25"/>
      <c r="BH464" s="25"/>
      <c r="BI464" s="25"/>
      <c r="BJ464" s="25"/>
      <c r="BK464" s="25"/>
      <c r="BL464" s="7"/>
      <c r="BM464" s="7"/>
      <c r="BN464" s="3"/>
      <c r="BO464" s="7"/>
      <c r="BP464" s="1"/>
      <c r="BQ464" s="13"/>
      <c r="BR464" s="3"/>
      <c r="BS464" s="25"/>
      <c r="BT464" s="25"/>
      <c r="BU464" s="25"/>
      <c r="BV464" s="25"/>
      <c r="BW464" s="3"/>
      <c r="BX464" s="7"/>
      <c r="BY464" s="25"/>
      <c r="BZ464" s="25"/>
      <c r="CA464" s="25"/>
      <c r="CB464" s="25"/>
      <c r="CC464" s="25"/>
      <c r="CD464" s="25"/>
      <c r="CE464" s="25"/>
      <c r="CF464" s="25"/>
      <c r="CG464" s="7"/>
      <c r="CH464" s="7"/>
      <c r="CI464" s="3"/>
      <c r="CJ464" s="7"/>
      <c r="CK464" s="7"/>
      <c r="CL464" s="25"/>
      <c r="CM464" s="25"/>
      <c r="CN464" s="25"/>
      <c r="CO464" s="25"/>
      <c r="CP464" s="3"/>
      <c r="CQ464" s="7"/>
      <c r="CR464" s="25"/>
      <c r="CS464" s="25"/>
      <c r="CT464" s="25"/>
      <c r="CU464" s="25"/>
      <c r="CV464" s="25"/>
      <c r="CW464" s="25"/>
      <c r="CX464" s="25"/>
      <c r="CY464" s="25"/>
      <c r="CZ464" s="7"/>
      <c r="DA464" s="7"/>
      <c r="DB464" s="3"/>
      <c r="DC464" s="7"/>
      <c r="DD464" s="1"/>
      <c r="DE464" s="13"/>
      <c r="DF464" s="13"/>
      <c r="DG464" s="13"/>
      <c r="DH464" s="13"/>
      <c r="DI464" s="13"/>
      <c r="DJ464" s="13"/>
      <c r="DK464" s="13"/>
      <c r="DL464" s="13"/>
      <c r="DM464" s="13"/>
      <c r="DN464" s="13"/>
      <c r="DO464" s="13"/>
      <c r="DP464" s="13"/>
      <c r="DQ464" s="13"/>
      <c r="DR464" s="13"/>
      <c r="DS464" s="13"/>
      <c r="DT464" s="13"/>
      <c r="DU464" s="13"/>
      <c r="DV464" s="13"/>
      <c r="DW464" s="13"/>
      <c r="DX464" s="13"/>
      <c r="DY464" s="13"/>
      <c r="DZ464" s="13"/>
      <c r="EA464" s="13"/>
      <c r="EB464" s="13"/>
      <c r="EC464" s="13"/>
      <c r="ED464" s="13"/>
      <c r="EE464" s="13"/>
      <c r="EF464" s="13"/>
      <c r="EG464" s="13"/>
      <c r="EH464" s="13"/>
      <c r="EI464" s="13"/>
      <c r="EJ464" s="13"/>
      <c r="EK464" s="13"/>
      <c r="EL464" s="13"/>
      <c r="EM464" s="13"/>
      <c r="EN464" s="13"/>
      <c r="EO464" s="13"/>
      <c r="EP464" s="13"/>
    </row>
    <row r="465" spans="30:146" ht="6.95" customHeight="1">
      <c r="AD465" s="3"/>
      <c r="AE465" s="7"/>
      <c r="AF465" s="3"/>
      <c r="AG465" s="3"/>
      <c r="AH465" s="3"/>
      <c r="AI465" s="3"/>
      <c r="AJ465" s="7"/>
      <c r="AK465" s="25"/>
      <c r="AL465" s="25"/>
      <c r="AM465" s="25"/>
      <c r="AN465" s="25"/>
      <c r="AO465" s="21"/>
      <c r="AP465" s="21"/>
      <c r="AQ465" s="21"/>
      <c r="AR465" s="21"/>
      <c r="AS465" s="21"/>
      <c r="AT465" s="21"/>
      <c r="AU465" s="21"/>
      <c r="AV465" s="21"/>
      <c r="AW465" s="7"/>
      <c r="AX465" s="7"/>
      <c r="AY465" s="3"/>
      <c r="AZ465" s="3"/>
      <c r="BA465" s="3"/>
      <c r="BB465" s="3"/>
      <c r="BC465" s="7"/>
      <c r="BD465" s="25"/>
      <c r="BE465" s="25"/>
      <c r="BF465" s="25"/>
      <c r="BG465" s="25"/>
      <c r="BH465" s="21"/>
      <c r="BI465" s="21"/>
      <c r="BJ465" s="21"/>
      <c r="BK465" s="21"/>
      <c r="BL465" s="21"/>
      <c r="BM465" s="21"/>
      <c r="BN465" s="21"/>
      <c r="BO465" s="21"/>
      <c r="BP465" s="1"/>
      <c r="BQ465" s="13"/>
      <c r="BR465" s="3"/>
      <c r="BS465" s="7"/>
      <c r="BT465" s="3"/>
      <c r="BU465" s="3"/>
      <c r="BV465" s="3"/>
      <c r="BW465" s="3"/>
      <c r="BX465" s="7"/>
      <c r="BY465" s="25"/>
      <c r="BZ465" s="25"/>
      <c r="CA465" s="25"/>
      <c r="CB465" s="25"/>
      <c r="CC465" s="21"/>
      <c r="CD465" s="21"/>
      <c r="CE465" s="21"/>
      <c r="CF465" s="21"/>
      <c r="CG465" s="21"/>
      <c r="CH465" s="21"/>
      <c r="CI465" s="21"/>
      <c r="CJ465" s="21"/>
      <c r="CK465" s="7"/>
      <c r="CL465" s="7"/>
      <c r="CM465" s="3"/>
      <c r="CN465" s="3"/>
      <c r="CO465" s="3"/>
      <c r="CP465" s="3"/>
      <c r="CQ465" s="7"/>
      <c r="CR465" s="25"/>
      <c r="CS465" s="25"/>
      <c r="CT465" s="25"/>
      <c r="CU465" s="25"/>
      <c r="CV465" s="21"/>
      <c r="CW465" s="21"/>
      <c r="CX465" s="21"/>
      <c r="CY465" s="21"/>
      <c r="CZ465" s="21"/>
      <c r="DA465" s="21"/>
      <c r="DB465" s="21"/>
      <c r="DC465" s="21"/>
      <c r="DD465" s="1"/>
      <c r="DE465" s="13"/>
      <c r="DF465" s="13"/>
      <c r="DG465" s="13"/>
      <c r="DH465" s="13"/>
      <c r="DI465" s="13"/>
      <c r="DJ465" s="13"/>
      <c r="DK465" s="13"/>
      <c r="DL465" s="13"/>
      <c r="DM465" s="13"/>
      <c r="DN465" s="13"/>
      <c r="DO465" s="13"/>
      <c r="DP465" s="13"/>
      <c r="DQ465" s="13"/>
      <c r="DR465" s="13"/>
      <c r="DS465" s="13"/>
      <c r="DT465" s="13"/>
      <c r="DU465" s="13"/>
      <c r="DV465" s="13"/>
      <c r="DW465" s="13"/>
      <c r="DX465" s="13"/>
      <c r="DY465" s="13"/>
      <c r="DZ465" s="13"/>
      <c r="EA465" s="13"/>
      <c r="EB465" s="13"/>
      <c r="EC465" s="13"/>
      <c r="ED465" s="13"/>
      <c r="EE465" s="13"/>
      <c r="EF465" s="13"/>
      <c r="EG465" s="13"/>
      <c r="EH465" s="13"/>
      <c r="EI465" s="13"/>
      <c r="EJ465" s="13"/>
      <c r="EK465" s="13"/>
      <c r="EL465" s="13"/>
      <c r="EM465" s="13"/>
      <c r="EN465" s="13"/>
      <c r="EO465" s="13"/>
      <c r="EP465" s="13"/>
    </row>
    <row r="466" spans="30:146" ht="6.95" customHeight="1">
      <c r="AD466" s="2"/>
      <c r="AE466" s="11"/>
      <c r="AF466" s="2"/>
      <c r="AG466" s="2"/>
      <c r="AH466" s="2"/>
      <c r="AI466" s="2"/>
      <c r="AJ466" s="2"/>
      <c r="AK466" s="2"/>
      <c r="AL466" s="11"/>
      <c r="AM466" s="11"/>
      <c r="AN466" s="11"/>
      <c r="AO466" s="21"/>
      <c r="AP466" s="21"/>
      <c r="AQ466" s="21"/>
      <c r="AR466" s="21"/>
      <c r="AS466" s="21"/>
      <c r="AT466" s="21"/>
      <c r="AU466" s="21"/>
      <c r="AV466" s="21"/>
      <c r="AW466" s="11"/>
      <c r="AX466" s="11"/>
      <c r="AY466" s="2"/>
      <c r="AZ466" s="2"/>
      <c r="BA466" s="2"/>
      <c r="BB466" s="2"/>
      <c r="BC466" s="2"/>
      <c r="BD466" s="2"/>
      <c r="BE466" s="11"/>
      <c r="BF466" s="11"/>
      <c r="BG466" s="11"/>
      <c r="BH466" s="21"/>
      <c r="BI466" s="21"/>
      <c r="BJ466" s="21"/>
      <c r="BK466" s="21"/>
      <c r="BL466" s="21"/>
      <c r="BM466" s="21"/>
      <c r="BN466" s="21"/>
      <c r="BO466" s="21"/>
      <c r="BP466" s="1"/>
      <c r="BQ466" s="13"/>
      <c r="BR466" s="2"/>
      <c r="BS466" s="11"/>
      <c r="BT466" s="2"/>
      <c r="BU466" s="2"/>
      <c r="BV466" s="2"/>
      <c r="BW466" s="2"/>
      <c r="BX466" s="2"/>
      <c r="BY466" s="2"/>
      <c r="BZ466" s="11"/>
      <c r="CA466" s="11"/>
      <c r="CB466" s="11"/>
      <c r="CC466" s="21"/>
      <c r="CD466" s="21"/>
      <c r="CE466" s="21"/>
      <c r="CF466" s="21"/>
      <c r="CG466" s="21"/>
      <c r="CH466" s="21"/>
      <c r="CI466" s="21"/>
      <c r="CJ466" s="21"/>
      <c r="CK466" s="11"/>
      <c r="CL466" s="11"/>
      <c r="CM466" s="2"/>
      <c r="CN466" s="2"/>
      <c r="CO466" s="2"/>
      <c r="CP466" s="2"/>
      <c r="CQ466" s="2"/>
      <c r="CR466" s="2"/>
      <c r="CS466" s="11"/>
      <c r="CT466" s="11"/>
      <c r="CU466" s="11"/>
      <c r="CV466" s="21"/>
      <c r="CW466" s="21"/>
      <c r="CX466" s="21"/>
      <c r="CY466" s="21"/>
      <c r="CZ466" s="21"/>
      <c r="DA466" s="21"/>
      <c r="DB466" s="21"/>
      <c r="DC466" s="21"/>
      <c r="DD466" s="1"/>
      <c r="DE466" s="13"/>
      <c r="DF466" s="13"/>
      <c r="DG466" s="13"/>
      <c r="DH466" s="13"/>
      <c r="DI466" s="13"/>
      <c r="DJ466" s="13"/>
      <c r="DK466" s="13"/>
      <c r="DL466" s="13"/>
      <c r="DM466" s="13"/>
      <c r="DN466" s="13"/>
      <c r="DO466" s="13"/>
      <c r="DP466" s="13"/>
      <c r="DQ466" s="13"/>
      <c r="DR466" s="13"/>
      <c r="DS466" s="13"/>
      <c r="DT466" s="13"/>
      <c r="DU466" s="13"/>
      <c r="DV466" s="13"/>
      <c r="DW466" s="13"/>
      <c r="DX466" s="13"/>
      <c r="DY466" s="13"/>
      <c r="DZ466" s="13"/>
      <c r="EA466" s="13"/>
      <c r="EB466" s="13"/>
      <c r="EC466" s="13"/>
      <c r="ED466" s="13"/>
      <c r="EE466" s="13"/>
      <c r="EF466" s="13"/>
      <c r="EG466" s="13"/>
      <c r="EH466" s="13"/>
      <c r="EI466" s="13"/>
      <c r="EJ466" s="13"/>
      <c r="EK466" s="13"/>
      <c r="EL466" s="13"/>
      <c r="EM466" s="13"/>
      <c r="EN466" s="13"/>
      <c r="EO466" s="13"/>
      <c r="EP466" s="13"/>
    </row>
    <row r="467" spans="30:146" ht="6.95" customHeight="1">
      <c r="AD467" s="6"/>
      <c r="AE467" s="6"/>
      <c r="AF467" s="24"/>
      <c r="AG467" s="24"/>
      <c r="AH467" s="24"/>
      <c r="AI467" s="24"/>
      <c r="AJ467" s="6"/>
      <c r="AK467" s="6"/>
      <c r="AL467" s="6"/>
      <c r="AM467" s="2"/>
      <c r="AN467" s="2"/>
      <c r="AO467" s="2"/>
      <c r="AP467" s="2"/>
      <c r="AQ467" s="2"/>
      <c r="AR467" s="2"/>
      <c r="AS467" s="2"/>
      <c r="AT467" s="2"/>
      <c r="AU467" s="3"/>
      <c r="AV467" s="6"/>
      <c r="AW467" s="11"/>
      <c r="AX467" s="11"/>
      <c r="AY467" s="11"/>
      <c r="AZ467" s="11"/>
      <c r="BA467" s="11"/>
      <c r="BB467" s="6"/>
      <c r="BC467" s="6"/>
      <c r="BD467" s="6"/>
      <c r="BE467" s="6"/>
      <c r="BF467" s="11"/>
      <c r="BG467" s="11"/>
      <c r="BH467" s="11"/>
      <c r="BI467" s="11"/>
      <c r="BJ467" s="11"/>
      <c r="BK467" s="11"/>
      <c r="BL467" s="11"/>
      <c r="BM467" s="11"/>
      <c r="BN467" s="11"/>
      <c r="BO467" s="11"/>
      <c r="BP467" s="1"/>
      <c r="BQ467" s="13"/>
      <c r="BR467" s="6"/>
      <c r="BS467" s="6"/>
      <c r="BT467" s="24"/>
      <c r="BU467" s="24"/>
      <c r="BV467" s="24"/>
      <c r="BW467" s="24"/>
      <c r="BX467" s="6"/>
      <c r="BY467" s="6"/>
      <c r="BZ467" s="6"/>
      <c r="CA467" s="2"/>
      <c r="CB467" s="2"/>
      <c r="CC467" s="2"/>
      <c r="CD467" s="2"/>
      <c r="CE467" s="2"/>
      <c r="CF467" s="2"/>
      <c r="CG467" s="2"/>
      <c r="CH467" s="2"/>
      <c r="CI467" s="3"/>
      <c r="CJ467" s="6"/>
      <c r="CK467" s="11"/>
      <c r="CL467" s="11"/>
      <c r="CM467" s="11"/>
      <c r="CN467" s="11"/>
      <c r="CO467" s="11"/>
      <c r="CP467" s="6"/>
      <c r="CQ467" s="6"/>
      <c r="CR467" s="6"/>
      <c r="CS467" s="6"/>
      <c r="CT467" s="11"/>
      <c r="CU467" s="11"/>
      <c r="CV467" s="11"/>
      <c r="CW467" s="11"/>
      <c r="CX467" s="11"/>
      <c r="CY467" s="11"/>
      <c r="CZ467" s="11"/>
      <c r="DA467" s="11"/>
      <c r="DB467" s="11"/>
      <c r="DC467" s="11"/>
      <c r="DD467" s="1"/>
      <c r="DE467" s="13"/>
      <c r="DF467" s="13"/>
      <c r="DG467" s="13"/>
      <c r="DH467" s="13"/>
      <c r="DI467" s="13"/>
      <c r="DJ467" s="13"/>
      <c r="DK467" s="13"/>
      <c r="DL467" s="13"/>
      <c r="DM467" s="13"/>
      <c r="DN467" s="13"/>
      <c r="DO467" s="13"/>
      <c r="DP467" s="13"/>
      <c r="DQ467" s="13"/>
      <c r="DR467" s="13"/>
      <c r="DS467" s="13"/>
      <c r="DT467" s="13"/>
      <c r="DU467" s="13"/>
      <c r="DV467" s="13"/>
      <c r="DW467" s="13"/>
      <c r="DX467" s="13"/>
      <c r="DY467" s="13"/>
      <c r="DZ467" s="13"/>
      <c r="EA467" s="13"/>
      <c r="EB467" s="13"/>
      <c r="EC467" s="13"/>
      <c r="ED467" s="13"/>
      <c r="EE467" s="13"/>
      <c r="EF467" s="13"/>
      <c r="EG467" s="13"/>
      <c r="EH467" s="13"/>
      <c r="EI467" s="13"/>
      <c r="EJ467" s="13"/>
      <c r="EK467" s="13"/>
      <c r="EL467" s="13"/>
      <c r="EM467" s="13"/>
      <c r="EN467" s="13"/>
      <c r="EO467" s="13"/>
      <c r="EP467" s="13"/>
    </row>
    <row r="468" spans="30:146" ht="6.95" customHeight="1">
      <c r="AD468" s="3"/>
      <c r="AE468" s="3"/>
      <c r="AF468" s="24"/>
      <c r="AG468" s="24"/>
      <c r="AH468" s="24"/>
      <c r="AI468" s="24"/>
      <c r="AJ468" s="6"/>
      <c r="AK468" s="6"/>
      <c r="AL468" s="6"/>
      <c r="AM468" s="2"/>
      <c r="AN468" s="2"/>
      <c r="AO468" s="2"/>
      <c r="AP468" s="2"/>
      <c r="AQ468" s="2"/>
      <c r="AR468" s="2"/>
      <c r="AS468" s="2"/>
      <c r="AT468" s="2"/>
      <c r="AU468" s="3"/>
      <c r="AV468" s="6"/>
      <c r="AW468" s="6"/>
      <c r="AX468" s="3"/>
      <c r="AY468" s="24"/>
      <c r="AZ468" s="24"/>
      <c r="BA468" s="24"/>
      <c r="BB468" s="24"/>
      <c r="BC468" s="24"/>
      <c r="BD468" s="23"/>
      <c r="BE468" s="23"/>
      <c r="BF468" s="23"/>
      <c r="BG468" s="23"/>
      <c r="BH468" s="23"/>
      <c r="BI468" s="23"/>
      <c r="BJ468" s="23"/>
      <c r="BK468" s="3"/>
      <c r="BL468" s="3"/>
      <c r="BM468" s="1"/>
      <c r="BN468" s="1"/>
      <c r="BO468" s="1"/>
      <c r="BP468" s="1"/>
      <c r="BQ468" s="13"/>
      <c r="BR468" s="3"/>
      <c r="BS468" s="3"/>
      <c r="BT468" s="24"/>
      <c r="BU468" s="24"/>
      <c r="BV468" s="24"/>
      <c r="BW468" s="24"/>
      <c r="BX468" s="6"/>
      <c r="BY468" s="6"/>
      <c r="BZ468" s="6"/>
      <c r="CA468" s="2"/>
      <c r="CB468" s="2"/>
      <c r="CC468" s="2"/>
      <c r="CD468" s="2"/>
      <c r="CE468" s="2"/>
      <c r="CF468" s="2"/>
      <c r="CG468" s="2"/>
      <c r="CH468" s="2"/>
      <c r="CI468" s="3"/>
      <c r="CJ468" s="6"/>
      <c r="CK468" s="6"/>
      <c r="CL468" s="3"/>
      <c r="CM468" s="24"/>
      <c r="CN468" s="24"/>
      <c r="CO468" s="24"/>
      <c r="CP468" s="24"/>
      <c r="CQ468" s="24"/>
      <c r="CR468" s="23"/>
      <c r="CS468" s="23"/>
      <c r="CT468" s="23"/>
      <c r="CU468" s="23"/>
      <c r="CV468" s="23"/>
      <c r="CW468" s="23"/>
      <c r="CX468" s="23"/>
      <c r="CY468" s="3"/>
      <c r="CZ468" s="3"/>
      <c r="DA468" s="1"/>
      <c r="DB468" s="1"/>
      <c r="DC468" s="1"/>
      <c r="DD468" s="1"/>
      <c r="DE468" s="13"/>
      <c r="DF468" s="13"/>
      <c r="DG468" s="13"/>
      <c r="DH468" s="13"/>
      <c r="DI468" s="13"/>
      <c r="DJ468" s="13"/>
      <c r="DK468" s="13"/>
      <c r="DL468" s="13"/>
      <c r="DM468" s="13"/>
      <c r="DN468" s="13"/>
      <c r="DO468" s="13"/>
      <c r="DP468" s="13"/>
      <c r="DQ468" s="13"/>
      <c r="DR468" s="13"/>
      <c r="DS468" s="13"/>
      <c r="DT468" s="13"/>
      <c r="DU468" s="13"/>
      <c r="DV468" s="13"/>
      <c r="DW468" s="13"/>
      <c r="DX468" s="13"/>
      <c r="DY468" s="13"/>
      <c r="DZ468" s="13"/>
      <c r="EA468" s="13"/>
      <c r="EB468" s="13"/>
      <c r="EC468" s="13"/>
      <c r="ED468" s="13"/>
      <c r="EE468" s="13"/>
      <c r="EF468" s="13"/>
      <c r="EG468" s="13"/>
      <c r="EH468" s="13"/>
      <c r="EI468" s="13"/>
      <c r="EJ468" s="13"/>
      <c r="EK468" s="13"/>
      <c r="EL468" s="13"/>
      <c r="EM468" s="13"/>
      <c r="EN468" s="13"/>
      <c r="EO468" s="13"/>
      <c r="EP468" s="13"/>
    </row>
    <row r="469" spans="30:146" ht="6.95" customHeight="1">
      <c r="AD469" s="3"/>
      <c r="AE469" s="3"/>
      <c r="AF469" s="3"/>
      <c r="AG469" s="3"/>
      <c r="AH469" s="3"/>
      <c r="AI469" s="2"/>
      <c r="AJ469" s="2"/>
      <c r="AK469" s="2"/>
      <c r="AL469" s="2"/>
      <c r="AM469" s="2"/>
      <c r="AN469" s="6"/>
      <c r="AO469" s="6"/>
      <c r="AP469" s="6"/>
      <c r="AQ469" s="6"/>
      <c r="AR469" s="6"/>
      <c r="AS469" s="6"/>
      <c r="AT469" s="2"/>
      <c r="AU469" s="3"/>
      <c r="AV469" s="6"/>
      <c r="AW469" s="6"/>
      <c r="AX469" s="3"/>
      <c r="AY469" s="24"/>
      <c r="AZ469" s="24"/>
      <c r="BA469" s="24"/>
      <c r="BB469" s="24"/>
      <c r="BC469" s="24"/>
      <c r="BD469" s="23"/>
      <c r="BE469" s="23"/>
      <c r="BF469" s="23"/>
      <c r="BG469" s="23"/>
      <c r="BH469" s="23"/>
      <c r="BI469" s="23"/>
      <c r="BJ469" s="23"/>
      <c r="BK469" s="3"/>
      <c r="BL469" s="3"/>
      <c r="BM469" s="1"/>
      <c r="BN469" s="1"/>
      <c r="BO469" s="1"/>
      <c r="BP469" s="1"/>
      <c r="BQ469" s="13"/>
      <c r="BR469" s="3"/>
      <c r="BS469" s="3"/>
      <c r="BT469" s="3"/>
      <c r="BU469" s="3"/>
      <c r="BV469" s="3"/>
      <c r="BW469" s="2"/>
      <c r="BX469" s="2"/>
      <c r="BY469" s="2"/>
      <c r="BZ469" s="2"/>
      <c r="CA469" s="2"/>
      <c r="CB469" s="6"/>
      <c r="CC469" s="6"/>
      <c r="CD469" s="6"/>
      <c r="CE469" s="6"/>
      <c r="CF469" s="6"/>
      <c r="CG469" s="6"/>
      <c r="CH469" s="2"/>
      <c r="CI469" s="3"/>
      <c r="CJ469" s="6"/>
      <c r="CK469" s="6"/>
      <c r="CL469" s="3"/>
      <c r="CM469" s="24"/>
      <c r="CN469" s="24"/>
      <c r="CO469" s="24"/>
      <c r="CP469" s="24"/>
      <c r="CQ469" s="24"/>
      <c r="CR469" s="23"/>
      <c r="CS469" s="23"/>
      <c r="CT469" s="23"/>
      <c r="CU469" s="23"/>
      <c r="CV469" s="23"/>
      <c r="CW469" s="23"/>
      <c r="CX469" s="23"/>
      <c r="CY469" s="3"/>
      <c r="CZ469" s="3"/>
      <c r="DA469" s="1"/>
      <c r="DB469" s="1"/>
      <c r="DC469" s="1"/>
      <c r="DD469" s="1"/>
      <c r="DE469" s="13"/>
      <c r="DF469" s="13"/>
      <c r="DG469" s="13"/>
      <c r="DH469" s="13"/>
      <c r="DI469" s="13"/>
      <c r="DJ469" s="13"/>
      <c r="DK469" s="13"/>
      <c r="DL469" s="13"/>
      <c r="DM469" s="13"/>
      <c r="DN469" s="13"/>
      <c r="DO469" s="13"/>
      <c r="DP469" s="13"/>
      <c r="DQ469" s="13"/>
      <c r="DR469" s="13"/>
      <c r="DS469" s="13"/>
      <c r="DT469" s="13"/>
      <c r="DU469" s="13"/>
      <c r="DV469" s="13"/>
      <c r="DW469" s="13"/>
      <c r="DX469" s="13"/>
      <c r="DY469" s="13"/>
      <c r="DZ469" s="13"/>
      <c r="EA469" s="13"/>
      <c r="EB469" s="13"/>
      <c r="EC469" s="13"/>
      <c r="ED469" s="13"/>
      <c r="EE469" s="13"/>
      <c r="EF469" s="13"/>
      <c r="EG469" s="13"/>
      <c r="EH469" s="13"/>
      <c r="EI469" s="13"/>
      <c r="EJ469" s="13"/>
      <c r="EK469" s="13"/>
      <c r="EL469" s="13"/>
      <c r="EM469" s="13"/>
      <c r="EN469" s="13"/>
      <c r="EO469" s="13"/>
      <c r="EP469" s="13"/>
    </row>
    <row r="470" spans="30:146" ht="6.95" customHeight="1">
      <c r="AD470" s="3"/>
      <c r="AE470" s="3"/>
      <c r="AF470" s="19"/>
      <c r="AG470" s="19"/>
      <c r="AH470" s="19"/>
      <c r="AI470" s="19"/>
      <c r="AJ470" s="4"/>
      <c r="AK470" s="4"/>
      <c r="AL470" s="4"/>
      <c r="AM470" s="4"/>
      <c r="AN470" s="6"/>
      <c r="AO470" s="6"/>
      <c r="AP470" s="6"/>
      <c r="AQ470" s="6"/>
      <c r="AR470" s="6"/>
      <c r="AS470" s="6"/>
      <c r="AT470" s="4"/>
      <c r="AU470" s="3"/>
      <c r="AV470" s="3"/>
      <c r="AW470" s="6"/>
      <c r="AX470" s="3"/>
      <c r="AY470" s="3"/>
      <c r="AZ470" s="2"/>
      <c r="BA470" s="3"/>
      <c r="BB470" s="6"/>
      <c r="BC470" s="6"/>
      <c r="BD470" s="3"/>
      <c r="BE470" s="3"/>
      <c r="BF470" s="3"/>
      <c r="BG470" s="3"/>
      <c r="BH470" s="3"/>
      <c r="BI470" s="3"/>
      <c r="BJ470" s="3"/>
      <c r="BK470" s="3"/>
      <c r="BL470" s="3"/>
      <c r="BM470" s="1"/>
      <c r="BN470" s="1"/>
      <c r="BO470" s="1"/>
      <c r="BP470" s="1"/>
      <c r="BQ470" s="13"/>
      <c r="BR470" s="3"/>
      <c r="BS470" s="3"/>
      <c r="BT470" s="19"/>
      <c r="BU470" s="19"/>
      <c r="BV470" s="19"/>
      <c r="BW470" s="19"/>
      <c r="BX470" s="4"/>
      <c r="BY470" s="4"/>
      <c r="BZ470" s="4"/>
      <c r="CA470" s="4"/>
      <c r="CB470" s="6"/>
      <c r="CC470" s="6"/>
      <c r="CD470" s="6"/>
      <c r="CE470" s="6"/>
      <c r="CF470" s="6"/>
      <c r="CG470" s="6"/>
      <c r="CH470" s="4"/>
      <c r="CI470" s="3"/>
      <c r="CJ470" s="3"/>
      <c r="CK470" s="6"/>
      <c r="CL470" s="3"/>
      <c r="CM470" s="3"/>
      <c r="CN470" s="2"/>
      <c r="CO470" s="3"/>
      <c r="CP470" s="6"/>
      <c r="CQ470" s="6"/>
      <c r="CR470" s="3"/>
      <c r="CS470" s="3"/>
      <c r="CT470" s="3"/>
      <c r="CU470" s="3"/>
      <c r="CV470" s="3"/>
      <c r="CW470" s="3"/>
      <c r="CX470" s="3"/>
      <c r="CY470" s="3"/>
      <c r="CZ470" s="3"/>
      <c r="DA470" s="1"/>
      <c r="DB470" s="1"/>
      <c r="DC470" s="1"/>
      <c r="DD470" s="1"/>
      <c r="DE470" s="13"/>
      <c r="DF470" s="13"/>
      <c r="DG470" s="13"/>
      <c r="DH470" s="13"/>
      <c r="DI470" s="13"/>
      <c r="DJ470" s="13"/>
      <c r="DK470" s="13"/>
      <c r="DL470" s="13"/>
      <c r="DM470" s="13"/>
      <c r="DN470" s="13"/>
      <c r="DO470" s="13"/>
      <c r="DP470" s="13"/>
      <c r="DQ470" s="13"/>
      <c r="DR470" s="13"/>
      <c r="DS470" s="13"/>
      <c r="DT470" s="13"/>
      <c r="DU470" s="13"/>
      <c r="DV470" s="13"/>
      <c r="DW470" s="13"/>
      <c r="DX470" s="13"/>
      <c r="DY470" s="13"/>
      <c r="DZ470" s="13"/>
      <c r="EA470" s="13"/>
      <c r="EB470" s="13"/>
      <c r="EC470" s="13"/>
      <c r="ED470" s="13"/>
      <c r="EE470" s="13"/>
      <c r="EF470" s="13"/>
      <c r="EG470" s="13"/>
      <c r="EH470" s="13"/>
      <c r="EI470" s="13"/>
      <c r="EJ470" s="13"/>
      <c r="EK470" s="13"/>
      <c r="EL470" s="13"/>
      <c r="EM470" s="13"/>
      <c r="EN470" s="13"/>
      <c r="EO470" s="13"/>
      <c r="EP470" s="13"/>
    </row>
    <row r="471" spans="30:146" ht="6.95" customHeight="1">
      <c r="AD471" s="3"/>
      <c r="AE471" s="3"/>
      <c r="AF471" s="19"/>
      <c r="AG471" s="19"/>
      <c r="AH471" s="19"/>
      <c r="AI471" s="19"/>
      <c r="AJ471" s="4"/>
      <c r="AK471" s="4"/>
      <c r="AL471" s="4"/>
      <c r="AM471" s="4"/>
      <c r="AN471" s="6"/>
      <c r="AO471" s="6"/>
      <c r="AP471" s="6"/>
      <c r="AQ471" s="4"/>
      <c r="AR471" s="4"/>
      <c r="AS471" s="4"/>
      <c r="AT471" s="4"/>
      <c r="AU471" s="4"/>
      <c r="AV471" s="4"/>
      <c r="AW471" s="3"/>
      <c r="AX471" s="3"/>
      <c r="AY471" s="3"/>
      <c r="AZ471" s="4"/>
      <c r="BA471" s="3"/>
      <c r="BB471" s="3"/>
      <c r="BC471" s="3"/>
      <c r="BD471" s="3"/>
      <c r="BE471" s="3"/>
      <c r="BF471" s="3"/>
      <c r="BG471" s="3"/>
      <c r="BH471" s="24"/>
      <c r="BI471" s="24"/>
      <c r="BJ471" s="24"/>
      <c r="BK471" s="24"/>
      <c r="BL471" s="3"/>
      <c r="BM471" s="1"/>
      <c r="BN471" s="1"/>
      <c r="BO471" s="1"/>
      <c r="BP471" s="1"/>
      <c r="BQ471" s="13"/>
      <c r="BR471" s="3"/>
      <c r="BS471" s="3"/>
      <c r="BT471" s="19"/>
      <c r="BU471" s="19"/>
      <c r="BV471" s="19"/>
      <c r="BW471" s="19"/>
      <c r="BX471" s="4"/>
      <c r="BY471" s="4"/>
      <c r="BZ471" s="4"/>
      <c r="CA471" s="4"/>
      <c r="CB471" s="6"/>
      <c r="CC471" s="6"/>
      <c r="CD471" s="6"/>
      <c r="CE471" s="4"/>
      <c r="CF471" s="4"/>
      <c r="CG471" s="4"/>
      <c r="CH471" s="4"/>
      <c r="CI471" s="4"/>
      <c r="CJ471" s="4"/>
      <c r="CK471" s="3"/>
      <c r="CL471" s="3"/>
      <c r="CM471" s="3"/>
      <c r="CN471" s="4"/>
      <c r="CO471" s="3"/>
      <c r="CP471" s="3"/>
      <c r="CQ471" s="3"/>
      <c r="CR471" s="3"/>
      <c r="CS471" s="3"/>
      <c r="CT471" s="3"/>
      <c r="CU471" s="3"/>
      <c r="CV471" s="24"/>
      <c r="CW471" s="24"/>
      <c r="CX471" s="24"/>
      <c r="CY471" s="24"/>
      <c r="CZ471" s="3"/>
      <c r="DA471" s="1"/>
      <c r="DB471" s="1"/>
      <c r="DC471" s="1"/>
      <c r="DD471" s="1"/>
      <c r="DE471" s="13"/>
      <c r="DF471" s="13"/>
      <c r="DG471" s="13"/>
      <c r="DH471" s="13"/>
      <c r="DI471" s="13"/>
      <c r="DJ471" s="13"/>
      <c r="DK471" s="13"/>
      <c r="DL471" s="13"/>
      <c r="DM471" s="13"/>
      <c r="DN471" s="13"/>
      <c r="DO471" s="13"/>
      <c r="DP471" s="13"/>
      <c r="DQ471" s="13"/>
      <c r="DR471" s="13"/>
      <c r="DS471" s="13"/>
      <c r="DT471" s="13"/>
      <c r="DU471" s="13"/>
      <c r="DV471" s="13"/>
      <c r="DW471" s="13"/>
      <c r="DX471" s="13"/>
      <c r="DY471" s="13"/>
      <c r="DZ471" s="13"/>
      <c r="EA471" s="13"/>
      <c r="EB471" s="13"/>
      <c r="EC471" s="13"/>
      <c r="ED471" s="13"/>
      <c r="EE471" s="13"/>
      <c r="EF471" s="13"/>
      <c r="EG471" s="13"/>
      <c r="EH471" s="13"/>
      <c r="EI471" s="13"/>
      <c r="EJ471" s="13"/>
      <c r="EK471" s="13"/>
      <c r="EL471" s="13"/>
      <c r="EM471" s="13"/>
      <c r="EN471" s="13"/>
      <c r="EO471" s="13"/>
      <c r="EP471" s="13"/>
    </row>
    <row r="472" spans="30:146" ht="6.95" customHeight="1">
      <c r="AD472" s="3"/>
      <c r="AE472" s="3"/>
      <c r="AF472" s="3"/>
      <c r="AG472" s="3"/>
      <c r="AH472" s="3"/>
      <c r="AI472" s="4"/>
      <c r="AJ472" s="4"/>
      <c r="AK472" s="4"/>
      <c r="AL472" s="4"/>
      <c r="AM472" s="11"/>
      <c r="AN472" s="11"/>
      <c r="AO472" s="11"/>
      <c r="AP472" s="11"/>
      <c r="AQ472" s="11"/>
      <c r="AR472" s="11"/>
      <c r="AS472" s="4"/>
      <c r="AT472" s="4"/>
      <c r="AU472" s="4"/>
      <c r="AV472" s="4"/>
      <c r="AW472" s="4"/>
      <c r="AX472" s="4"/>
      <c r="AY472" s="4"/>
      <c r="AZ472" s="4"/>
      <c r="BA472" s="4"/>
      <c r="BB472" s="4"/>
      <c r="BC472" s="4"/>
      <c r="BD472" s="4"/>
      <c r="BE472" s="4"/>
      <c r="BF472" s="4"/>
      <c r="BG472" s="4"/>
      <c r="BH472" s="24"/>
      <c r="BI472" s="24"/>
      <c r="BJ472" s="24"/>
      <c r="BK472" s="24"/>
      <c r="BL472" s="4"/>
      <c r="BM472" s="1"/>
      <c r="BN472" s="1"/>
      <c r="BO472" s="1"/>
      <c r="BP472" s="1"/>
      <c r="BQ472" s="13"/>
      <c r="BR472" s="3"/>
      <c r="BS472" s="3"/>
      <c r="BT472" s="3"/>
      <c r="BU472" s="3"/>
      <c r="BV472" s="3"/>
      <c r="BW472" s="4"/>
      <c r="BX472" s="4"/>
      <c r="BY472" s="4"/>
      <c r="BZ472" s="4"/>
      <c r="CA472" s="11"/>
      <c r="CB472" s="11"/>
      <c r="CC472" s="11"/>
      <c r="CD472" s="11"/>
      <c r="CE472" s="11"/>
      <c r="CF472" s="11"/>
      <c r="CG472" s="4"/>
      <c r="CH472" s="4"/>
      <c r="CI472" s="4"/>
      <c r="CJ472" s="4"/>
      <c r="CK472" s="4"/>
      <c r="CL472" s="4"/>
      <c r="CM472" s="4"/>
      <c r="CN472" s="4"/>
      <c r="CO472" s="4"/>
      <c r="CP472" s="4"/>
      <c r="CQ472" s="4"/>
      <c r="CR472" s="4"/>
      <c r="CS472" s="4"/>
      <c r="CT472" s="4"/>
      <c r="CU472" s="4"/>
      <c r="CV472" s="24"/>
      <c r="CW472" s="24"/>
      <c r="CX472" s="24"/>
      <c r="CY472" s="24"/>
      <c r="CZ472" s="4"/>
      <c r="DA472" s="1"/>
      <c r="DB472" s="1"/>
      <c r="DC472" s="1"/>
      <c r="DD472" s="1"/>
      <c r="DE472" s="13"/>
      <c r="DF472" s="13"/>
      <c r="DG472" s="13"/>
      <c r="DH472" s="13"/>
      <c r="DI472" s="13"/>
      <c r="DJ472" s="13"/>
      <c r="DK472" s="13"/>
      <c r="DL472" s="13"/>
      <c r="DM472" s="13"/>
      <c r="DN472" s="13"/>
      <c r="DO472" s="13"/>
      <c r="DP472" s="13"/>
      <c r="DQ472" s="13"/>
      <c r="DR472" s="13"/>
      <c r="DS472" s="13"/>
      <c r="DT472" s="13"/>
      <c r="DU472" s="13"/>
      <c r="DV472" s="13"/>
      <c r="DW472" s="13"/>
      <c r="DX472" s="13"/>
      <c r="DY472" s="13"/>
      <c r="DZ472" s="13"/>
      <c r="EA472" s="13"/>
      <c r="EB472" s="13"/>
      <c r="EC472" s="13"/>
      <c r="ED472" s="13"/>
      <c r="EE472" s="13"/>
      <c r="EF472" s="13"/>
      <c r="EG472" s="13"/>
      <c r="EH472" s="13"/>
      <c r="EI472" s="13"/>
      <c r="EJ472" s="13"/>
      <c r="EK472" s="13"/>
      <c r="EL472" s="13"/>
      <c r="EM472" s="13"/>
      <c r="EN472" s="13"/>
      <c r="EO472" s="13"/>
      <c r="EP472" s="13"/>
    </row>
    <row r="473" spans="30:146" ht="6.95" customHeight="1">
      <c r="AD473" s="3"/>
      <c r="AE473" s="3"/>
      <c r="AF473" s="3"/>
      <c r="AG473" s="3"/>
      <c r="AH473" s="3"/>
      <c r="AI473" s="4"/>
      <c r="AJ473" s="4"/>
      <c r="AK473" s="7"/>
      <c r="AL473" s="7"/>
      <c r="AM473" s="11"/>
      <c r="AN473" s="11"/>
      <c r="AO473" s="21"/>
      <c r="AP473" s="21"/>
      <c r="AQ473" s="21"/>
      <c r="AR473" s="21"/>
      <c r="AS473" s="21"/>
      <c r="AT473" s="21"/>
      <c r="AU473" s="21"/>
      <c r="AV473" s="21"/>
      <c r="AW473" s="4"/>
      <c r="AX473" s="4"/>
      <c r="AY473" s="4"/>
      <c r="AZ473" s="4"/>
      <c r="BA473" s="4"/>
      <c r="BB473" s="4"/>
      <c r="BC473" s="4"/>
      <c r="BD473" s="4"/>
      <c r="BE473" s="4"/>
      <c r="BF473" s="4"/>
      <c r="BG473" s="4"/>
      <c r="BH473" s="21"/>
      <c r="BI473" s="21"/>
      <c r="BJ473" s="21"/>
      <c r="BK473" s="21"/>
      <c r="BL473" s="21"/>
      <c r="BM473" s="21"/>
      <c r="BN473" s="21"/>
      <c r="BO473" s="21"/>
      <c r="BP473" s="1"/>
      <c r="BQ473" s="13"/>
      <c r="BR473" s="3"/>
      <c r="BS473" s="3"/>
      <c r="BT473" s="3"/>
      <c r="BU473" s="3"/>
      <c r="BV473" s="3"/>
      <c r="BW473" s="4"/>
      <c r="BX473" s="4"/>
      <c r="BY473" s="7"/>
      <c r="BZ473" s="7"/>
      <c r="CA473" s="11"/>
      <c r="CB473" s="11"/>
      <c r="CC473" s="21"/>
      <c r="CD473" s="21"/>
      <c r="CE473" s="21"/>
      <c r="CF473" s="21"/>
      <c r="CG473" s="21"/>
      <c r="CH473" s="21"/>
      <c r="CI473" s="21"/>
      <c r="CJ473" s="21"/>
      <c r="CK473" s="4"/>
      <c r="CL473" s="4"/>
      <c r="CM473" s="4"/>
      <c r="CN473" s="4"/>
      <c r="CO473" s="4"/>
      <c r="CP473" s="4"/>
      <c r="CQ473" s="4"/>
      <c r="CR473" s="4"/>
      <c r="CS473" s="4"/>
      <c r="CT473" s="4"/>
      <c r="CU473" s="4"/>
      <c r="CV473" s="21"/>
      <c r="CW473" s="21"/>
      <c r="CX473" s="21"/>
      <c r="CY473" s="21"/>
      <c r="CZ473" s="21"/>
      <c r="DA473" s="21"/>
      <c r="DB473" s="21"/>
      <c r="DC473" s="21"/>
      <c r="DD473" s="1"/>
      <c r="DE473" s="13"/>
      <c r="DF473" s="13"/>
      <c r="DG473" s="13"/>
      <c r="DH473" s="13"/>
      <c r="DI473" s="13"/>
      <c r="DJ473" s="13"/>
      <c r="DK473" s="13"/>
      <c r="DL473" s="13"/>
      <c r="DM473" s="13"/>
      <c r="DN473" s="13"/>
      <c r="DO473" s="13"/>
      <c r="DP473" s="13"/>
      <c r="DQ473" s="13"/>
      <c r="DR473" s="13"/>
      <c r="DS473" s="13"/>
      <c r="DT473" s="13"/>
      <c r="DU473" s="13"/>
      <c r="DV473" s="13"/>
      <c r="DW473" s="13"/>
      <c r="DX473" s="13"/>
      <c r="DY473" s="13"/>
      <c r="DZ473" s="13"/>
      <c r="EA473" s="13"/>
      <c r="EB473" s="13"/>
      <c r="EC473" s="13"/>
      <c r="ED473" s="13"/>
      <c r="EE473" s="13"/>
      <c r="EF473" s="13"/>
      <c r="EG473" s="13"/>
      <c r="EH473" s="13"/>
      <c r="EI473" s="13"/>
      <c r="EJ473" s="13"/>
      <c r="EK473" s="13"/>
      <c r="EL473" s="13"/>
      <c r="EM473" s="13"/>
      <c r="EN473" s="13"/>
      <c r="EO473" s="13"/>
      <c r="EP473" s="13"/>
    </row>
    <row r="474" spans="30:146" ht="6.95" customHeight="1">
      <c r="AD474" s="3"/>
      <c r="AE474" s="3"/>
      <c r="AF474" s="2"/>
      <c r="AG474" s="2"/>
      <c r="AH474" s="2"/>
      <c r="AI474" s="2"/>
      <c r="AJ474" s="2"/>
      <c r="AK474" s="7"/>
      <c r="AL474" s="7"/>
      <c r="AM474" s="11"/>
      <c r="AN474" s="11"/>
      <c r="AO474" s="21"/>
      <c r="AP474" s="21"/>
      <c r="AQ474" s="21"/>
      <c r="AR474" s="21"/>
      <c r="AS474" s="21"/>
      <c r="AT474" s="21"/>
      <c r="AU474" s="21"/>
      <c r="AV474" s="21"/>
      <c r="AW474" s="7"/>
      <c r="AX474" s="7"/>
      <c r="AY474" s="4"/>
      <c r="AZ474" s="11"/>
      <c r="BA474" s="4"/>
      <c r="BB474" s="25"/>
      <c r="BC474" s="25"/>
      <c r="BD474" s="25"/>
      <c r="BE474" s="25"/>
      <c r="BF474" s="4"/>
      <c r="BG474" s="11"/>
      <c r="BH474" s="21"/>
      <c r="BI474" s="21"/>
      <c r="BJ474" s="21"/>
      <c r="BK474" s="21"/>
      <c r="BL474" s="21"/>
      <c r="BM474" s="21"/>
      <c r="BN474" s="21"/>
      <c r="BO474" s="21"/>
      <c r="BP474" s="1"/>
      <c r="BQ474" s="13"/>
      <c r="BR474" s="3"/>
      <c r="BS474" s="3"/>
      <c r="BT474" s="2"/>
      <c r="BU474" s="2"/>
      <c r="BV474" s="2"/>
      <c r="BW474" s="2"/>
      <c r="BX474" s="2"/>
      <c r="BY474" s="7"/>
      <c r="BZ474" s="7"/>
      <c r="CA474" s="11"/>
      <c r="CB474" s="11"/>
      <c r="CC474" s="21"/>
      <c r="CD474" s="21"/>
      <c r="CE474" s="21"/>
      <c r="CF474" s="21"/>
      <c r="CG474" s="21"/>
      <c r="CH474" s="21"/>
      <c r="CI474" s="21"/>
      <c r="CJ474" s="21"/>
      <c r="CK474" s="7"/>
      <c r="CL474" s="7"/>
      <c r="CM474" s="4"/>
      <c r="CN474" s="11"/>
      <c r="CO474" s="4"/>
      <c r="CP474" s="25"/>
      <c r="CQ474" s="25"/>
      <c r="CR474" s="25"/>
      <c r="CS474" s="25"/>
      <c r="CT474" s="4"/>
      <c r="CU474" s="11"/>
      <c r="CV474" s="21"/>
      <c r="CW474" s="21"/>
      <c r="CX474" s="21"/>
      <c r="CY474" s="21"/>
      <c r="CZ474" s="21"/>
      <c r="DA474" s="21"/>
      <c r="DB474" s="21"/>
      <c r="DC474" s="21"/>
      <c r="DD474" s="1"/>
      <c r="DE474" s="13"/>
      <c r="DF474" s="13"/>
      <c r="DG474" s="13"/>
      <c r="DH474" s="13"/>
      <c r="DI474" s="13"/>
      <c r="DJ474" s="13"/>
      <c r="DK474" s="13"/>
      <c r="DL474" s="13"/>
      <c r="DM474" s="13"/>
      <c r="DN474" s="13"/>
      <c r="DO474" s="13"/>
      <c r="DP474" s="13"/>
      <c r="DQ474" s="13"/>
      <c r="DR474" s="13"/>
      <c r="DS474" s="13"/>
      <c r="DT474" s="13"/>
      <c r="DU474" s="13"/>
      <c r="DV474" s="13"/>
      <c r="DW474" s="13"/>
      <c r="DX474" s="13"/>
      <c r="DY474" s="13"/>
      <c r="DZ474" s="13"/>
      <c r="EA474" s="13"/>
      <c r="EB474" s="13"/>
      <c r="EC474" s="13"/>
      <c r="ED474" s="13"/>
      <c r="EE474" s="13"/>
      <c r="EF474" s="13"/>
      <c r="EG474" s="13"/>
      <c r="EH474" s="13"/>
      <c r="EI474" s="13"/>
      <c r="EJ474" s="13"/>
      <c r="EK474" s="13"/>
      <c r="EL474" s="13"/>
      <c r="EM474" s="13"/>
      <c r="EN474" s="13"/>
      <c r="EO474" s="13"/>
      <c r="EP474" s="13"/>
    </row>
    <row r="475" spans="30:146" ht="6.95" customHeight="1">
      <c r="AD475" s="2"/>
      <c r="AE475" s="2"/>
      <c r="AF475" s="2"/>
      <c r="AG475" s="2"/>
      <c r="AH475" s="2"/>
      <c r="AI475" s="2"/>
      <c r="AJ475" s="2"/>
      <c r="AK475" s="7"/>
      <c r="AL475" s="7"/>
      <c r="AM475" s="11"/>
      <c r="AN475" s="11"/>
      <c r="AO475" s="21"/>
      <c r="AP475" s="21"/>
      <c r="AQ475" s="21"/>
      <c r="AR475" s="21"/>
      <c r="AS475" s="21"/>
      <c r="AT475" s="21"/>
      <c r="AU475" s="21"/>
      <c r="AV475" s="21"/>
      <c r="AW475" s="7"/>
      <c r="AX475" s="7"/>
      <c r="AY475" s="13"/>
      <c r="AZ475" s="13"/>
      <c r="BA475" s="13"/>
      <c r="BB475" s="13"/>
      <c r="BC475" s="13"/>
      <c r="BD475" s="13"/>
      <c r="BE475" s="13"/>
      <c r="BF475" s="13"/>
      <c r="BG475" s="13"/>
      <c r="BH475" s="13"/>
      <c r="BI475" s="13"/>
      <c r="BJ475" s="13"/>
      <c r="BK475" s="13"/>
      <c r="BL475" s="13"/>
      <c r="BM475" s="13"/>
      <c r="BN475" s="13"/>
      <c r="BO475" s="13"/>
      <c r="BP475" s="1"/>
      <c r="BQ475" s="13"/>
      <c r="BR475" s="2"/>
      <c r="BS475" s="2"/>
      <c r="BT475" s="2"/>
      <c r="BU475" s="2"/>
      <c r="BV475" s="2"/>
      <c r="BW475" s="2"/>
      <c r="BX475" s="2"/>
      <c r="BY475" s="7"/>
      <c r="BZ475" s="7"/>
      <c r="CA475" s="11"/>
      <c r="CB475" s="11"/>
      <c r="CC475" s="21"/>
      <c r="CD475" s="21"/>
      <c r="CE475" s="21"/>
      <c r="CF475" s="21"/>
      <c r="CG475" s="21"/>
      <c r="CH475" s="21"/>
      <c r="CI475" s="21"/>
      <c r="CJ475" s="21"/>
      <c r="CK475" s="7"/>
      <c r="CL475" s="7"/>
      <c r="CM475" s="4"/>
      <c r="CN475" s="11"/>
      <c r="CO475" s="4"/>
      <c r="CP475" s="25"/>
      <c r="CQ475" s="25"/>
      <c r="CR475" s="25"/>
      <c r="CS475" s="25"/>
      <c r="CT475" s="4"/>
      <c r="CU475" s="11"/>
      <c r="CV475" s="21"/>
      <c r="CW475" s="21"/>
      <c r="CX475" s="21"/>
      <c r="CY475" s="21"/>
      <c r="CZ475" s="21"/>
      <c r="DA475" s="21"/>
      <c r="DB475" s="21"/>
      <c r="DC475" s="21"/>
      <c r="DD475" s="1"/>
      <c r="DE475" s="13"/>
      <c r="DF475" s="13"/>
      <c r="DG475" s="13"/>
      <c r="DH475" s="13"/>
      <c r="DI475" s="13"/>
      <c r="DJ475" s="13"/>
      <c r="DK475" s="13"/>
      <c r="DL475" s="13"/>
      <c r="DM475" s="13"/>
      <c r="DN475" s="13"/>
      <c r="DO475" s="13"/>
      <c r="DP475" s="13"/>
      <c r="DQ475" s="13"/>
      <c r="DR475" s="13"/>
      <c r="DS475" s="13"/>
      <c r="DT475" s="13"/>
      <c r="DU475" s="13"/>
      <c r="DV475" s="13"/>
      <c r="DW475" s="13"/>
      <c r="DX475" s="13"/>
      <c r="DY475" s="13"/>
      <c r="DZ475" s="13"/>
      <c r="EA475" s="13"/>
      <c r="EB475" s="13"/>
      <c r="EC475" s="13"/>
      <c r="ED475" s="13"/>
      <c r="EE475" s="13"/>
      <c r="EF475" s="13"/>
      <c r="EG475" s="13"/>
      <c r="EH475" s="13"/>
      <c r="EI475" s="13"/>
      <c r="EJ475" s="13"/>
      <c r="EK475" s="13"/>
      <c r="EL475" s="13"/>
      <c r="EM475" s="13"/>
      <c r="EN475" s="13"/>
      <c r="EO475" s="13"/>
      <c r="EP475" s="13"/>
    </row>
    <row r="476" spans="30:146" ht="6.95" customHeight="1">
      <c r="AD476" s="3"/>
      <c r="AE476" s="3"/>
      <c r="AF476" s="3"/>
      <c r="AG476" s="3"/>
      <c r="AH476" s="3"/>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1"/>
      <c r="BI476" s="1"/>
      <c r="BJ476" s="1"/>
      <c r="BK476" s="1"/>
      <c r="BL476" s="1"/>
      <c r="BM476" s="1"/>
      <c r="BN476" s="1"/>
      <c r="BO476" s="1"/>
      <c r="BP476" s="1"/>
      <c r="BQ476" s="13"/>
      <c r="BR476" s="3"/>
      <c r="BS476" s="3"/>
      <c r="BT476" s="3"/>
      <c r="BU476" s="3"/>
      <c r="BV476" s="3"/>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1"/>
      <c r="CW476" s="1"/>
      <c r="CX476" s="1"/>
      <c r="CY476" s="1"/>
      <c r="CZ476" s="1"/>
      <c r="DA476" s="1"/>
      <c r="DB476" s="1"/>
      <c r="DC476" s="1"/>
      <c r="DD476" s="1"/>
      <c r="DE476" s="13"/>
      <c r="DF476" s="13"/>
      <c r="DG476" s="13"/>
      <c r="DH476" s="13"/>
      <c r="DI476" s="13"/>
      <c r="DJ476" s="13"/>
      <c r="DK476" s="13"/>
      <c r="DL476" s="13"/>
      <c r="DM476" s="13"/>
      <c r="DN476" s="13"/>
      <c r="DO476" s="13"/>
      <c r="DP476" s="13"/>
      <c r="DQ476" s="13"/>
      <c r="DR476" s="13"/>
      <c r="DS476" s="13"/>
      <c r="DT476" s="13"/>
      <c r="DU476" s="13"/>
      <c r="DV476" s="13"/>
      <c r="DW476" s="13"/>
      <c r="DX476" s="13"/>
      <c r="DY476" s="13"/>
      <c r="DZ476" s="13"/>
      <c r="EA476" s="13"/>
      <c r="EB476" s="13"/>
      <c r="EC476" s="13"/>
      <c r="ED476" s="13"/>
      <c r="EE476" s="13"/>
      <c r="EF476" s="13"/>
      <c r="EG476" s="13"/>
      <c r="EH476" s="13"/>
      <c r="EI476" s="13"/>
      <c r="EJ476" s="13"/>
      <c r="EK476" s="13"/>
      <c r="EL476" s="13"/>
      <c r="EM476" s="13"/>
      <c r="EN476" s="13"/>
      <c r="EO476" s="13"/>
      <c r="EP476" s="13"/>
    </row>
    <row r="477" spans="30:146" ht="6.95" customHeight="1">
      <c r="AD477" s="3"/>
      <c r="AE477" s="3"/>
      <c r="AF477" s="24"/>
      <c r="AG477" s="24"/>
      <c r="AH477" s="24"/>
      <c r="AI477" s="24"/>
      <c r="AJ477" s="24"/>
      <c r="AK477" s="24"/>
      <c r="AL477" s="24"/>
      <c r="AM477" s="24"/>
      <c r="AN477" s="24"/>
      <c r="AO477" s="24"/>
      <c r="AP477" s="21"/>
      <c r="AQ477" s="21"/>
      <c r="AR477" s="21"/>
      <c r="AS477" s="21"/>
      <c r="AT477" s="21"/>
      <c r="AU477" s="21"/>
      <c r="AV477" s="21"/>
      <c r="AW477" s="21"/>
      <c r="AX477" s="4"/>
      <c r="AY477" s="4"/>
      <c r="AZ477" s="4"/>
      <c r="BA477" s="4"/>
      <c r="BB477" s="4"/>
      <c r="BC477" s="4"/>
      <c r="BD477" s="4"/>
      <c r="BE477" s="4"/>
      <c r="BF477" s="4"/>
      <c r="BG477" s="4"/>
      <c r="BH477" s="1"/>
      <c r="BI477" s="1"/>
      <c r="BJ477" s="1"/>
      <c r="BK477" s="1"/>
      <c r="BL477" s="1"/>
      <c r="BM477" s="1"/>
      <c r="BN477" s="1"/>
      <c r="BO477" s="1"/>
      <c r="BP477" s="1"/>
      <c r="BQ477" s="13"/>
      <c r="BR477" s="3"/>
      <c r="BS477" s="3"/>
      <c r="BT477" s="24"/>
      <c r="BU477" s="24"/>
      <c r="BV477" s="24"/>
      <c r="BW477" s="24"/>
      <c r="BX477" s="24"/>
      <c r="BY477" s="24"/>
      <c r="BZ477" s="24"/>
      <c r="CA477" s="24"/>
      <c r="CB477" s="24"/>
      <c r="CC477" s="24"/>
      <c r="CD477" s="21"/>
      <c r="CE477" s="21"/>
      <c r="CF477" s="21"/>
      <c r="CG477" s="21"/>
      <c r="CH477" s="21"/>
      <c r="CI477" s="21"/>
      <c r="CJ477" s="21"/>
      <c r="CK477" s="21"/>
      <c r="CL477" s="4"/>
      <c r="CM477" s="4"/>
      <c r="CN477" s="4"/>
      <c r="CO477" s="4"/>
      <c r="CP477" s="4"/>
      <c r="CQ477" s="4"/>
      <c r="CR477" s="4"/>
      <c r="CS477" s="4"/>
      <c r="CT477" s="4"/>
      <c r="CU477" s="4"/>
      <c r="CV477" s="1"/>
      <c r="CW477" s="1"/>
      <c r="CX477" s="1"/>
      <c r="CY477" s="1"/>
      <c r="CZ477" s="1"/>
      <c r="DA477" s="1"/>
      <c r="DB477" s="1"/>
      <c r="DC477" s="1"/>
      <c r="DD477" s="1"/>
      <c r="DE477" s="13"/>
      <c r="DF477" s="13"/>
      <c r="DG477" s="13"/>
      <c r="DH477" s="13"/>
      <c r="DI477" s="13"/>
      <c r="DJ477" s="13"/>
      <c r="DK477" s="13"/>
      <c r="DL477" s="13"/>
      <c r="DM477" s="13"/>
      <c r="DN477" s="13"/>
      <c r="DO477" s="13"/>
      <c r="DP477" s="13"/>
      <c r="DQ477" s="13"/>
      <c r="DR477" s="13"/>
      <c r="DS477" s="13"/>
      <c r="DT477" s="13"/>
      <c r="DU477" s="13"/>
      <c r="DV477" s="13"/>
      <c r="DW477" s="13"/>
      <c r="DX477" s="13"/>
      <c r="DY477" s="13"/>
      <c r="DZ477" s="13"/>
      <c r="EA477" s="13"/>
      <c r="EB477" s="13"/>
      <c r="EC477" s="13"/>
      <c r="ED477" s="13"/>
      <c r="EE477" s="13"/>
      <c r="EF477" s="13"/>
      <c r="EG477" s="13"/>
      <c r="EH477" s="13"/>
      <c r="EI477" s="13"/>
      <c r="EJ477" s="13"/>
      <c r="EK477" s="13"/>
      <c r="EL477" s="13"/>
      <c r="EM477" s="13"/>
      <c r="EN477" s="13"/>
      <c r="EO477" s="13"/>
      <c r="EP477" s="13"/>
    </row>
    <row r="478" spans="30:146" ht="6.95" customHeight="1">
      <c r="AD478" s="3"/>
      <c r="AE478" s="3"/>
      <c r="AF478" s="25"/>
      <c r="AG478" s="25"/>
      <c r="AH478" s="25"/>
      <c r="AI478" s="25"/>
      <c r="AJ478" s="24"/>
      <c r="AK478" s="24"/>
      <c r="AL478" s="24"/>
      <c r="AM478" s="24"/>
      <c r="AN478" s="24"/>
      <c r="AO478" s="24"/>
      <c r="AP478" s="21"/>
      <c r="AQ478" s="21"/>
      <c r="AR478" s="21"/>
      <c r="AS478" s="21"/>
      <c r="AT478" s="21"/>
      <c r="AU478" s="21"/>
      <c r="AV478" s="21"/>
      <c r="AW478" s="21"/>
      <c r="AX478" s="4"/>
      <c r="AY478" s="4"/>
      <c r="AZ478" s="4"/>
      <c r="BA478" s="4"/>
      <c r="BB478" s="4"/>
      <c r="BC478" s="4"/>
      <c r="BD478" s="4"/>
      <c r="BE478" s="4"/>
      <c r="BF478" s="4"/>
      <c r="BG478" s="4"/>
      <c r="BH478" s="1"/>
      <c r="BI478" s="1"/>
      <c r="BJ478" s="1"/>
      <c r="BK478" s="1"/>
      <c r="BL478" s="1"/>
      <c r="BM478" s="1"/>
      <c r="BN478" s="1"/>
      <c r="BO478" s="1"/>
      <c r="BP478" s="1"/>
      <c r="BQ478" s="13"/>
      <c r="BR478" s="3"/>
      <c r="BS478" s="3"/>
      <c r="BT478" s="25"/>
      <c r="BU478" s="25"/>
      <c r="BV478" s="25"/>
      <c r="BW478" s="25"/>
      <c r="BX478" s="24"/>
      <c r="BY478" s="24"/>
      <c r="BZ478" s="24"/>
      <c r="CA478" s="24"/>
      <c r="CB478" s="24"/>
      <c r="CC478" s="24"/>
      <c r="CD478" s="21"/>
      <c r="CE478" s="21"/>
      <c r="CF478" s="21"/>
      <c r="CG478" s="21"/>
      <c r="CH478" s="21"/>
      <c r="CI478" s="21"/>
      <c r="CJ478" s="21"/>
      <c r="CK478" s="21"/>
      <c r="CL478" s="4"/>
      <c r="CM478" s="4"/>
      <c r="CN478" s="4"/>
      <c r="CO478" s="4"/>
      <c r="CP478" s="4"/>
      <c r="CQ478" s="4"/>
      <c r="CR478" s="4"/>
      <c r="CS478" s="4"/>
      <c r="CT478" s="4"/>
      <c r="CU478" s="4"/>
      <c r="CV478" s="1"/>
      <c r="CW478" s="1"/>
      <c r="CX478" s="1"/>
      <c r="CY478" s="1"/>
      <c r="CZ478" s="1"/>
      <c r="DA478" s="1"/>
      <c r="DB478" s="1"/>
      <c r="DC478" s="1"/>
      <c r="DD478" s="1"/>
      <c r="DE478" s="13"/>
      <c r="DF478" s="13"/>
      <c r="DG478" s="13"/>
      <c r="DH478" s="13"/>
      <c r="DI478" s="13"/>
      <c r="DJ478" s="13"/>
      <c r="DK478" s="13"/>
      <c r="DL478" s="13"/>
      <c r="DM478" s="13"/>
      <c r="DN478" s="13"/>
      <c r="DO478" s="13"/>
      <c r="DP478" s="13"/>
      <c r="DQ478" s="13"/>
      <c r="DR478" s="13"/>
      <c r="DS478" s="13"/>
      <c r="DT478" s="13"/>
      <c r="DU478" s="13"/>
      <c r="DV478" s="13"/>
      <c r="DW478" s="13"/>
      <c r="DX478" s="13"/>
      <c r="DY478" s="13"/>
      <c r="DZ478" s="13"/>
      <c r="EA478" s="13"/>
      <c r="EB478" s="13"/>
      <c r="EC478" s="13"/>
      <c r="ED478" s="13"/>
      <c r="EE478" s="13"/>
      <c r="EF478" s="13"/>
      <c r="EG478" s="13"/>
      <c r="EH478" s="13"/>
      <c r="EI478" s="13"/>
      <c r="EJ478" s="13"/>
      <c r="EK478" s="13"/>
      <c r="EL478" s="13"/>
      <c r="EM478" s="13"/>
      <c r="EN478" s="13"/>
      <c r="EO478" s="13"/>
      <c r="EP478" s="13"/>
    </row>
    <row r="479" spans="30:146" ht="6.95" customHeight="1">
      <c r="AD479" s="3"/>
      <c r="AE479" s="3"/>
      <c r="AF479" s="25"/>
      <c r="AG479" s="25"/>
      <c r="AH479" s="25"/>
      <c r="AI479" s="25"/>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1"/>
      <c r="BI479" s="1"/>
      <c r="BJ479" s="19"/>
      <c r="BK479" s="19"/>
      <c r="BL479" s="19"/>
      <c r="BM479" s="19"/>
      <c r="BN479" s="1"/>
      <c r="BO479" s="1"/>
      <c r="BP479" s="1"/>
      <c r="BQ479" s="13"/>
      <c r="BR479" s="3"/>
      <c r="BS479" s="3"/>
      <c r="BT479" s="25"/>
      <c r="BU479" s="25"/>
      <c r="BV479" s="25"/>
      <c r="BW479" s="25"/>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1"/>
      <c r="CW479" s="1"/>
      <c r="CX479" s="19"/>
      <c r="CY479" s="19"/>
      <c r="CZ479" s="19"/>
      <c r="DA479" s="19"/>
      <c r="DB479" s="1"/>
      <c r="DC479" s="1"/>
      <c r="DD479" s="1"/>
      <c r="DE479" s="13"/>
      <c r="DF479" s="13"/>
      <c r="DG479" s="13"/>
      <c r="DH479" s="13"/>
      <c r="DI479" s="13"/>
      <c r="DJ479" s="13"/>
      <c r="DK479" s="13"/>
      <c r="DL479" s="13"/>
      <c r="DM479" s="13"/>
      <c r="DN479" s="13"/>
      <c r="DO479" s="13"/>
      <c r="DP479" s="13"/>
      <c r="DQ479" s="13"/>
      <c r="DR479" s="13"/>
      <c r="DS479" s="13"/>
      <c r="DT479" s="13"/>
      <c r="DU479" s="13"/>
      <c r="DV479" s="13"/>
      <c r="DW479" s="13"/>
      <c r="DX479" s="13"/>
      <c r="DY479" s="13"/>
      <c r="DZ479" s="13"/>
      <c r="EA479" s="13"/>
      <c r="EB479" s="13"/>
      <c r="EC479" s="13"/>
      <c r="ED479" s="13"/>
      <c r="EE479" s="13"/>
      <c r="EF479" s="13"/>
      <c r="EG479" s="13"/>
      <c r="EH479" s="13"/>
      <c r="EI479" s="13"/>
      <c r="EJ479" s="13"/>
      <c r="EK479" s="13"/>
      <c r="EL479" s="13"/>
      <c r="EM479" s="13"/>
      <c r="EN479" s="13"/>
      <c r="EO479" s="13"/>
      <c r="EP479" s="13"/>
    </row>
    <row r="480" spans="30:146" ht="6.95" customHeight="1">
      <c r="AD480" s="3"/>
      <c r="AE480" s="3"/>
      <c r="AF480" s="24"/>
      <c r="AG480" s="24"/>
      <c r="AH480" s="24"/>
      <c r="AI480" s="24"/>
      <c r="AJ480" s="22"/>
      <c r="AK480" s="23"/>
      <c r="AL480" s="23"/>
      <c r="AM480" s="23"/>
      <c r="AN480" s="23"/>
      <c r="AO480" s="4"/>
      <c r="AP480" s="4"/>
      <c r="AQ480" s="4"/>
      <c r="AR480" s="4"/>
      <c r="AS480" s="4"/>
      <c r="AT480" s="4"/>
      <c r="AU480" s="4"/>
      <c r="AV480" s="4"/>
      <c r="AW480" s="4"/>
      <c r="AX480" s="4"/>
      <c r="AY480" s="4"/>
      <c r="AZ480" s="4"/>
      <c r="BA480" s="4"/>
      <c r="BB480" s="4"/>
      <c r="BC480" s="4"/>
      <c r="BD480" s="4"/>
      <c r="BE480" s="4"/>
      <c r="BF480" s="4"/>
      <c r="BG480" s="4"/>
      <c r="BH480" s="1"/>
      <c r="BI480" s="1"/>
      <c r="BJ480" s="19"/>
      <c r="BK480" s="19"/>
      <c r="BL480" s="19"/>
      <c r="BM480" s="19"/>
      <c r="BN480" s="1"/>
      <c r="BO480" s="1"/>
      <c r="BP480" s="1"/>
      <c r="BQ480" s="13"/>
      <c r="BR480" s="3"/>
      <c r="BS480" s="3"/>
      <c r="BT480" s="24"/>
      <c r="BU480" s="24"/>
      <c r="BV480" s="24"/>
      <c r="BW480" s="24"/>
      <c r="BX480" s="22"/>
      <c r="BY480" s="23"/>
      <c r="BZ480" s="23"/>
      <c r="CA480" s="23"/>
      <c r="CB480" s="23"/>
      <c r="CC480" s="4"/>
      <c r="CD480" s="4"/>
      <c r="CE480" s="4"/>
      <c r="CF480" s="4"/>
      <c r="CG480" s="4"/>
      <c r="CH480" s="4"/>
      <c r="CI480" s="4"/>
      <c r="CJ480" s="4"/>
      <c r="CK480" s="4"/>
      <c r="CL480" s="4"/>
      <c r="CM480" s="4"/>
      <c r="CN480" s="4"/>
      <c r="CO480" s="4"/>
      <c r="CP480" s="4"/>
      <c r="CQ480" s="4"/>
      <c r="CR480" s="4"/>
      <c r="CS480" s="4"/>
      <c r="CT480" s="4"/>
      <c r="CU480" s="4"/>
      <c r="CV480" s="1"/>
      <c r="CW480" s="1"/>
      <c r="CX480" s="19"/>
      <c r="CY480" s="19"/>
      <c r="CZ480" s="19"/>
      <c r="DA480" s="19"/>
      <c r="DB480" s="1"/>
      <c r="DC480" s="1"/>
      <c r="DD480" s="1"/>
      <c r="DE480" s="13"/>
      <c r="DF480" s="13"/>
      <c r="DG480" s="13"/>
      <c r="DH480" s="13"/>
      <c r="DI480" s="13"/>
      <c r="DJ480" s="13"/>
      <c r="DK480" s="13"/>
      <c r="DL480" s="13"/>
      <c r="DM480" s="13"/>
      <c r="DN480" s="13"/>
      <c r="DO480" s="13"/>
      <c r="DP480" s="13"/>
      <c r="DQ480" s="13"/>
      <c r="DR480" s="13"/>
      <c r="DS480" s="13"/>
      <c r="DT480" s="13"/>
      <c r="DU480" s="13"/>
      <c r="DV480" s="13"/>
      <c r="DW480" s="13"/>
      <c r="DX480" s="13"/>
      <c r="DY480" s="13"/>
      <c r="DZ480" s="13"/>
      <c r="EA480" s="13"/>
      <c r="EB480" s="13"/>
      <c r="EC480" s="13"/>
      <c r="ED480" s="13"/>
      <c r="EE480" s="13"/>
      <c r="EF480" s="13"/>
      <c r="EG480" s="13"/>
      <c r="EH480" s="13"/>
      <c r="EI480" s="13"/>
      <c r="EJ480" s="13"/>
      <c r="EK480" s="13"/>
      <c r="EL480" s="13"/>
      <c r="EM480" s="13"/>
      <c r="EN480" s="13"/>
      <c r="EO480" s="13"/>
      <c r="EP480" s="13"/>
    </row>
    <row r="481" spans="30:146" ht="6.95" customHeight="1">
      <c r="AD481" s="3"/>
      <c r="AE481" s="3"/>
      <c r="AF481" s="24"/>
      <c r="AG481" s="24"/>
      <c r="AH481" s="24"/>
      <c r="AI481" s="24"/>
      <c r="AJ481" s="22"/>
      <c r="AK481" s="23"/>
      <c r="AL481" s="23"/>
      <c r="AM481" s="23"/>
      <c r="AN481" s="23"/>
      <c r="AO481" s="4"/>
      <c r="AP481" s="4"/>
      <c r="AQ481" s="4"/>
      <c r="AR481" s="4"/>
      <c r="AS481" s="4"/>
      <c r="AT481" s="4"/>
      <c r="AU481" s="4"/>
      <c r="AV481" s="4"/>
      <c r="AW481" s="4"/>
      <c r="AX481" s="4"/>
      <c r="AY481" s="4"/>
      <c r="AZ481" s="4"/>
      <c r="BA481" s="4"/>
      <c r="BB481" s="4"/>
      <c r="BC481" s="4"/>
      <c r="BD481" s="4"/>
      <c r="BE481" s="4"/>
      <c r="BF481" s="4"/>
      <c r="BG481" s="4"/>
      <c r="BH481" s="1"/>
      <c r="BI481" s="1"/>
      <c r="BJ481" s="19"/>
      <c r="BK481" s="19"/>
      <c r="BL481" s="19"/>
      <c r="BM481" s="19"/>
      <c r="BN481" s="26"/>
      <c r="BO481" s="1"/>
      <c r="BP481" s="1"/>
      <c r="BQ481" s="13"/>
      <c r="BR481" s="3"/>
      <c r="BS481" s="3"/>
      <c r="BT481" s="24"/>
      <c r="BU481" s="24"/>
      <c r="BV481" s="24"/>
      <c r="BW481" s="24"/>
      <c r="BX481" s="22"/>
      <c r="BY481" s="23"/>
      <c r="BZ481" s="23"/>
      <c r="CA481" s="23"/>
      <c r="CB481" s="23"/>
      <c r="CC481" s="4"/>
      <c r="CD481" s="4"/>
      <c r="CE481" s="4"/>
      <c r="CF481" s="4"/>
      <c r="CG481" s="4"/>
      <c r="CH481" s="4"/>
      <c r="CI481" s="4"/>
      <c r="CJ481" s="4"/>
      <c r="CK481" s="4"/>
      <c r="CL481" s="4"/>
      <c r="CM481" s="4"/>
      <c r="CN481" s="4"/>
      <c r="CO481" s="4"/>
      <c r="CP481" s="4"/>
      <c r="CQ481" s="4"/>
      <c r="CR481" s="4"/>
      <c r="CS481" s="4"/>
      <c r="CT481" s="4"/>
      <c r="CU481" s="4"/>
      <c r="CV481" s="1"/>
      <c r="CW481" s="1"/>
      <c r="CX481" s="19"/>
      <c r="CY481" s="19"/>
      <c r="CZ481" s="19"/>
      <c r="DA481" s="19"/>
      <c r="DB481" s="26"/>
      <c r="DC481" s="1"/>
      <c r="DD481" s="1"/>
      <c r="DE481" s="13"/>
      <c r="DF481" s="13"/>
      <c r="DG481" s="13"/>
      <c r="DH481" s="13"/>
      <c r="DI481" s="13"/>
      <c r="DJ481" s="13"/>
      <c r="DK481" s="13"/>
      <c r="DL481" s="13"/>
      <c r="DM481" s="13"/>
      <c r="DN481" s="13"/>
      <c r="DO481" s="13"/>
      <c r="DP481" s="13"/>
      <c r="DQ481" s="13"/>
      <c r="DR481" s="13"/>
      <c r="DS481" s="13"/>
      <c r="DT481" s="13"/>
      <c r="DU481" s="13"/>
      <c r="DV481" s="13"/>
      <c r="DW481" s="13"/>
      <c r="DX481" s="13"/>
      <c r="DY481" s="13"/>
      <c r="DZ481" s="13"/>
      <c r="EA481" s="13"/>
      <c r="EB481" s="13"/>
      <c r="EC481" s="13"/>
      <c r="ED481" s="13"/>
      <c r="EE481" s="13"/>
      <c r="EF481" s="13"/>
      <c r="EG481" s="13"/>
      <c r="EH481" s="13"/>
      <c r="EI481" s="13"/>
      <c r="EJ481" s="13"/>
      <c r="EK481" s="13"/>
      <c r="EL481" s="13"/>
      <c r="EM481" s="13"/>
      <c r="EN481" s="13"/>
      <c r="EO481" s="13"/>
      <c r="EP481" s="13"/>
    </row>
    <row r="482" spans="30:146" ht="6.95" customHeight="1">
      <c r="AD482" s="3"/>
      <c r="AE482" s="3"/>
      <c r="AF482" s="24"/>
      <c r="AG482" s="24"/>
      <c r="AH482" s="24"/>
      <c r="AI482" s="24"/>
      <c r="AJ482" s="4"/>
      <c r="AK482" s="4"/>
      <c r="AL482" s="23"/>
      <c r="AM482" s="23"/>
      <c r="AN482" s="23"/>
      <c r="AO482" s="23"/>
      <c r="AP482" s="23"/>
      <c r="AQ482" s="4"/>
      <c r="AR482" s="4"/>
      <c r="AS482" s="4"/>
      <c r="AT482" s="4"/>
      <c r="AU482" s="4"/>
      <c r="AV482" s="4"/>
      <c r="AW482" s="4"/>
      <c r="AX482" s="4"/>
      <c r="AY482" s="4"/>
      <c r="AZ482" s="4"/>
      <c r="BA482" s="4"/>
      <c r="BB482" s="4"/>
      <c r="BC482" s="4"/>
      <c r="BD482" s="4"/>
      <c r="BE482" s="4"/>
      <c r="BF482" s="4"/>
      <c r="BG482" s="4"/>
      <c r="BH482" s="1"/>
      <c r="BI482" s="1"/>
      <c r="BJ482" s="1"/>
      <c r="BK482" s="1"/>
      <c r="BL482" s="26"/>
      <c r="BM482" s="26"/>
      <c r="BN482" s="26"/>
      <c r="BO482" s="1"/>
      <c r="BP482" s="1"/>
      <c r="BQ482" s="13"/>
      <c r="BR482" s="3"/>
      <c r="BS482" s="3"/>
      <c r="BT482" s="24"/>
      <c r="BU482" s="24"/>
      <c r="BV482" s="24"/>
      <c r="BW482" s="24"/>
      <c r="BX482" s="4"/>
      <c r="BY482" s="4"/>
      <c r="BZ482" s="23"/>
      <c r="CA482" s="23"/>
      <c r="CB482" s="23"/>
      <c r="CC482" s="23"/>
      <c r="CD482" s="23"/>
      <c r="CE482" s="4"/>
      <c r="CF482" s="4"/>
      <c r="CG482" s="4"/>
      <c r="CH482" s="4"/>
      <c r="CI482" s="4"/>
      <c r="CJ482" s="4"/>
      <c r="CK482" s="4"/>
      <c r="CL482" s="4"/>
      <c r="CM482" s="4"/>
      <c r="CN482" s="4"/>
      <c r="CO482" s="4"/>
      <c r="CP482" s="4"/>
      <c r="CQ482" s="4"/>
      <c r="CR482" s="4"/>
      <c r="CS482" s="4"/>
      <c r="CT482" s="4"/>
      <c r="CU482" s="4"/>
      <c r="CV482" s="1"/>
      <c r="CW482" s="1"/>
      <c r="CX482" s="1"/>
      <c r="CY482" s="1"/>
      <c r="CZ482" s="26"/>
      <c r="DA482" s="26"/>
      <c r="DB482" s="26"/>
      <c r="DC482" s="1"/>
      <c r="DD482" s="1"/>
      <c r="DE482" s="13"/>
      <c r="DF482" s="13"/>
      <c r="DG482" s="13"/>
      <c r="DH482" s="13"/>
      <c r="DI482" s="13"/>
      <c r="DJ482" s="13"/>
      <c r="DK482" s="13"/>
      <c r="DL482" s="13"/>
      <c r="DM482" s="13"/>
      <c r="DN482" s="13"/>
      <c r="DO482" s="13"/>
      <c r="DP482" s="13"/>
      <c r="DQ482" s="13"/>
      <c r="DR482" s="13"/>
      <c r="DS482" s="13"/>
      <c r="DT482" s="13"/>
      <c r="DU482" s="13"/>
      <c r="DV482" s="13"/>
      <c r="DW482" s="13"/>
      <c r="DX482" s="13"/>
      <c r="DY482" s="13"/>
      <c r="DZ482" s="13"/>
      <c r="EA482" s="13"/>
      <c r="EB482" s="13"/>
      <c r="EC482" s="13"/>
      <c r="ED482" s="13"/>
      <c r="EE482" s="13"/>
      <c r="EF482" s="13"/>
      <c r="EG482" s="13"/>
      <c r="EH482" s="13"/>
      <c r="EI482" s="13"/>
      <c r="EJ482" s="13"/>
      <c r="EK482" s="13"/>
      <c r="EL482" s="13"/>
      <c r="EM482" s="13"/>
      <c r="EN482" s="13"/>
      <c r="EO482" s="13"/>
      <c r="EP482" s="13"/>
    </row>
    <row r="483" spans="30:146" ht="6.95" customHeight="1">
      <c r="AD483" s="3"/>
      <c r="AE483" s="3"/>
      <c r="AF483" s="24"/>
      <c r="AG483" s="24"/>
      <c r="AH483" s="24"/>
      <c r="AI483" s="24"/>
      <c r="AJ483" s="4"/>
      <c r="AK483" s="4"/>
      <c r="AL483" s="23"/>
      <c r="AM483" s="23"/>
      <c r="AN483" s="23"/>
      <c r="AO483" s="23"/>
      <c r="AP483" s="23"/>
      <c r="AQ483" s="4"/>
      <c r="AR483" s="4"/>
      <c r="AS483" s="4"/>
      <c r="AT483" s="4"/>
      <c r="AU483" s="4"/>
      <c r="AV483" s="4"/>
      <c r="AW483" s="4"/>
      <c r="AX483" s="4"/>
      <c r="AY483" s="4"/>
      <c r="AZ483" s="4"/>
      <c r="BA483" s="4"/>
      <c r="BB483" s="4"/>
      <c r="BC483" s="4"/>
      <c r="BD483" s="4"/>
      <c r="BE483" s="4"/>
      <c r="BF483" s="4"/>
      <c r="BG483" s="4"/>
      <c r="BH483" s="21"/>
      <c r="BI483" s="21"/>
      <c r="BJ483" s="21"/>
      <c r="BK483" s="21"/>
      <c r="BL483" s="21"/>
      <c r="BM483" s="21"/>
      <c r="BN483" s="21"/>
      <c r="BO483" s="21"/>
      <c r="BP483" s="1"/>
      <c r="BQ483" s="13"/>
      <c r="BR483" s="3"/>
      <c r="BS483" s="3"/>
      <c r="BT483" s="24"/>
      <c r="BU483" s="24"/>
      <c r="BV483" s="24"/>
      <c r="BW483" s="24"/>
      <c r="BX483" s="4"/>
      <c r="BY483" s="4"/>
      <c r="BZ483" s="23"/>
      <c r="CA483" s="23"/>
      <c r="CB483" s="23"/>
      <c r="CC483" s="23"/>
      <c r="CD483" s="23"/>
      <c r="CE483" s="4"/>
      <c r="CF483" s="4"/>
      <c r="CG483" s="4"/>
      <c r="CH483" s="4"/>
      <c r="CI483" s="4"/>
      <c r="CJ483" s="4"/>
      <c r="CK483" s="4"/>
      <c r="CL483" s="4"/>
      <c r="CM483" s="4"/>
      <c r="CN483" s="4"/>
      <c r="CO483" s="4"/>
      <c r="CP483" s="4"/>
      <c r="CQ483" s="4"/>
      <c r="CR483" s="4"/>
      <c r="CS483" s="4"/>
      <c r="CT483" s="4"/>
      <c r="CU483" s="4"/>
      <c r="CV483" s="21"/>
      <c r="CW483" s="21"/>
      <c r="CX483" s="21"/>
      <c r="CY483" s="21"/>
      <c r="CZ483" s="21"/>
      <c r="DA483" s="21"/>
      <c r="DB483" s="21"/>
      <c r="DC483" s="21"/>
      <c r="DD483" s="1"/>
      <c r="DE483" s="13"/>
      <c r="DF483" s="13"/>
      <c r="DG483" s="13"/>
      <c r="DH483" s="13"/>
      <c r="DI483" s="13"/>
      <c r="DJ483" s="13"/>
      <c r="DK483" s="13"/>
      <c r="DL483" s="13"/>
      <c r="DM483" s="13"/>
      <c r="DN483" s="13"/>
      <c r="DO483" s="13"/>
      <c r="DP483" s="13"/>
      <c r="DQ483" s="13"/>
      <c r="DR483" s="13"/>
      <c r="DS483" s="13"/>
      <c r="DT483" s="13"/>
      <c r="DU483" s="13"/>
      <c r="DV483" s="13"/>
      <c r="DW483" s="13"/>
      <c r="DX483" s="13"/>
      <c r="DY483" s="13"/>
      <c r="DZ483" s="13"/>
      <c r="EA483" s="13"/>
      <c r="EB483" s="13"/>
      <c r="EC483" s="13"/>
      <c r="ED483" s="13"/>
      <c r="EE483" s="13"/>
      <c r="EF483" s="13"/>
      <c r="EG483" s="13"/>
      <c r="EH483" s="13"/>
      <c r="EI483" s="13"/>
      <c r="EJ483" s="13"/>
      <c r="EK483" s="13"/>
      <c r="EL483" s="13"/>
      <c r="EM483" s="13"/>
      <c r="EN483" s="13"/>
      <c r="EO483" s="13"/>
      <c r="EP483" s="13"/>
    </row>
    <row r="484" spans="30:146" ht="6.95" customHeight="1">
      <c r="AD484" s="3"/>
      <c r="AE484" s="3"/>
      <c r="AF484" s="3"/>
      <c r="AG484" s="3"/>
      <c r="AH484" s="23"/>
      <c r="AI484" s="23"/>
      <c r="AJ484" s="23"/>
      <c r="AK484" s="23"/>
      <c r="AL484" s="4"/>
      <c r="AM484" s="4"/>
      <c r="AN484" s="4"/>
      <c r="AO484" s="21"/>
      <c r="AP484" s="21"/>
      <c r="AQ484" s="21"/>
      <c r="AR484" s="21"/>
      <c r="AS484" s="21"/>
      <c r="AT484" s="21"/>
      <c r="AU484" s="21"/>
      <c r="AV484" s="21"/>
      <c r="AW484" s="21"/>
      <c r="AX484" s="4"/>
      <c r="AY484" s="4"/>
      <c r="AZ484" s="4"/>
      <c r="BA484" s="4"/>
      <c r="BB484" s="4"/>
      <c r="BC484" s="4"/>
      <c r="BD484" s="4"/>
      <c r="BE484" s="4"/>
      <c r="BF484" s="4"/>
      <c r="BG484" s="4"/>
      <c r="BH484" s="21"/>
      <c r="BI484" s="21"/>
      <c r="BJ484" s="21"/>
      <c r="BK484" s="21"/>
      <c r="BL484" s="21"/>
      <c r="BM484" s="21"/>
      <c r="BN484" s="21"/>
      <c r="BO484" s="21"/>
      <c r="BP484" s="1"/>
      <c r="BQ484" s="13"/>
      <c r="BR484" s="3"/>
      <c r="BS484" s="3"/>
      <c r="BT484" s="3"/>
      <c r="BU484" s="3"/>
      <c r="BV484" s="23"/>
      <c r="BW484" s="23"/>
      <c r="BX484" s="23"/>
      <c r="BY484" s="23"/>
      <c r="BZ484" s="4"/>
      <c r="CA484" s="4"/>
      <c r="CB484" s="4"/>
      <c r="CC484" s="21"/>
      <c r="CD484" s="21"/>
      <c r="CE484" s="21"/>
      <c r="CF484" s="21"/>
      <c r="CG484" s="21"/>
      <c r="CH484" s="21"/>
      <c r="CI484" s="21"/>
      <c r="CJ484" s="21"/>
      <c r="CK484" s="21"/>
      <c r="CL484" s="4"/>
      <c r="CM484" s="4"/>
      <c r="CN484" s="4"/>
      <c r="CO484" s="4"/>
      <c r="CP484" s="4"/>
      <c r="CQ484" s="4"/>
      <c r="CR484" s="4"/>
      <c r="CS484" s="4"/>
      <c r="CT484" s="4"/>
      <c r="CU484" s="4"/>
      <c r="CV484" s="21"/>
      <c r="CW484" s="21"/>
      <c r="CX484" s="21"/>
      <c r="CY484" s="21"/>
      <c r="CZ484" s="21"/>
      <c r="DA484" s="21"/>
      <c r="DB484" s="21"/>
      <c r="DC484" s="21"/>
      <c r="DD484" s="1"/>
      <c r="DE484" s="13"/>
      <c r="DF484" s="13"/>
      <c r="DG484" s="13"/>
      <c r="DH484" s="13"/>
      <c r="DI484" s="13"/>
      <c r="DJ484" s="13"/>
      <c r="DK484" s="13"/>
      <c r="DL484" s="13"/>
      <c r="DM484" s="13"/>
      <c r="DN484" s="13"/>
      <c r="DO484" s="13"/>
      <c r="DP484" s="13"/>
      <c r="DQ484" s="13"/>
      <c r="DR484" s="13"/>
      <c r="DS484" s="13"/>
      <c r="DT484" s="13"/>
      <c r="DU484" s="13"/>
      <c r="DV484" s="13"/>
      <c r="DW484" s="13"/>
      <c r="DX484" s="13"/>
      <c r="DY484" s="13"/>
      <c r="DZ484" s="13"/>
      <c r="EA484" s="13"/>
      <c r="EB484" s="13"/>
      <c r="EC484" s="13"/>
      <c r="ED484" s="13"/>
      <c r="EE484" s="13"/>
      <c r="EF484" s="13"/>
      <c r="EG484" s="13"/>
      <c r="EH484" s="13"/>
      <c r="EI484" s="13"/>
      <c r="EJ484" s="13"/>
      <c r="EK484" s="13"/>
      <c r="EL484" s="13"/>
      <c r="EM484" s="13"/>
      <c r="EN484" s="13"/>
      <c r="EO484" s="13"/>
      <c r="EP484" s="13"/>
    </row>
    <row r="485" spans="30:146" ht="6.95" customHeight="1">
      <c r="AD485" s="3"/>
      <c r="AE485" s="3"/>
      <c r="AF485" s="3"/>
      <c r="AG485" s="3"/>
      <c r="AH485" s="3"/>
      <c r="AI485" s="3"/>
      <c r="AJ485" s="23"/>
      <c r="AK485" s="23"/>
      <c r="AL485" s="23"/>
      <c r="AM485" s="23"/>
      <c r="AN485" s="23"/>
      <c r="AO485" s="23"/>
      <c r="AP485" s="23"/>
      <c r="AQ485" s="23"/>
      <c r="AR485" s="23"/>
      <c r="AS485" s="21"/>
      <c r="AT485" s="21"/>
      <c r="AU485" s="21"/>
      <c r="AV485" s="21"/>
      <c r="AW485" s="21"/>
      <c r="AX485" s="21"/>
      <c r="AY485" s="21"/>
      <c r="AZ485" s="21"/>
      <c r="BA485" s="21"/>
      <c r="BB485" s="4"/>
      <c r="BC485" s="4"/>
      <c r="BD485" s="4"/>
      <c r="BE485" s="4"/>
      <c r="BF485" s="4"/>
      <c r="BG485" s="4"/>
      <c r="BH485" s="21"/>
      <c r="BI485" s="21"/>
      <c r="BJ485" s="21"/>
      <c r="BK485" s="21"/>
      <c r="BL485" s="21"/>
      <c r="BM485" s="21"/>
      <c r="BN485" s="21"/>
      <c r="BO485" s="21"/>
      <c r="BP485" s="1"/>
      <c r="BQ485" s="13"/>
      <c r="BR485" s="3"/>
      <c r="BS485" s="3"/>
      <c r="BT485" s="3"/>
      <c r="BU485" s="3"/>
      <c r="BV485" s="3"/>
      <c r="BW485" s="3"/>
      <c r="BX485" s="23"/>
      <c r="BY485" s="23"/>
      <c r="BZ485" s="23"/>
      <c r="CA485" s="23"/>
      <c r="CB485" s="23"/>
      <c r="CC485" s="23"/>
      <c r="CD485" s="23"/>
      <c r="CE485" s="23"/>
      <c r="CF485" s="23"/>
      <c r="CG485" s="21"/>
      <c r="CH485" s="21"/>
      <c r="CI485" s="21"/>
      <c r="CJ485" s="21"/>
      <c r="CK485" s="21"/>
      <c r="CL485" s="21"/>
      <c r="CM485" s="21"/>
      <c r="CN485" s="21"/>
      <c r="CO485" s="21"/>
      <c r="CP485" s="4"/>
      <c r="CQ485" s="4"/>
      <c r="CR485" s="4"/>
      <c r="CS485" s="4"/>
      <c r="CT485" s="4"/>
      <c r="CU485" s="4"/>
      <c r="CV485" s="21"/>
      <c r="CW485" s="21"/>
      <c r="CX485" s="21"/>
      <c r="CY485" s="21"/>
      <c r="CZ485" s="21"/>
      <c r="DA485" s="21"/>
      <c r="DB485" s="21"/>
      <c r="DC485" s="21"/>
      <c r="DD485" s="1"/>
      <c r="DE485" s="13"/>
      <c r="DF485" s="13"/>
      <c r="DG485" s="13"/>
      <c r="DH485" s="13"/>
      <c r="DI485" s="13"/>
      <c r="DJ485" s="13"/>
      <c r="DK485" s="13"/>
      <c r="DL485" s="13"/>
      <c r="DM485" s="13"/>
      <c r="DN485" s="13"/>
      <c r="DO485" s="13"/>
      <c r="DP485" s="13"/>
      <c r="DQ485" s="13"/>
      <c r="DR485" s="13"/>
      <c r="DS485" s="13"/>
      <c r="DT485" s="13"/>
      <c r="DU485" s="13"/>
      <c r="DV485" s="13"/>
      <c r="DW485" s="13"/>
      <c r="DX485" s="13"/>
      <c r="DY485" s="13"/>
      <c r="DZ485" s="13"/>
      <c r="EA485" s="13"/>
      <c r="EB485" s="13"/>
      <c r="EC485" s="13"/>
      <c r="ED485" s="13"/>
      <c r="EE485" s="13"/>
      <c r="EF485" s="13"/>
      <c r="EG485" s="13"/>
      <c r="EH485" s="13"/>
      <c r="EI485" s="13"/>
      <c r="EJ485" s="13"/>
      <c r="EK485" s="13"/>
      <c r="EL485" s="13"/>
      <c r="EM485" s="13"/>
      <c r="EN485" s="13"/>
      <c r="EO485" s="13"/>
      <c r="EP485" s="13"/>
    </row>
    <row r="486" spans="30:146" ht="6.95" customHeight="1">
      <c r="AD486" s="3"/>
      <c r="AE486" s="3"/>
      <c r="AF486" s="3"/>
      <c r="AG486" s="3"/>
      <c r="AH486" s="3"/>
      <c r="AI486" s="3"/>
      <c r="AJ486" s="4"/>
      <c r="AK486" s="4"/>
      <c r="AL486" s="23"/>
      <c r="AM486" s="23"/>
      <c r="AN486" s="23"/>
      <c r="AO486" s="23"/>
      <c r="AP486" s="23"/>
      <c r="AQ486" s="23"/>
      <c r="AR486" s="23"/>
      <c r="AS486" s="21"/>
      <c r="AT486" s="21"/>
      <c r="AU486" s="21"/>
      <c r="AV486" s="21"/>
      <c r="AW486" s="21"/>
      <c r="AX486" s="21"/>
      <c r="AY486" s="21"/>
      <c r="AZ486" s="21"/>
      <c r="BA486" s="21"/>
      <c r="BB486" s="4"/>
      <c r="BC486" s="4"/>
      <c r="BD486" s="4"/>
      <c r="BE486" s="4"/>
      <c r="BF486" s="4"/>
      <c r="BG486" s="4"/>
      <c r="BH486" s="1"/>
      <c r="BI486" s="1"/>
      <c r="BJ486" s="1"/>
      <c r="BK486" s="1"/>
      <c r="BL486" s="1"/>
      <c r="BM486" s="1"/>
      <c r="BN486" s="1"/>
      <c r="BO486" s="1"/>
      <c r="BP486" s="1"/>
      <c r="BQ486" s="13"/>
      <c r="BR486" s="3"/>
      <c r="BS486" s="3"/>
      <c r="BT486" s="3"/>
      <c r="BU486" s="3"/>
      <c r="BV486" s="3"/>
      <c r="BW486" s="3"/>
      <c r="BX486" s="4"/>
      <c r="BY486" s="4"/>
      <c r="BZ486" s="23"/>
      <c r="CA486" s="23"/>
      <c r="CB486" s="23"/>
      <c r="CC486" s="23"/>
      <c r="CD486" s="23"/>
      <c r="CE486" s="23"/>
      <c r="CF486" s="23"/>
      <c r="CG486" s="21"/>
      <c r="CH486" s="21"/>
      <c r="CI486" s="21"/>
      <c r="CJ486" s="21"/>
      <c r="CK486" s="21"/>
      <c r="CL486" s="21"/>
      <c r="CM486" s="21"/>
      <c r="CN486" s="21"/>
      <c r="CO486" s="21"/>
      <c r="CP486" s="4"/>
      <c r="CQ486" s="4"/>
      <c r="CR486" s="4"/>
      <c r="CS486" s="4"/>
      <c r="CT486" s="4"/>
      <c r="CU486" s="4"/>
      <c r="CV486" s="1"/>
      <c r="CW486" s="1"/>
      <c r="CX486" s="1"/>
      <c r="CY486" s="1"/>
      <c r="CZ486" s="1"/>
      <c r="DA486" s="1"/>
      <c r="DB486" s="1"/>
      <c r="DC486" s="1"/>
      <c r="DD486" s="1"/>
      <c r="DE486" s="13"/>
      <c r="DF486" s="13"/>
      <c r="DG486" s="13"/>
      <c r="DH486" s="13"/>
      <c r="DI486" s="13"/>
      <c r="DJ486" s="13"/>
      <c r="DK486" s="13"/>
      <c r="DL486" s="13"/>
      <c r="DM486" s="13"/>
      <c r="DN486" s="13"/>
      <c r="DO486" s="13"/>
      <c r="DP486" s="13"/>
      <c r="DQ486" s="13"/>
      <c r="DR486" s="13"/>
      <c r="DS486" s="13"/>
      <c r="DT486" s="13"/>
      <c r="DU486" s="13"/>
      <c r="DV486" s="13"/>
      <c r="DW486" s="13"/>
      <c r="DX486" s="13"/>
      <c r="DY486" s="13"/>
      <c r="DZ486" s="13"/>
      <c r="EA486" s="13"/>
      <c r="EB486" s="13"/>
      <c r="EC486" s="13"/>
      <c r="ED486" s="13"/>
      <c r="EE486" s="13"/>
      <c r="EF486" s="13"/>
      <c r="EG486" s="13"/>
      <c r="EH486" s="13"/>
      <c r="EI486" s="13"/>
      <c r="EJ486" s="13"/>
      <c r="EK486" s="13"/>
      <c r="EL486" s="13"/>
      <c r="EM486" s="13"/>
      <c r="EN486" s="13"/>
      <c r="EO486" s="13"/>
      <c r="EP486" s="13"/>
    </row>
    <row r="487" spans="30:146" ht="6.95" customHeight="1">
      <c r="AD487" s="3"/>
      <c r="AE487" s="3"/>
      <c r="AF487" s="23"/>
      <c r="AG487" s="23"/>
      <c r="AH487" s="23"/>
      <c r="AI487" s="23"/>
      <c r="AJ487" s="4"/>
      <c r="AK487" s="4"/>
      <c r="AL487" s="23"/>
      <c r="AM487" s="23"/>
      <c r="AN487" s="23"/>
      <c r="AO487" s="23"/>
      <c r="AP487" s="23"/>
      <c r="AQ487" s="23"/>
      <c r="AR487" s="23"/>
      <c r="AS487" s="21"/>
      <c r="AT487" s="21"/>
      <c r="AU487" s="21"/>
      <c r="AV487" s="21"/>
      <c r="AW487" s="21"/>
      <c r="AX487" s="21"/>
      <c r="AY487" s="21"/>
      <c r="AZ487" s="21"/>
      <c r="BA487" s="21"/>
      <c r="BB487" s="4"/>
      <c r="BC487" s="4"/>
      <c r="BD487" s="4"/>
      <c r="BE487" s="4"/>
      <c r="BF487" s="4"/>
      <c r="BG487" s="4"/>
      <c r="BH487" s="1"/>
      <c r="BI487" s="1"/>
      <c r="BJ487" s="1"/>
      <c r="BK487" s="1"/>
      <c r="BL487" s="1"/>
      <c r="BM487" s="1"/>
      <c r="BN487" s="1"/>
      <c r="BO487" s="1"/>
      <c r="BP487" s="1"/>
      <c r="BQ487" s="13"/>
      <c r="BR487" s="3"/>
      <c r="BS487" s="3"/>
      <c r="BT487" s="23"/>
      <c r="BU487" s="23"/>
      <c r="BV487" s="23"/>
      <c r="BW487" s="23"/>
      <c r="BX487" s="4"/>
      <c r="BY487" s="4"/>
      <c r="BZ487" s="23"/>
      <c r="CA487" s="23"/>
      <c r="CB487" s="23"/>
      <c r="CC487" s="23"/>
      <c r="CD487" s="23"/>
      <c r="CE487" s="23"/>
      <c r="CF487" s="23"/>
      <c r="CG487" s="21"/>
      <c r="CH487" s="21"/>
      <c r="CI487" s="21"/>
      <c r="CJ487" s="21"/>
      <c r="CK487" s="21"/>
      <c r="CL487" s="21"/>
      <c r="CM487" s="21"/>
      <c r="CN487" s="21"/>
      <c r="CO487" s="21"/>
      <c r="CP487" s="4"/>
      <c r="CQ487" s="4"/>
      <c r="CR487" s="4"/>
      <c r="CS487" s="4"/>
      <c r="CT487" s="4"/>
      <c r="CU487" s="4"/>
      <c r="CV487" s="1"/>
      <c r="CW487" s="1"/>
      <c r="CX487" s="1"/>
      <c r="CY487" s="1"/>
      <c r="CZ487" s="1"/>
      <c r="DA487" s="1"/>
      <c r="DB487" s="1"/>
      <c r="DC487" s="1"/>
      <c r="DD487" s="1"/>
      <c r="DE487" s="13"/>
      <c r="DF487" s="13"/>
      <c r="DG487" s="13"/>
      <c r="DH487" s="13"/>
      <c r="DI487" s="13"/>
      <c r="DJ487" s="13"/>
      <c r="DK487" s="13"/>
      <c r="DL487" s="13"/>
      <c r="DM487" s="13"/>
      <c r="DN487" s="13"/>
      <c r="DO487" s="13"/>
      <c r="DP487" s="13"/>
      <c r="DQ487" s="13"/>
      <c r="DR487" s="13"/>
      <c r="DS487" s="13"/>
      <c r="DT487" s="13"/>
      <c r="DU487" s="13"/>
      <c r="DV487" s="13"/>
      <c r="DW487" s="13"/>
      <c r="DX487" s="13"/>
      <c r="DY487" s="13"/>
      <c r="DZ487" s="13"/>
      <c r="EA487" s="13"/>
      <c r="EB487" s="13"/>
      <c r="EC487" s="13"/>
      <c r="ED487" s="13"/>
      <c r="EE487" s="13"/>
      <c r="EF487" s="13"/>
      <c r="EG487" s="13"/>
      <c r="EH487" s="13"/>
      <c r="EI487" s="13"/>
      <c r="EJ487" s="13"/>
      <c r="EK487" s="13"/>
      <c r="EL487" s="13"/>
      <c r="EM487" s="13"/>
      <c r="EN487" s="13"/>
      <c r="EO487" s="13"/>
      <c r="EP487" s="13"/>
    </row>
    <row r="488" spans="30:146" ht="6.95" customHeight="1">
      <c r="AD488" s="3"/>
      <c r="AE488" s="3"/>
      <c r="AF488" s="23"/>
      <c r="AG488" s="23"/>
      <c r="AH488" s="23"/>
      <c r="AI488" s="23"/>
      <c r="AJ488" s="4"/>
      <c r="AK488" s="4"/>
      <c r="AL488" s="23"/>
      <c r="AM488" s="23"/>
      <c r="AN488" s="23"/>
      <c r="AO488" s="23"/>
      <c r="AP488" s="23"/>
      <c r="AQ488" s="23"/>
      <c r="AR488" s="23"/>
      <c r="AS488" s="21"/>
      <c r="AT488" s="21"/>
      <c r="AU488" s="21"/>
      <c r="AV488" s="21"/>
      <c r="AW488" s="21"/>
      <c r="AX488" s="21"/>
      <c r="AY488" s="21"/>
      <c r="AZ488" s="21"/>
      <c r="BA488" s="21"/>
      <c r="BB488" s="4"/>
      <c r="BC488" s="4"/>
      <c r="BD488" s="4"/>
      <c r="BE488" s="4"/>
      <c r="BF488" s="4"/>
      <c r="BG488" s="4"/>
      <c r="BH488" s="1"/>
      <c r="BI488" s="1"/>
      <c r="BJ488" s="1"/>
      <c r="BK488" s="1"/>
      <c r="BL488" s="1"/>
      <c r="BM488" s="1"/>
      <c r="BN488" s="1"/>
      <c r="BO488" s="1"/>
      <c r="BP488" s="1"/>
      <c r="BQ488" s="13"/>
      <c r="BR488" s="3"/>
      <c r="BS488" s="3"/>
      <c r="BT488" s="23"/>
      <c r="BU488" s="23"/>
      <c r="BV488" s="23"/>
      <c r="BW488" s="23"/>
      <c r="BX488" s="4"/>
      <c r="BY488" s="4"/>
      <c r="BZ488" s="23"/>
      <c r="CA488" s="23"/>
      <c r="CB488" s="23"/>
      <c r="CC488" s="23"/>
      <c r="CD488" s="23"/>
      <c r="CE488" s="23"/>
      <c r="CF488" s="23"/>
      <c r="CG488" s="21"/>
      <c r="CH488" s="21"/>
      <c r="CI488" s="21"/>
      <c r="CJ488" s="21"/>
      <c r="CK488" s="21"/>
      <c r="CL488" s="21"/>
      <c r="CM488" s="21"/>
      <c r="CN488" s="21"/>
      <c r="CO488" s="21"/>
      <c r="CP488" s="4"/>
      <c r="CQ488" s="4"/>
      <c r="CR488" s="4"/>
      <c r="CS488" s="4"/>
      <c r="CT488" s="4"/>
      <c r="CU488" s="4"/>
      <c r="CV488" s="1"/>
      <c r="CW488" s="1"/>
      <c r="CX488" s="1"/>
      <c r="CY488" s="1"/>
      <c r="CZ488" s="1"/>
      <c r="DA488" s="1"/>
      <c r="DB488" s="1"/>
      <c r="DC488" s="1"/>
      <c r="DD488" s="1"/>
      <c r="DE488" s="13"/>
      <c r="DF488" s="13"/>
      <c r="DG488" s="13"/>
      <c r="DH488" s="13"/>
      <c r="DI488" s="13"/>
      <c r="DJ488" s="13"/>
      <c r="DK488" s="13"/>
      <c r="DL488" s="13"/>
      <c r="DM488" s="13"/>
      <c r="DN488" s="13"/>
      <c r="DO488" s="13"/>
      <c r="DP488" s="13"/>
      <c r="DQ488" s="13"/>
      <c r="DR488" s="13"/>
      <c r="DS488" s="13"/>
      <c r="DT488" s="13"/>
      <c r="DU488" s="13"/>
      <c r="DV488" s="13"/>
      <c r="DW488" s="13"/>
      <c r="DX488" s="13"/>
      <c r="DY488" s="13"/>
      <c r="DZ488" s="13"/>
      <c r="EA488" s="13"/>
      <c r="EB488" s="13"/>
      <c r="EC488" s="13"/>
      <c r="ED488" s="13"/>
      <c r="EE488" s="13"/>
      <c r="EF488" s="13"/>
      <c r="EG488" s="13"/>
      <c r="EH488" s="13"/>
      <c r="EI488" s="13"/>
      <c r="EJ488" s="13"/>
      <c r="EK488" s="13"/>
      <c r="EL488" s="13"/>
      <c r="EM488" s="13"/>
      <c r="EN488" s="13"/>
      <c r="EO488" s="13"/>
      <c r="EP488" s="13"/>
    </row>
    <row r="489" spans="30:146" ht="6.95" customHeight="1">
      <c r="AD489" s="3"/>
      <c r="AE489" s="3"/>
      <c r="AF489" s="23"/>
      <c r="AG489" s="23"/>
      <c r="AH489" s="23"/>
      <c r="AI489" s="23"/>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1"/>
      <c r="BI489" s="1"/>
      <c r="BJ489" s="1"/>
      <c r="BK489" s="1"/>
      <c r="BL489" s="1"/>
      <c r="BM489" s="1"/>
      <c r="BN489" s="1"/>
      <c r="BO489" s="1"/>
      <c r="BP489" s="1"/>
      <c r="BQ489" s="13"/>
      <c r="BR489" s="3"/>
      <c r="BS489" s="3"/>
      <c r="BT489" s="23"/>
      <c r="BU489" s="23"/>
      <c r="BV489" s="23"/>
      <c r="BW489" s="23"/>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1"/>
      <c r="CW489" s="1"/>
      <c r="CX489" s="1"/>
      <c r="CY489" s="1"/>
      <c r="CZ489" s="1"/>
      <c r="DA489" s="1"/>
      <c r="DB489" s="1"/>
      <c r="DC489" s="1"/>
      <c r="DD489" s="1"/>
      <c r="DE489" s="13"/>
      <c r="DF489" s="13"/>
      <c r="DG489" s="13"/>
      <c r="DH489" s="13"/>
      <c r="DI489" s="13"/>
      <c r="DJ489" s="13"/>
      <c r="DK489" s="13"/>
      <c r="DL489" s="13"/>
      <c r="DM489" s="13"/>
      <c r="DN489" s="13"/>
      <c r="DO489" s="13"/>
      <c r="DP489" s="13"/>
      <c r="DQ489" s="13"/>
      <c r="DR489" s="13"/>
      <c r="DS489" s="13"/>
      <c r="DT489" s="13"/>
      <c r="DU489" s="13"/>
      <c r="DV489" s="13"/>
      <c r="DW489" s="13"/>
      <c r="DX489" s="13"/>
      <c r="DY489" s="13"/>
      <c r="DZ489" s="13"/>
      <c r="EA489" s="13"/>
      <c r="EB489" s="13"/>
      <c r="EC489" s="13"/>
      <c r="ED489" s="13"/>
      <c r="EE489" s="13"/>
      <c r="EF489" s="13"/>
      <c r="EG489" s="13"/>
      <c r="EH489" s="13"/>
      <c r="EI489" s="13"/>
      <c r="EJ489" s="13"/>
      <c r="EK489" s="13"/>
      <c r="EL489" s="13"/>
      <c r="EM489" s="13"/>
      <c r="EN489" s="13"/>
      <c r="EO489" s="13"/>
      <c r="EP489" s="13"/>
    </row>
    <row r="490" spans="30:146" ht="6.95" customHeight="1">
      <c r="AD490" s="3"/>
      <c r="AE490" s="3"/>
      <c r="AF490" s="23"/>
      <c r="AG490" s="23"/>
      <c r="AH490" s="23"/>
      <c r="AI490" s="23"/>
      <c r="AJ490" s="2"/>
      <c r="AK490" s="2"/>
      <c r="AL490" s="2"/>
      <c r="AM490" s="4"/>
      <c r="AN490" s="4"/>
      <c r="AO490" s="4"/>
      <c r="AP490" s="4"/>
      <c r="AQ490" s="4"/>
      <c r="AR490" s="4"/>
      <c r="AS490" s="4"/>
      <c r="AT490" s="4"/>
      <c r="AU490" s="4"/>
      <c r="AV490" s="4"/>
      <c r="AW490" s="4"/>
      <c r="AX490" s="4"/>
      <c r="AY490" s="4"/>
      <c r="AZ490" s="4"/>
      <c r="BA490" s="4"/>
      <c r="BB490" s="4"/>
      <c r="BC490" s="4"/>
      <c r="BD490" s="4"/>
      <c r="BE490" s="4"/>
      <c r="BF490" s="4"/>
      <c r="BG490" s="4"/>
      <c r="BH490" s="1"/>
      <c r="BI490" s="1"/>
      <c r="BJ490" s="1"/>
      <c r="BK490" s="1"/>
      <c r="BL490" s="1"/>
      <c r="BM490" s="1"/>
      <c r="BN490" s="1"/>
      <c r="BO490" s="1"/>
      <c r="BP490" s="1"/>
      <c r="BQ490" s="13"/>
      <c r="BR490" s="3"/>
      <c r="BS490" s="3"/>
      <c r="BT490" s="23"/>
      <c r="BU490" s="23"/>
      <c r="BV490" s="23"/>
      <c r="BW490" s="23"/>
      <c r="BX490" s="2"/>
      <c r="BY490" s="2"/>
      <c r="BZ490" s="2"/>
      <c r="CA490" s="4"/>
      <c r="CB490" s="4"/>
      <c r="CC490" s="4"/>
      <c r="CD490" s="4"/>
      <c r="CE490" s="4"/>
      <c r="CF490" s="4"/>
      <c r="CG490" s="4"/>
      <c r="CH490" s="4"/>
      <c r="CI490" s="4"/>
      <c r="CJ490" s="4"/>
      <c r="CK490" s="4"/>
      <c r="CL490" s="4"/>
      <c r="CM490" s="4"/>
      <c r="CN490" s="4"/>
      <c r="CO490" s="4"/>
      <c r="CP490" s="4"/>
      <c r="CQ490" s="4"/>
      <c r="CR490" s="4"/>
      <c r="CS490" s="4"/>
      <c r="CT490" s="4"/>
      <c r="CU490" s="4"/>
      <c r="CV490" s="1"/>
      <c r="CW490" s="1"/>
      <c r="CX490" s="1"/>
      <c r="CY490" s="1"/>
      <c r="CZ490" s="1"/>
      <c r="DA490" s="1"/>
      <c r="DB490" s="1"/>
      <c r="DC490" s="1"/>
      <c r="DD490" s="1"/>
      <c r="DE490" s="13"/>
      <c r="DF490" s="13"/>
      <c r="DG490" s="13"/>
      <c r="DH490" s="13"/>
      <c r="DI490" s="13"/>
      <c r="DJ490" s="13"/>
      <c r="DK490" s="13"/>
      <c r="DL490" s="13"/>
      <c r="DM490" s="13"/>
      <c r="DN490" s="13"/>
      <c r="DO490" s="13"/>
      <c r="DP490" s="13"/>
      <c r="DQ490" s="13"/>
      <c r="DR490" s="13"/>
      <c r="DS490" s="13"/>
      <c r="DT490" s="13"/>
      <c r="DU490" s="13"/>
      <c r="DV490" s="13"/>
      <c r="DW490" s="13"/>
      <c r="DX490" s="13"/>
      <c r="DY490" s="13"/>
      <c r="DZ490" s="13"/>
      <c r="EA490" s="13"/>
      <c r="EB490" s="13"/>
      <c r="EC490" s="13"/>
      <c r="ED490" s="13"/>
      <c r="EE490" s="13"/>
      <c r="EF490" s="13"/>
      <c r="EG490" s="13"/>
      <c r="EH490" s="13"/>
      <c r="EI490" s="13"/>
      <c r="EJ490" s="13"/>
      <c r="EK490" s="13"/>
      <c r="EL490" s="13"/>
      <c r="EM490" s="13"/>
      <c r="EN490" s="13"/>
      <c r="EO490" s="13"/>
      <c r="EP490" s="13"/>
    </row>
    <row r="491" spans="30:146" ht="6.95" customHeight="1">
      <c r="AD491" s="3"/>
      <c r="AE491" s="3"/>
      <c r="AF491" s="3"/>
      <c r="AG491" s="3"/>
      <c r="AH491" s="3"/>
      <c r="AI491" s="4"/>
      <c r="AJ491" s="2"/>
      <c r="AK491" s="2"/>
      <c r="AL491" s="2"/>
      <c r="AM491" s="2"/>
      <c r="AN491" s="4"/>
      <c r="AO491" s="4"/>
      <c r="AP491" s="4"/>
      <c r="AQ491" s="4"/>
      <c r="AR491" s="4"/>
      <c r="AS491" s="4"/>
      <c r="AT491" s="4"/>
      <c r="AU491" s="4"/>
      <c r="AV491" s="4"/>
      <c r="AW491" s="4"/>
      <c r="AX491" s="4"/>
      <c r="AY491" s="4"/>
      <c r="AZ491" s="4"/>
      <c r="BA491" s="4"/>
      <c r="BB491" s="27"/>
      <c r="BC491" s="27"/>
      <c r="BD491" s="27"/>
      <c r="BE491" s="4"/>
      <c r="BF491" s="4"/>
      <c r="BG491" s="4"/>
      <c r="BH491" s="1"/>
      <c r="BI491" s="1"/>
      <c r="BJ491" s="1"/>
      <c r="BK491" s="1"/>
      <c r="BL491" s="1"/>
      <c r="BM491" s="1"/>
      <c r="BN491" s="1"/>
      <c r="BO491" s="1"/>
      <c r="BP491" s="1"/>
      <c r="BQ491" s="13"/>
      <c r="BR491" s="3"/>
      <c r="BS491" s="3"/>
      <c r="BT491" s="3"/>
      <c r="BU491" s="3"/>
      <c r="BV491" s="3"/>
      <c r="BW491" s="4"/>
      <c r="BX491" s="2"/>
      <c r="BY491" s="2"/>
      <c r="BZ491" s="2"/>
      <c r="CA491" s="2"/>
      <c r="CB491" s="4"/>
      <c r="CC491" s="4"/>
      <c r="CD491" s="4"/>
      <c r="CE491" s="4"/>
      <c r="CF491" s="4"/>
      <c r="CG491" s="4"/>
      <c r="CH491" s="4"/>
      <c r="CI491" s="4"/>
      <c r="CJ491" s="4"/>
      <c r="CK491" s="4"/>
      <c r="CL491" s="4"/>
      <c r="CM491" s="4"/>
      <c r="CN491" s="4"/>
      <c r="CO491" s="4"/>
      <c r="CP491" s="27"/>
      <c r="CQ491" s="27"/>
      <c r="CR491" s="27"/>
      <c r="CS491" s="4"/>
      <c r="CT491" s="4"/>
      <c r="CU491" s="4"/>
      <c r="CV491" s="1"/>
      <c r="CW491" s="1"/>
      <c r="CX491" s="1"/>
      <c r="CY491" s="1"/>
      <c r="CZ491" s="1"/>
      <c r="DA491" s="1"/>
      <c r="DB491" s="1"/>
      <c r="DC491" s="1"/>
      <c r="DD491" s="1"/>
      <c r="DE491" s="13"/>
      <c r="DF491" s="13"/>
      <c r="DG491" s="13"/>
      <c r="DH491" s="13"/>
      <c r="DI491" s="13"/>
      <c r="DJ491" s="13"/>
      <c r="DK491" s="13"/>
      <c r="DL491" s="13"/>
      <c r="DM491" s="13"/>
      <c r="DN491" s="13"/>
      <c r="DO491" s="13"/>
      <c r="DP491" s="13"/>
      <c r="DQ491" s="13"/>
      <c r="DR491" s="13"/>
      <c r="DS491" s="13"/>
      <c r="DT491" s="13"/>
      <c r="DU491" s="13"/>
      <c r="DV491" s="13"/>
      <c r="DW491" s="13"/>
      <c r="DX491" s="13"/>
      <c r="DY491" s="13"/>
      <c r="DZ491" s="13"/>
      <c r="EA491" s="13"/>
      <c r="EB491" s="13"/>
      <c r="EC491" s="13"/>
      <c r="ED491" s="13"/>
      <c r="EE491" s="13"/>
      <c r="EF491" s="13"/>
      <c r="EG491" s="13"/>
      <c r="EH491" s="13"/>
      <c r="EI491" s="13"/>
      <c r="EJ491" s="13"/>
      <c r="EK491" s="13"/>
      <c r="EL491" s="13"/>
      <c r="EM491" s="13"/>
      <c r="EN491" s="13"/>
      <c r="EO491" s="13"/>
      <c r="EP491" s="13"/>
    </row>
    <row r="492" spans="30:146" ht="6.95" customHeight="1">
      <c r="AD492" s="3"/>
      <c r="AE492" s="3"/>
      <c r="AF492" s="3"/>
      <c r="AG492" s="3"/>
      <c r="AH492" s="3"/>
      <c r="AI492" s="4"/>
      <c r="AJ492" s="2"/>
      <c r="AK492" s="2"/>
      <c r="AL492" s="2"/>
      <c r="AM492" s="2"/>
      <c r="AN492" s="4"/>
      <c r="AO492" s="4"/>
      <c r="AP492" s="4"/>
      <c r="AQ492" s="4"/>
      <c r="AR492" s="4"/>
      <c r="AS492" s="4"/>
      <c r="AT492" s="4"/>
      <c r="AU492" s="4"/>
      <c r="AV492" s="4"/>
      <c r="AW492" s="4"/>
      <c r="AX492" s="4"/>
      <c r="AY492" s="4"/>
      <c r="AZ492" s="4"/>
      <c r="BA492" s="4"/>
      <c r="BB492" s="27"/>
      <c r="BC492" s="27"/>
      <c r="BD492" s="27"/>
      <c r="BE492" s="11"/>
      <c r="BF492" s="11"/>
      <c r="BG492" s="11"/>
      <c r="BH492" s="21"/>
      <c r="BI492" s="21"/>
      <c r="BJ492" s="21"/>
      <c r="BK492" s="21"/>
      <c r="BL492" s="21"/>
      <c r="BM492" s="21"/>
      <c r="BN492" s="21"/>
      <c r="BO492" s="21"/>
      <c r="BP492" s="1"/>
      <c r="BQ492" s="13"/>
      <c r="BR492" s="3"/>
      <c r="BS492" s="3"/>
      <c r="BT492" s="3"/>
      <c r="BU492" s="3"/>
      <c r="BV492" s="3"/>
      <c r="BW492" s="4"/>
      <c r="BX492" s="2"/>
      <c r="BY492" s="2"/>
      <c r="BZ492" s="2"/>
      <c r="CA492" s="2"/>
      <c r="CB492" s="4"/>
      <c r="CC492" s="4"/>
      <c r="CD492" s="4"/>
      <c r="CE492" s="4"/>
      <c r="CF492" s="4"/>
      <c r="CG492" s="4"/>
      <c r="CH492" s="4"/>
      <c r="CI492" s="4"/>
      <c r="CJ492" s="4"/>
      <c r="CK492" s="4"/>
      <c r="CL492" s="4"/>
      <c r="CM492" s="4"/>
      <c r="CN492" s="4"/>
      <c r="CO492" s="4"/>
      <c r="CP492" s="27"/>
      <c r="CQ492" s="27"/>
      <c r="CR492" s="27"/>
      <c r="CS492" s="11"/>
      <c r="CT492" s="11"/>
      <c r="CU492" s="11"/>
      <c r="CV492" s="21"/>
      <c r="CW492" s="21"/>
      <c r="CX492" s="21"/>
      <c r="CY492" s="21"/>
      <c r="CZ492" s="21"/>
      <c r="DA492" s="21"/>
      <c r="DB492" s="21"/>
      <c r="DC492" s="21"/>
      <c r="DD492" s="1"/>
      <c r="DE492" s="13"/>
      <c r="DF492" s="13"/>
      <c r="DG492" s="13"/>
      <c r="DH492" s="13"/>
      <c r="DI492" s="13"/>
      <c r="DJ492" s="13"/>
      <c r="DK492" s="13"/>
      <c r="DL492" s="13"/>
      <c r="DM492" s="13"/>
      <c r="DN492" s="13"/>
      <c r="DO492" s="13"/>
      <c r="DP492" s="13"/>
      <c r="DQ492" s="13"/>
      <c r="DR492" s="13"/>
      <c r="DS492" s="13"/>
      <c r="DT492" s="13"/>
      <c r="DU492" s="13"/>
      <c r="DV492" s="13"/>
      <c r="DW492" s="13"/>
      <c r="DX492" s="13"/>
      <c r="DY492" s="13"/>
      <c r="DZ492" s="13"/>
      <c r="EA492" s="13"/>
      <c r="EB492" s="13"/>
      <c r="EC492" s="13"/>
      <c r="ED492" s="13"/>
      <c r="EE492" s="13"/>
      <c r="EF492" s="13"/>
      <c r="EG492" s="13"/>
      <c r="EH492" s="13"/>
      <c r="EI492" s="13"/>
      <c r="EJ492" s="13"/>
      <c r="EK492" s="13"/>
      <c r="EL492" s="13"/>
      <c r="EM492" s="13"/>
      <c r="EN492" s="13"/>
      <c r="EO492" s="13"/>
      <c r="EP492" s="13"/>
    </row>
    <row r="493" spans="30:146" ht="6.95" customHeight="1">
      <c r="AD493" s="3"/>
      <c r="AE493" s="3"/>
      <c r="AF493" s="3"/>
      <c r="AG493" s="3"/>
      <c r="AH493" s="3"/>
      <c r="AI493" s="4"/>
      <c r="AJ493" s="4"/>
      <c r="AK493" s="4"/>
      <c r="AL493" s="4"/>
      <c r="AM493" s="4"/>
      <c r="AN493" s="4"/>
      <c r="AO493" s="4"/>
      <c r="AP493" s="4"/>
      <c r="AQ493" s="4"/>
      <c r="AR493" s="4"/>
      <c r="AS493" s="4"/>
      <c r="AT493" s="4"/>
      <c r="AU493" s="4"/>
      <c r="AV493" s="4"/>
      <c r="AW493" s="4"/>
      <c r="AX493" s="4"/>
      <c r="AY493" s="4"/>
      <c r="AZ493" s="4"/>
      <c r="BA493" s="4"/>
      <c r="BB493" s="27"/>
      <c r="BC493" s="27"/>
      <c r="BD493" s="27"/>
      <c r="BE493" s="11"/>
      <c r="BF493" s="11"/>
      <c r="BG493" s="11"/>
      <c r="BH493" s="21"/>
      <c r="BI493" s="21"/>
      <c r="BJ493" s="21"/>
      <c r="BK493" s="21"/>
      <c r="BL493" s="21"/>
      <c r="BM493" s="21"/>
      <c r="BN493" s="21"/>
      <c r="BO493" s="21"/>
      <c r="BP493" s="1"/>
      <c r="BQ493" s="13"/>
      <c r="BR493" s="3"/>
      <c r="BS493" s="3"/>
      <c r="BT493" s="3"/>
      <c r="BU493" s="3"/>
      <c r="BV493" s="3"/>
      <c r="BW493" s="4"/>
      <c r="BX493" s="4"/>
      <c r="BY493" s="4"/>
      <c r="BZ493" s="4"/>
      <c r="CA493" s="4"/>
      <c r="CB493" s="4"/>
      <c r="CC493" s="4"/>
      <c r="CD493" s="4"/>
      <c r="CE493" s="4"/>
      <c r="CF493" s="4"/>
      <c r="CG493" s="4"/>
      <c r="CH493" s="4"/>
      <c r="CI493" s="4"/>
      <c r="CJ493" s="4"/>
      <c r="CK493" s="4"/>
      <c r="CL493" s="4"/>
      <c r="CM493" s="4"/>
      <c r="CN493" s="4"/>
      <c r="CO493" s="4"/>
      <c r="CP493" s="27"/>
      <c r="CQ493" s="27"/>
      <c r="CR493" s="27"/>
      <c r="CS493" s="11"/>
      <c r="CT493" s="11"/>
      <c r="CU493" s="11"/>
      <c r="CV493" s="21"/>
      <c r="CW493" s="21"/>
      <c r="CX493" s="21"/>
      <c r="CY493" s="21"/>
      <c r="CZ493" s="21"/>
      <c r="DA493" s="21"/>
      <c r="DB493" s="21"/>
      <c r="DC493" s="21"/>
      <c r="DD493" s="1"/>
      <c r="DE493" s="13"/>
      <c r="DF493" s="13"/>
      <c r="DG493" s="13"/>
      <c r="DH493" s="13"/>
      <c r="DI493" s="13"/>
      <c r="DJ493" s="13"/>
      <c r="DK493" s="13"/>
      <c r="DL493" s="13"/>
      <c r="DM493" s="13"/>
      <c r="DN493" s="13"/>
      <c r="DO493" s="13"/>
      <c r="DP493" s="13"/>
      <c r="DQ493" s="13"/>
      <c r="DR493" s="13"/>
      <c r="DS493" s="13"/>
      <c r="DT493" s="13"/>
      <c r="DU493" s="13"/>
      <c r="DV493" s="13"/>
      <c r="DW493" s="13"/>
      <c r="DX493" s="13"/>
      <c r="DY493" s="13"/>
      <c r="DZ493" s="13"/>
      <c r="EA493" s="13"/>
      <c r="EB493" s="13"/>
      <c r="EC493" s="13"/>
      <c r="ED493" s="13"/>
      <c r="EE493" s="13"/>
      <c r="EF493" s="13"/>
      <c r="EG493" s="13"/>
      <c r="EH493" s="13"/>
      <c r="EI493" s="13"/>
      <c r="EJ493" s="13"/>
      <c r="EK493" s="13"/>
      <c r="EL493" s="13"/>
      <c r="EM493" s="13"/>
      <c r="EN493" s="13"/>
      <c r="EO493" s="13"/>
      <c r="EP493" s="13"/>
    </row>
    <row r="494" spans="30:146" ht="6.95" customHeight="1">
      <c r="AD494" s="3"/>
      <c r="AE494" s="3"/>
      <c r="AF494" s="3"/>
      <c r="AG494" s="3"/>
      <c r="AH494" s="3"/>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1"/>
      <c r="BI494" s="1"/>
      <c r="BJ494" s="1"/>
      <c r="BK494" s="1"/>
      <c r="BL494" s="1"/>
      <c r="BM494" s="1"/>
      <c r="BN494" s="1"/>
      <c r="BO494" s="1"/>
      <c r="BP494" s="1"/>
      <c r="BQ494" s="13"/>
      <c r="BR494" s="3"/>
      <c r="BS494" s="3"/>
      <c r="BT494" s="3"/>
      <c r="BU494" s="3"/>
      <c r="BV494" s="3"/>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1"/>
      <c r="CW494" s="1"/>
      <c r="CX494" s="1"/>
      <c r="CY494" s="1"/>
      <c r="CZ494" s="1"/>
      <c r="DA494" s="1"/>
      <c r="DB494" s="1"/>
      <c r="DC494" s="1"/>
      <c r="DD494" s="1"/>
      <c r="DE494" s="13"/>
      <c r="DF494" s="13"/>
      <c r="DG494" s="13"/>
      <c r="DH494" s="13"/>
      <c r="DI494" s="13"/>
      <c r="DJ494" s="13"/>
      <c r="DK494" s="13"/>
      <c r="DL494" s="13"/>
      <c r="DM494" s="13"/>
      <c r="DN494" s="13"/>
      <c r="DO494" s="13"/>
      <c r="DP494" s="13"/>
      <c r="DQ494" s="13"/>
      <c r="DR494" s="13"/>
      <c r="DS494" s="13"/>
      <c r="DT494" s="13"/>
      <c r="DU494" s="13"/>
      <c r="DV494" s="13"/>
      <c r="DW494" s="13"/>
      <c r="DX494" s="13"/>
      <c r="DY494" s="13"/>
      <c r="DZ494" s="13"/>
      <c r="EA494" s="13"/>
      <c r="EB494" s="13"/>
      <c r="EC494" s="13"/>
      <c r="ED494" s="13"/>
      <c r="EE494" s="13"/>
      <c r="EF494" s="13"/>
      <c r="EG494" s="13"/>
      <c r="EH494" s="13"/>
      <c r="EI494" s="13"/>
      <c r="EJ494" s="13"/>
      <c r="EK494" s="13"/>
      <c r="EL494" s="13"/>
      <c r="EM494" s="13"/>
      <c r="EN494" s="13"/>
      <c r="EO494" s="13"/>
      <c r="EP494" s="13"/>
    </row>
    <row r="495" spans="30:146" ht="6.95" customHeight="1">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1"/>
      <c r="CW495" s="1"/>
      <c r="CX495" s="1"/>
      <c r="CY495" s="1"/>
      <c r="CZ495" s="1"/>
      <c r="DA495" s="1"/>
      <c r="DB495" s="1"/>
      <c r="DC495" s="1"/>
      <c r="DD495" s="1"/>
      <c r="DE495" s="13"/>
      <c r="DF495" s="13"/>
      <c r="DG495" s="13"/>
      <c r="DH495" s="13"/>
      <c r="DI495" s="13"/>
      <c r="DJ495" s="13"/>
      <c r="DK495" s="13"/>
      <c r="DL495" s="13"/>
      <c r="DM495" s="13"/>
      <c r="DN495" s="13"/>
      <c r="DO495" s="13"/>
      <c r="DP495" s="13"/>
      <c r="DQ495" s="13"/>
      <c r="DR495" s="13"/>
      <c r="DS495" s="13"/>
      <c r="DT495" s="13"/>
      <c r="DU495" s="13"/>
      <c r="DV495" s="13"/>
      <c r="DW495" s="13"/>
      <c r="DX495" s="13"/>
      <c r="DY495" s="13"/>
      <c r="DZ495" s="13"/>
      <c r="EA495" s="13"/>
      <c r="EB495" s="13"/>
      <c r="EC495" s="13"/>
      <c r="ED495" s="13"/>
      <c r="EE495" s="13"/>
      <c r="EF495" s="13"/>
      <c r="EG495" s="13"/>
      <c r="EH495" s="13"/>
      <c r="EI495" s="13"/>
      <c r="EJ495" s="13"/>
      <c r="EK495" s="13"/>
      <c r="EL495" s="13"/>
      <c r="EM495" s="13"/>
      <c r="EN495" s="13"/>
      <c r="EO495" s="13"/>
      <c r="EP495" s="13"/>
    </row>
    <row r="496" spans="30:146" ht="6.95" customHeight="1">
      <c r="AD496" s="37"/>
      <c r="AE496" s="37"/>
      <c r="AF496" s="37"/>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37"/>
      <c r="BS496" s="37"/>
      <c r="BT496" s="37"/>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c r="CW496" s="13"/>
      <c r="CX496" s="13"/>
      <c r="CY496" s="13"/>
      <c r="CZ496" s="13"/>
      <c r="DA496" s="13"/>
      <c r="DB496" s="13"/>
      <c r="DC496" s="13"/>
      <c r="DD496" s="13"/>
      <c r="DE496" s="13"/>
      <c r="DF496" s="13"/>
      <c r="DG496" s="13"/>
      <c r="DH496" s="13"/>
      <c r="DI496" s="13"/>
      <c r="DJ496" s="13"/>
      <c r="DK496" s="13"/>
      <c r="DL496" s="13"/>
      <c r="DM496" s="13"/>
      <c r="DN496" s="13"/>
      <c r="DO496" s="13"/>
      <c r="DP496" s="13"/>
      <c r="DQ496" s="13"/>
      <c r="DR496" s="13"/>
      <c r="DS496" s="13"/>
      <c r="DT496" s="13"/>
      <c r="DU496" s="13"/>
      <c r="DV496" s="13"/>
      <c r="DW496" s="13"/>
      <c r="DX496" s="13"/>
      <c r="DY496" s="13"/>
      <c r="DZ496" s="13"/>
      <c r="EA496" s="13"/>
      <c r="EB496" s="13"/>
      <c r="EC496" s="13"/>
      <c r="ED496" s="13"/>
      <c r="EE496" s="13"/>
      <c r="EF496" s="13"/>
      <c r="EG496" s="13"/>
      <c r="EH496" s="13"/>
      <c r="EI496" s="13"/>
      <c r="EJ496" s="13"/>
      <c r="EK496" s="13"/>
      <c r="EL496" s="13"/>
      <c r="EM496" s="13"/>
      <c r="EN496" s="13"/>
      <c r="EO496" s="13"/>
      <c r="EP496" s="13"/>
    </row>
    <row r="497" spans="30:146" ht="6.95" customHeight="1">
      <c r="AD497" s="5"/>
      <c r="AE497" s="5"/>
      <c r="AF497" s="5"/>
      <c r="AG497" s="5"/>
      <c r="AH497" s="5"/>
      <c r="AI497" s="19"/>
      <c r="AJ497" s="19"/>
      <c r="AK497" s="19"/>
      <c r="AL497" s="19"/>
      <c r="AM497" s="19"/>
      <c r="AN497" s="19"/>
      <c r="AO497" s="19"/>
      <c r="AP497" s="19"/>
      <c r="AQ497" s="19"/>
      <c r="AR497" s="5"/>
      <c r="AS497" s="5"/>
      <c r="AT497" s="5"/>
      <c r="AU497" s="5"/>
      <c r="AV497" s="5"/>
      <c r="AW497" s="5"/>
      <c r="AX497" s="5"/>
      <c r="AY497" s="5"/>
      <c r="AZ497" s="5"/>
      <c r="BA497" s="5"/>
      <c r="BB497" s="5"/>
      <c r="BC497" s="5"/>
      <c r="BD497" s="5"/>
      <c r="BE497" s="5"/>
      <c r="BF497" s="5"/>
      <c r="BG497" s="5"/>
      <c r="BH497" s="5"/>
      <c r="BI497" s="5"/>
      <c r="BJ497" s="5"/>
      <c r="BK497" s="5"/>
      <c r="BL497" s="5"/>
      <c r="BM497" s="37"/>
      <c r="BN497" s="37"/>
      <c r="BO497" s="37"/>
      <c r="BP497" s="5"/>
      <c r="BQ497" s="13"/>
      <c r="BR497" s="5"/>
      <c r="BS497" s="5"/>
      <c r="BT497" s="5"/>
      <c r="BU497" s="5"/>
      <c r="BV497" s="5"/>
      <c r="BW497" s="19"/>
      <c r="BX497" s="19"/>
      <c r="BY497" s="19"/>
      <c r="BZ497" s="19"/>
      <c r="CA497" s="19"/>
      <c r="CB497" s="19"/>
      <c r="CC497" s="19"/>
      <c r="CD497" s="19"/>
      <c r="CE497" s="19"/>
      <c r="CF497" s="5"/>
      <c r="CG497" s="5"/>
      <c r="CH497" s="5"/>
      <c r="CI497" s="5"/>
      <c r="CJ497" s="5"/>
      <c r="CK497" s="5"/>
      <c r="CL497" s="5"/>
      <c r="CM497" s="5"/>
      <c r="CN497" s="5"/>
      <c r="CO497" s="5"/>
      <c r="CP497" s="5"/>
      <c r="CQ497" s="5"/>
      <c r="CR497" s="5"/>
      <c r="CS497" s="5"/>
      <c r="CT497" s="5"/>
      <c r="CU497" s="5"/>
      <c r="CV497" s="5"/>
      <c r="CW497" s="5"/>
      <c r="CX497" s="5"/>
      <c r="CY497" s="5"/>
      <c r="CZ497" s="5"/>
      <c r="DA497" s="37"/>
      <c r="DB497" s="37"/>
      <c r="DC497" s="37"/>
      <c r="DD497" s="5"/>
      <c r="DE497" s="13"/>
      <c r="DF497" s="13"/>
      <c r="DG497" s="13"/>
      <c r="DH497" s="13"/>
      <c r="DI497" s="13"/>
      <c r="DJ497" s="13"/>
      <c r="DK497" s="13"/>
      <c r="DL497" s="13"/>
      <c r="DM497" s="13"/>
      <c r="DN497" s="13"/>
      <c r="DO497" s="13"/>
      <c r="DP497" s="13"/>
      <c r="DQ497" s="13"/>
      <c r="DR497" s="13"/>
      <c r="DS497" s="13"/>
      <c r="DT497" s="13"/>
      <c r="DU497" s="13"/>
      <c r="DV497" s="13"/>
      <c r="DW497" s="13"/>
      <c r="DX497" s="13"/>
      <c r="DY497" s="13"/>
      <c r="DZ497" s="13"/>
      <c r="EA497" s="13"/>
      <c r="EB497" s="13"/>
      <c r="EC497" s="13"/>
      <c r="ED497" s="13"/>
      <c r="EE497" s="13"/>
      <c r="EF497" s="13"/>
      <c r="EG497" s="13"/>
      <c r="EH497" s="13"/>
      <c r="EI497" s="13"/>
      <c r="EJ497" s="13"/>
      <c r="EK497" s="13"/>
      <c r="EL497" s="13"/>
      <c r="EM497" s="13"/>
      <c r="EN497" s="13"/>
      <c r="EO497" s="13"/>
      <c r="EP497" s="13"/>
    </row>
    <row r="498" spans="30:146" ht="6.95" customHeight="1">
      <c r="AD498" s="5"/>
      <c r="AE498" s="5"/>
      <c r="AF498" s="5"/>
      <c r="AG498" s="5"/>
      <c r="AH498" s="5"/>
      <c r="AI498" s="19"/>
      <c r="AJ498" s="19"/>
      <c r="AK498" s="19"/>
      <c r="AL498" s="19"/>
      <c r="AM498" s="19"/>
      <c r="AN498" s="19"/>
      <c r="AO498" s="19"/>
      <c r="AP498" s="19"/>
      <c r="AQ498" s="19"/>
      <c r="AR498" s="5"/>
      <c r="AS498" s="5"/>
      <c r="AT498" s="5"/>
      <c r="AU498" s="5"/>
      <c r="AV498" s="5"/>
      <c r="AW498" s="5"/>
      <c r="AX498" s="5"/>
      <c r="AY498" s="5"/>
      <c r="AZ498" s="5"/>
      <c r="BA498" s="5"/>
      <c r="BB498" s="5"/>
      <c r="BC498" s="5"/>
      <c r="BD498" s="5"/>
      <c r="BE498" s="5"/>
      <c r="BF498" s="5"/>
      <c r="BG498" s="5"/>
      <c r="BH498" s="5"/>
      <c r="BI498" s="5"/>
      <c r="BJ498" s="5"/>
      <c r="BK498" s="5"/>
      <c r="BL498" s="5"/>
      <c r="BM498" s="37"/>
      <c r="BN498" s="37"/>
      <c r="BO498" s="37"/>
      <c r="BP498" s="5"/>
      <c r="BQ498" s="13"/>
      <c r="BR498" s="5"/>
      <c r="BS498" s="5"/>
      <c r="BT498" s="5"/>
      <c r="BU498" s="5"/>
      <c r="BV498" s="5"/>
      <c r="BW498" s="19"/>
      <c r="BX498" s="19"/>
      <c r="BY498" s="19"/>
      <c r="BZ498" s="19"/>
      <c r="CA498" s="19"/>
      <c r="CB498" s="19"/>
      <c r="CC498" s="19"/>
      <c r="CD498" s="19"/>
      <c r="CE498" s="19"/>
      <c r="CF498" s="5"/>
      <c r="CG498" s="5"/>
      <c r="CH498" s="5"/>
      <c r="CI498" s="5"/>
      <c r="CJ498" s="5"/>
      <c r="CK498" s="5"/>
      <c r="CL498" s="5"/>
      <c r="CM498" s="5"/>
      <c r="CN498" s="5"/>
      <c r="CO498" s="5"/>
      <c r="CP498" s="5"/>
      <c r="CQ498" s="5"/>
      <c r="CR498" s="5"/>
      <c r="CS498" s="5"/>
      <c r="CT498" s="5"/>
      <c r="CU498" s="5"/>
      <c r="CV498" s="5"/>
      <c r="CW498" s="5"/>
      <c r="CX498" s="5"/>
      <c r="CY498" s="5"/>
      <c r="CZ498" s="5"/>
      <c r="DA498" s="37"/>
      <c r="DB498" s="37"/>
      <c r="DC498" s="37"/>
      <c r="DD498" s="5"/>
      <c r="DE498" s="13"/>
      <c r="DF498" s="13"/>
      <c r="DG498" s="13"/>
      <c r="DH498" s="13"/>
      <c r="DI498" s="13"/>
      <c r="DJ498" s="13"/>
      <c r="DK498" s="13"/>
      <c r="DL498" s="13"/>
      <c r="DM498" s="13"/>
      <c r="DN498" s="13"/>
      <c r="DO498" s="13"/>
      <c r="DP498" s="13"/>
      <c r="DQ498" s="13"/>
      <c r="DR498" s="13"/>
      <c r="DS498" s="13"/>
      <c r="DT498" s="13"/>
      <c r="DU498" s="13"/>
      <c r="DV498" s="13"/>
      <c r="DW498" s="13"/>
      <c r="DX498" s="13"/>
      <c r="DY498" s="13"/>
      <c r="DZ498" s="13"/>
      <c r="EA498" s="13"/>
      <c r="EB498" s="13"/>
      <c r="EC498" s="13"/>
      <c r="ED498" s="13"/>
      <c r="EE498" s="13"/>
      <c r="EF498" s="13"/>
      <c r="EG498" s="13"/>
      <c r="EH498" s="13"/>
      <c r="EI498" s="13"/>
      <c r="EJ498" s="13"/>
      <c r="EK498" s="13"/>
      <c r="EL498" s="13"/>
      <c r="EM498" s="13"/>
      <c r="EN498" s="13"/>
      <c r="EO498" s="13"/>
      <c r="EP498" s="13"/>
    </row>
    <row r="499" spans="30:146" ht="6.95" customHeight="1">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1"/>
      <c r="BI499" s="1"/>
      <c r="BJ499" s="1"/>
      <c r="BK499" s="1"/>
      <c r="BL499" s="1"/>
      <c r="BM499" s="1"/>
      <c r="BN499" s="1"/>
      <c r="BO499" s="1"/>
      <c r="BP499" s="1"/>
      <c r="BQ499" s="13"/>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1"/>
      <c r="CW499" s="1"/>
      <c r="CX499" s="1"/>
      <c r="CY499" s="1"/>
      <c r="CZ499" s="1"/>
      <c r="DA499" s="1"/>
      <c r="DB499" s="1"/>
      <c r="DC499" s="1"/>
      <c r="DD499" s="1"/>
      <c r="DE499" s="13"/>
      <c r="DF499" s="13"/>
      <c r="DG499" s="13"/>
      <c r="DH499" s="13"/>
      <c r="DI499" s="13"/>
      <c r="DJ499" s="13"/>
      <c r="DK499" s="13"/>
      <c r="DL499" s="13"/>
      <c r="DM499" s="13"/>
      <c r="DN499" s="13"/>
      <c r="DO499" s="13"/>
      <c r="DP499" s="13"/>
      <c r="DQ499" s="13"/>
      <c r="DR499" s="13"/>
      <c r="DS499" s="13"/>
      <c r="DT499" s="13"/>
      <c r="DU499" s="13"/>
      <c r="DV499" s="13"/>
      <c r="DW499" s="13"/>
      <c r="DX499" s="13"/>
      <c r="DY499" s="13"/>
      <c r="DZ499" s="13"/>
      <c r="EA499" s="13"/>
      <c r="EB499" s="13"/>
      <c r="EC499" s="13"/>
      <c r="ED499" s="13"/>
      <c r="EE499" s="13"/>
      <c r="EF499" s="13"/>
      <c r="EG499" s="13"/>
      <c r="EH499" s="13"/>
      <c r="EI499" s="13"/>
      <c r="EJ499" s="13"/>
      <c r="EK499" s="13"/>
      <c r="EL499" s="13"/>
      <c r="EM499" s="13"/>
      <c r="EN499" s="13"/>
      <c r="EO499" s="13"/>
      <c r="EP499" s="13"/>
    </row>
    <row r="500" spans="30:146" ht="6.95" customHeight="1">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1"/>
      <c r="BI500" s="1"/>
      <c r="BJ500" s="1"/>
      <c r="BK500" s="1"/>
      <c r="BL500" s="1"/>
      <c r="BM500" s="1"/>
      <c r="BN500" s="1"/>
      <c r="BO500" s="1"/>
      <c r="BP500" s="1"/>
      <c r="BQ500" s="13"/>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1"/>
      <c r="CW500" s="1"/>
      <c r="CX500" s="1"/>
      <c r="CY500" s="1"/>
      <c r="CZ500" s="1"/>
      <c r="DA500" s="1"/>
      <c r="DB500" s="1"/>
      <c r="DC500" s="1"/>
      <c r="DD500" s="1"/>
      <c r="DE500" s="13"/>
      <c r="DF500" s="13"/>
      <c r="DG500" s="13"/>
      <c r="DH500" s="13"/>
      <c r="DI500" s="13"/>
      <c r="DJ500" s="13"/>
      <c r="DK500" s="13"/>
      <c r="DL500" s="13"/>
      <c r="DM500" s="13"/>
      <c r="DN500" s="13"/>
      <c r="DO500" s="13"/>
      <c r="DP500" s="13"/>
      <c r="DQ500" s="13"/>
      <c r="DR500" s="13"/>
      <c r="DS500" s="13"/>
      <c r="DT500" s="13"/>
      <c r="DU500" s="13"/>
      <c r="DV500" s="13"/>
      <c r="DW500" s="13"/>
      <c r="DX500" s="13"/>
      <c r="DY500" s="13"/>
      <c r="DZ500" s="13"/>
      <c r="EA500" s="13"/>
      <c r="EB500" s="13"/>
      <c r="EC500" s="13"/>
      <c r="ED500" s="13"/>
      <c r="EE500" s="13"/>
      <c r="EF500" s="13"/>
      <c r="EG500" s="13"/>
      <c r="EH500" s="13"/>
      <c r="EI500" s="13"/>
      <c r="EJ500" s="13"/>
      <c r="EK500" s="13"/>
      <c r="EL500" s="13"/>
      <c r="EM500" s="13"/>
      <c r="EN500" s="13"/>
      <c r="EO500" s="13"/>
      <c r="EP500" s="13"/>
    </row>
    <row r="501" spans="30:146" ht="6.95" customHeight="1">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1"/>
      <c r="BI501" s="1"/>
      <c r="BJ501" s="1"/>
      <c r="BK501" s="1"/>
      <c r="BL501" s="1"/>
      <c r="BM501" s="1"/>
      <c r="BN501" s="1"/>
      <c r="BO501" s="1"/>
      <c r="BP501" s="1"/>
      <c r="BQ501" s="13"/>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1"/>
      <c r="CW501" s="1"/>
      <c r="CX501" s="1"/>
      <c r="CY501" s="1"/>
      <c r="CZ501" s="1"/>
      <c r="DA501" s="1"/>
      <c r="DB501" s="1"/>
      <c r="DC501" s="1"/>
      <c r="DD501" s="1"/>
      <c r="DE501" s="13"/>
      <c r="DF501" s="13"/>
      <c r="DG501" s="13"/>
      <c r="DH501" s="13"/>
      <c r="DI501" s="13"/>
      <c r="DJ501" s="13"/>
      <c r="DK501" s="13"/>
      <c r="DL501" s="13"/>
      <c r="DM501" s="13"/>
      <c r="DN501" s="13"/>
      <c r="DO501" s="13"/>
      <c r="DP501" s="13"/>
      <c r="DQ501" s="13"/>
      <c r="DR501" s="13"/>
      <c r="DS501" s="13"/>
      <c r="DT501" s="13"/>
      <c r="DU501" s="13"/>
      <c r="DV501" s="13"/>
      <c r="DW501" s="13"/>
      <c r="DX501" s="13"/>
      <c r="DY501" s="13"/>
      <c r="DZ501" s="13"/>
      <c r="EA501" s="13"/>
      <c r="EB501" s="13"/>
      <c r="EC501" s="13"/>
      <c r="ED501" s="13"/>
      <c r="EE501" s="13"/>
      <c r="EF501" s="13"/>
      <c r="EG501" s="13"/>
      <c r="EH501" s="13"/>
      <c r="EI501" s="13"/>
      <c r="EJ501" s="13"/>
      <c r="EK501" s="13"/>
      <c r="EL501" s="13"/>
      <c r="EM501" s="13"/>
      <c r="EN501" s="13"/>
      <c r="EO501" s="13"/>
      <c r="EP501" s="13"/>
    </row>
    <row r="502" spans="30:146" ht="6.95" customHeight="1">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1"/>
      <c r="BI502" s="1"/>
      <c r="BJ502" s="1"/>
      <c r="BK502" s="1"/>
      <c r="BL502" s="1"/>
      <c r="BM502" s="1"/>
      <c r="BN502" s="1"/>
      <c r="BO502" s="1"/>
      <c r="BP502" s="1"/>
      <c r="BQ502" s="13"/>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1"/>
      <c r="CW502" s="1"/>
      <c r="CX502" s="1"/>
      <c r="CY502" s="1"/>
      <c r="CZ502" s="1"/>
      <c r="DA502" s="1"/>
      <c r="DB502" s="1"/>
      <c r="DC502" s="1"/>
      <c r="DD502" s="1"/>
      <c r="DE502" s="13"/>
      <c r="DF502" s="13"/>
      <c r="DG502" s="13"/>
      <c r="DH502" s="13"/>
      <c r="DI502" s="13"/>
      <c r="DJ502" s="13"/>
      <c r="DK502" s="13"/>
      <c r="DL502" s="13"/>
      <c r="DM502" s="13"/>
      <c r="DN502" s="13"/>
      <c r="DO502" s="13"/>
      <c r="DP502" s="13"/>
      <c r="DQ502" s="13"/>
      <c r="DR502" s="13"/>
      <c r="DS502" s="13"/>
      <c r="DT502" s="13"/>
      <c r="DU502" s="13"/>
      <c r="DV502" s="13"/>
      <c r="DW502" s="13"/>
      <c r="DX502" s="13"/>
      <c r="DY502" s="13"/>
      <c r="DZ502" s="13"/>
      <c r="EA502" s="13"/>
      <c r="EB502" s="13"/>
      <c r="EC502" s="13"/>
      <c r="ED502" s="13"/>
      <c r="EE502" s="13"/>
      <c r="EF502" s="13"/>
      <c r="EG502" s="13"/>
      <c r="EH502" s="13"/>
      <c r="EI502" s="13"/>
      <c r="EJ502" s="13"/>
      <c r="EK502" s="13"/>
      <c r="EL502" s="13"/>
      <c r="EM502" s="13"/>
      <c r="EN502" s="13"/>
      <c r="EO502" s="13"/>
      <c r="EP502" s="13"/>
    </row>
    <row r="503" spans="30:146" ht="6.95" customHeight="1">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1"/>
      <c r="BI503" s="1"/>
      <c r="BJ503" s="1"/>
      <c r="BK503" s="1"/>
      <c r="BL503" s="1"/>
      <c r="BM503" s="1"/>
      <c r="BN503" s="1"/>
      <c r="BO503" s="1"/>
      <c r="BP503" s="1"/>
      <c r="BQ503" s="13"/>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1"/>
      <c r="CW503" s="1"/>
      <c r="CX503" s="1"/>
      <c r="CY503" s="1"/>
      <c r="CZ503" s="1"/>
      <c r="DA503" s="1"/>
      <c r="DB503" s="1"/>
      <c r="DC503" s="1"/>
      <c r="DD503" s="1"/>
      <c r="DE503" s="13"/>
      <c r="DF503" s="13"/>
      <c r="DG503" s="13"/>
      <c r="DH503" s="13"/>
      <c r="DI503" s="13"/>
      <c r="DJ503" s="13"/>
      <c r="DK503" s="13"/>
      <c r="DL503" s="13"/>
      <c r="DM503" s="13"/>
      <c r="DN503" s="13"/>
      <c r="DO503" s="13"/>
      <c r="DP503" s="13"/>
      <c r="DQ503" s="13"/>
      <c r="DR503" s="13"/>
      <c r="DS503" s="13"/>
      <c r="DT503" s="13"/>
      <c r="DU503" s="13"/>
      <c r="DV503" s="13"/>
      <c r="DW503" s="13"/>
      <c r="DX503" s="13"/>
      <c r="DY503" s="13"/>
      <c r="DZ503" s="13"/>
      <c r="EA503" s="13"/>
      <c r="EB503" s="13"/>
      <c r="EC503" s="13"/>
      <c r="ED503" s="13"/>
      <c r="EE503" s="13"/>
      <c r="EF503" s="13"/>
      <c r="EG503" s="13"/>
      <c r="EH503" s="13"/>
      <c r="EI503" s="13"/>
      <c r="EJ503" s="13"/>
      <c r="EK503" s="13"/>
      <c r="EL503" s="13"/>
      <c r="EM503" s="13"/>
      <c r="EN503" s="13"/>
      <c r="EO503" s="13"/>
      <c r="EP503" s="13"/>
    </row>
    <row r="504" spans="30:146" ht="6.95" customHeight="1">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1"/>
      <c r="BI504" s="1"/>
      <c r="BJ504" s="1"/>
      <c r="BK504" s="1"/>
      <c r="BL504" s="1"/>
      <c r="BM504" s="1"/>
      <c r="BN504" s="1"/>
      <c r="BO504" s="1"/>
      <c r="BP504" s="1"/>
      <c r="BQ504" s="13"/>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1"/>
      <c r="CW504" s="1"/>
      <c r="CX504" s="1"/>
      <c r="CY504" s="1"/>
      <c r="CZ504" s="1"/>
      <c r="DA504" s="1"/>
      <c r="DB504" s="1"/>
      <c r="DC504" s="1"/>
      <c r="DD504" s="1"/>
      <c r="DE504" s="13"/>
      <c r="DF504" s="13"/>
      <c r="DG504" s="13"/>
      <c r="DH504" s="13"/>
      <c r="DI504" s="13"/>
      <c r="DJ504" s="13"/>
      <c r="DK504" s="13"/>
      <c r="DL504" s="13"/>
      <c r="DM504" s="13"/>
      <c r="DN504" s="13"/>
      <c r="DO504" s="13"/>
      <c r="DP504" s="13"/>
      <c r="DQ504" s="13"/>
      <c r="DR504" s="13"/>
      <c r="DS504" s="13"/>
      <c r="DT504" s="13"/>
      <c r="DU504" s="13"/>
      <c r="DV504" s="13"/>
      <c r="DW504" s="13"/>
      <c r="DX504" s="13"/>
      <c r="DY504" s="13"/>
      <c r="DZ504" s="13"/>
      <c r="EA504" s="13"/>
      <c r="EB504" s="13"/>
      <c r="EC504" s="13"/>
      <c r="ED504" s="13"/>
      <c r="EE504" s="13"/>
      <c r="EF504" s="13"/>
      <c r="EG504" s="13"/>
      <c r="EH504" s="13"/>
      <c r="EI504" s="13"/>
      <c r="EJ504" s="13"/>
      <c r="EK504" s="13"/>
      <c r="EL504" s="13"/>
      <c r="EM504" s="13"/>
      <c r="EN504" s="13"/>
      <c r="EO504" s="13"/>
      <c r="EP504" s="13"/>
    </row>
    <row r="505" spans="30:146" ht="6.95" customHeight="1">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1"/>
      <c r="BI505" s="1"/>
      <c r="BJ505" s="1"/>
      <c r="BK505" s="1"/>
      <c r="BL505" s="1"/>
      <c r="BM505" s="1"/>
      <c r="BN505" s="1"/>
      <c r="BO505" s="1"/>
      <c r="BP505" s="1"/>
      <c r="BQ505" s="13"/>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1"/>
      <c r="CW505" s="1"/>
      <c r="CX505" s="1"/>
      <c r="CY505" s="1"/>
      <c r="CZ505" s="1"/>
      <c r="DA505" s="1"/>
      <c r="DB505" s="1"/>
      <c r="DC505" s="1"/>
      <c r="DD505" s="1"/>
      <c r="DE505" s="13"/>
      <c r="DF505" s="13"/>
      <c r="DG505" s="13"/>
      <c r="DH505" s="13"/>
      <c r="DI505" s="13"/>
      <c r="DJ505" s="13"/>
      <c r="DK505" s="13"/>
      <c r="DL505" s="13"/>
      <c r="DM505" s="13"/>
      <c r="DN505" s="13"/>
      <c r="DO505" s="13"/>
      <c r="DP505" s="13"/>
      <c r="DQ505" s="13"/>
      <c r="DR505" s="13"/>
      <c r="DS505" s="13"/>
      <c r="DT505" s="13"/>
      <c r="DU505" s="13"/>
      <c r="DV505" s="13"/>
      <c r="DW505" s="13"/>
      <c r="DX505" s="13"/>
      <c r="DY505" s="13"/>
      <c r="DZ505" s="13"/>
      <c r="EA505" s="13"/>
      <c r="EB505" s="13"/>
      <c r="EC505" s="13"/>
      <c r="ED505" s="13"/>
      <c r="EE505" s="13"/>
      <c r="EF505" s="13"/>
      <c r="EG505" s="13"/>
      <c r="EH505" s="13"/>
      <c r="EI505" s="13"/>
      <c r="EJ505" s="13"/>
      <c r="EK505" s="13"/>
      <c r="EL505" s="13"/>
      <c r="EM505" s="13"/>
      <c r="EN505" s="13"/>
      <c r="EO505" s="13"/>
      <c r="EP505" s="13"/>
    </row>
    <row r="506" spans="30:146" ht="6.95" customHeight="1">
      <c r="AD506" s="19"/>
      <c r="AE506" s="19"/>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1"/>
      <c r="BI506" s="1"/>
      <c r="BJ506" s="1"/>
      <c r="BK506" s="1"/>
      <c r="BL506" s="1"/>
      <c r="BM506" s="1"/>
      <c r="BN506" s="1"/>
      <c r="BO506" s="1"/>
      <c r="BP506" s="1"/>
      <c r="BQ506" s="13"/>
      <c r="BR506" s="19"/>
      <c r="BS506" s="19"/>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1"/>
      <c r="CW506" s="1"/>
      <c r="CX506" s="1"/>
      <c r="CY506" s="1"/>
      <c r="CZ506" s="1"/>
      <c r="DA506" s="1"/>
      <c r="DB506" s="1"/>
      <c r="DC506" s="1"/>
      <c r="DD506" s="1"/>
      <c r="DE506" s="13"/>
      <c r="DF506" s="13"/>
      <c r="DG506" s="13"/>
      <c r="DH506" s="13"/>
      <c r="DI506" s="13"/>
      <c r="DJ506" s="13"/>
      <c r="DK506" s="13"/>
      <c r="DL506" s="13"/>
      <c r="DM506" s="13"/>
      <c r="DN506" s="13"/>
      <c r="DO506" s="13"/>
      <c r="DP506" s="13"/>
      <c r="DQ506" s="13"/>
      <c r="DR506" s="13"/>
      <c r="DS506" s="13"/>
      <c r="DT506" s="13"/>
      <c r="DU506" s="13"/>
      <c r="DV506" s="13"/>
      <c r="DW506" s="13"/>
      <c r="DX506" s="13"/>
      <c r="DY506" s="13"/>
      <c r="DZ506" s="13"/>
      <c r="EA506" s="13"/>
      <c r="EB506" s="13"/>
      <c r="EC506" s="13"/>
      <c r="ED506" s="13"/>
      <c r="EE506" s="13"/>
      <c r="EF506" s="13"/>
      <c r="EG506" s="13"/>
      <c r="EH506" s="13"/>
      <c r="EI506" s="13"/>
      <c r="EJ506" s="13"/>
      <c r="EK506" s="13"/>
      <c r="EL506" s="13"/>
      <c r="EM506" s="13"/>
      <c r="EN506" s="13"/>
      <c r="EO506" s="13"/>
      <c r="EP506" s="13"/>
    </row>
    <row r="507" spans="30:146" ht="6.95" customHeight="1">
      <c r="AD507" s="19"/>
      <c r="AE507" s="19"/>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1"/>
      <c r="BI507" s="1"/>
      <c r="BJ507" s="1"/>
      <c r="BK507" s="1"/>
      <c r="BL507" s="1"/>
      <c r="BM507" s="1"/>
      <c r="BN507" s="1"/>
      <c r="BO507" s="1"/>
      <c r="BP507" s="1"/>
      <c r="BQ507" s="13"/>
      <c r="BR507" s="19"/>
      <c r="BS507" s="19"/>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1"/>
      <c r="CW507" s="1"/>
      <c r="CX507" s="1"/>
      <c r="CY507" s="1"/>
      <c r="CZ507" s="1"/>
      <c r="DA507" s="1"/>
      <c r="DB507" s="1"/>
      <c r="DC507" s="1"/>
      <c r="DD507" s="1"/>
      <c r="DE507" s="13"/>
      <c r="DF507" s="13"/>
      <c r="DG507" s="13"/>
      <c r="DH507" s="13"/>
      <c r="DI507" s="13"/>
      <c r="DJ507" s="13"/>
      <c r="DK507" s="13"/>
      <c r="DL507" s="13"/>
      <c r="DM507" s="13"/>
      <c r="DN507" s="13"/>
      <c r="DO507" s="13"/>
      <c r="DP507" s="13"/>
      <c r="DQ507" s="13"/>
      <c r="DR507" s="13"/>
      <c r="DS507" s="13"/>
      <c r="DT507" s="13"/>
      <c r="DU507" s="13"/>
      <c r="DV507" s="13"/>
      <c r="DW507" s="13"/>
      <c r="DX507" s="13"/>
      <c r="DY507" s="13"/>
      <c r="DZ507" s="13"/>
      <c r="EA507" s="13"/>
      <c r="EB507" s="13"/>
      <c r="EC507" s="13"/>
      <c r="ED507" s="13"/>
      <c r="EE507" s="13"/>
      <c r="EF507" s="13"/>
      <c r="EG507" s="13"/>
      <c r="EH507" s="13"/>
      <c r="EI507" s="13"/>
      <c r="EJ507" s="13"/>
      <c r="EK507" s="13"/>
      <c r="EL507" s="13"/>
      <c r="EM507" s="13"/>
      <c r="EN507" s="13"/>
      <c r="EO507" s="13"/>
      <c r="EP507" s="13"/>
    </row>
    <row r="508" spans="30:146" ht="6.95" customHeight="1">
      <c r="AD508" s="2"/>
      <c r="AE508" s="2"/>
      <c r="AF508" s="24"/>
      <c r="AG508" s="24"/>
      <c r="AH508" s="24"/>
      <c r="AI508" s="24"/>
      <c r="AJ508" s="6"/>
      <c r="AK508" s="6"/>
      <c r="AL508" s="6"/>
      <c r="AM508" s="6"/>
      <c r="AN508" s="6"/>
      <c r="AO508" s="2"/>
      <c r="AP508" s="2"/>
      <c r="AQ508" s="6"/>
      <c r="AR508" s="6"/>
      <c r="AS508" s="6"/>
      <c r="AT508" s="6"/>
      <c r="AU508" s="6"/>
      <c r="AV508" s="6"/>
      <c r="AW508" s="6"/>
      <c r="AX508" s="6"/>
      <c r="AY508" s="24"/>
      <c r="AZ508" s="24"/>
      <c r="BA508" s="24"/>
      <c r="BB508" s="24"/>
      <c r="BC508" s="6"/>
      <c r="BD508" s="6"/>
      <c r="BE508" s="6"/>
      <c r="BF508" s="6"/>
      <c r="BG508" s="6"/>
      <c r="BH508" s="2"/>
      <c r="BI508" s="2"/>
      <c r="BJ508" s="6"/>
      <c r="BK508" s="6"/>
      <c r="BL508" s="6"/>
      <c r="BM508" s="6"/>
      <c r="BN508" s="6"/>
      <c r="BO508" s="6"/>
      <c r="BP508" s="1"/>
      <c r="BQ508" s="13"/>
      <c r="BR508" s="2"/>
      <c r="BS508" s="2"/>
      <c r="BT508" s="24"/>
      <c r="BU508" s="24"/>
      <c r="BV508" s="24"/>
      <c r="BW508" s="24"/>
      <c r="BX508" s="6"/>
      <c r="BY508" s="6"/>
      <c r="BZ508" s="6"/>
      <c r="CA508" s="6"/>
      <c r="CB508" s="6"/>
      <c r="CC508" s="2"/>
      <c r="CD508" s="2"/>
      <c r="CE508" s="6"/>
      <c r="CF508" s="6"/>
      <c r="CG508" s="6"/>
      <c r="CH508" s="6"/>
      <c r="CI508" s="6"/>
      <c r="CJ508" s="6"/>
      <c r="CK508" s="6"/>
      <c r="CL508" s="6"/>
      <c r="CM508" s="24"/>
      <c r="CN508" s="24"/>
      <c r="CO508" s="24"/>
      <c r="CP508" s="24"/>
      <c r="CQ508" s="6"/>
      <c r="CR508" s="6"/>
      <c r="CS508" s="6"/>
      <c r="CT508" s="6"/>
      <c r="CU508" s="6"/>
      <c r="CV508" s="2"/>
      <c r="CW508" s="2"/>
      <c r="CX508" s="6"/>
      <c r="CY508" s="6"/>
      <c r="CZ508" s="6"/>
      <c r="DA508" s="6"/>
      <c r="DB508" s="6"/>
      <c r="DC508" s="6"/>
      <c r="DD508" s="1"/>
      <c r="DE508" s="13"/>
      <c r="DF508" s="13"/>
      <c r="DG508" s="13"/>
      <c r="DH508" s="13"/>
      <c r="DI508" s="13"/>
      <c r="DJ508" s="13"/>
      <c r="DK508" s="13"/>
      <c r="DL508" s="13"/>
      <c r="DM508" s="13"/>
      <c r="DN508" s="13"/>
      <c r="DO508" s="13"/>
      <c r="DP508" s="13"/>
      <c r="DQ508" s="13"/>
      <c r="DR508" s="13"/>
      <c r="DS508" s="13"/>
      <c r="DT508" s="13"/>
      <c r="DU508" s="13"/>
      <c r="DV508" s="13"/>
      <c r="DW508" s="13"/>
      <c r="DX508" s="13"/>
      <c r="DY508" s="13"/>
      <c r="DZ508" s="13"/>
      <c r="EA508" s="13"/>
      <c r="EB508" s="13"/>
      <c r="EC508" s="13"/>
      <c r="ED508" s="13"/>
      <c r="EE508" s="13"/>
      <c r="EF508" s="13"/>
      <c r="EG508" s="13"/>
      <c r="EH508" s="13"/>
      <c r="EI508" s="13"/>
      <c r="EJ508" s="13"/>
      <c r="EK508" s="13"/>
      <c r="EL508" s="13"/>
      <c r="EM508" s="13"/>
      <c r="EN508" s="13"/>
      <c r="EO508" s="13"/>
      <c r="EP508" s="13"/>
    </row>
    <row r="509" spans="30:146" ht="6.95" customHeight="1">
      <c r="AD509" s="3"/>
      <c r="AE509" s="3"/>
      <c r="AF509" s="24"/>
      <c r="AG509" s="24"/>
      <c r="AH509" s="24"/>
      <c r="AI509" s="24"/>
      <c r="AJ509" s="6"/>
      <c r="AK509" s="24"/>
      <c r="AL509" s="24"/>
      <c r="AM509" s="24"/>
      <c r="AN509" s="24"/>
      <c r="AO509" s="2"/>
      <c r="AP509" s="2"/>
      <c r="AQ509" s="6"/>
      <c r="AR509" s="6"/>
      <c r="AS509" s="6"/>
      <c r="AT509" s="6"/>
      <c r="AU509" s="6"/>
      <c r="AV509" s="6"/>
      <c r="AW509" s="6"/>
      <c r="AX509" s="6"/>
      <c r="AY509" s="24"/>
      <c r="AZ509" s="24"/>
      <c r="BA509" s="24"/>
      <c r="BB509" s="24"/>
      <c r="BC509" s="6"/>
      <c r="BD509" s="24"/>
      <c r="BE509" s="24"/>
      <c r="BF509" s="24"/>
      <c r="BG509" s="24"/>
      <c r="BH509" s="2"/>
      <c r="BI509" s="2"/>
      <c r="BJ509" s="6"/>
      <c r="BK509" s="6"/>
      <c r="BL509" s="6"/>
      <c r="BM509" s="6"/>
      <c r="BN509" s="6"/>
      <c r="BO509" s="6"/>
      <c r="BP509" s="1"/>
      <c r="BQ509" s="13"/>
      <c r="BR509" s="3"/>
      <c r="BS509" s="3"/>
      <c r="BT509" s="24"/>
      <c r="BU509" s="24"/>
      <c r="BV509" s="24"/>
      <c r="BW509" s="24"/>
      <c r="BX509" s="6"/>
      <c r="BY509" s="24"/>
      <c r="BZ509" s="24"/>
      <c r="CA509" s="24"/>
      <c r="CB509" s="24"/>
      <c r="CC509" s="2"/>
      <c r="CD509" s="2"/>
      <c r="CE509" s="6"/>
      <c r="CF509" s="6"/>
      <c r="CG509" s="6"/>
      <c r="CH509" s="6"/>
      <c r="CI509" s="6"/>
      <c r="CJ509" s="6"/>
      <c r="CK509" s="6"/>
      <c r="CL509" s="6"/>
      <c r="CM509" s="24"/>
      <c r="CN509" s="24"/>
      <c r="CO509" s="24"/>
      <c r="CP509" s="24"/>
      <c r="CQ509" s="6"/>
      <c r="CR509" s="24"/>
      <c r="CS509" s="24"/>
      <c r="CT509" s="24"/>
      <c r="CU509" s="24"/>
      <c r="CV509" s="2"/>
      <c r="CW509" s="2"/>
      <c r="CX509" s="6"/>
      <c r="CY509" s="6"/>
      <c r="CZ509" s="6"/>
      <c r="DA509" s="6"/>
      <c r="DB509" s="6"/>
      <c r="DC509" s="6"/>
      <c r="DD509" s="1"/>
      <c r="DE509" s="13"/>
      <c r="DF509" s="13"/>
      <c r="DG509" s="13"/>
      <c r="DH509" s="13"/>
      <c r="DI509" s="13"/>
      <c r="DJ509" s="13"/>
      <c r="DK509" s="13"/>
      <c r="DL509" s="13"/>
      <c r="DM509" s="13"/>
      <c r="DN509" s="13"/>
      <c r="DO509" s="13"/>
      <c r="DP509" s="13"/>
      <c r="DQ509" s="13"/>
      <c r="DR509" s="13"/>
      <c r="DS509" s="13"/>
      <c r="DT509" s="13"/>
      <c r="DU509" s="13"/>
      <c r="DV509" s="13"/>
      <c r="DW509" s="13"/>
      <c r="DX509" s="13"/>
      <c r="DY509" s="13"/>
      <c r="DZ509" s="13"/>
      <c r="EA509" s="13"/>
      <c r="EB509" s="13"/>
      <c r="EC509" s="13"/>
      <c r="ED509" s="13"/>
      <c r="EE509" s="13"/>
      <c r="EF509" s="13"/>
      <c r="EG509" s="13"/>
      <c r="EH509" s="13"/>
      <c r="EI509" s="13"/>
      <c r="EJ509" s="13"/>
      <c r="EK509" s="13"/>
      <c r="EL509" s="13"/>
      <c r="EM509" s="13"/>
      <c r="EN509" s="13"/>
      <c r="EO509" s="13"/>
      <c r="EP509" s="13"/>
    </row>
    <row r="510" spans="30:146" ht="6.95" customHeight="1">
      <c r="AD510" s="3"/>
      <c r="AE510" s="3"/>
      <c r="AF510" s="8"/>
      <c r="AG510" s="8"/>
      <c r="AH510" s="8"/>
      <c r="AI510" s="8"/>
      <c r="AJ510" s="8"/>
      <c r="AK510" s="24"/>
      <c r="AL510" s="24"/>
      <c r="AM510" s="24"/>
      <c r="AN510" s="24"/>
      <c r="AO510" s="8"/>
      <c r="AP510" s="8"/>
      <c r="AQ510" s="8"/>
      <c r="AR510" s="8"/>
      <c r="AS510" s="8"/>
      <c r="AT510" s="8"/>
      <c r="AU510" s="6"/>
      <c r="AV510" s="6"/>
      <c r="AW510" s="6"/>
      <c r="AX510" s="6"/>
      <c r="AY510" s="8"/>
      <c r="AZ510" s="8"/>
      <c r="BA510" s="8"/>
      <c r="BB510" s="8"/>
      <c r="BC510" s="8"/>
      <c r="BD510" s="24"/>
      <c r="BE510" s="24"/>
      <c r="BF510" s="24"/>
      <c r="BG510" s="24"/>
      <c r="BH510" s="8"/>
      <c r="BI510" s="8"/>
      <c r="BJ510" s="8"/>
      <c r="BK510" s="8"/>
      <c r="BL510" s="8"/>
      <c r="BM510" s="8"/>
      <c r="BN510" s="8"/>
      <c r="BO510" s="8"/>
      <c r="BP510" s="1"/>
      <c r="BQ510" s="13"/>
      <c r="BR510" s="3"/>
      <c r="BS510" s="3"/>
      <c r="BT510" s="8"/>
      <c r="BU510" s="8"/>
      <c r="BV510" s="8"/>
      <c r="BW510" s="8"/>
      <c r="BX510" s="8"/>
      <c r="BY510" s="24"/>
      <c r="BZ510" s="24"/>
      <c r="CA510" s="24"/>
      <c r="CB510" s="24"/>
      <c r="CC510" s="8"/>
      <c r="CD510" s="8"/>
      <c r="CE510" s="8"/>
      <c r="CF510" s="8"/>
      <c r="CG510" s="8"/>
      <c r="CH510" s="8"/>
      <c r="CI510" s="6"/>
      <c r="CJ510" s="6"/>
      <c r="CK510" s="6"/>
      <c r="CL510" s="6"/>
      <c r="CM510" s="8"/>
      <c r="CN510" s="8"/>
      <c r="CO510" s="8"/>
      <c r="CP510" s="8"/>
      <c r="CQ510" s="8"/>
      <c r="CR510" s="24"/>
      <c r="CS510" s="24"/>
      <c r="CT510" s="24"/>
      <c r="CU510" s="24"/>
      <c r="CV510" s="8"/>
      <c r="CW510" s="8"/>
      <c r="CX510" s="8"/>
      <c r="CY510" s="8"/>
      <c r="CZ510" s="8"/>
      <c r="DA510" s="8"/>
      <c r="DB510" s="8"/>
      <c r="DC510" s="8"/>
      <c r="DD510" s="1"/>
      <c r="DE510" s="13"/>
      <c r="DF510" s="13"/>
      <c r="DG510" s="13"/>
      <c r="DH510" s="13"/>
      <c r="DI510" s="13"/>
      <c r="DJ510" s="13"/>
      <c r="DK510" s="13"/>
      <c r="DL510" s="13"/>
      <c r="DM510" s="13"/>
      <c r="DN510" s="13"/>
      <c r="DO510" s="13"/>
      <c r="DP510" s="13"/>
      <c r="DQ510" s="13"/>
      <c r="DR510" s="13"/>
      <c r="DS510" s="13"/>
      <c r="DT510" s="13"/>
      <c r="DU510" s="13"/>
      <c r="DV510" s="13"/>
      <c r="DW510" s="13"/>
      <c r="DX510" s="13"/>
      <c r="DY510" s="13"/>
      <c r="DZ510" s="13"/>
      <c r="EA510" s="13"/>
      <c r="EB510" s="13"/>
      <c r="EC510" s="13"/>
      <c r="ED510" s="13"/>
      <c r="EE510" s="13"/>
      <c r="EF510" s="13"/>
      <c r="EG510" s="13"/>
      <c r="EH510" s="13"/>
      <c r="EI510" s="13"/>
      <c r="EJ510" s="13"/>
      <c r="EK510" s="13"/>
      <c r="EL510" s="13"/>
      <c r="EM510" s="13"/>
      <c r="EN510" s="13"/>
      <c r="EO510" s="13"/>
      <c r="EP510" s="13"/>
    </row>
    <row r="511" spans="30:146" ht="6.95" customHeight="1">
      <c r="AD511" s="3"/>
      <c r="AE511" s="3"/>
      <c r="AF511" s="3"/>
      <c r="AG511" s="3"/>
      <c r="AH511" s="3"/>
      <c r="AI511" s="3"/>
      <c r="AJ511" s="3"/>
      <c r="AK511" s="2"/>
      <c r="AL511" s="2"/>
      <c r="AM511" s="8"/>
      <c r="AN511" s="8"/>
      <c r="AO511" s="29"/>
      <c r="AP511" s="29"/>
      <c r="AQ511" s="29"/>
      <c r="AR511" s="29"/>
      <c r="AS511" s="3"/>
      <c r="AT511" s="3"/>
      <c r="AU511" s="2"/>
      <c r="AV511" s="2"/>
      <c r="AW511" s="8"/>
      <c r="AX511" s="8"/>
      <c r="AY511" s="3"/>
      <c r="AZ511" s="3"/>
      <c r="BA511" s="3"/>
      <c r="BB511" s="3"/>
      <c r="BC511" s="3"/>
      <c r="BD511" s="2"/>
      <c r="BE511" s="2"/>
      <c r="BF511" s="8"/>
      <c r="BG511" s="8"/>
      <c r="BH511" s="29"/>
      <c r="BI511" s="29"/>
      <c r="BJ511" s="29"/>
      <c r="BK511" s="29"/>
      <c r="BL511" s="3"/>
      <c r="BM511" s="3"/>
      <c r="BN511" s="3"/>
      <c r="BO511" s="3"/>
      <c r="BP511" s="1"/>
      <c r="BQ511" s="13"/>
      <c r="BR511" s="3"/>
      <c r="BS511" s="3"/>
      <c r="BT511" s="3"/>
      <c r="BU511" s="3"/>
      <c r="BV511" s="3"/>
      <c r="BW511" s="3"/>
      <c r="BX511" s="3"/>
      <c r="BY511" s="2"/>
      <c r="BZ511" s="2"/>
      <c r="CA511" s="8"/>
      <c r="CB511" s="8"/>
      <c r="CC511" s="29"/>
      <c r="CD511" s="29"/>
      <c r="CE511" s="29"/>
      <c r="CF511" s="29"/>
      <c r="CG511" s="3"/>
      <c r="CH511" s="3"/>
      <c r="CI511" s="2"/>
      <c r="CJ511" s="2"/>
      <c r="CK511" s="8"/>
      <c r="CL511" s="8"/>
      <c r="CM511" s="3"/>
      <c r="CN511" s="3"/>
      <c r="CO511" s="3"/>
      <c r="CP511" s="3"/>
      <c r="CQ511" s="3"/>
      <c r="CR511" s="2"/>
      <c r="CS511" s="2"/>
      <c r="CT511" s="8"/>
      <c r="CU511" s="8"/>
      <c r="CV511" s="29"/>
      <c r="CW511" s="29"/>
      <c r="CX511" s="29"/>
      <c r="CY511" s="29"/>
      <c r="CZ511" s="3"/>
      <c r="DA511" s="3"/>
      <c r="DB511" s="3"/>
      <c r="DC511" s="3"/>
      <c r="DD511" s="1"/>
      <c r="DE511" s="13"/>
      <c r="DF511" s="13"/>
      <c r="DG511" s="13"/>
      <c r="DH511" s="13"/>
      <c r="DI511" s="13"/>
      <c r="DJ511" s="13"/>
      <c r="DK511" s="13"/>
      <c r="DL511" s="13"/>
      <c r="DM511" s="13"/>
      <c r="DN511" s="13"/>
      <c r="DO511" s="13"/>
      <c r="DP511" s="13"/>
      <c r="DQ511" s="13"/>
      <c r="DR511" s="13"/>
      <c r="DS511" s="13"/>
      <c r="DT511" s="13"/>
      <c r="DU511" s="13"/>
      <c r="DV511" s="13"/>
      <c r="DW511" s="13"/>
      <c r="DX511" s="13"/>
      <c r="DY511" s="13"/>
      <c r="DZ511" s="13"/>
      <c r="EA511" s="13"/>
      <c r="EB511" s="13"/>
      <c r="EC511" s="13"/>
      <c r="ED511" s="13"/>
      <c r="EE511" s="13"/>
      <c r="EF511" s="13"/>
      <c r="EG511" s="13"/>
      <c r="EH511" s="13"/>
      <c r="EI511" s="13"/>
      <c r="EJ511" s="13"/>
      <c r="EK511" s="13"/>
      <c r="EL511" s="13"/>
      <c r="EM511" s="13"/>
      <c r="EN511" s="13"/>
      <c r="EO511" s="13"/>
      <c r="EP511" s="13"/>
    </row>
    <row r="512" spans="30:146" ht="6.95" customHeight="1">
      <c r="AD512" s="3"/>
      <c r="AE512" s="3"/>
      <c r="AF512" s="3"/>
      <c r="AG512" s="3"/>
      <c r="AH512" s="3"/>
      <c r="AI512" s="3"/>
      <c r="AJ512" s="3"/>
      <c r="AK512" s="4"/>
      <c r="AL512" s="4"/>
      <c r="AM512" s="8"/>
      <c r="AN512" s="8"/>
      <c r="AO512" s="29"/>
      <c r="AP512" s="29"/>
      <c r="AQ512" s="29"/>
      <c r="AR512" s="29"/>
      <c r="AS512" s="3"/>
      <c r="AT512" s="3"/>
      <c r="AU512" s="4"/>
      <c r="AV512" s="4"/>
      <c r="AW512" s="8"/>
      <c r="AX512" s="8"/>
      <c r="AY512" s="3"/>
      <c r="AZ512" s="3"/>
      <c r="BA512" s="3"/>
      <c r="BB512" s="3"/>
      <c r="BC512" s="3"/>
      <c r="BD512" s="4"/>
      <c r="BE512" s="4"/>
      <c r="BF512" s="8"/>
      <c r="BG512" s="8"/>
      <c r="BH512" s="29"/>
      <c r="BI512" s="29"/>
      <c r="BJ512" s="29"/>
      <c r="BK512" s="29"/>
      <c r="BL512" s="3"/>
      <c r="BM512" s="3"/>
      <c r="BN512" s="3"/>
      <c r="BO512" s="3"/>
      <c r="BP512" s="1"/>
      <c r="BQ512" s="13"/>
      <c r="BR512" s="3"/>
      <c r="BS512" s="3"/>
      <c r="BT512" s="3"/>
      <c r="BU512" s="3"/>
      <c r="BV512" s="3"/>
      <c r="BW512" s="3"/>
      <c r="BX512" s="3"/>
      <c r="BY512" s="4"/>
      <c r="BZ512" s="4"/>
      <c r="CA512" s="8"/>
      <c r="CB512" s="8"/>
      <c r="CC512" s="29"/>
      <c r="CD512" s="29"/>
      <c r="CE512" s="29"/>
      <c r="CF512" s="29"/>
      <c r="CG512" s="3"/>
      <c r="CH512" s="3"/>
      <c r="CI512" s="4"/>
      <c r="CJ512" s="4"/>
      <c r="CK512" s="8"/>
      <c r="CL512" s="8"/>
      <c r="CM512" s="3"/>
      <c r="CN512" s="3"/>
      <c r="CO512" s="3"/>
      <c r="CP512" s="3"/>
      <c r="CQ512" s="3"/>
      <c r="CR512" s="4"/>
      <c r="CS512" s="4"/>
      <c r="CT512" s="8"/>
      <c r="CU512" s="8"/>
      <c r="CV512" s="29"/>
      <c r="CW512" s="29"/>
      <c r="CX512" s="29"/>
      <c r="CY512" s="29"/>
      <c r="CZ512" s="3"/>
      <c r="DA512" s="3"/>
      <c r="DB512" s="3"/>
      <c r="DC512" s="3"/>
      <c r="DD512" s="1"/>
      <c r="DE512" s="13"/>
      <c r="DF512" s="13"/>
      <c r="DG512" s="13"/>
      <c r="DH512" s="13"/>
      <c r="DI512" s="13"/>
      <c r="DJ512" s="13"/>
      <c r="DK512" s="13"/>
      <c r="DL512" s="13"/>
      <c r="DM512" s="13"/>
      <c r="DN512" s="13"/>
      <c r="DO512" s="13"/>
      <c r="DP512" s="13"/>
      <c r="DQ512" s="13"/>
      <c r="DR512" s="13"/>
      <c r="DS512" s="13"/>
      <c r="DT512" s="13"/>
      <c r="DU512" s="13"/>
      <c r="DV512" s="13"/>
      <c r="DW512" s="13"/>
      <c r="DX512" s="13"/>
      <c r="DY512" s="13"/>
      <c r="DZ512" s="13"/>
      <c r="EA512" s="13"/>
      <c r="EB512" s="13"/>
      <c r="EC512" s="13"/>
      <c r="ED512" s="13"/>
      <c r="EE512" s="13"/>
      <c r="EF512" s="13"/>
      <c r="EG512" s="13"/>
      <c r="EH512" s="13"/>
      <c r="EI512" s="13"/>
      <c r="EJ512" s="13"/>
      <c r="EK512" s="13"/>
      <c r="EL512" s="13"/>
      <c r="EM512" s="13"/>
      <c r="EN512" s="13"/>
      <c r="EO512" s="13"/>
      <c r="EP512" s="13"/>
    </row>
    <row r="513" spans="30:146" ht="6.95" customHeight="1">
      <c r="AD513" s="3"/>
      <c r="AE513" s="3"/>
      <c r="AF513" s="3"/>
      <c r="AG513" s="3"/>
      <c r="AH513" s="3"/>
      <c r="AI513" s="3"/>
      <c r="AJ513" s="3"/>
      <c r="AK513" s="4"/>
      <c r="AL513" s="4"/>
      <c r="AM513" s="7"/>
      <c r="AN513" s="7"/>
      <c r="AO513" s="25"/>
      <c r="AP513" s="25"/>
      <c r="AQ513" s="25"/>
      <c r="AR513" s="25"/>
      <c r="AS513" s="3"/>
      <c r="AT513" s="3"/>
      <c r="AU513" s="4"/>
      <c r="AV513" s="4"/>
      <c r="AW513" s="7"/>
      <c r="AX513" s="7"/>
      <c r="AY513" s="3"/>
      <c r="AZ513" s="3"/>
      <c r="BA513" s="3"/>
      <c r="BB513" s="3"/>
      <c r="BC513" s="3"/>
      <c r="BD513" s="4"/>
      <c r="BE513" s="4"/>
      <c r="BF513" s="7"/>
      <c r="BG513" s="7"/>
      <c r="BH513" s="25"/>
      <c r="BI513" s="25"/>
      <c r="BJ513" s="25"/>
      <c r="BK513" s="25"/>
      <c r="BL513" s="3"/>
      <c r="BM513" s="3"/>
      <c r="BN513" s="3"/>
      <c r="BO513" s="3"/>
      <c r="BP513" s="1"/>
      <c r="BQ513" s="13"/>
      <c r="BR513" s="3"/>
      <c r="BS513" s="3"/>
      <c r="BT513" s="3"/>
      <c r="BU513" s="3"/>
      <c r="BV513" s="3"/>
      <c r="BW513" s="3"/>
      <c r="BX513" s="3"/>
      <c r="BY513" s="4"/>
      <c r="BZ513" s="4"/>
      <c r="CA513" s="7"/>
      <c r="CB513" s="7"/>
      <c r="CC513" s="25"/>
      <c r="CD513" s="25"/>
      <c r="CE513" s="25"/>
      <c r="CF513" s="25"/>
      <c r="CG513" s="3"/>
      <c r="CH513" s="3"/>
      <c r="CI513" s="4"/>
      <c r="CJ513" s="4"/>
      <c r="CK513" s="7"/>
      <c r="CL513" s="7"/>
      <c r="CM513" s="3"/>
      <c r="CN513" s="3"/>
      <c r="CO513" s="3"/>
      <c r="CP513" s="3"/>
      <c r="CQ513" s="3"/>
      <c r="CR513" s="4"/>
      <c r="CS513" s="4"/>
      <c r="CT513" s="7"/>
      <c r="CU513" s="7"/>
      <c r="CV513" s="25"/>
      <c r="CW513" s="25"/>
      <c r="CX513" s="25"/>
      <c r="CY513" s="25"/>
      <c r="CZ513" s="3"/>
      <c r="DA513" s="3"/>
      <c r="DB513" s="3"/>
      <c r="DC513" s="3"/>
      <c r="DD513" s="1"/>
      <c r="DE513" s="13"/>
      <c r="DF513" s="13"/>
      <c r="DG513" s="13"/>
      <c r="DH513" s="13"/>
      <c r="DI513" s="13"/>
      <c r="DJ513" s="13"/>
      <c r="DK513" s="13"/>
      <c r="DL513" s="13"/>
      <c r="DM513" s="13"/>
      <c r="DN513" s="13"/>
      <c r="DO513" s="13"/>
      <c r="DP513" s="13"/>
      <c r="DQ513" s="13"/>
      <c r="DR513" s="13"/>
      <c r="DS513" s="13"/>
      <c r="DT513" s="13"/>
      <c r="DU513" s="13"/>
      <c r="DV513" s="13"/>
      <c r="DW513" s="13"/>
      <c r="DX513" s="13"/>
      <c r="DY513" s="13"/>
      <c r="DZ513" s="13"/>
      <c r="EA513" s="13"/>
      <c r="EB513" s="13"/>
      <c r="EC513" s="13"/>
      <c r="ED513" s="13"/>
      <c r="EE513" s="13"/>
      <c r="EF513" s="13"/>
      <c r="EG513" s="13"/>
      <c r="EH513" s="13"/>
      <c r="EI513" s="13"/>
      <c r="EJ513" s="13"/>
      <c r="EK513" s="13"/>
      <c r="EL513" s="13"/>
      <c r="EM513" s="13"/>
      <c r="EN513" s="13"/>
      <c r="EO513" s="13"/>
      <c r="EP513" s="13"/>
    </row>
    <row r="514" spans="30:146" ht="6.95" customHeight="1">
      <c r="AD514" s="3"/>
      <c r="AE514" s="3"/>
      <c r="AF514" s="3"/>
      <c r="AG514" s="3"/>
      <c r="AH514" s="3"/>
      <c r="AI514" s="3"/>
      <c r="AJ514" s="7"/>
      <c r="AK514" s="25"/>
      <c r="AL514" s="25"/>
      <c r="AM514" s="25"/>
      <c r="AN514" s="25"/>
      <c r="AO514" s="25"/>
      <c r="AP514" s="25"/>
      <c r="AQ514" s="25"/>
      <c r="AR514" s="25"/>
      <c r="AS514" s="7"/>
      <c r="AT514" s="7"/>
      <c r="AU514" s="7"/>
      <c r="AV514" s="7"/>
      <c r="AW514" s="7"/>
      <c r="AX514" s="7"/>
      <c r="AY514" s="3"/>
      <c r="AZ514" s="3"/>
      <c r="BA514" s="3"/>
      <c r="BB514" s="3"/>
      <c r="BC514" s="7"/>
      <c r="BD514" s="25"/>
      <c r="BE514" s="25"/>
      <c r="BF514" s="25"/>
      <c r="BG514" s="25"/>
      <c r="BH514" s="25"/>
      <c r="BI514" s="25"/>
      <c r="BJ514" s="25"/>
      <c r="BK514" s="25"/>
      <c r="BL514" s="7"/>
      <c r="BM514" s="7"/>
      <c r="BN514" s="3"/>
      <c r="BO514" s="7"/>
      <c r="BP514" s="1"/>
      <c r="BQ514" s="13"/>
      <c r="BR514" s="3"/>
      <c r="BS514" s="3"/>
      <c r="BT514" s="3"/>
      <c r="BU514" s="3"/>
      <c r="BV514" s="3"/>
      <c r="BW514" s="3"/>
      <c r="BX514" s="7"/>
      <c r="BY514" s="25"/>
      <c r="BZ514" s="25"/>
      <c r="CA514" s="25"/>
      <c r="CB514" s="25"/>
      <c r="CC514" s="25"/>
      <c r="CD514" s="25"/>
      <c r="CE514" s="25"/>
      <c r="CF514" s="25"/>
      <c r="CG514" s="7"/>
      <c r="CH514" s="7"/>
      <c r="CI514" s="7"/>
      <c r="CJ514" s="7"/>
      <c r="CK514" s="7"/>
      <c r="CL514" s="7"/>
      <c r="CM514" s="3"/>
      <c r="CN514" s="3"/>
      <c r="CO514" s="3"/>
      <c r="CP514" s="3"/>
      <c r="CQ514" s="7"/>
      <c r="CR514" s="25"/>
      <c r="CS514" s="25"/>
      <c r="CT514" s="25"/>
      <c r="CU514" s="25"/>
      <c r="CV514" s="25"/>
      <c r="CW514" s="25"/>
      <c r="CX514" s="25"/>
      <c r="CY514" s="25"/>
      <c r="CZ514" s="7"/>
      <c r="DA514" s="7"/>
      <c r="DB514" s="3"/>
      <c r="DC514" s="7"/>
      <c r="DD514" s="1"/>
      <c r="DE514" s="13"/>
      <c r="DF514" s="13"/>
      <c r="DG514" s="13"/>
      <c r="DH514" s="13"/>
      <c r="DI514" s="13"/>
      <c r="DJ514" s="13"/>
      <c r="DK514" s="13"/>
      <c r="DL514" s="13"/>
      <c r="DM514" s="13"/>
      <c r="DN514" s="13"/>
      <c r="DO514" s="13"/>
      <c r="DP514" s="13"/>
      <c r="DQ514" s="13"/>
      <c r="DR514" s="13"/>
      <c r="DS514" s="13"/>
      <c r="DT514" s="13"/>
      <c r="DU514" s="13"/>
      <c r="DV514" s="13"/>
      <c r="DW514" s="13"/>
      <c r="DX514" s="13"/>
      <c r="DY514" s="13"/>
      <c r="DZ514" s="13"/>
      <c r="EA514" s="13"/>
      <c r="EB514" s="13"/>
      <c r="EC514" s="13"/>
      <c r="ED514" s="13"/>
      <c r="EE514" s="13"/>
      <c r="EF514" s="13"/>
      <c r="EG514" s="13"/>
      <c r="EH514" s="13"/>
      <c r="EI514" s="13"/>
      <c r="EJ514" s="13"/>
      <c r="EK514" s="13"/>
      <c r="EL514" s="13"/>
      <c r="EM514" s="13"/>
      <c r="EN514" s="13"/>
      <c r="EO514" s="13"/>
      <c r="EP514" s="13"/>
    </row>
    <row r="515" spans="30:146" ht="6.95" customHeight="1">
      <c r="AD515" s="3"/>
      <c r="AE515" s="3"/>
      <c r="AF515" s="3"/>
      <c r="AG515" s="3"/>
      <c r="AH515" s="3"/>
      <c r="AI515" s="3"/>
      <c r="AJ515" s="7"/>
      <c r="AK515" s="25"/>
      <c r="AL515" s="25"/>
      <c r="AM515" s="25"/>
      <c r="AN515" s="25"/>
      <c r="AO515" s="21"/>
      <c r="AP515" s="21"/>
      <c r="AQ515" s="21"/>
      <c r="AR515" s="21"/>
      <c r="AS515" s="21"/>
      <c r="AT515" s="21"/>
      <c r="AU515" s="21"/>
      <c r="AV515" s="21"/>
      <c r="AW515" s="7"/>
      <c r="AX515" s="7"/>
      <c r="AY515" s="3"/>
      <c r="AZ515" s="3"/>
      <c r="BA515" s="3"/>
      <c r="BB515" s="3"/>
      <c r="BC515" s="7"/>
      <c r="BD515" s="25"/>
      <c r="BE515" s="25"/>
      <c r="BF515" s="25"/>
      <c r="BG515" s="25"/>
      <c r="BH515" s="21"/>
      <c r="BI515" s="21"/>
      <c r="BJ515" s="21"/>
      <c r="BK515" s="21"/>
      <c r="BL515" s="21"/>
      <c r="BM515" s="21"/>
      <c r="BN515" s="21"/>
      <c r="BO515" s="21"/>
      <c r="BP515" s="1"/>
      <c r="BQ515" s="13"/>
      <c r="BR515" s="3"/>
      <c r="BS515" s="3"/>
      <c r="BT515" s="3"/>
      <c r="BU515" s="3"/>
      <c r="BV515" s="3"/>
      <c r="BW515" s="3"/>
      <c r="BX515" s="7"/>
      <c r="BY515" s="25"/>
      <c r="BZ515" s="25"/>
      <c r="CA515" s="25"/>
      <c r="CB515" s="25"/>
      <c r="CC515" s="21"/>
      <c r="CD515" s="21"/>
      <c r="CE515" s="21"/>
      <c r="CF515" s="21"/>
      <c r="CG515" s="21"/>
      <c r="CH515" s="21"/>
      <c r="CI515" s="21"/>
      <c r="CJ515" s="21"/>
      <c r="CK515" s="7"/>
      <c r="CL515" s="7"/>
      <c r="CM515" s="3"/>
      <c r="CN515" s="3"/>
      <c r="CO515" s="3"/>
      <c r="CP515" s="3"/>
      <c r="CQ515" s="7"/>
      <c r="CR515" s="25"/>
      <c r="CS515" s="25"/>
      <c r="CT515" s="25"/>
      <c r="CU515" s="25"/>
      <c r="CV515" s="21"/>
      <c r="CW515" s="21"/>
      <c r="CX515" s="21"/>
      <c r="CY515" s="21"/>
      <c r="CZ515" s="21"/>
      <c r="DA515" s="21"/>
      <c r="DB515" s="21"/>
      <c r="DC515" s="21"/>
      <c r="DD515" s="1"/>
      <c r="DE515" s="13"/>
      <c r="DF515" s="13"/>
      <c r="DG515" s="13"/>
      <c r="DH515" s="13"/>
      <c r="DI515" s="13"/>
      <c r="DJ515" s="13"/>
      <c r="DK515" s="13"/>
      <c r="DL515" s="13"/>
      <c r="DM515" s="13"/>
      <c r="DN515" s="13"/>
      <c r="DO515" s="13"/>
      <c r="DP515" s="13"/>
      <c r="DQ515" s="13"/>
      <c r="DR515" s="13"/>
      <c r="DS515" s="13"/>
      <c r="DT515" s="13"/>
      <c r="DU515" s="13"/>
      <c r="DV515" s="13"/>
      <c r="DW515" s="13"/>
      <c r="DX515" s="13"/>
      <c r="DY515" s="13"/>
      <c r="DZ515" s="13"/>
      <c r="EA515" s="13"/>
      <c r="EB515" s="13"/>
      <c r="EC515" s="13"/>
      <c r="ED515" s="13"/>
      <c r="EE515" s="13"/>
      <c r="EF515" s="13"/>
      <c r="EG515" s="13"/>
      <c r="EH515" s="13"/>
      <c r="EI515" s="13"/>
      <c r="EJ515" s="13"/>
      <c r="EK515" s="13"/>
      <c r="EL515" s="13"/>
      <c r="EM515" s="13"/>
      <c r="EN515" s="13"/>
      <c r="EO515" s="13"/>
      <c r="EP515" s="13"/>
    </row>
    <row r="516" spans="30:146" ht="6.95" customHeight="1">
      <c r="AD516" s="2"/>
      <c r="AE516" s="2"/>
      <c r="AF516" s="2"/>
      <c r="AG516" s="2"/>
      <c r="AH516" s="2"/>
      <c r="AI516" s="2"/>
      <c r="AJ516" s="2"/>
      <c r="AK516" s="2"/>
      <c r="AL516" s="11"/>
      <c r="AM516" s="11"/>
      <c r="AN516" s="11"/>
      <c r="AO516" s="21"/>
      <c r="AP516" s="21"/>
      <c r="AQ516" s="21"/>
      <c r="AR516" s="21"/>
      <c r="AS516" s="21"/>
      <c r="AT516" s="21"/>
      <c r="AU516" s="21"/>
      <c r="AV516" s="21"/>
      <c r="AW516" s="11"/>
      <c r="AX516" s="11"/>
      <c r="AY516" s="2"/>
      <c r="AZ516" s="2"/>
      <c r="BA516" s="2"/>
      <c r="BB516" s="2"/>
      <c r="BC516" s="2"/>
      <c r="BD516" s="2"/>
      <c r="BE516" s="11"/>
      <c r="BF516" s="11"/>
      <c r="BG516" s="11"/>
      <c r="BH516" s="21"/>
      <c r="BI516" s="21"/>
      <c r="BJ516" s="21"/>
      <c r="BK516" s="21"/>
      <c r="BL516" s="21"/>
      <c r="BM516" s="21"/>
      <c r="BN516" s="21"/>
      <c r="BO516" s="21"/>
      <c r="BP516" s="1"/>
      <c r="BQ516" s="13"/>
      <c r="BR516" s="2"/>
      <c r="BS516" s="2"/>
      <c r="BT516" s="2"/>
      <c r="BU516" s="2"/>
      <c r="BV516" s="2"/>
      <c r="BW516" s="2"/>
      <c r="BX516" s="2"/>
      <c r="BY516" s="2"/>
      <c r="BZ516" s="11"/>
      <c r="CA516" s="11"/>
      <c r="CB516" s="11"/>
      <c r="CC516" s="21"/>
      <c r="CD516" s="21"/>
      <c r="CE516" s="21"/>
      <c r="CF516" s="21"/>
      <c r="CG516" s="21"/>
      <c r="CH516" s="21"/>
      <c r="CI516" s="21"/>
      <c r="CJ516" s="21"/>
      <c r="CK516" s="11"/>
      <c r="CL516" s="11"/>
      <c r="CM516" s="2"/>
      <c r="CN516" s="2"/>
      <c r="CO516" s="2"/>
      <c r="CP516" s="2"/>
      <c r="CQ516" s="2"/>
      <c r="CR516" s="2"/>
      <c r="CS516" s="11"/>
      <c r="CT516" s="11"/>
      <c r="CU516" s="11"/>
      <c r="CV516" s="21"/>
      <c r="CW516" s="21"/>
      <c r="CX516" s="21"/>
      <c r="CY516" s="21"/>
      <c r="CZ516" s="21"/>
      <c r="DA516" s="21"/>
      <c r="DB516" s="21"/>
      <c r="DC516" s="21"/>
      <c r="DD516" s="1"/>
      <c r="DE516" s="13"/>
      <c r="DF516" s="13"/>
      <c r="DG516" s="13"/>
      <c r="DH516" s="13"/>
      <c r="DI516" s="13"/>
      <c r="DJ516" s="13"/>
      <c r="DK516" s="13"/>
      <c r="DL516" s="13"/>
      <c r="DM516" s="13"/>
      <c r="DN516" s="13"/>
      <c r="DO516" s="13"/>
      <c r="DP516" s="13"/>
      <c r="DQ516" s="13"/>
      <c r="DR516" s="13"/>
      <c r="DS516" s="13"/>
      <c r="DT516" s="13"/>
      <c r="DU516" s="13"/>
      <c r="DV516" s="13"/>
      <c r="DW516" s="13"/>
      <c r="DX516" s="13"/>
      <c r="DY516" s="13"/>
      <c r="DZ516" s="13"/>
      <c r="EA516" s="13"/>
      <c r="EB516" s="13"/>
      <c r="EC516" s="13"/>
      <c r="ED516" s="13"/>
      <c r="EE516" s="13"/>
      <c r="EF516" s="13"/>
      <c r="EG516" s="13"/>
      <c r="EH516" s="13"/>
      <c r="EI516" s="13"/>
      <c r="EJ516" s="13"/>
      <c r="EK516" s="13"/>
      <c r="EL516" s="13"/>
      <c r="EM516" s="13"/>
      <c r="EN516" s="13"/>
      <c r="EO516" s="13"/>
      <c r="EP516" s="13"/>
    </row>
    <row r="517" spans="30:146" ht="6.95" customHeight="1">
      <c r="AD517" s="6"/>
      <c r="AE517" s="2"/>
      <c r="AF517" s="24"/>
      <c r="AG517" s="24"/>
      <c r="AH517" s="24"/>
      <c r="AI517" s="24"/>
      <c r="AJ517" s="6"/>
      <c r="AK517" s="6"/>
      <c r="AL517" s="6"/>
      <c r="AM517" s="6"/>
      <c r="AN517" s="6"/>
      <c r="AO517" s="2"/>
      <c r="AP517" s="2"/>
      <c r="AQ517" s="6"/>
      <c r="AR517" s="6"/>
      <c r="AS517" s="6"/>
      <c r="AT517" s="6"/>
      <c r="AU517" s="6"/>
      <c r="AV517" s="6"/>
      <c r="AW517" s="6"/>
      <c r="AX517" s="6"/>
      <c r="AY517" s="24"/>
      <c r="AZ517" s="24"/>
      <c r="BA517" s="24"/>
      <c r="BB517" s="24"/>
      <c r="BC517" s="6"/>
      <c r="BD517" s="6"/>
      <c r="BE517" s="6"/>
      <c r="BF517" s="6"/>
      <c r="BG517" s="6"/>
      <c r="BH517" s="2"/>
      <c r="BI517" s="2"/>
      <c r="BJ517" s="6"/>
      <c r="BK517" s="6"/>
      <c r="BL517" s="6"/>
      <c r="BM517" s="6"/>
      <c r="BN517" s="6"/>
      <c r="BO517" s="6"/>
      <c r="BP517" s="1"/>
      <c r="BQ517" s="13"/>
      <c r="BR517" s="6"/>
      <c r="BS517" s="6"/>
      <c r="BT517" s="24"/>
      <c r="BU517" s="24"/>
      <c r="BV517" s="24"/>
      <c r="BW517" s="24"/>
      <c r="BX517" s="6"/>
      <c r="BY517" s="6"/>
      <c r="BZ517" s="6"/>
      <c r="CA517" s="6"/>
      <c r="CB517" s="6"/>
      <c r="CC517" s="2"/>
      <c r="CD517" s="2"/>
      <c r="CE517" s="6"/>
      <c r="CF517" s="6"/>
      <c r="CG517" s="6"/>
      <c r="CH517" s="6"/>
      <c r="CI517" s="6"/>
      <c r="CJ517" s="6"/>
      <c r="CK517" s="6"/>
      <c r="CL517" s="6"/>
      <c r="CM517" s="24"/>
      <c r="CN517" s="24"/>
      <c r="CO517" s="24"/>
      <c r="CP517" s="24"/>
      <c r="CQ517" s="6"/>
      <c r="CR517" s="6"/>
      <c r="CS517" s="6"/>
      <c r="CT517" s="6"/>
      <c r="CU517" s="6"/>
      <c r="CV517" s="2"/>
      <c r="CW517" s="2"/>
      <c r="CX517" s="6"/>
      <c r="CY517" s="6"/>
      <c r="CZ517" s="6"/>
      <c r="DA517" s="6"/>
      <c r="DB517" s="6"/>
      <c r="DC517" s="6"/>
      <c r="DD517" s="1"/>
      <c r="DE517" s="13"/>
      <c r="DF517" s="13"/>
      <c r="DG517" s="13"/>
      <c r="DH517" s="13"/>
      <c r="DI517" s="13"/>
      <c r="DJ517" s="13"/>
      <c r="DK517" s="13"/>
      <c r="DL517" s="13"/>
      <c r="DM517" s="13"/>
      <c r="DN517" s="13"/>
      <c r="DO517" s="13"/>
      <c r="DP517" s="13"/>
      <c r="DQ517" s="13"/>
      <c r="DR517" s="13"/>
      <c r="DS517" s="13"/>
      <c r="DT517" s="13"/>
      <c r="DU517" s="13"/>
      <c r="DV517" s="13"/>
      <c r="DW517" s="13"/>
      <c r="DX517" s="13"/>
      <c r="DY517" s="13"/>
      <c r="DZ517" s="13"/>
      <c r="EA517" s="13"/>
      <c r="EB517" s="13"/>
      <c r="EC517" s="13"/>
      <c r="ED517" s="13"/>
      <c r="EE517" s="13"/>
      <c r="EF517" s="13"/>
      <c r="EG517" s="13"/>
      <c r="EH517" s="13"/>
      <c r="EI517" s="13"/>
      <c r="EJ517" s="13"/>
      <c r="EK517" s="13"/>
      <c r="EL517" s="13"/>
      <c r="EM517" s="13"/>
      <c r="EN517" s="13"/>
      <c r="EO517" s="13"/>
      <c r="EP517" s="13"/>
    </row>
    <row r="518" spans="30:146" ht="6.95" customHeight="1">
      <c r="AD518" s="3"/>
      <c r="AE518" s="3"/>
      <c r="AF518" s="24"/>
      <c r="AG518" s="24"/>
      <c r="AH518" s="24"/>
      <c r="AI518" s="24"/>
      <c r="AJ518" s="6"/>
      <c r="AK518" s="24"/>
      <c r="AL518" s="24"/>
      <c r="AM518" s="24"/>
      <c r="AN518" s="24"/>
      <c r="AO518" s="2"/>
      <c r="AP518" s="2"/>
      <c r="AQ518" s="6"/>
      <c r="AR518" s="6"/>
      <c r="AS518" s="6"/>
      <c r="AT518" s="6"/>
      <c r="AU518" s="6"/>
      <c r="AV518" s="6"/>
      <c r="AW518" s="6"/>
      <c r="AX518" s="6"/>
      <c r="AY518" s="24"/>
      <c r="AZ518" s="24"/>
      <c r="BA518" s="24"/>
      <c r="BB518" s="24"/>
      <c r="BC518" s="6"/>
      <c r="BD518" s="24"/>
      <c r="BE518" s="24"/>
      <c r="BF518" s="24"/>
      <c r="BG518" s="24"/>
      <c r="BH518" s="2"/>
      <c r="BI518" s="2"/>
      <c r="BJ518" s="6"/>
      <c r="BK518" s="6"/>
      <c r="BL518" s="6"/>
      <c r="BM518" s="6"/>
      <c r="BN518" s="6"/>
      <c r="BO518" s="6"/>
      <c r="BP518" s="1"/>
      <c r="BQ518" s="13"/>
      <c r="BR518" s="3"/>
      <c r="BS518" s="6"/>
      <c r="BT518" s="24"/>
      <c r="BU518" s="24"/>
      <c r="BV518" s="24"/>
      <c r="BW518" s="24"/>
      <c r="BX518" s="6"/>
      <c r="BY518" s="24"/>
      <c r="BZ518" s="24"/>
      <c r="CA518" s="24"/>
      <c r="CB518" s="24"/>
      <c r="CC518" s="2"/>
      <c r="CD518" s="2"/>
      <c r="CE518" s="6"/>
      <c r="CF518" s="6"/>
      <c r="CG518" s="6"/>
      <c r="CH518" s="6"/>
      <c r="CI518" s="6"/>
      <c r="CJ518" s="6"/>
      <c r="CK518" s="6"/>
      <c r="CL518" s="6"/>
      <c r="CM518" s="24"/>
      <c r="CN518" s="24"/>
      <c r="CO518" s="24"/>
      <c r="CP518" s="24"/>
      <c r="CQ518" s="6"/>
      <c r="CR518" s="24"/>
      <c r="CS518" s="24"/>
      <c r="CT518" s="24"/>
      <c r="CU518" s="24"/>
      <c r="CV518" s="2"/>
      <c r="CW518" s="2"/>
      <c r="CX518" s="6"/>
      <c r="CY518" s="6"/>
      <c r="CZ518" s="6"/>
      <c r="DA518" s="6"/>
      <c r="DB518" s="6"/>
      <c r="DC518" s="6"/>
      <c r="DD518" s="1"/>
      <c r="DE518" s="13"/>
      <c r="DF518" s="13"/>
      <c r="DG518" s="13"/>
      <c r="DH518" s="13"/>
      <c r="DI518" s="13"/>
      <c r="DJ518" s="13"/>
      <c r="DK518" s="13"/>
      <c r="DL518" s="13"/>
      <c r="DM518" s="13"/>
      <c r="DN518" s="13"/>
      <c r="DO518" s="13"/>
      <c r="DP518" s="13"/>
      <c r="DQ518" s="13"/>
      <c r="DR518" s="13"/>
      <c r="DS518" s="13"/>
      <c r="DT518" s="13"/>
      <c r="DU518" s="13"/>
      <c r="DV518" s="13"/>
      <c r="DW518" s="13"/>
      <c r="DX518" s="13"/>
      <c r="DY518" s="13"/>
      <c r="DZ518" s="13"/>
      <c r="EA518" s="13"/>
      <c r="EB518" s="13"/>
      <c r="EC518" s="13"/>
      <c r="ED518" s="13"/>
      <c r="EE518" s="13"/>
      <c r="EF518" s="13"/>
      <c r="EG518" s="13"/>
      <c r="EH518" s="13"/>
      <c r="EI518" s="13"/>
      <c r="EJ518" s="13"/>
      <c r="EK518" s="13"/>
      <c r="EL518" s="13"/>
      <c r="EM518" s="13"/>
      <c r="EN518" s="13"/>
      <c r="EO518" s="13"/>
      <c r="EP518" s="13"/>
    </row>
    <row r="519" spans="30:146" ht="6.95" customHeight="1">
      <c r="AD519" s="3"/>
      <c r="AE519" s="3"/>
      <c r="AF519" s="8"/>
      <c r="AG519" s="8"/>
      <c r="AH519" s="8"/>
      <c r="AI519" s="8"/>
      <c r="AJ519" s="8"/>
      <c r="AK519" s="24"/>
      <c r="AL519" s="24"/>
      <c r="AM519" s="24"/>
      <c r="AN519" s="24"/>
      <c r="AO519" s="8"/>
      <c r="AP519" s="8"/>
      <c r="AQ519" s="8"/>
      <c r="AR519" s="8"/>
      <c r="AS519" s="8"/>
      <c r="AT519" s="8"/>
      <c r="AU519" s="6"/>
      <c r="AV519" s="6"/>
      <c r="AW519" s="6"/>
      <c r="AX519" s="6"/>
      <c r="AY519" s="8"/>
      <c r="AZ519" s="8"/>
      <c r="BA519" s="8"/>
      <c r="BB519" s="8"/>
      <c r="BC519" s="8"/>
      <c r="BD519" s="24"/>
      <c r="BE519" s="24"/>
      <c r="BF519" s="24"/>
      <c r="BG519" s="24"/>
      <c r="BH519" s="8"/>
      <c r="BI519" s="8"/>
      <c r="BJ519" s="8"/>
      <c r="BK519" s="8"/>
      <c r="BL519" s="8"/>
      <c r="BM519" s="8"/>
      <c r="BN519" s="8"/>
      <c r="BO519" s="8"/>
      <c r="BP519" s="1"/>
      <c r="BQ519" s="13"/>
      <c r="BR519" s="3"/>
      <c r="BS519" s="6"/>
      <c r="BT519" s="8"/>
      <c r="BU519" s="8"/>
      <c r="BV519" s="8"/>
      <c r="BW519" s="8"/>
      <c r="BX519" s="8"/>
      <c r="BY519" s="24"/>
      <c r="BZ519" s="24"/>
      <c r="CA519" s="24"/>
      <c r="CB519" s="24"/>
      <c r="CC519" s="8"/>
      <c r="CD519" s="8"/>
      <c r="CE519" s="8"/>
      <c r="CF519" s="8"/>
      <c r="CG519" s="8"/>
      <c r="CH519" s="8"/>
      <c r="CI519" s="8"/>
      <c r="CJ519" s="8"/>
      <c r="CK519" s="6"/>
      <c r="CL519" s="6"/>
      <c r="CM519" s="8"/>
      <c r="CN519" s="8"/>
      <c r="CO519" s="8"/>
      <c r="CP519" s="8"/>
      <c r="CQ519" s="8"/>
      <c r="CR519" s="24"/>
      <c r="CS519" s="24"/>
      <c r="CT519" s="24"/>
      <c r="CU519" s="24"/>
      <c r="CV519" s="8"/>
      <c r="CW519" s="8"/>
      <c r="CX519" s="8"/>
      <c r="CY519" s="8"/>
      <c r="CZ519" s="8"/>
      <c r="DA519" s="8"/>
      <c r="DB519" s="8"/>
      <c r="DC519" s="8"/>
      <c r="DD519" s="1"/>
      <c r="DE519" s="13"/>
      <c r="DF519" s="13"/>
      <c r="DG519" s="13"/>
      <c r="DH519" s="13"/>
      <c r="DI519" s="13"/>
      <c r="DJ519" s="13"/>
      <c r="DK519" s="13"/>
      <c r="DL519" s="13"/>
      <c r="DM519" s="13"/>
      <c r="DN519" s="13"/>
      <c r="DO519" s="13"/>
      <c r="DP519" s="13"/>
      <c r="DQ519" s="13"/>
      <c r="DR519" s="13"/>
      <c r="DS519" s="13"/>
      <c r="DT519" s="13"/>
      <c r="DU519" s="13"/>
      <c r="DV519" s="13"/>
      <c r="DW519" s="13"/>
      <c r="DX519" s="13"/>
      <c r="DY519" s="13"/>
      <c r="DZ519" s="13"/>
      <c r="EA519" s="13"/>
      <c r="EB519" s="13"/>
      <c r="EC519" s="13"/>
      <c r="ED519" s="13"/>
      <c r="EE519" s="13"/>
      <c r="EF519" s="13"/>
      <c r="EG519" s="13"/>
      <c r="EH519" s="13"/>
      <c r="EI519" s="13"/>
      <c r="EJ519" s="13"/>
      <c r="EK519" s="13"/>
      <c r="EL519" s="13"/>
      <c r="EM519" s="13"/>
      <c r="EN519" s="13"/>
      <c r="EO519" s="13"/>
      <c r="EP519" s="13"/>
    </row>
    <row r="520" spans="30:146" ht="6.95" customHeight="1">
      <c r="AD520" s="3"/>
      <c r="AE520" s="3"/>
      <c r="AF520" s="3"/>
      <c r="AG520" s="3"/>
      <c r="AH520" s="3"/>
      <c r="AI520" s="3"/>
      <c r="AJ520" s="3"/>
      <c r="AK520" s="2"/>
      <c r="AL520" s="2"/>
      <c r="AM520" s="8"/>
      <c r="AN520" s="8"/>
      <c r="AO520" s="29"/>
      <c r="AP520" s="29"/>
      <c r="AQ520" s="29"/>
      <c r="AR520" s="29"/>
      <c r="AS520" s="3"/>
      <c r="AT520" s="3"/>
      <c r="AU520" s="2"/>
      <c r="AV520" s="2"/>
      <c r="AW520" s="8"/>
      <c r="AX520" s="8"/>
      <c r="AY520" s="3"/>
      <c r="AZ520" s="3"/>
      <c r="BA520" s="3"/>
      <c r="BB520" s="3"/>
      <c r="BC520" s="3"/>
      <c r="BD520" s="2"/>
      <c r="BE520" s="2"/>
      <c r="BF520" s="8"/>
      <c r="BG520" s="8"/>
      <c r="BH520" s="29"/>
      <c r="BI520" s="29"/>
      <c r="BJ520" s="29"/>
      <c r="BK520" s="29"/>
      <c r="BL520" s="3"/>
      <c r="BM520" s="3"/>
      <c r="BN520" s="3"/>
      <c r="BO520" s="3"/>
      <c r="BP520" s="1"/>
      <c r="BQ520" s="13"/>
      <c r="BR520" s="3"/>
      <c r="BS520" s="29"/>
      <c r="BT520" s="29"/>
      <c r="BU520" s="29"/>
      <c r="BV520" s="29"/>
      <c r="BW520" s="3"/>
      <c r="BX520" s="3"/>
      <c r="BY520" s="2"/>
      <c r="BZ520" s="2"/>
      <c r="CA520" s="8"/>
      <c r="CB520" s="8"/>
      <c r="CC520" s="29"/>
      <c r="CD520" s="29"/>
      <c r="CE520" s="29"/>
      <c r="CF520" s="29"/>
      <c r="CG520" s="3"/>
      <c r="CH520" s="3"/>
      <c r="CI520" s="3"/>
      <c r="CJ520" s="3"/>
      <c r="CK520" s="8"/>
      <c r="CL520" s="29"/>
      <c r="CM520" s="29"/>
      <c r="CN520" s="29"/>
      <c r="CO520" s="29"/>
      <c r="CP520" s="3"/>
      <c r="CQ520" s="3"/>
      <c r="CR520" s="2"/>
      <c r="CS520" s="2"/>
      <c r="CT520" s="8"/>
      <c r="CU520" s="8"/>
      <c r="CV520" s="29"/>
      <c r="CW520" s="29"/>
      <c r="CX520" s="29"/>
      <c r="CY520" s="29"/>
      <c r="CZ520" s="3"/>
      <c r="DA520" s="3"/>
      <c r="DB520" s="3"/>
      <c r="DC520" s="3"/>
      <c r="DD520" s="1"/>
      <c r="DE520" s="13"/>
      <c r="DF520" s="13"/>
      <c r="DG520" s="13"/>
      <c r="DH520" s="13"/>
      <c r="DI520" s="13"/>
      <c r="DJ520" s="13"/>
      <c r="DK520" s="13"/>
      <c r="DL520" s="13"/>
      <c r="DM520" s="13"/>
      <c r="DN520" s="13"/>
      <c r="DO520" s="13"/>
      <c r="DP520" s="13"/>
      <c r="DQ520" s="13"/>
      <c r="DR520" s="13"/>
      <c r="DS520" s="13"/>
      <c r="DT520" s="13"/>
      <c r="DU520" s="13"/>
      <c r="DV520" s="13"/>
      <c r="DW520" s="13"/>
      <c r="DX520" s="13"/>
      <c r="DY520" s="13"/>
      <c r="DZ520" s="13"/>
      <c r="EA520" s="13"/>
      <c r="EB520" s="13"/>
      <c r="EC520" s="13"/>
      <c r="ED520" s="13"/>
      <c r="EE520" s="13"/>
      <c r="EF520" s="13"/>
      <c r="EG520" s="13"/>
      <c r="EH520" s="13"/>
      <c r="EI520" s="13"/>
      <c r="EJ520" s="13"/>
      <c r="EK520" s="13"/>
      <c r="EL520" s="13"/>
      <c r="EM520" s="13"/>
      <c r="EN520" s="13"/>
      <c r="EO520" s="13"/>
      <c r="EP520" s="13"/>
    </row>
    <row r="521" spans="30:146" ht="6.95" customHeight="1">
      <c r="AD521" s="3"/>
      <c r="AE521" s="3"/>
      <c r="AF521" s="3"/>
      <c r="AG521" s="3"/>
      <c r="AH521" s="3"/>
      <c r="AI521" s="3"/>
      <c r="AJ521" s="3"/>
      <c r="AK521" s="4"/>
      <c r="AL521" s="4"/>
      <c r="AM521" s="8"/>
      <c r="AN521" s="8"/>
      <c r="AO521" s="29"/>
      <c r="AP521" s="29"/>
      <c r="AQ521" s="29"/>
      <c r="AR521" s="29"/>
      <c r="AS521" s="3"/>
      <c r="AT521" s="3"/>
      <c r="AU521" s="4"/>
      <c r="AV521" s="4"/>
      <c r="AW521" s="8"/>
      <c r="AX521" s="8"/>
      <c r="AY521" s="3"/>
      <c r="AZ521" s="3"/>
      <c r="BA521" s="3"/>
      <c r="BB521" s="3"/>
      <c r="BC521" s="3"/>
      <c r="BD521" s="4"/>
      <c r="BE521" s="4"/>
      <c r="BF521" s="8"/>
      <c r="BG521" s="8"/>
      <c r="BH521" s="29"/>
      <c r="BI521" s="29"/>
      <c r="BJ521" s="29"/>
      <c r="BK521" s="29"/>
      <c r="BL521" s="3"/>
      <c r="BM521" s="3"/>
      <c r="BN521" s="3"/>
      <c r="BO521" s="3"/>
      <c r="BP521" s="1"/>
      <c r="BQ521" s="13"/>
      <c r="BR521" s="3"/>
      <c r="BS521" s="29"/>
      <c r="BT521" s="29"/>
      <c r="BU521" s="29"/>
      <c r="BV521" s="29"/>
      <c r="BW521" s="3"/>
      <c r="BX521" s="3"/>
      <c r="BY521" s="4"/>
      <c r="BZ521" s="4"/>
      <c r="CA521" s="8"/>
      <c r="CB521" s="8"/>
      <c r="CC521" s="29"/>
      <c r="CD521" s="29"/>
      <c r="CE521" s="29"/>
      <c r="CF521" s="29"/>
      <c r="CG521" s="3"/>
      <c r="CH521" s="3"/>
      <c r="CI521" s="3"/>
      <c r="CJ521" s="3"/>
      <c r="CK521" s="8"/>
      <c r="CL521" s="29"/>
      <c r="CM521" s="29"/>
      <c r="CN521" s="29"/>
      <c r="CO521" s="29"/>
      <c r="CP521" s="3"/>
      <c r="CQ521" s="3"/>
      <c r="CR521" s="4"/>
      <c r="CS521" s="4"/>
      <c r="CT521" s="8"/>
      <c r="CU521" s="8"/>
      <c r="CV521" s="29"/>
      <c r="CW521" s="29"/>
      <c r="CX521" s="29"/>
      <c r="CY521" s="29"/>
      <c r="CZ521" s="3"/>
      <c r="DA521" s="3"/>
      <c r="DB521" s="3"/>
      <c r="DC521" s="3"/>
      <c r="DD521" s="1"/>
      <c r="DE521" s="13"/>
      <c r="DF521" s="13"/>
      <c r="DG521" s="13"/>
      <c r="DH521" s="13"/>
      <c r="DI521" s="13"/>
      <c r="DJ521" s="13"/>
      <c r="DK521" s="13"/>
      <c r="DL521" s="13"/>
      <c r="DM521" s="13"/>
      <c r="DN521" s="13"/>
      <c r="DO521" s="13"/>
      <c r="DP521" s="13"/>
      <c r="DQ521" s="13"/>
      <c r="DR521" s="13"/>
      <c r="DS521" s="13"/>
      <c r="DT521" s="13"/>
      <c r="DU521" s="13"/>
      <c r="DV521" s="13"/>
      <c r="DW521" s="13"/>
      <c r="DX521" s="13"/>
      <c r="DY521" s="13"/>
      <c r="DZ521" s="13"/>
      <c r="EA521" s="13"/>
      <c r="EB521" s="13"/>
      <c r="EC521" s="13"/>
      <c r="ED521" s="13"/>
      <c r="EE521" s="13"/>
      <c r="EF521" s="13"/>
      <c r="EG521" s="13"/>
      <c r="EH521" s="13"/>
      <c r="EI521" s="13"/>
      <c r="EJ521" s="13"/>
      <c r="EK521" s="13"/>
      <c r="EL521" s="13"/>
      <c r="EM521" s="13"/>
      <c r="EN521" s="13"/>
      <c r="EO521" s="13"/>
      <c r="EP521" s="13"/>
    </row>
    <row r="522" spans="30:146" ht="6.95" customHeight="1">
      <c r="AD522" s="3"/>
      <c r="AE522" s="3"/>
      <c r="AF522" s="3"/>
      <c r="AG522" s="3"/>
      <c r="AH522" s="3"/>
      <c r="AI522" s="3"/>
      <c r="AJ522" s="3"/>
      <c r="AK522" s="4"/>
      <c r="AL522" s="4"/>
      <c r="AM522" s="7"/>
      <c r="AN522" s="7"/>
      <c r="AO522" s="25"/>
      <c r="AP522" s="25"/>
      <c r="AQ522" s="25"/>
      <c r="AR522" s="25"/>
      <c r="AS522" s="3"/>
      <c r="AT522" s="3"/>
      <c r="AU522" s="4"/>
      <c r="AV522" s="4"/>
      <c r="AW522" s="7"/>
      <c r="AX522" s="7"/>
      <c r="AY522" s="3"/>
      <c r="AZ522" s="3"/>
      <c r="BA522" s="3"/>
      <c r="BB522" s="3"/>
      <c r="BC522" s="3"/>
      <c r="BD522" s="4"/>
      <c r="BE522" s="4"/>
      <c r="BF522" s="7"/>
      <c r="BG522" s="7"/>
      <c r="BH522" s="25"/>
      <c r="BI522" s="25"/>
      <c r="BJ522" s="25"/>
      <c r="BK522" s="25"/>
      <c r="BL522" s="3"/>
      <c r="BM522" s="3"/>
      <c r="BN522" s="3"/>
      <c r="BO522" s="3"/>
      <c r="BP522" s="1"/>
      <c r="BQ522" s="13"/>
      <c r="BR522" s="3"/>
      <c r="BS522" s="25"/>
      <c r="BT522" s="25"/>
      <c r="BU522" s="25"/>
      <c r="BV522" s="25"/>
      <c r="BW522" s="3"/>
      <c r="BX522" s="3"/>
      <c r="BY522" s="4"/>
      <c r="BZ522" s="4"/>
      <c r="CA522" s="7"/>
      <c r="CB522" s="7"/>
      <c r="CC522" s="25"/>
      <c r="CD522" s="25"/>
      <c r="CE522" s="25"/>
      <c r="CF522" s="25"/>
      <c r="CG522" s="3"/>
      <c r="CH522" s="3"/>
      <c r="CI522" s="3"/>
      <c r="CJ522" s="3"/>
      <c r="CK522" s="7"/>
      <c r="CL522" s="25"/>
      <c r="CM522" s="25"/>
      <c r="CN522" s="25"/>
      <c r="CO522" s="25"/>
      <c r="CP522" s="3"/>
      <c r="CQ522" s="3"/>
      <c r="CR522" s="4"/>
      <c r="CS522" s="4"/>
      <c r="CT522" s="7"/>
      <c r="CU522" s="7"/>
      <c r="CV522" s="25"/>
      <c r="CW522" s="25"/>
      <c r="CX522" s="25"/>
      <c r="CY522" s="25"/>
      <c r="CZ522" s="3"/>
      <c r="DA522" s="3"/>
      <c r="DB522" s="3"/>
      <c r="DC522" s="3"/>
      <c r="DD522" s="1"/>
      <c r="DE522" s="13"/>
      <c r="DF522" s="13"/>
      <c r="DG522" s="13"/>
      <c r="DH522" s="13"/>
      <c r="DI522" s="13"/>
      <c r="DJ522" s="13"/>
      <c r="DK522" s="13"/>
      <c r="DL522" s="13"/>
      <c r="DM522" s="13"/>
      <c r="DN522" s="13"/>
      <c r="DO522" s="13"/>
      <c r="DP522" s="13"/>
      <c r="DQ522" s="13"/>
      <c r="DR522" s="13"/>
      <c r="DS522" s="13"/>
      <c r="DT522" s="13"/>
      <c r="DU522" s="13"/>
      <c r="DV522" s="13"/>
      <c r="DW522" s="13"/>
      <c r="DX522" s="13"/>
      <c r="DY522" s="13"/>
      <c r="DZ522" s="13"/>
      <c r="EA522" s="13"/>
      <c r="EB522" s="13"/>
      <c r="EC522" s="13"/>
      <c r="ED522" s="13"/>
      <c r="EE522" s="13"/>
      <c r="EF522" s="13"/>
      <c r="EG522" s="13"/>
      <c r="EH522" s="13"/>
      <c r="EI522" s="13"/>
      <c r="EJ522" s="13"/>
      <c r="EK522" s="13"/>
      <c r="EL522" s="13"/>
      <c r="EM522" s="13"/>
      <c r="EN522" s="13"/>
      <c r="EO522" s="13"/>
      <c r="EP522" s="13"/>
    </row>
    <row r="523" spans="30:146" ht="6.95" customHeight="1">
      <c r="AD523" s="3"/>
      <c r="AE523" s="3"/>
      <c r="AF523" s="3"/>
      <c r="AG523" s="3"/>
      <c r="AH523" s="3"/>
      <c r="AI523" s="3"/>
      <c r="AJ523" s="7"/>
      <c r="AK523" s="25"/>
      <c r="AL523" s="25"/>
      <c r="AM523" s="25"/>
      <c r="AN523" s="25"/>
      <c r="AO523" s="25"/>
      <c r="AP523" s="25"/>
      <c r="AQ523" s="25"/>
      <c r="AR523" s="25"/>
      <c r="AS523" s="7"/>
      <c r="AT523" s="7"/>
      <c r="AU523" s="7"/>
      <c r="AV523" s="7"/>
      <c r="AW523" s="7"/>
      <c r="AX523" s="7"/>
      <c r="AY523" s="3"/>
      <c r="AZ523" s="3"/>
      <c r="BA523" s="3"/>
      <c r="BB523" s="3"/>
      <c r="BC523" s="7"/>
      <c r="BD523" s="25"/>
      <c r="BE523" s="25"/>
      <c r="BF523" s="25"/>
      <c r="BG523" s="25"/>
      <c r="BH523" s="25"/>
      <c r="BI523" s="25"/>
      <c r="BJ523" s="25"/>
      <c r="BK523" s="25"/>
      <c r="BL523" s="7"/>
      <c r="BM523" s="7"/>
      <c r="BN523" s="3"/>
      <c r="BO523" s="7"/>
      <c r="BP523" s="1"/>
      <c r="BQ523" s="13"/>
      <c r="BR523" s="3"/>
      <c r="BS523" s="25"/>
      <c r="BT523" s="25"/>
      <c r="BU523" s="25"/>
      <c r="BV523" s="25"/>
      <c r="BW523" s="3"/>
      <c r="BX523" s="7"/>
      <c r="BY523" s="25"/>
      <c r="BZ523" s="25"/>
      <c r="CA523" s="25"/>
      <c r="CB523" s="25"/>
      <c r="CC523" s="25"/>
      <c r="CD523" s="25"/>
      <c r="CE523" s="25"/>
      <c r="CF523" s="25"/>
      <c r="CG523" s="7"/>
      <c r="CH523" s="7"/>
      <c r="CI523" s="3"/>
      <c r="CJ523" s="7"/>
      <c r="CK523" s="7"/>
      <c r="CL523" s="25"/>
      <c r="CM523" s="25"/>
      <c r="CN523" s="25"/>
      <c r="CO523" s="25"/>
      <c r="CP523" s="3"/>
      <c r="CQ523" s="7"/>
      <c r="CR523" s="25"/>
      <c r="CS523" s="25"/>
      <c r="CT523" s="25"/>
      <c r="CU523" s="25"/>
      <c r="CV523" s="25"/>
      <c r="CW523" s="25"/>
      <c r="CX523" s="25"/>
      <c r="CY523" s="25"/>
      <c r="CZ523" s="7"/>
      <c r="DA523" s="7"/>
      <c r="DB523" s="3"/>
      <c r="DC523" s="7"/>
      <c r="DD523" s="1"/>
      <c r="DE523" s="13"/>
      <c r="DF523" s="13"/>
      <c r="DG523" s="13"/>
      <c r="DH523" s="13"/>
      <c r="DI523" s="13"/>
      <c r="DJ523" s="13"/>
      <c r="DK523" s="13"/>
      <c r="DL523" s="13"/>
      <c r="DM523" s="13"/>
      <c r="DN523" s="13"/>
      <c r="DO523" s="13"/>
      <c r="DP523" s="13"/>
      <c r="DQ523" s="13"/>
      <c r="DR523" s="13"/>
      <c r="DS523" s="13"/>
      <c r="DT523" s="13"/>
      <c r="DU523" s="13"/>
      <c r="DV523" s="13"/>
      <c r="DW523" s="13"/>
      <c r="DX523" s="13"/>
      <c r="DY523" s="13"/>
      <c r="DZ523" s="13"/>
      <c r="EA523" s="13"/>
      <c r="EB523" s="13"/>
      <c r="EC523" s="13"/>
      <c r="ED523" s="13"/>
      <c r="EE523" s="13"/>
      <c r="EF523" s="13"/>
      <c r="EG523" s="13"/>
      <c r="EH523" s="13"/>
      <c r="EI523" s="13"/>
      <c r="EJ523" s="13"/>
      <c r="EK523" s="13"/>
      <c r="EL523" s="13"/>
      <c r="EM523" s="13"/>
      <c r="EN523" s="13"/>
      <c r="EO523" s="13"/>
      <c r="EP523" s="13"/>
    </row>
    <row r="524" spans="30:146" ht="6.95" customHeight="1">
      <c r="AD524" s="3"/>
      <c r="AE524" s="3"/>
      <c r="AF524" s="3"/>
      <c r="AG524" s="3"/>
      <c r="AH524" s="3"/>
      <c r="AI524" s="3"/>
      <c r="AJ524" s="7"/>
      <c r="AK524" s="25"/>
      <c r="AL524" s="25"/>
      <c r="AM524" s="25"/>
      <c r="AN524" s="25"/>
      <c r="AO524" s="21"/>
      <c r="AP524" s="21"/>
      <c r="AQ524" s="21"/>
      <c r="AR524" s="21"/>
      <c r="AS524" s="21"/>
      <c r="AT524" s="21"/>
      <c r="AU524" s="21"/>
      <c r="AV524" s="21"/>
      <c r="AW524" s="7"/>
      <c r="AX524" s="7"/>
      <c r="AY524" s="3"/>
      <c r="AZ524" s="3"/>
      <c r="BA524" s="3"/>
      <c r="BB524" s="3"/>
      <c r="BC524" s="7"/>
      <c r="BD524" s="25"/>
      <c r="BE524" s="25"/>
      <c r="BF524" s="25"/>
      <c r="BG524" s="25"/>
      <c r="BH524" s="21"/>
      <c r="BI524" s="21"/>
      <c r="BJ524" s="21"/>
      <c r="BK524" s="21"/>
      <c r="BL524" s="21"/>
      <c r="BM524" s="21"/>
      <c r="BN524" s="21"/>
      <c r="BO524" s="21"/>
      <c r="BP524" s="1"/>
      <c r="BQ524" s="13"/>
      <c r="BR524" s="3"/>
      <c r="BS524" s="7"/>
      <c r="BT524" s="3"/>
      <c r="BU524" s="3"/>
      <c r="BV524" s="3"/>
      <c r="BW524" s="3"/>
      <c r="BX524" s="7"/>
      <c r="BY524" s="25"/>
      <c r="BZ524" s="25"/>
      <c r="CA524" s="25"/>
      <c r="CB524" s="25"/>
      <c r="CC524" s="21"/>
      <c r="CD524" s="21"/>
      <c r="CE524" s="21"/>
      <c r="CF524" s="21"/>
      <c r="CG524" s="21"/>
      <c r="CH524" s="21"/>
      <c r="CI524" s="21"/>
      <c r="CJ524" s="21"/>
      <c r="CK524" s="7"/>
      <c r="CL524" s="7"/>
      <c r="CM524" s="3"/>
      <c r="CN524" s="3"/>
      <c r="CO524" s="3"/>
      <c r="CP524" s="3"/>
      <c r="CQ524" s="7"/>
      <c r="CR524" s="25"/>
      <c r="CS524" s="25"/>
      <c r="CT524" s="25"/>
      <c r="CU524" s="25"/>
      <c r="CV524" s="21"/>
      <c r="CW524" s="21"/>
      <c r="CX524" s="21"/>
      <c r="CY524" s="21"/>
      <c r="CZ524" s="21"/>
      <c r="DA524" s="21"/>
      <c r="DB524" s="21"/>
      <c r="DC524" s="21"/>
      <c r="DD524" s="1"/>
      <c r="DE524" s="13"/>
      <c r="DF524" s="13"/>
      <c r="DG524" s="13"/>
      <c r="DH524" s="13"/>
      <c r="DI524" s="13"/>
      <c r="DJ524" s="13"/>
      <c r="DK524" s="13"/>
      <c r="DL524" s="13"/>
      <c r="DM524" s="13"/>
      <c r="DN524" s="13"/>
      <c r="DO524" s="13"/>
      <c r="DP524" s="13"/>
      <c r="DQ524" s="13"/>
      <c r="DR524" s="13"/>
      <c r="DS524" s="13"/>
      <c r="DT524" s="13"/>
      <c r="DU524" s="13"/>
      <c r="DV524" s="13"/>
      <c r="DW524" s="13"/>
      <c r="DX524" s="13"/>
      <c r="DY524" s="13"/>
      <c r="DZ524" s="13"/>
      <c r="EA524" s="13"/>
      <c r="EB524" s="13"/>
      <c r="EC524" s="13"/>
      <c r="ED524" s="13"/>
      <c r="EE524" s="13"/>
      <c r="EF524" s="13"/>
      <c r="EG524" s="13"/>
      <c r="EH524" s="13"/>
      <c r="EI524" s="13"/>
      <c r="EJ524" s="13"/>
      <c r="EK524" s="13"/>
      <c r="EL524" s="13"/>
      <c r="EM524" s="13"/>
      <c r="EN524" s="13"/>
      <c r="EO524" s="13"/>
      <c r="EP524" s="13"/>
    </row>
    <row r="525" spans="30:146" ht="6.95" customHeight="1">
      <c r="AD525" s="2"/>
      <c r="AE525" s="2"/>
      <c r="AF525" s="2"/>
      <c r="AG525" s="2"/>
      <c r="AH525" s="2"/>
      <c r="AI525" s="2"/>
      <c r="AJ525" s="2"/>
      <c r="AK525" s="2"/>
      <c r="AL525" s="11"/>
      <c r="AM525" s="11"/>
      <c r="AN525" s="11"/>
      <c r="AO525" s="21"/>
      <c r="AP525" s="21"/>
      <c r="AQ525" s="21"/>
      <c r="AR525" s="21"/>
      <c r="AS525" s="21"/>
      <c r="AT525" s="21"/>
      <c r="AU525" s="21"/>
      <c r="AV525" s="21"/>
      <c r="AW525" s="11"/>
      <c r="AX525" s="11"/>
      <c r="AY525" s="2"/>
      <c r="AZ525" s="2"/>
      <c r="BA525" s="2"/>
      <c r="BB525" s="2"/>
      <c r="BC525" s="2"/>
      <c r="BD525" s="2"/>
      <c r="BE525" s="11"/>
      <c r="BF525" s="11"/>
      <c r="BG525" s="11"/>
      <c r="BH525" s="21"/>
      <c r="BI525" s="21"/>
      <c r="BJ525" s="21"/>
      <c r="BK525" s="21"/>
      <c r="BL525" s="21"/>
      <c r="BM525" s="21"/>
      <c r="BN525" s="21"/>
      <c r="BO525" s="21"/>
      <c r="BP525" s="1"/>
      <c r="BQ525" s="13"/>
      <c r="BR525" s="2"/>
      <c r="BS525" s="11"/>
      <c r="BT525" s="2"/>
      <c r="BU525" s="2"/>
      <c r="BV525" s="2"/>
      <c r="BW525" s="2"/>
      <c r="BX525" s="2"/>
      <c r="BY525" s="2"/>
      <c r="BZ525" s="11"/>
      <c r="CA525" s="11"/>
      <c r="CB525" s="11"/>
      <c r="CC525" s="21"/>
      <c r="CD525" s="21"/>
      <c r="CE525" s="21"/>
      <c r="CF525" s="21"/>
      <c r="CG525" s="21"/>
      <c r="CH525" s="21"/>
      <c r="CI525" s="21"/>
      <c r="CJ525" s="21"/>
      <c r="CK525" s="11"/>
      <c r="CL525" s="11"/>
      <c r="CM525" s="2"/>
      <c r="CN525" s="2"/>
      <c r="CO525" s="2"/>
      <c r="CP525" s="2"/>
      <c r="CQ525" s="2"/>
      <c r="CR525" s="2"/>
      <c r="CS525" s="11"/>
      <c r="CT525" s="11"/>
      <c r="CU525" s="11"/>
      <c r="CV525" s="21"/>
      <c r="CW525" s="21"/>
      <c r="CX525" s="21"/>
      <c r="CY525" s="21"/>
      <c r="CZ525" s="21"/>
      <c r="DA525" s="21"/>
      <c r="DB525" s="21"/>
      <c r="DC525" s="21"/>
      <c r="DD525" s="1"/>
      <c r="DE525" s="13"/>
      <c r="DF525" s="13"/>
      <c r="DG525" s="13"/>
      <c r="DH525" s="13"/>
      <c r="DI525" s="13"/>
      <c r="DJ525" s="13"/>
      <c r="DK525" s="13"/>
      <c r="DL525" s="13"/>
      <c r="DM525" s="13"/>
      <c r="DN525" s="13"/>
      <c r="DO525" s="13"/>
      <c r="DP525" s="13"/>
      <c r="DQ525" s="13"/>
      <c r="DR525" s="13"/>
      <c r="DS525" s="13"/>
      <c r="DT525" s="13"/>
      <c r="DU525" s="13"/>
      <c r="DV525" s="13"/>
      <c r="DW525" s="13"/>
      <c r="DX525" s="13"/>
      <c r="DY525" s="13"/>
      <c r="DZ525" s="13"/>
      <c r="EA525" s="13"/>
      <c r="EB525" s="13"/>
      <c r="EC525" s="13"/>
      <c r="ED525" s="13"/>
      <c r="EE525" s="13"/>
      <c r="EF525" s="13"/>
      <c r="EG525" s="13"/>
      <c r="EH525" s="13"/>
      <c r="EI525" s="13"/>
      <c r="EJ525" s="13"/>
      <c r="EK525" s="13"/>
      <c r="EL525" s="13"/>
      <c r="EM525" s="13"/>
      <c r="EN525" s="13"/>
      <c r="EO525" s="13"/>
      <c r="EP525" s="13"/>
    </row>
    <row r="526" spans="30:146" ht="6.95" customHeight="1">
      <c r="AD526" s="6"/>
      <c r="AE526" s="6"/>
      <c r="AF526" s="24"/>
      <c r="AG526" s="24"/>
      <c r="AH526" s="24"/>
      <c r="AI526" s="24"/>
      <c r="AJ526" s="6"/>
      <c r="AK526" s="6"/>
      <c r="AL526" s="6"/>
      <c r="AM526" s="2"/>
      <c r="AN526" s="2"/>
      <c r="AO526" s="2"/>
      <c r="AP526" s="2"/>
      <c r="AQ526" s="2"/>
      <c r="AR526" s="2"/>
      <c r="AS526" s="2"/>
      <c r="AT526" s="2"/>
      <c r="AU526" s="3"/>
      <c r="AV526" s="6"/>
      <c r="AW526" s="11"/>
      <c r="AX526" s="11"/>
      <c r="AY526" s="24"/>
      <c r="AZ526" s="24"/>
      <c r="BA526" s="24"/>
      <c r="BB526" s="24"/>
      <c r="BC526" s="6"/>
      <c r="BD526" s="6"/>
      <c r="BE526" s="3"/>
      <c r="BF526" s="3"/>
      <c r="BG526" s="3"/>
      <c r="BH526" s="3"/>
      <c r="BI526" s="3"/>
      <c r="BJ526" s="3"/>
      <c r="BK526" s="3"/>
      <c r="BL526" s="3"/>
      <c r="BM526" s="1"/>
      <c r="BN526" s="1"/>
      <c r="BO526" s="1"/>
      <c r="BP526" s="1"/>
      <c r="BQ526" s="13"/>
      <c r="BR526" s="6"/>
      <c r="BS526" s="6"/>
      <c r="BT526" s="24"/>
      <c r="BU526" s="24"/>
      <c r="BV526" s="24"/>
      <c r="BW526" s="24"/>
      <c r="BX526" s="6"/>
      <c r="BY526" s="6"/>
      <c r="BZ526" s="6"/>
      <c r="CA526" s="2"/>
      <c r="CB526" s="2"/>
      <c r="CC526" s="2"/>
      <c r="CD526" s="2"/>
      <c r="CE526" s="2"/>
      <c r="CF526" s="2"/>
      <c r="CG526" s="2"/>
      <c r="CH526" s="2"/>
      <c r="CI526" s="3"/>
      <c r="CJ526" s="6"/>
      <c r="CK526" s="11"/>
      <c r="CL526" s="11"/>
      <c r="CM526" s="11"/>
      <c r="CN526" s="11"/>
      <c r="CO526" s="11"/>
      <c r="CP526" s="6"/>
      <c r="CQ526" s="6"/>
      <c r="CR526" s="6"/>
      <c r="CS526" s="6"/>
      <c r="CT526" s="11"/>
      <c r="CU526" s="11"/>
      <c r="CV526" s="11"/>
      <c r="CW526" s="11"/>
      <c r="CX526" s="11"/>
      <c r="CY526" s="11"/>
      <c r="CZ526" s="11"/>
      <c r="DA526" s="11"/>
      <c r="DB526" s="11"/>
      <c r="DC526" s="11"/>
      <c r="DD526" s="1"/>
      <c r="DE526" s="13"/>
      <c r="DF526" s="13"/>
      <c r="DG526" s="13"/>
      <c r="DH526" s="13"/>
      <c r="DI526" s="13"/>
      <c r="DJ526" s="13"/>
      <c r="DK526" s="13"/>
      <c r="DL526" s="13"/>
      <c r="DM526" s="13"/>
      <c r="DN526" s="13"/>
      <c r="DO526" s="13"/>
      <c r="DP526" s="13"/>
      <c r="DQ526" s="13"/>
      <c r="DR526" s="13"/>
      <c r="DS526" s="13"/>
      <c r="DT526" s="13"/>
      <c r="DU526" s="13"/>
      <c r="DV526" s="13"/>
      <c r="DW526" s="13"/>
      <c r="DX526" s="13"/>
      <c r="DY526" s="13"/>
      <c r="DZ526" s="13"/>
      <c r="EA526" s="13"/>
      <c r="EB526" s="13"/>
      <c r="EC526" s="13"/>
      <c r="ED526" s="13"/>
      <c r="EE526" s="13"/>
      <c r="EF526" s="13"/>
      <c r="EG526" s="13"/>
      <c r="EH526" s="13"/>
      <c r="EI526" s="13"/>
      <c r="EJ526" s="13"/>
      <c r="EK526" s="13"/>
      <c r="EL526" s="13"/>
      <c r="EM526" s="13"/>
      <c r="EN526" s="13"/>
      <c r="EO526" s="13"/>
      <c r="EP526" s="13"/>
    </row>
    <row r="527" spans="30:146" ht="6.95" customHeight="1">
      <c r="AD527" s="3"/>
      <c r="AE527" s="3"/>
      <c r="AF527" s="24"/>
      <c r="AG527" s="24"/>
      <c r="AH527" s="24"/>
      <c r="AI527" s="24"/>
      <c r="AJ527" s="6"/>
      <c r="AK527" s="6"/>
      <c r="AL527" s="6"/>
      <c r="AM527" s="2"/>
      <c r="AN527" s="2"/>
      <c r="AO527" s="2"/>
      <c r="AP527" s="2"/>
      <c r="AQ527" s="2"/>
      <c r="AR527" s="2"/>
      <c r="AS527" s="2"/>
      <c r="AT527" s="2"/>
      <c r="AU527" s="3"/>
      <c r="AV527" s="6"/>
      <c r="AW527" s="6"/>
      <c r="AX527" s="3"/>
      <c r="AY527" s="24"/>
      <c r="AZ527" s="24"/>
      <c r="BA527" s="24"/>
      <c r="BB527" s="24"/>
      <c r="BC527" s="6"/>
      <c r="BD527" s="6"/>
      <c r="BE527" s="3"/>
      <c r="BF527" s="3"/>
      <c r="BG527" s="3"/>
      <c r="BH527" s="3"/>
      <c r="BI527" s="3"/>
      <c r="BJ527" s="3"/>
      <c r="BK527" s="3"/>
      <c r="BL527" s="3"/>
      <c r="BM527" s="1"/>
      <c r="BN527" s="1"/>
      <c r="BO527" s="1"/>
      <c r="BP527" s="1"/>
      <c r="BQ527" s="13"/>
      <c r="BR527" s="3"/>
      <c r="BS527" s="3"/>
      <c r="BT527" s="24"/>
      <c r="BU527" s="24"/>
      <c r="BV527" s="24"/>
      <c r="BW527" s="24"/>
      <c r="BX527" s="6"/>
      <c r="BY527" s="6"/>
      <c r="BZ527" s="6"/>
      <c r="CA527" s="2"/>
      <c r="CB527" s="2"/>
      <c r="CC527" s="2"/>
      <c r="CD527" s="2"/>
      <c r="CE527" s="2"/>
      <c r="CF527" s="2"/>
      <c r="CG527" s="2"/>
      <c r="CH527" s="2"/>
      <c r="CI527" s="3"/>
      <c r="CJ527" s="6"/>
      <c r="CK527" s="6"/>
      <c r="CL527" s="3"/>
      <c r="CM527" s="24"/>
      <c r="CN527" s="24"/>
      <c r="CO527" s="24"/>
      <c r="CP527" s="24"/>
      <c r="CQ527" s="24"/>
      <c r="CR527" s="23"/>
      <c r="CS527" s="23"/>
      <c r="CT527" s="23"/>
      <c r="CU527" s="23"/>
      <c r="CV527" s="23"/>
      <c r="CW527" s="23"/>
      <c r="CX527" s="23"/>
      <c r="CY527" s="3"/>
      <c r="CZ527" s="3"/>
      <c r="DA527" s="1"/>
      <c r="DB527" s="1"/>
      <c r="DC527" s="1"/>
      <c r="DD527" s="1"/>
      <c r="DE527" s="13"/>
      <c r="DF527" s="13"/>
      <c r="DG527" s="13"/>
      <c r="DH527" s="13"/>
      <c r="DI527" s="13"/>
      <c r="DJ527" s="13"/>
      <c r="DK527" s="13"/>
      <c r="DL527" s="13"/>
      <c r="DM527" s="13"/>
      <c r="DN527" s="13"/>
      <c r="DO527" s="13"/>
      <c r="DP527" s="13"/>
      <c r="DQ527" s="13"/>
      <c r="DR527" s="13"/>
      <c r="DS527" s="13"/>
      <c r="DT527" s="13"/>
      <c r="DU527" s="13"/>
      <c r="DV527" s="13"/>
      <c r="DW527" s="13"/>
      <c r="DX527" s="13"/>
      <c r="DY527" s="13"/>
      <c r="DZ527" s="13"/>
      <c r="EA527" s="13"/>
      <c r="EB527" s="13"/>
      <c r="EC527" s="13"/>
      <c r="ED527" s="13"/>
      <c r="EE527" s="13"/>
      <c r="EF527" s="13"/>
      <c r="EG527" s="13"/>
      <c r="EH527" s="13"/>
      <c r="EI527" s="13"/>
      <c r="EJ527" s="13"/>
      <c r="EK527" s="13"/>
      <c r="EL527" s="13"/>
      <c r="EM527" s="13"/>
      <c r="EN527" s="13"/>
      <c r="EO527" s="13"/>
      <c r="EP527" s="13"/>
    </row>
    <row r="528" spans="30:146" ht="6.95" customHeight="1">
      <c r="AD528" s="3"/>
      <c r="AE528" s="3"/>
      <c r="AF528" s="3"/>
      <c r="AG528" s="3"/>
      <c r="AH528" s="3"/>
      <c r="AI528" s="2"/>
      <c r="AJ528" s="2"/>
      <c r="AK528" s="2"/>
      <c r="AL528" s="2"/>
      <c r="AM528" s="2"/>
      <c r="AN528" s="6"/>
      <c r="AO528" s="6"/>
      <c r="AP528" s="6"/>
      <c r="AQ528" s="6"/>
      <c r="AR528" s="6"/>
      <c r="AS528" s="6"/>
      <c r="AT528" s="2"/>
      <c r="AU528" s="3"/>
      <c r="AV528" s="6"/>
      <c r="AW528" s="6"/>
      <c r="AX528" s="3"/>
      <c r="AY528" s="3"/>
      <c r="AZ528" s="2"/>
      <c r="BA528" s="3"/>
      <c r="BB528" s="6"/>
      <c r="BC528" s="6"/>
      <c r="BD528" s="3"/>
      <c r="BE528" s="3"/>
      <c r="BF528" s="3"/>
      <c r="BG528" s="3"/>
      <c r="BH528" s="3"/>
      <c r="BI528" s="3"/>
      <c r="BJ528" s="3"/>
      <c r="BK528" s="3"/>
      <c r="BL528" s="3"/>
      <c r="BM528" s="1"/>
      <c r="BN528" s="1"/>
      <c r="BO528" s="1"/>
      <c r="BP528" s="1"/>
      <c r="BQ528" s="13"/>
      <c r="BR528" s="3"/>
      <c r="BS528" s="3"/>
      <c r="BT528" s="3"/>
      <c r="BU528" s="3"/>
      <c r="BV528" s="3"/>
      <c r="BW528" s="2"/>
      <c r="BX528" s="2"/>
      <c r="BY528" s="2"/>
      <c r="BZ528" s="2"/>
      <c r="CA528" s="2"/>
      <c r="CB528" s="6"/>
      <c r="CC528" s="6"/>
      <c r="CD528" s="6"/>
      <c r="CE528" s="6"/>
      <c r="CF528" s="6"/>
      <c r="CG528" s="6"/>
      <c r="CH528" s="2"/>
      <c r="CI528" s="3"/>
      <c r="CJ528" s="6"/>
      <c r="CK528" s="6"/>
      <c r="CL528" s="3"/>
      <c r="CM528" s="24"/>
      <c r="CN528" s="24"/>
      <c r="CO528" s="24"/>
      <c r="CP528" s="24"/>
      <c r="CQ528" s="24"/>
      <c r="CR528" s="23"/>
      <c r="CS528" s="23"/>
      <c r="CT528" s="23"/>
      <c r="CU528" s="23"/>
      <c r="CV528" s="23"/>
      <c r="CW528" s="23"/>
      <c r="CX528" s="23"/>
      <c r="CY528" s="3"/>
      <c r="CZ528" s="3"/>
      <c r="DA528" s="1"/>
      <c r="DB528" s="1"/>
      <c r="DC528" s="1"/>
      <c r="DD528" s="1"/>
      <c r="DE528" s="13"/>
      <c r="DF528" s="13"/>
      <c r="DG528" s="13"/>
      <c r="DH528" s="13"/>
      <c r="DI528" s="13"/>
      <c r="DJ528" s="13"/>
      <c r="DK528" s="13"/>
      <c r="DL528" s="13"/>
      <c r="DM528" s="13"/>
      <c r="DN528" s="13"/>
      <c r="DO528" s="13"/>
      <c r="DP528" s="13"/>
      <c r="DQ528" s="13"/>
      <c r="DR528" s="13"/>
      <c r="DS528" s="13"/>
      <c r="DT528" s="13"/>
      <c r="DU528" s="13"/>
      <c r="DV528" s="13"/>
      <c r="DW528" s="13"/>
      <c r="DX528" s="13"/>
      <c r="DY528" s="13"/>
      <c r="DZ528" s="13"/>
      <c r="EA528" s="13"/>
      <c r="EB528" s="13"/>
      <c r="EC528" s="13"/>
      <c r="ED528" s="13"/>
      <c r="EE528" s="13"/>
      <c r="EF528" s="13"/>
      <c r="EG528" s="13"/>
      <c r="EH528" s="13"/>
      <c r="EI528" s="13"/>
      <c r="EJ528" s="13"/>
      <c r="EK528" s="13"/>
      <c r="EL528" s="13"/>
      <c r="EM528" s="13"/>
      <c r="EN528" s="13"/>
      <c r="EO528" s="13"/>
      <c r="EP528" s="13"/>
    </row>
    <row r="529" spans="30:146" ht="6.95" customHeight="1">
      <c r="AD529" s="3"/>
      <c r="AE529" s="3"/>
      <c r="AF529" s="19"/>
      <c r="AG529" s="19"/>
      <c r="AH529" s="19"/>
      <c r="AI529" s="19"/>
      <c r="AJ529" s="4"/>
      <c r="AK529" s="4"/>
      <c r="AL529" s="4"/>
      <c r="AM529" s="4"/>
      <c r="AN529" s="6"/>
      <c r="AO529" s="6"/>
      <c r="AP529" s="6"/>
      <c r="AQ529" s="6"/>
      <c r="AR529" s="6"/>
      <c r="AS529" s="6"/>
      <c r="AT529" s="4"/>
      <c r="AU529" s="3"/>
      <c r="AV529" s="3"/>
      <c r="AW529" s="6"/>
      <c r="AX529" s="3"/>
      <c r="AY529" s="3"/>
      <c r="AZ529" s="4"/>
      <c r="BA529" s="3"/>
      <c r="BB529" s="3"/>
      <c r="BC529" s="3"/>
      <c r="BD529" s="3"/>
      <c r="BE529" s="3"/>
      <c r="BF529" s="3"/>
      <c r="BG529" s="3"/>
      <c r="BH529" s="24"/>
      <c r="BI529" s="24"/>
      <c r="BJ529" s="24"/>
      <c r="BK529" s="24"/>
      <c r="BL529" s="3"/>
      <c r="BM529" s="1"/>
      <c r="BN529" s="1"/>
      <c r="BO529" s="1"/>
      <c r="BP529" s="1"/>
      <c r="BQ529" s="13"/>
      <c r="BR529" s="3"/>
      <c r="BS529" s="3"/>
      <c r="BT529" s="19"/>
      <c r="BU529" s="19"/>
      <c r="BV529" s="19"/>
      <c r="BW529" s="19"/>
      <c r="BX529" s="4"/>
      <c r="BY529" s="4"/>
      <c r="BZ529" s="4"/>
      <c r="CA529" s="4"/>
      <c r="CB529" s="6"/>
      <c r="CC529" s="6"/>
      <c r="CD529" s="6"/>
      <c r="CE529" s="6"/>
      <c r="CF529" s="6"/>
      <c r="CG529" s="6"/>
      <c r="CH529" s="4"/>
      <c r="CI529" s="3"/>
      <c r="CJ529" s="3"/>
      <c r="CK529" s="6"/>
      <c r="CL529" s="3"/>
      <c r="CM529" s="3"/>
      <c r="CN529" s="2"/>
      <c r="CO529" s="3"/>
      <c r="CP529" s="6"/>
      <c r="CQ529" s="6"/>
      <c r="CR529" s="3"/>
      <c r="CS529" s="3"/>
      <c r="CT529" s="3"/>
      <c r="CU529" s="3"/>
      <c r="CV529" s="3"/>
      <c r="CW529" s="3"/>
      <c r="CX529" s="3"/>
      <c r="CY529" s="3"/>
      <c r="CZ529" s="3"/>
      <c r="DA529" s="1"/>
      <c r="DB529" s="1"/>
      <c r="DC529" s="1"/>
      <c r="DD529" s="1"/>
      <c r="DE529" s="13"/>
      <c r="DF529" s="13"/>
      <c r="DG529" s="13"/>
      <c r="DH529" s="13"/>
      <c r="DI529" s="13"/>
      <c r="DJ529" s="13"/>
      <c r="DK529" s="13"/>
      <c r="DL529" s="13"/>
      <c r="DM529" s="13"/>
      <c r="DN529" s="13"/>
      <c r="DO529" s="13"/>
      <c r="DP529" s="13"/>
      <c r="DQ529" s="13"/>
      <c r="DR529" s="13"/>
      <c r="DS529" s="13"/>
      <c r="DT529" s="13"/>
      <c r="DU529" s="13"/>
      <c r="DV529" s="13"/>
      <c r="DW529" s="13"/>
      <c r="DX529" s="13"/>
      <c r="DY529" s="13"/>
      <c r="DZ529" s="13"/>
      <c r="EA529" s="13"/>
      <c r="EB529" s="13"/>
      <c r="EC529" s="13"/>
      <c r="ED529" s="13"/>
      <c r="EE529" s="13"/>
      <c r="EF529" s="13"/>
      <c r="EG529" s="13"/>
      <c r="EH529" s="13"/>
      <c r="EI529" s="13"/>
      <c r="EJ529" s="13"/>
      <c r="EK529" s="13"/>
      <c r="EL529" s="13"/>
      <c r="EM529" s="13"/>
      <c r="EN529" s="13"/>
      <c r="EO529" s="13"/>
      <c r="EP529" s="13"/>
    </row>
    <row r="530" spans="30:146" ht="6.95" customHeight="1">
      <c r="AD530" s="3"/>
      <c r="AE530" s="3"/>
      <c r="AF530" s="19"/>
      <c r="AG530" s="19"/>
      <c r="AH530" s="19"/>
      <c r="AI530" s="19"/>
      <c r="AJ530" s="4"/>
      <c r="AK530" s="4"/>
      <c r="AL530" s="4"/>
      <c r="AM530" s="4"/>
      <c r="AN530" s="6"/>
      <c r="AO530" s="6"/>
      <c r="AP530" s="6"/>
      <c r="AQ530" s="4"/>
      <c r="AR530" s="4"/>
      <c r="AS530" s="4"/>
      <c r="AT530" s="4"/>
      <c r="AU530" s="4"/>
      <c r="AV530" s="4"/>
      <c r="AW530" s="3"/>
      <c r="AX530" s="3"/>
      <c r="AY530" s="4"/>
      <c r="AZ530" s="4"/>
      <c r="BA530" s="4"/>
      <c r="BB530" s="4"/>
      <c r="BC530" s="4"/>
      <c r="BD530" s="4"/>
      <c r="BE530" s="4"/>
      <c r="BF530" s="4"/>
      <c r="BG530" s="4"/>
      <c r="BH530" s="24"/>
      <c r="BI530" s="24"/>
      <c r="BJ530" s="24"/>
      <c r="BK530" s="24"/>
      <c r="BL530" s="4"/>
      <c r="BM530" s="1"/>
      <c r="BN530" s="1"/>
      <c r="BO530" s="1"/>
      <c r="BP530" s="1"/>
      <c r="BQ530" s="13"/>
      <c r="BR530" s="3"/>
      <c r="BS530" s="3"/>
      <c r="BT530" s="19"/>
      <c r="BU530" s="19"/>
      <c r="BV530" s="19"/>
      <c r="BW530" s="19"/>
      <c r="BX530" s="4"/>
      <c r="BY530" s="4"/>
      <c r="BZ530" s="4"/>
      <c r="CA530" s="4"/>
      <c r="CB530" s="6"/>
      <c r="CC530" s="6"/>
      <c r="CD530" s="6"/>
      <c r="CE530" s="4"/>
      <c r="CF530" s="4"/>
      <c r="CG530" s="4"/>
      <c r="CH530" s="4"/>
      <c r="CI530" s="4"/>
      <c r="CJ530" s="4"/>
      <c r="CK530" s="3"/>
      <c r="CL530" s="3"/>
      <c r="CM530" s="3"/>
      <c r="CN530" s="4"/>
      <c r="CO530" s="3"/>
      <c r="CP530" s="3"/>
      <c r="CQ530" s="3"/>
      <c r="CR530" s="3"/>
      <c r="CS530" s="3"/>
      <c r="CT530" s="3"/>
      <c r="CU530" s="3"/>
      <c r="CV530" s="24"/>
      <c r="CW530" s="24"/>
      <c r="CX530" s="24"/>
      <c r="CY530" s="24"/>
      <c r="CZ530" s="3"/>
      <c r="DA530" s="1"/>
      <c r="DB530" s="1"/>
      <c r="DC530" s="1"/>
      <c r="DD530" s="1"/>
      <c r="DE530" s="13"/>
      <c r="DF530" s="13"/>
      <c r="DG530" s="13"/>
      <c r="DH530" s="13"/>
      <c r="DI530" s="13"/>
      <c r="DJ530" s="13"/>
      <c r="DK530" s="13"/>
      <c r="DL530" s="13"/>
      <c r="DM530" s="13"/>
      <c r="DN530" s="13"/>
      <c r="DO530" s="13"/>
      <c r="DP530" s="13"/>
      <c r="DQ530" s="13"/>
      <c r="DR530" s="13"/>
      <c r="DS530" s="13"/>
      <c r="DT530" s="13"/>
      <c r="DU530" s="13"/>
      <c r="DV530" s="13"/>
      <c r="DW530" s="13"/>
      <c r="DX530" s="13"/>
      <c r="DY530" s="13"/>
      <c r="DZ530" s="13"/>
      <c r="EA530" s="13"/>
      <c r="EB530" s="13"/>
      <c r="EC530" s="13"/>
      <c r="ED530" s="13"/>
      <c r="EE530" s="13"/>
      <c r="EF530" s="13"/>
      <c r="EG530" s="13"/>
      <c r="EH530" s="13"/>
      <c r="EI530" s="13"/>
      <c r="EJ530" s="13"/>
      <c r="EK530" s="13"/>
      <c r="EL530" s="13"/>
      <c r="EM530" s="13"/>
      <c r="EN530" s="13"/>
      <c r="EO530" s="13"/>
      <c r="EP530" s="13"/>
    </row>
    <row r="531" spans="30:146" ht="6.95" customHeight="1">
      <c r="AD531" s="3"/>
      <c r="AE531" s="3"/>
      <c r="AF531" s="3"/>
      <c r="AG531" s="3"/>
      <c r="AH531" s="3"/>
      <c r="AI531" s="4"/>
      <c r="AJ531" s="4"/>
      <c r="AK531" s="4"/>
      <c r="AL531" s="4"/>
      <c r="AM531" s="11"/>
      <c r="AN531" s="11"/>
      <c r="AO531" s="11"/>
      <c r="AP531" s="11"/>
      <c r="AQ531" s="11"/>
      <c r="AR531" s="11"/>
      <c r="AS531" s="4"/>
      <c r="AT531" s="4"/>
      <c r="AU531" s="4"/>
      <c r="AV531" s="4"/>
      <c r="AW531" s="4"/>
      <c r="AX531" s="4"/>
      <c r="AY531" s="4"/>
      <c r="AZ531" s="4"/>
      <c r="BA531" s="4"/>
      <c r="BB531" s="4"/>
      <c r="BC531" s="4"/>
      <c r="BD531" s="4"/>
      <c r="BE531" s="4"/>
      <c r="BF531" s="4"/>
      <c r="BG531" s="4"/>
      <c r="BH531" s="4"/>
      <c r="BI531" s="4"/>
      <c r="BJ531" s="4"/>
      <c r="BK531" s="4"/>
      <c r="BL531" s="4"/>
      <c r="BM531" s="1"/>
      <c r="BN531" s="1"/>
      <c r="BO531" s="1"/>
      <c r="BP531" s="1"/>
      <c r="BQ531" s="13"/>
      <c r="BR531" s="3"/>
      <c r="BS531" s="3"/>
      <c r="BT531" s="3"/>
      <c r="BU531" s="3"/>
      <c r="BV531" s="3"/>
      <c r="BW531" s="4"/>
      <c r="BX531" s="4"/>
      <c r="BY531" s="4"/>
      <c r="BZ531" s="4"/>
      <c r="CA531" s="11"/>
      <c r="CB531" s="11"/>
      <c r="CC531" s="11"/>
      <c r="CD531" s="11"/>
      <c r="CE531" s="11"/>
      <c r="CF531" s="11"/>
      <c r="CG531" s="4"/>
      <c r="CH531" s="4"/>
      <c r="CI531" s="4"/>
      <c r="CJ531" s="4"/>
      <c r="CK531" s="4"/>
      <c r="CL531" s="4"/>
      <c r="CM531" s="4"/>
      <c r="CN531" s="4"/>
      <c r="CO531" s="4"/>
      <c r="CP531" s="4"/>
      <c r="CQ531" s="4"/>
      <c r="CR531" s="4"/>
      <c r="CS531" s="4"/>
      <c r="CT531" s="4"/>
      <c r="CU531" s="4"/>
      <c r="CV531" s="24"/>
      <c r="CW531" s="24"/>
      <c r="CX531" s="24"/>
      <c r="CY531" s="24"/>
      <c r="CZ531" s="4"/>
      <c r="DA531" s="1"/>
      <c r="DB531" s="1"/>
      <c r="DC531" s="1"/>
      <c r="DD531" s="1"/>
      <c r="DE531" s="13"/>
      <c r="DF531" s="13"/>
      <c r="DG531" s="13"/>
      <c r="DH531" s="13"/>
      <c r="DI531" s="13"/>
      <c r="DJ531" s="13"/>
      <c r="DK531" s="13"/>
      <c r="DL531" s="13"/>
      <c r="DM531" s="13"/>
      <c r="DN531" s="13"/>
      <c r="DO531" s="13"/>
      <c r="DP531" s="13"/>
      <c r="DQ531" s="13"/>
      <c r="DR531" s="13"/>
      <c r="DS531" s="13"/>
      <c r="DT531" s="13"/>
      <c r="DU531" s="13"/>
      <c r="DV531" s="13"/>
      <c r="DW531" s="13"/>
      <c r="DX531" s="13"/>
      <c r="DY531" s="13"/>
      <c r="DZ531" s="13"/>
      <c r="EA531" s="13"/>
      <c r="EB531" s="13"/>
      <c r="EC531" s="13"/>
      <c r="ED531" s="13"/>
      <c r="EE531" s="13"/>
      <c r="EF531" s="13"/>
      <c r="EG531" s="13"/>
      <c r="EH531" s="13"/>
      <c r="EI531" s="13"/>
      <c r="EJ531" s="13"/>
      <c r="EK531" s="13"/>
      <c r="EL531" s="13"/>
      <c r="EM531" s="13"/>
      <c r="EN531" s="13"/>
      <c r="EO531" s="13"/>
      <c r="EP531" s="13"/>
    </row>
    <row r="532" spans="30:146" ht="6.95" customHeight="1">
      <c r="AD532" s="3"/>
      <c r="AE532" s="3"/>
      <c r="AF532" s="3"/>
      <c r="AG532" s="3"/>
      <c r="AH532" s="3"/>
      <c r="AI532" s="4"/>
      <c r="AJ532" s="4"/>
      <c r="AK532" s="7"/>
      <c r="AL532" s="7"/>
      <c r="AM532" s="11"/>
      <c r="AN532" s="11"/>
      <c r="AO532" s="21"/>
      <c r="AP532" s="21"/>
      <c r="AQ532" s="21"/>
      <c r="AR532" s="21"/>
      <c r="AS532" s="21"/>
      <c r="AT532" s="21"/>
      <c r="AU532" s="21"/>
      <c r="AV532" s="21"/>
      <c r="AW532" s="4"/>
      <c r="AX532" s="4"/>
      <c r="AY532" s="4"/>
      <c r="AZ532" s="11"/>
      <c r="BA532" s="4"/>
      <c r="BB532" s="25"/>
      <c r="BC532" s="25"/>
      <c r="BD532" s="25"/>
      <c r="BE532" s="25"/>
      <c r="BF532" s="4"/>
      <c r="BG532" s="11"/>
      <c r="BH532" s="21"/>
      <c r="BI532" s="21"/>
      <c r="BJ532" s="21"/>
      <c r="BK532" s="21"/>
      <c r="BL532" s="21"/>
      <c r="BM532" s="21"/>
      <c r="BN532" s="21"/>
      <c r="BO532" s="21"/>
      <c r="BP532" s="1"/>
      <c r="BQ532" s="13"/>
      <c r="BR532" s="3"/>
      <c r="BS532" s="3"/>
      <c r="BT532" s="3"/>
      <c r="BU532" s="3"/>
      <c r="BV532" s="3"/>
      <c r="BW532" s="4"/>
      <c r="BX532" s="4"/>
      <c r="BY532" s="7"/>
      <c r="BZ532" s="7"/>
      <c r="CA532" s="11"/>
      <c r="CB532" s="11"/>
      <c r="CC532" s="21"/>
      <c r="CD532" s="21"/>
      <c r="CE532" s="21"/>
      <c r="CF532" s="21"/>
      <c r="CG532" s="21"/>
      <c r="CH532" s="21"/>
      <c r="CI532" s="21"/>
      <c r="CJ532" s="21"/>
      <c r="CK532" s="4"/>
      <c r="CL532" s="4"/>
      <c r="CM532" s="4"/>
      <c r="CN532" s="4"/>
      <c r="CO532" s="4"/>
      <c r="CP532" s="4"/>
      <c r="CQ532" s="4"/>
      <c r="CR532" s="4"/>
      <c r="CS532" s="4"/>
      <c r="CT532" s="4"/>
      <c r="CU532" s="4"/>
      <c r="CV532" s="21"/>
      <c r="CW532" s="21"/>
      <c r="CX532" s="21"/>
      <c r="CY532" s="21"/>
      <c r="CZ532" s="21"/>
      <c r="DA532" s="21"/>
      <c r="DB532" s="21"/>
      <c r="DC532" s="21"/>
      <c r="DD532" s="1"/>
      <c r="DE532" s="13"/>
      <c r="DF532" s="13"/>
      <c r="DG532" s="13"/>
      <c r="DH532" s="13"/>
      <c r="DI532" s="13"/>
      <c r="DJ532" s="13"/>
      <c r="DK532" s="13"/>
      <c r="DL532" s="13"/>
      <c r="DM532" s="13"/>
      <c r="DN532" s="13"/>
      <c r="DO532" s="13"/>
      <c r="DP532" s="13"/>
      <c r="DQ532" s="13"/>
      <c r="DR532" s="13"/>
      <c r="DS532" s="13"/>
      <c r="DT532" s="13"/>
      <c r="DU532" s="13"/>
      <c r="DV532" s="13"/>
      <c r="DW532" s="13"/>
      <c r="DX532" s="13"/>
      <c r="DY532" s="13"/>
      <c r="DZ532" s="13"/>
      <c r="EA532" s="13"/>
      <c r="EB532" s="13"/>
      <c r="EC532" s="13"/>
      <c r="ED532" s="13"/>
      <c r="EE532" s="13"/>
      <c r="EF532" s="13"/>
      <c r="EG532" s="13"/>
      <c r="EH532" s="13"/>
      <c r="EI532" s="13"/>
      <c r="EJ532" s="13"/>
      <c r="EK532" s="13"/>
      <c r="EL532" s="13"/>
      <c r="EM532" s="13"/>
      <c r="EN532" s="13"/>
      <c r="EO532" s="13"/>
      <c r="EP532" s="13"/>
    </row>
    <row r="533" spans="30:146" ht="6.95" customHeight="1">
      <c r="AD533" s="3"/>
      <c r="AE533" s="3"/>
      <c r="AF533" s="2"/>
      <c r="AG533" s="2"/>
      <c r="AH533" s="2"/>
      <c r="AI533" s="2"/>
      <c r="AJ533" s="2"/>
      <c r="AK533" s="7"/>
      <c r="AL533" s="7"/>
      <c r="AM533" s="11"/>
      <c r="AN533" s="11"/>
      <c r="AO533" s="21"/>
      <c r="AP533" s="21"/>
      <c r="AQ533" s="21"/>
      <c r="AR533" s="21"/>
      <c r="AS533" s="21"/>
      <c r="AT533" s="21"/>
      <c r="AU533" s="21"/>
      <c r="AV533" s="21"/>
      <c r="AW533" s="7"/>
      <c r="AX533" s="7"/>
      <c r="AY533" s="4"/>
      <c r="AZ533" s="11"/>
      <c r="BA533" s="4"/>
      <c r="BB533" s="25"/>
      <c r="BC533" s="25"/>
      <c r="BD533" s="25"/>
      <c r="BE533" s="25"/>
      <c r="BF533" s="4"/>
      <c r="BG533" s="11"/>
      <c r="BH533" s="21"/>
      <c r="BI533" s="21"/>
      <c r="BJ533" s="21"/>
      <c r="BK533" s="21"/>
      <c r="BL533" s="21"/>
      <c r="BM533" s="21"/>
      <c r="BN533" s="21"/>
      <c r="BO533" s="21"/>
      <c r="BP533" s="1"/>
      <c r="BQ533" s="13"/>
      <c r="BR533" s="3"/>
      <c r="BS533" s="3"/>
      <c r="BT533" s="2"/>
      <c r="BU533" s="2"/>
      <c r="BV533" s="2"/>
      <c r="BW533" s="2"/>
      <c r="BX533" s="2"/>
      <c r="BY533" s="7"/>
      <c r="BZ533" s="7"/>
      <c r="CA533" s="11"/>
      <c r="CB533" s="11"/>
      <c r="CC533" s="21"/>
      <c r="CD533" s="21"/>
      <c r="CE533" s="21"/>
      <c r="CF533" s="21"/>
      <c r="CG533" s="21"/>
      <c r="CH533" s="21"/>
      <c r="CI533" s="21"/>
      <c r="CJ533" s="21"/>
      <c r="CK533" s="7"/>
      <c r="CL533" s="7"/>
      <c r="CM533" s="4"/>
      <c r="CN533" s="11"/>
      <c r="CO533" s="4"/>
      <c r="CP533" s="25"/>
      <c r="CQ533" s="25"/>
      <c r="CR533" s="25"/>
      <c r="CS533" s="25"/>
      <c r="CT533" s="4"/>
      <c r="CU533" s="11"/>
      <c r="CV533" s="21"/>
      <c r="CW533" s="21"/>
      <c r="CX533" s="21"/>
      <c r="CY533" s="21"/>
      <c r="CZ533" s="21"/>
      <c r="DA533" s="21"/>
      <c r="DB533" s="21"/>
      <c r="DC533" s="21"/>
      <c r="DD533" s="1"/>
      <c r="DE533" s="13"/>
      <c r="DF533" s="13"/>
      <c r="DG533" s="13"/>
      <c r="DH533" s="13"/>
      <c r="DI533" s="13"/>
      <c r="DJ533" s="13"/>
      <c r="DK533" s="13"/>
      <c r="DL533" s="13"/>
      <c r="DM533" s="13"/>
      <c r="DN533" s="13"/>
      <c r="DO533" s="13"/>
      <c r="DP533" s="13"/>
      <c r="DQ533" s="13"/>
      <c r="DR533" s="13"/>
      <c r="DS533" s="13"/>
      <c r="DT533" s="13"/>
      <c r="DU533" s="13"/>
      <c r="DV533" s="13"/>
      <c r="DW533" s="13"/>
      <c r="DX533" s="13"/>
      <c r="DY533" s="13"/>
      <c r="DZ533" s="13"/>
      <c r="EA533" s="13"/>
      <c r="EB533" s="13"/>
      <c r="EC533" s="13"/>
      <c r="ED533" s="13"/>
      <c r="EE533" s="13"/>
      <c r="EF533" s="13"/>
      <c r="EG533" s="13"/>
      <c r="EH533" s="13"/>
      <c r="EI533" s="13"/>
      <c r="EJ533" s="13"/>
      <c r="EK533" s="13"/>
      <c r="EL533" s="13"/>
      <c r="EM533" s="13"/>
      <c r="EN533" s="13"/>
      <c r="EO533" s="13"/>
      <c r="EP533" s="13"/>
    </row>
    <row r="534" spans="30:146" ht="6.95" customHeight="1">
      <c r="AD534" s="2"/>
      <c r="AE534" s="2"/>
      <c r="AF534" s="2"/>
      <c r="AG534" s="2"/>
      <c r="AH534" s="2"/>
      <c r="AI534" s="2"/>
      <c r="AJ534" s="2"/>
      <c r="AK534" s="7"/>
      <c r="AL534" s="7"/>
      <c r="AM534" s="11"/>
      <c r="AN534" s="11"/>
      <c r="AO534" s="21"/>
      <c r="AP534" s="21"/>
      <c r="AQ534" s="21"/>
      <c r="AR534" s="21"/>
      <c r="AS534" s="21"/>
      <c r="AT534" s="21"/>
      <c r="AU534" s="21"/>
      <c r="AV534" s="21"/>
      <c r="AW534" s="7"/>
      <c r="AX534" s="7"/>
      <c r="AY534" s="13"/>
      <c r="AZ534" s="13"/>
      <c r="BA534" s="13"/>
      <c r="BB534" s="13"/>
      <c r="BC534" s="13"/>
      <c r="BD534" s="13"/>
      <c r="BE534" s="13"/>
      <c r="BF534" s="13"/>
      <c r="BG534" s="13"/>
      <c r="BH534" s="13"/>
      <c r="BI534" s="13"/>
      <c r="BJ534" s="13"/>
      <c r="BK534" s="13"/>
      <c r="BL534" s="13"/>
      <c r="BM534" s="13"/>
      <c r="BN534" s="13"/>
      <c r="BO534" s="13"/>
      <c r="BP534" s="1"/>
      <c r="BQ534" s="13"/>
      <c r="BR534" s="2"/>
      <c r="BS534" s="2"/>
      <c r="BT534" s="2"/>
      <c r="BU534" s="2"/>
      <c r="BV534" s="2"/>
      <c r="BW534" s="2"/>
      <c r="BX534" s="2"/>
      <c r="BY534" s="7"/>
      <c r="BZ534" s="7"/>
      <c r="CA534" s="11"/>
      <c r="CB534" s="11"/>
      <c r="CC534" s="21"/>
      <c r="CD534" s="21"/>
      <c r="CE534" s="21"/>
      <c r="CF534" s="21"/>
      <c r="CG534" s="21"/>
      <c r="CH534" s="21"/>
      <c r="CI534" s="21"/>
      <c r="CJ534" s="21"/>
      <c r="CK534" s="7"/>
      <c r="CL534" s="7"/>
      <c r="CM534" s="4"/>
      <c r="CN534" s="11"/>
      <c r="CO534" s="4"/>
      <c r="CP534" s="25"/>
      <c r="CQ534" s="25"/>
      <c r="CR534" s="25"/>
      <c r="CS534" s="25"/>
      <c r="CT534" s="4"/>
      <c r="CU534" s="11"/>
      <c r="CV534" s="21"/>
      <c r="CW534" s="21"/>
      <c r="CX534" s="21"/>
      <c r="CY534" s="21"/>
      <c r="CZ534" s="21"/>
      <c r="DA534" s="21"/>
      <c r="DB534" s="21"/>
      <c r="DC534" s="21"/>
      <c r="DD534" s="1"/>
      <c r="DE534" s="13"/>
      <c r="DF534" s="13"/>
      <c r="DG534" s="13"/>
      <c r="DH534" s="13"/>
      <c r="DI534" s="13"/>
      <c r="DJ534" s="13"/>
      <c r="DK534" s="13"/>
      <c r="DL534" s="13"/>
      <c r="DM534" s="13"/>
      <c r="DN534" s="13"/>
      <c r="DO534" s="13"/>
      <c r="DP534" s="13"/>
      <c r="DQ534" s="13"/>
      <c r="DR534" s="13"/>
      <c r="DS534" s="13"/>
      <c r="DT534" s="13"/>
      <c r="DU534" s="13"/>
      <c r="DV534" s="13"/>
      <c r="DW534" s="13"/>
      <c r="DX534" s="13"/>
      <c r="DY534" s="13"/>
      <c r="DZ534" s="13"/>
      <c r="EA534" s="13"/>
      <c r="EB534" s="13"/>
      <c r="EC534" s="13"/>
      <c r="ED534" s="13"/>
      <c r="EE534" s="13"/>
      <c r="EF534" s="13"/>
      <c r="EG534" s="13"/>
      <c r="EH534" s="13"/>
      <c r="EI534" s="13"/>
      <c r="EJ534" s="13"/>
      <c r="EK534" s="13"/>
      <c r="EL534" s="13"/>
      <c r="EM534" s="13"/>
      <c r="EN534" s="13"/>
      <c r="EO534" s="13"/>
      <c r="EP534" s="13"/>
    </row>
    <row r="535" spans="30:146" ht="6.95" customHeight="1">
      <c r="AD535" s="3"/>
      <c r="AE535" s="3"/>
      <c r="AF535" s="3"/>
      <c r="AG535" s="3"/>
      <c r="AH535" s="3"/>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1"/>
      <c r="BI535" s="1"/>
      <c r="BJ535" s="1"/>
      <c r="BK535" s="1"/>
      <c r="BL535" s="1"/>
      <c r="BM535" s="1"/>
      <c r="BN535" s="1"/>
      <c r="BO535" s="1"/>
      <c r="BP535" s="1"/>
      <c r="BQ535" s="13"/>
      <c r="BR535" s="3"/>
      <c r="BS535" s="3"/>
      <c r="BT535" s="3"/>
      <c r="BU535" s="3"/>
      <c r="BV535" s="3"/>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1"/>
      <c r="CW535" s="1"/>
      <c r="CX535" s="1"/>
      <c r="CY535" s="1"/>
      <c r="CZ535" s="1"/>
      <c r="DA535" s="1"/>
      <c r="DB535" s="1"/>
      <c r="DC535" s="1"/>
      <c r="DD535" s="1"/>
      <c r="DE535" s="13"/>
      <c r="DF535" s="13"/>
      <c r="DG535" s="13"/>
      <c r="DH535" s="13"/>
      <c r="DI535" s="13"/>
      <c r="DJ535" s="13"/>
      <c r="DK535" s="13"/>
      <c r="DL535" s="13"/>
      <c r="DM535" s="13"/>
      <c r="DN535" s="13"/>
      <c r="DO535" s="13"/>
      <c r="DP535" s="13"/>
      <c r="DQ535" s="13"/>
      <c r="DR535" s="13"/>
      <c r="DS535" s="13"/>
      <c r="DT535" s="13"/>
      <c r="DU535" s="13"/>
      <c r="DV535" s="13"/>
      <c r="DW535" s="13"/>
      <c r="DX535" s="13"/>
      <c r="DY535" s="13"/>
      <c r="DZ535" s="13"/>
      <c r="EA535" s="13"/>
      <c r="EB535" s="13"/>
      <c r="EC535" s="13"/>
      <c r="ED535" s="13"/>
      <c r="EE535" s="13"/>
      <c r="EF535" s="13"/>
      <c r="EG535" s="13"/>
      <c r="EH535" s="13"/>
      <c r="EI535" s="13"/>
      <c r="EJ535" s="13"/>
      <c r="EK535" s="13"/>
      <c r="EL535" s="13"/>
      <c r="EM535" s="13"/>
      <c r="EN535" s="13"/>
      <c r="EO535" s="13"/>
      <c r="EP535" s="13"/>
    </row>
    <row r="536" spans="30:146" ht="6.95" customHeight="1">
      <c r="AD536" s="3"/>
      <c r="AE536" s="3"/>
      <c r="AF536" s="24"/>
      <c r="AG536" s="24"/>
      <c r="AH536" s="24"/>
      <c r="AI536" s="24"/>
      <c r="AJ536" s="24"/>
      <c r="AK536" s="24"/>
      <c r="AL536" s="24"/>
      <c r="AM536" s="24"/>
      <c r="AN536" s="24"/>
      <c r="AO536" s="24"/>
      <c r="AP536" s="21"/>
      <c r="AQ536" s="21"/>
      <c r="AR536" s="21"/>
      <c r="AS536" s="21"/>
      <c r="AT536" s="21"/>
      <c r="AU536" s="21"/>
      <c r="AV536" s="21"/>
      <c r="AW536" s="21"/>
      <c r="AX536" s="4"/>
      <c r="AY536" s="4"/>
      <c r="AZ536" s="4"/>
      <c r="BA536" s="4"/>
      <c r="BB536" s="4"/>
      <c r="BC536" s="4"/>
      <c r="BD536" s="4"/>
      <c r="BE536" s="4"/>
      <c r="BF536" s="4"/>
      <c r="BG536" s="4"/>
      <c r="BH536" s="1"/>
      <c r="BI536" s="1"/>
      <c r="BJ536" s="1"/>
      <c r="BK536" s="1"/>
      <c r="BL536" s="1"/>
      <c r="BM536" s="1"/>
      <c r="BN536" s="1"/>
      <c r="BO536" s="1"/>
      <c r="BP536" s="1"/>
      <c r="BQ536" s="13"/>
      <c r="BR536" s="3"/>
      <c r="BS536" s="3"/>
      <c r="BT536" s="24"/>
      <c r="BU536" s="24"/>
      <c r="BV536" s="24"/>
      <c r="BW536" s="24"/>
      <c r="BX536" s="24"/>
      <c r="BY536" s="24"/>
      <c r="BZ536" s="24"/>
      <c r="CA536" s="24"/>
      <c r="CB536" s="24"/>
      <c r="CC536" s="24"/>
      <c r="CD536" s="21"/>
      <c r="CE536" s="21"/>
      <c r="CF536" s="21"/>
      <c r="CG536" s="21"/>
      <c r="CH536" s="21"/>
      <c r="CI536" s="21"/>
      <c r="CJ536" s="21"/>
      <c r="CK536" s="21"/>
      <c r="CL536" s="4"/>
      <c r="CM536" s="4"/>
      <c r="CN536" s="4"/>
      <c r="CO536" s="4"/>
      <c r="CP536" s="4"/>
      <c r="CQ536" s="4"/>
      <c r="CR536" s="4"/>
      <c r="CS536" s="4"/>
      <c r="CT536" s="4"/>
      <c r="CU536" s="4"/>
      <c r="CV536" s="1"/>
      <c r="CW536" s="1"/>
      <c r="CX536" s="1"/>
      <c r="CY536" s="1"/>
      <c r="CZ536" s="1"/>
      <c r="DA536" s="1"/>
      <c r="DB536" s="1"/>
      <c r="DC536" s="1"/>
      <c r="DD536" s="1"/>
      <c r="DE536" s="13"/>
      <c r="DF536" s="13"/>
      <c r="DG536" s="13"/>
      <c r="DH536" s="13"/>
      <c r="DI536" s="13"/>
      <c r="DJ536" s="13"/>
      <c r="DK536" s="13"/>
      <c r="DL536" s="13"/>
      <c r="DM536" s="13"/>
      <c r="DN536" s="13"/>
      <c r="DO536" s="13"/>
      <c r="DP536" s="13"/>
      <c r="DQ536" s="13"/>
      <c r="DR536" s="13"/>
      <c r="DS536" s="13"/>
      <c r="DT536" s="13"/>
      <c r="DU536" s="13"/>
      <c r="DV536" s="13"/>
      <c r="DW536" s="13"/>
      <c r="DX536" s="13"/>
      <c r="DY536" s="13"/>
      <c r="DZ536" s="13"/>
      <c r="EA536" s="13"/>
      <c r="EB536" s="13"/>
      <c r="EC536" s="13"/>
      <c r="ED536" s="13"/>
      <c r="EE536" s="13"/>
      <c r="EF536" s="13"/>
      <c r="EG536" s="13"/>
      <c r="EH536" s="13"/>
      <c r="EI536" s="13"/>
      <c r="EJ536" s="13"/>
      <c r="EK536" s="13"/>
      <c r="EL536" s="13"/>
      <c r="EM536" s="13"/>
      <c r="EN536" s="13"/>
      <c r="EO536" s="13"/>
      <c r="EP536" s="13"/>
    </row>
    <row r="537" spans="30:146" ht="6.95" customHeight="1">
      <c r="AD537" s="3"/>
      <c r="AE537" s="3"/>
      <c r="AF537" s="25"/>
      <c r="AG537" s="25"/>
      <c r="AH537" s="25"/>
      <c r="AI537" s="25"/>
      <c r="AJ537" s="24"/>
      <c r="AK537" s="24"/>
      <c r="AL537" s="24"/>
      <c r="AM537" s="24"/>
      <c r="AN537" s="24"/>
      <c r="AO537" s="24"/>
      <c r="AP537" s="21"/>
      <c r="AQ537" s="21"/>
      <c r="AR537" s="21"/>
      <c r="AS537" s="21"/>
      <c r="AT537" s="21"/>
      <c r="AU537" s="21"/>
      <c r="AV537" s="21"/>
      <c r="AW537" s="21"/>
      <c r="AX537" s="4"/>
      <c r="AY537" s="4"/>
      <c r="AZ537" s="4"/>
      <c r="BA537" s="4"/>
      <c r="BB537" s="4"/>
      <c r="BC537" s="4"/>
      <c r="BD537" s="4"/>
      <c r="BE537" s="4"/>
      <c r="BF537" s="4"/>
      <c r="BG537" s="4"/>
      <c r="BH537" s="1"/>
      <c r="BI537" s="1"/>
      <c r="BJ537" s="1"/>
      <c r="BK537" s="1"/>
      <c r="BL537" s="1"/>
      <c r="BM537" s="1"/>
      <c r="BN537" s="1"/>
      <c r="BO537" s="1"/>
      <c r="BP537" s="1"/>
      <c r="BQ537" s="13"/>
      <c r="BR537" s="3"/>
      <c r="BS537" s="3"/>
      <c r="BT537" s="25"/>
      <c r="BU537" s="25"/>
      <c r="BV537" s="25"/>
      <c r="BW537" s="25"/>
      <c r="BX537" s="24"/>
      <c r="BY537" s="24"/>
      <c r="BZ537" s="24"/>
      <c r="CA537" s="24"/>
      <c r="CB537" s="24"/>
      <c r="CC537" s="24"/>
      <c r="CD537" s="21"/>
      <c r="CE537" s="21"/>
      <c r="CF537" s="21"/>
      <c r="CG537" s="21"/>
      <c r="CH537" s="21"/>
      <c r="CI537" s="21"/>
      <c r="CJ537" s="21"/>
      <c r="CK537" s="21"/>
      <c r="CL537" s="4"/>
      <c r="CM537" s="4"/>
      <c r="CN537" s="4"/>
      <c r="CO537" s="4"/>
      <c r="CP537" s="4"/>
      <c r="CQ537" s="4"/>
      <c r="CR537" s="4"/>
      <c r="CS537" s="4"/>
      <c r="CT537" s="4"/>
      <c r="CU537" s="4"/>
      <c r="CV537" s="1"/>
      <c r="CW537" s="1"/>
      <c r="CX537" s="1"/>
      <c r="CY537" s="1"/>
      <c r="CZ537" s="1"/>
      <c r="DA537" s="1"/>
      <c r="DB537" s="1"/>
      <c r="DC537" s="1"/>
      <c r="DD537" s="1"/>
      <c r="DE537" s="13"/>
      <c r="DF537" s="13"/>
      <c r="DG537" s="13"/>
      <c r="DH537" s="13"/>
      <c r="DI537" s="13"/>
      <c r="DJ537" s="13"/>
      <c r="DK537" s="13"/>
      <c r="DL537" s="13"/>
      <c r="DM537" s="13"/>
      <c r="DN537" s="13"/>
      <c r="DO537" s="13"/>
      <c r="DP537" s="13"/>
      <c r="DQ537" s="13"/>
      <c r="DR537" s="13"/>
      <c r="DS537" s="13"/>
      <c r="DT537" s="13"/>
      <c r="DU537" s="13"/>
      <c r="DV537" s="13"/>
      <c r="DW537" s="13"/>
      <c r="DX537" s="13"/>
      <c r="DY537" s="13"/>
      <c r="DZ537" s="13"/>
      <c r="EA537" s="13"/>
      <c r="EB537" s="13"/>
      <c r="EC537" s="13"/>
      <c r="ED537" s="13"/>
      <c r="EE537" s="13"/>
      <c r="EF537" s="13"/>
      <c r="EG537" s="13"/>
      <c r="EH537" s="13"/>
      <c r="EI537" s="13"/>
      <c r="EJ537" s="13"/>
      <c r="EK537" s="13"/>
      <c r="EL537" s="13"/>
      <c r="EM537" s="13"/>
      <c r="EN537" s="13"/>
      <c r="EO537" s="13"/>
      <c r="EP537" s="13"/>
    </row>
    <row r="538" spans="30:146" ht="6.95" customHeight="1">
      <c r="AD538" s="3"/>
      <c r="AE538" s="3"/>
      <c r="AF538" s="25"/>
      <c r="AG538" s="25"/>
      <c r="AH538" s="25"/>
      <c r="AI538" s="25"/>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1"/>
      <c r="BI538" s="1"/>
      <c r="BJ538" s="19"/>
      <c r="BK538" s="19"/>
      <c r="BL538" s="19"/>
      <c r="BM538" s="19"/>
      <c r="BN538" s="1"/>
      <c r="BO538" s="1"/>
      <c r="BP538" s="1"/>
      <c r="BQ538" s="13"/>
      <c r="BR538" s="3"/>
      <c r="BS538" s="3"/>
      <c r="BT538" s="25"/>
      <c r="BU538" s="25"/>
      <c r="BV538" s="25"/>
      <c r="BW538" s="25"/>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1"/>
      <c r="CW538" s="1"/>
      <c r="CX538" s="19"/>
      <c r="CY538" s="19"/>
      <c r="CZ538" s="19"/>
      <c r="DA538" s="19"/>
      <c r="DB538" s="1"/>
      <c r="DC538" s="1"/>
      <c r="DD538" s="1"/>
      <c r="DE538" s="13"/>
      <c r="DF538" s="13"/>
      <c r="DG538" s="13"/>
      <c r="DH538" s="13"/>
      <c r="DI538" s="13"/>
      <c r="DJ538" s="13"/>
      <c r="DK538" s="13"/>
      <c r="DL538" s="13"/>
      <c r="DM538" s="13"/>
      <c r="DN538" s="13"/>
      <c r="DO538" s="13"/>
      <c r="DP538" s="13"/>
      <c r="DQ538" s="13"/>
      <c r="DR538" s="13"/>
      <c r="DS538" s="13"/>
      <c r="DT538" s="13"/>
      <c r="DU538" s="13"/>
      <c r="DV538" s="13"/>
      <c r="DW538" s="13"/>
      <c r="DX538" s="13"/>
      <c r="DY538" s="13"/>
      <c r="DZ538" s="13"/>
      <c r="EA538" s="13"/>
      <c r="EB538" s="13"/>
      <c r="EC538" s="13"/>
      <c r="ED538" s="13"/>
      <c r="EE538" s="13"/>
      <c r="EF538" s="13"/>
      <c r="EG538" s="13"/>
      <c r="EH538" s="13"/>
      <c r="EI538" s="13"/>
      <c r="EJ538" s="13"/>
      <c r="EK538" s="13"/>
      <c r="EL538" s="13"/>
      <c r="EM538" s="13"/>
      <c r="EN538" s="13"/>
      <c r="EO538" s="13"/>
      <c r="EP538" s="13"/>
    </row>
    <row r="539" spans="30:146" ht="6.95" customHeight="1">
      <c r="AD539" s="3"/>
      <c r="AE539" s="3"/>
      <c r="AF539" s="24"/>
      <c r="AG539" s="24"/>
      <c r="AH539" s="24"/>
      <c r="AI539" s="24"/>
      <c r="AJ539" s="22"/>
      <c r="AK539" s="23"/>
      <c r="AL539" s="23"/>
      <c r="AM539" s="23"/>
      <c r="AN539" s="23"/>
      <c r="AO539" s="4"/>
      <c r="AP539" s="4"/>
      <c r="AQ539" s="4"/>
      <c r="AR539" s="4"/>
      <c r="AS539" s="4"/>
      <c r="AT539" s="4"/>
      <c r="AU539" s="4"/>
      <c r="AV539" s="4"/>
      <c r="AW539" s="4"/>
      <c r="AX539" s="4"/>
      <c r="AY539" s="4"/>
      <c r="AZ539" s="4"/>
      <c r="BA539" s="4"/>
      <c r="BB539" s="4"/>
      <c r="BC539" s="4"/>
      <c r="BD539" s="4"/>
      <c r="BE539" s="4"/>
      <c r="BF539" s="4"/>
      <c r="BG539" s="4"/>
      <c r="BH539" s="1"/>
      <c r="BI539" s="1"/>
      <c r="BJ539" s="19"/>
      <c r="BK539" s="19"/>
      <c r="BL539" s="19"/>
      <c r="BM539" s="19"/>
      <c r="BN539" s="1"/>
      <c r="BO539" s="1"/>
      <c r="BP539" s="1"/>
      <c r="BQ539" s="13"/>
      <c r="BR539" s="3"/>
      <c r="BS539" s="3"/>
      <c r="BT539" s="24"/>
      <c r="BU539" s="24"/>
      <c r="BV539" s="24"/>
      <c r="BW539" s="24"/>
      <c r="BX539" s="22"/>
      <c r="BY539" s="23"/>
      <c r="BZ539" s="23"/>
      <c r="CA539" s="23"/>
      <c r="CB539" s="23"/>
      <c r="CC539" s="4"/>
      <c r="CD539" s="4"/>
      <c r="CE539" s="4"/>
      <c r="CF539" s="4"/>
      <c r="CG539" s="4"/>
      <c r="CH539" s="4"/>
      <c r="CI539" s="4"/>
      <c r="CJ539" s="4"/>
      <c r="CK539" s="4"/>
      <c r="CL539" s="4"/>
      <c r="CM539" s="4"/>
      <c r="CN539" s="4"/>
      <c r="CO539" s="4"/>
      <c r="CP539" s="4"/>
      <c r="CQ539" s="4"/>
      <c r="CR539" s="4"/>
      <c r="CS539" s="4"/>
      <c r="CT539" s="4"/>
      <c r="CU539" s="4"/>
      <c r="CV539" s="1"/>
      <c r="CW539" s="1"/>
      <c r="CX539" s="19"/>
      <c r="CY539" s="19"/>
      <c r="CZ539" s="19"/>
      <c r="DA539" s="19"/>
      <c r="DB539" s="1"/>
      <c r="DC539" s="1"/>
      <c r="DD539" s="1"/>
      <c r="DE539" s="13"/>
      <c r="DF539" s="13"/>
      <c r="DG539" s="13"/>
      <c r="DH539" s="13"/>
      <c r="DI539" s="13"/>
      <c r="DJ539" s="13"/>
      <c r="DK539" s="13"/>
      <c r="DL539" s="13"/>
      <c r="DM539" s="13"/>
      <c r="DN539" s="13"/>
      <c r="DO539" s="13"/>
      <c r="DP539" s="13"/>
      <c r="DQ539" s="13"/>
      <c r="DR539" s="13"/>
      <c r="DS539" s="13"/>
      <c r="DT539" s="13"/>
      <c r="DU539" s="13"/>
      <c r="DV539" s="13"/>
      <c r="DW539" s="13"/>
      <c r="DX539" s="13"/>
      <c r="DY539" s="13"/>
      <c r="DZ539" s="13"/>
      <c r="EA539" s="13"/>
      <c r="EB539" s="13"/>
      <c r="EC539" s="13"/>
      <c r="ED539" s="13"/>
      <c r="EE539" s="13"/>
      <c r="EF539" s="13"/>
      <c r="EG539" s="13"/>
      <c r="EH539" s="13"/>
      <c r="EI539" s="13"/>
      <c r="EJ539" s="13"/>
      <c r="EK539" s="13"/>
      <c r="EL539" s="13"/>
      <c r="EM539" s="13"/>
      <c r="EN539" s="13"/>
      <c r="EO539" s="13"/>
      <c r="EP539" s="13"/>
    </row>
    <row r="540" spans="30:146" ht="6.95" customHeight="1">
      <c r="AD540" s="3"/>
      <c r="AE540" s="3"/>
      <c r="AF540" s="24"/>
      <c r="AG540" s="24"/>
      <c r="AH540" s="24"/>
      <c r="AI540" s="24"/>
      <c r="AJ540" s="22"/>
      <c r="AK540" s="23"/>
      <c r="AL540" s="23"/>
      <c r="AM540" s="23"/>
      <c r="AN540" s="23"/>
      <c r="AO540" s="4"/>
      <c r="AP540" s="4"/>
      <c r="AQ540" s="4"/>
      <c r="AR540" s="4"/>
      <c r="AS540" s="4"/>
      <c r="AT540" s="4"/>
      <c r="AU540" s="4"/>
      <c r="AV540" s="4"/>
      <c r="AW540" s="4"/>
      <c r="AX540" s="4"/>
      <c r="AY540" s="4"/>
      <c r="AZ540" s="4"/>
      <c r="BA540" s="4"/>
      <c r="BB540" s="4"/>
      <c r="BC540" s="4"/>
      <c r="BD540" s="4"/>
      <c r="BE540" s="4"/>
      <c r="BF540" s="4"/>
      <c r="BG540" s="4"/>
      <c r="BH540" s="1"/>
      <c r="BI540" s="1"/>
      <c r="BJ540" s="19"/>
      <c r="BK540" s="19"/>
      <c r="BL540" s="19"/>
      <c r="BM540" s="19"/>
      <c r="BN540" s="26"/>
      <c r="BO540" s="1"/>
      <c r="BP540" s="1"/>
      <c r="BQ540" s="13"/>
      <c r="BR540" s="3"/>
      <c r="BS540" s="3"/>
      <c r="BT540" s="24"/>
      <c r="BU540" s="24"/>
      <c r="BV540" s="24"/>
      <c r="BW540" s="24"/>
      <c r="BX540" s="22"/>
      <c r="BY540" s="23"/>
      <c r="BZ540" s="23"/>
      <c r="CA540" s="23"/>
      <c r="CB540" s="23"/>
      <c r="CC540" s="4"/>
      <c r="CD540" s="4"/>
      <c r="CE540" s="4"/>
      <c r="CF540" s="4"/>
      <c r="CG540" s="4"/>
      <c r="CH540" s="4"/>
      <c r="CI540" s="4"/>
      <c r="CJ540" s="4"/>
      <c r="CK540" s="4"/>
      <c r="CL540" s="4"/>
      <c r="CM540" s="4"/>
      <c r="CN540" s="4"/>
      <c r="CO540" s="4"/>
      <c r="CP540" s="4"/>
      <c r="CQ540" s="4"/>
      <c r="CR540" s="4"/>
      <c r="CS540" s="4"/>
      <c r="CT540" s="4"/>
      <c r="CU540" s="4"/>
      <c r="CV540" s="1"/>
      <c r="CW540" s="1"/>
      <c r="CX540" s="19"/>
      <c r="CY540" s="19"/>
      <c r="CZ540" s="19"/>
      <c r="DA540" s="19"/>
      <c r="DB540" s="26"/>
      <c r="DC540" s="1"/>
      <c r="DD540" s="1"/>
      <c r="DE540" s="13"/>
      <c r="DF540" s="13"/>
      <c r="DG540" s="13"/>
      <c r="DH540" s="13"/>
      <c r="DI540" s="13"/>
      <c r="DJ540" s="13"/>
      <c r="DK540" s="13"/>
      <c r="DL540" s="13"/>
      <c r="DM540" s="13"/>
      <c r="DN540" s="13"/>
      <c r="DO540" s="13"/>
      <c r="DP540" s="13"/>
      <c r="DQ540" s="13"/>
      <c r="DR540" s="13"/>
      <c r="DS540" s="13"/>
      <c r="DT540" s="13"/>
      <c r="DU540" s="13"/>
      <c r="DV540" s="13"/>
      <c r="DW540" s="13"/>
      <c r="DX540" s="13"/>
      <c r="DY540" s="13"/>
      <c r="DZ540" s="13"/>
      <c r="EA540" s="13"/>
      <c r="EB540" s="13"/>
      <c r="EC540" s="13"/>
      <c r="ED540" s="13"/>
      <c r="EE540" s="13"/>
      <c r="EF540" s="13"/>
      <c r="EG540" s="13"/>
      <c r="EH540" s="13"/>
      <c r="EI540" s="13"/>
      <c r="EJ540" s="13"/>
      <c r="EK540" s="13"/>
      <c r="EL540" s="13"/>
      <c r="EM540" s="13"/>
      <c r="EN540" s="13"/>
      <c r="EO540" s="13"/>
      <c r="EP540" s="13"/>
    </row>
    <row r="541" spans="30:146" ht="6.95" customHeight="1">
      <c r="AD541" s="3"/>
      <c r="AE541" s="3"/>
      <c r="AF541" s="24"/>
      <c r="AG541" s="24"/>
      <c r="AH541" s="24"/>
      <c r="AI541" s="24"/>
      <c r="AJ541" s="4"/>
      <c r="AK541" s="4"/>
      <c r="AL541" s="23"/>
      <c r="AM541" s="23"/>
      <c r="AN541" s="23"/>
      <c r="AO541" s="23"/>
      <c r="AP541" s="23"/>
      <c r="AQ541" s="4"/>
      <c r="AR541" s="4"/>
      <c r="AS541" s="4"/>
      <c r="AT541" s="4"/>
      <c r="AU541" s="4"/>
      <c r="AV541" s="4"/>
      <c r="AW541" s="4"/>
      <c r="AX541" s="4"/>
      <c r="AY541" s="4"/>
      <c r="AZ541" s="4"/>
      <c r="BA541" s="4"/>
      <c r="BB541" s="4"/>
      <c r="BC541" s="4"/>
      <c r="BD541" s="4"/>
      <c r="BE541" s="4"/>
      <c r="BF541" s="4"/>
      <c r="BG541" s="4"/>
      <c r="BH541" s="1"/>
      <c r="BI541" s="1"/>
      <c r="BJ541" s="1"/>
      <c r="BK541" s="1"/>
      <c r="BL541" s="26"/>
      <c r="BM541" s="26"/>
      <c r="BN541" s="26"/>
      <c r="BO541" s="1"/>
      <c r="BP541" s="1"/>
      <c r="BQ541" s="13"/>
      <c r="BR541" s="3"/>
      <c r="BS541" s="3"/>
      <c r="BT541" s="24"/>
      <c r="BU541" s="24"/>
      <c r="BV541" s="24"/>
      <c r="BW541" s="24"/>
      <c r="BX541" s="4"/>
      <c r="BY541" s="4"/>
      <c r="BZ541" s="23"/>
      <c r="CA541" s="23"/>
      <c r="CB541" s="23"/>
      <c r="CC541" s="23"/>
      <c r="CD541" s="23"/>
      <c r="CE541" s="4"/>
      <c r="CF541" s="4"/>
      <c r="CG541" s="4"/>
      <c r="CH541" s="4"/>
      <c r="CI541" s="4"/>
      <c r="CJ541" s="4"/>
      <c r="CK541" s="4"/>
      <c r="CL541" s="4"/>
      <c r="CM541" s="4"/>
      <c r="CN541" s="4"/>
      <c r="CO541" s="4"/>
      <c r="CP541" s="4"/>
      <c r="CQ541" s="4"/>
      <c r="CR541" s="4"/>
      <c r="CS541" s="4"/>
      <c r="CT541" s="4"/>
      <c r="CU541" s="4"/>
      <c r="CV541" s="1"/>
      <c r="CW541" s="1"/>
      <c r="CX541" s="1"/>
      <c r="CY541" s="1"/>
      <c r="CZ541" s="26"/>
      <c r="DA541" s="26"/>
      <c r="DB541" s="26"/>
      <c r="DC541" s="1"/>
      <c r="DD541" s="1"/>
      <c r="DE541" s="13"/>
      <c r="DF541" s="13"/>
      <c r="DG541" s="13"/>
      <c r="DH541" s="13"/>
      <c r="DI541" s="13"/>
      <c r="DJ541" s="13"/>
      <c r="DK541" s="13"/>
      <c r="DL541" s="13"/>
      <c r="DM541" s="13"/>
      <c r="DN541" s="13"/>
      <c r="DO541" s="13"/>
      <c r="DP541" s="13"/>
      <c r="DQ541" s="13"/>
      <c r="DR541" s="13"/>
      <c r="DS541" s="13"/>
      <c r="DT541" s="13"/>
      <c r="DU541" s="13"/>
      <c r="DV541" s="13"/>
      <c r="DW541" s="13"/>
      <c r="DX541" s="13"/>
      <c r="DY541" s="13"/>
      <c r="DZ541" s="13"/>
      <c r="EA541" s="13"/>
      <c r="EB541" s="13"/>
      <c r="EC541" s="13"/>
      <c r="ED541" s="13"/>
      <c r="EE541" s="13"/>
      <c r="EF541" s="13"/>
      <c r="EG541" s="13"/>
      <c r="EH541" s="13"/>
      <c r="EI541" s="13"/>
      <c r="EJ541" s="13"/>
      <c r="EK541" s="13"/>
      <c r="EL541" s="13"/>
      <c r="EM541" s="13"/>
      <c r="EN541" s="13"/>
      <c r="EO541" s="13"/>
      <c r="EP541" s="13"/>
    </row>
    <row r="542" spans="30:146" ht="6.95" customHeight="1">
      <c r="AD542" s="3"/>
      <c r="AE542" s="3"/>
      <c r="AF542" s="24"/>
      <c r="AG542" s="24"/>
      <c r="AH542" s="24"/>
      <c r="AI542" s="24"/>
      <c r="AJ542" s="4"/>
      <c r="AK542" s="4"/>
      <c r="AL542" s="23"/>
      <c r="AM542" s="23"/>
      <c r="AN542" s="23"/>
      <c r="AO542" s="23"/>
      <c r="AP542" s="23"/>
      <c r="AQ542" s="4"/>
      <c r="AR542" s="4"/>
      <c r="AS542" s="4"/>
      <c r="AT542" s="4"/>
      <c r="AU542" s="4"/>
      <c r="AV542" s="4"/>
      <c r="AW542" s="4"/>
      <c r="AX542" s="4"/>
      <c r="AY542" s="4"/>
      <c r="AZ542" s="4"/>
      <c r="BA542" s="4"/>
      <c r="BB542" s="4"/>
      <c r="BC542" s="4"/>
      <c r="BD542" s="4"/>
      <c r="BE542" s="4"/>
      <c r="BF542" s="4"/>
      <c r="BG542" s="4"/>
      <c r="BH542" s="21"/>
      <c r="BI542" s="21"/>
      <c r="BJ542" s="21"/>
      <c r="BK542" s="21"/>
      <c r="BL542" s="21"/>
      <c r="BM542" s="21"/>
      <c r="BN542" s="21"/>
      <c r="BO542" s="21"/>
      <c r="BP542" s="1"/>
      <c r="BQ542" s="13"/>
      <c r="BR542" s="3"/>
      <c r="BS542" s="3"/>
      <c r="BT542" s="24"/>
      <c r="BU542" s="24"/>
      <c r="BV542" s="24"/>
      <c r="BW542" s="24"/>
      <c r="BX542" s="4"/>
      <c r="BY542" s="4"/>
      <c r="BZ542" s="23"/>
      <c r="CA542" s="23"/>
      <c r="CB542" s="23"/>
      <c r="CC542" s="23"/>
      <c r="CD542" s="23"/>
      <c r="CE542" s="4"/>
      <c r="CF542" s="4"/>
      <c r="CG542" s="4"/>
      <c r="CH542" s="4"/>
      <c r="CI542" s="4"/>
      <c r="CJ542" s="4"/>
      <c r="CK542" s="4"/>
      <c r="CL542" s="4"/>
      <c r="CM542" s="4"/>
      <c r="CN542" s="4"/>
      <c r="CO542" s="4"/>
      <c r="CP542" s="4"/>
      <c r="CQ542" s="4"/>
      <c r="CR542" s="4"/>
      <c r="CS542" s="4"/>
      <c r="CT542" s="4"/>
      <c r="CU542" s="4"/>
      <c r="CV542" s="21"/>
      <c r="CW542" s="21"/>
      <c r="CX542" s="21"/>
      <c r="CY542" s="21"/>
      <c r="CZ542" s="21"/>
      <c r="DA542" s="21"/>
      <c r="DB542" s="21"/>
      <c r="DC542" s="21"/>
      <c r="DD542" s="1"/>
      <c r="DE542" s="13"/>
      <c r="DF542" s="13"/>
      <c r="DG542" s="13"/>
      <c r="DH542" s="13"/>
      <c r="DI542" s="13"/>
      <c r="DJ542" s="13"/>
      <c r="DK542" s="13"/>
      <c r="DL542" s="13"/>
      <c r="DM542" s="13"/>
      <c r="DN542" s="13"/>
      <c r="DO542" s="13"/>
      <c r="DP542" s="13"/>
      <c r="DQ542" s="13"/>
      <c r="DR542" s="13"/>
      <c r="DS542" s="13"/>
      <c r="DT542" s="13"/>
      <c r="DU542" s="13"/>
      <c r="DV542" s="13"/>
      <c r="DW542" s="13"/>
      <c r="DX542" s="13"/>
      <c r="DY542" s="13"/>
      <c r="DZ542" s="13"/>
      <c r="EA542" s="13"/>
      <c r="EB542" s="13"/>
      <c r="EC542" s="13"/>
      <c r="ED542" s="13"/>
      <c r="EE542" s="13"/>
      <c r="EF542" s="13"/>
      <c r="EG542" s="13"/>
      <c r="EH542" s="13"/>
      <c r="EI542" s="13"/>
      <c r="EJ542" s="13"/>
      <c r="EK542" s="13"/>
      <c r="EL542" s="13"/>
      <c r="EM542" s="13"/>
      <c r="EN542" s="13"/>
      <c r="EO542" s="13"/>
      <c r="EP542" s="13"/>
    </row>
    <row r="543" spans="30:146" ht="6.95" customHeight="1">
      <c r="AD543" s="3"/>
      <c r="AE543" s="3"/>
      <c r="AF543" s="3"/>
      <c r="AG543" s="3"/>
      <c r="AH543" s="23"/>
      <c r="AI543" s="23"/>
      <c r="AJ543" s="23"/>
      <c r="AK543" s="23"/>
      <c r="AL543" s="4"/>
      <c r="AM543" s="4"/>
      <c r="AN543" s="4"/>
      <c r="AO543" s="21"/>
      <c r="AP543" s="21"/>
      <c r="AQ543" s="21"/>
      <c r="AR543" s="21"/>
      <c r="AS543" s="21"/>
      <c r="AT543" s="21"/>
      <c r="AU543" s="21"/>
      <c r="AV543" s="21"/>
      <c r="AW543" s="21"/>
      <c r="AX543" s="4"/>
      <c r="AY543" s="4"/>
      <c r="AZ543" s="4"/>
      <c r="BA543" s="4"/>
      <c r="BB543" s="4"/>
      <c r="BC543" s="4"/>
      <c r="BD543" s="4"/>
      <c r="BE543" s="4"/>
      <c r="BF543" s="4"/>
      <c r="BG543" s="4"/>
      <c r="BH543" s="21"/>
      <c r="BI543" s="21"/>
      <c r="BJ543" s="21"/>
      <c r="BK543" s="21"/>
      <c r="BL543" s="21"/>
      <c r="BM543" s="21"/>
      <c r="BN543" s="21"/>
      <c r="BO543" s="21"/>
      <c r="BP543" s="1"/>
      <c r="BQ543" s="13"/>
      <c r="BR543" s="3"/>
      <c r="BS543" s="3"/>
      <c r="BT543" s="3"/>
      <c r="BU543" s="3"/>
      <c r="BV543" s="23"/>
      <c r="BW543" s="23"/>
      <c r="BX543" s="23"/>
      <c r="BY543" s="23"/>
      <c r="BZ543" s="4"/>
      <c r="CA543" s="4"/>
      <c r="CB543" s="4"/>
      <c r="CC543" s="21"/>
      <c r="CD543" s="21"/>
      <c r="CE543" s="21"/>
      <c r="CF543" s="21"/>
      <c r="CG543" s="21"/>
      <c r="CH543" s="21"/>
      <c r="CI543" s="21"/>
      <c r="CJ543" s="21"/>
      <c r="CK543" s="21"/>
      <c r="CL543" s="4"/>
      <c r="CM543" s="4"/>
      <c r="CN543" s="4"/>
      <c r="CO543" s="4"/>
      <c r="CP543" s="4"/>
      <c r="CQ543" s="4"/>
      <c r="CR543" s="4"/>
      <c r="CS543" s="4"/>
      <c r="CT543" s="4"/>
      <c r="CU543" s="4"/>
      <c r="CV543" s="21"/>
      <c r="CW543" s="21"/>
      <c r="CX543" s="21"/>
      <c r="CY543" s="21"/>
      <c r="CZ543" s="21"/>
      <c r="DA543" s="21"/>
      <c r="DB543" s="21"/>
      <c r="DC543" s="21"/>
      <c r="DD543" s="1"/>
      <c r="DE543" s="13"/>
      <c r="DF543" s="13"/>
      <c r="DG543" s="13"/>
      <c r="DH543" s="13"/>
      <c r="DI543" s="13"/>
      <c r="DJ543" s="13"/>
      <c r="DK543" s="13"/>
      <c r="DL543" s="13"/>
      <c r="DM543" s="13"/>
      <c r="DN543" s="13"/>
      <c r="DO543" s="13"/>
      <c r="DP543" s="13"/>
      <c r="DQ543" s="13"/>
      <c r="DR543" s="13"/>
      <c r="DS543" s="13"/>
      <c r="DT543" s="13"/>
      <c r="DU543" s="13"/>
      <c r="DV543" s="13"/>
      <c r="DW543" s="13"/>
      <c r="DX543" s="13"/>
      <c r="DY543" s="13"/>
      <c r="DZ543" s="13"/>
      <c r="EA543" s="13"/>
      <c r="EB543" s="13"/>
      <c r="EC543" s="13"/>
      <c r="ED543" s="13"/>
      <c r="EE543" s="13"/>
      <c r="EF543" s="13"/>
      <c r="EG543" s="13"/>
      <c r="EH543" s="13"/>
      <c r="EI543" s="13"/>
      <c r="EJ543" s="13"/>
      <c r="EK543" s="13"/>
      <c r="EL543" s="13"/>
      <c r="EM543" s="13"/>
      <c r="EN543" s="13"/>
      <c r="EO543" s="13"/>
      <c r="EP543" s="13"/>
    </row>
    <row r="544" spans="30:146" ht="6.95" customHeight="1">
      <c r="AD544" s="3"/>
      <c r="AE544" s="3"/>
      <c r="AF544" s="3"/>
      <c r="AG544" s="3"/>
      <c r="AH544" s="3"/>
      <c r="AI544" s="3"/>
      <c r="AJ544" s="23"/>
      <c r="AK544" s="23"/>
      <c r="AL544" s="23"/>
      <c r="AM544" s="23"/>
      <c r="AN544" s="23"/>
      <c r="AO544" s="23"/>
      <c r="AP544" s="23"/>
      <c r="AQ544" s="23"/>
      <c r="AR544" s="23"/>
      <c r="AS544" s="21"/>
      <c r="AT544" s="21"/>
      <c r="AU544" s="21"/>
      <c r="AV544" s="21"/>
      <c r="AW544" s="21"/>
      <c r="AX544" s="21"/>
      <c r="AY544" s="21"/>
      <c r="AZ544" s="21"/>
      <c r="BA544" s="21"/>
      <c r="BB544" s="4"/>
      <c r="BC544" s="4"/>
      <c r="BD544" s="4"/>
      <c r="BE544" s="4"/>
      <c r="BF544" s="4"/>
      <c r="BG544" s="4"/>
      <c r="BH544" s="21"/>
      <c r="BI544" s="21"/>
      <c r="BJ544" s="21"/>
      <c r="BK544" s="21"/>
      <c r="BL544" s="21"/>
      <c r="BM544" s="21"/>
      <c r="BN544" s="21"/>
      <c r="BO544" s="21"/>
      <c r="BP544" s="1"/>
      <c r="BQ544" s="13"/>
      <c r="BR544" s="3"/>
      <c r="BS544" s="3"/>
      <c r="BT544" s="3"/>
      <c r="BU544" s="3"/>
      <c r="BV544" s="3"/>
      <c r="BW544" s="3"/>
      <c r="BX544" s="23"/>
      <c r="BY544" s="23"/>
      <c r="BZ544" s="23"/>
      <c r="CA544" s="23"/>
      <c r="CB544" s="23"/>
      <c r="CC544" s="23"/>
      <c r="CD544" s="23"/>
      <c r="CE544" s="23"/>
      <c r="CF544" s="23"/>
      <c r="CG544" s="21"/>
      <c r="CH544" s="21"/>
      <c r="CI544" s="21"/>
      <c r="CJ544" s="21"/>
      <c r="CK544" s="21"/>
      <c r="CL544" s="21"/>
      <c r="CM544" s="21"/>
      <c r="CN544" s="21"/>
      <c r="CO544" s="21"/>
      <c r="CP544" s="4"/>
      <c r="CQ544" s="4"/>
      <c r="CR544" s="4"/>
      <c r="CS544" s="4"/>
      <c r="CT544" s="4"/>
      <c r="CU544" s="4"/>
      <c r="CV544" s="21"/>
      <c r="CW544" s="21"/>
      <c r="CX544" s="21"/>
      <c r="CY544" s="21"/>
      <c r="CZ544" s="21"/>
      <c r="DA544" s="21"/>
      <c r="DB544" s="21"/>
      <c r="DC544" s="21"/>
      <c r="DD544" s="1"/>
      <c r="DE544" s="13"/>
      <c r="DF544" s="13"/>
      <c r="DG544" s="13"/>
      <c r="DH544" s="13"/>
      <c r="DI544" s="13"/>
      <c r="DJ544" s="13"/>
      <c r="DK544" s="13"/>
      <c r="DL544" s="13"/>
      <c r="DM544" s="13"/>
      <c r="DN544" s="13"/>
      <c r="DO544" s="13"/>
      <c r="DP544" s="13"/>
      <c r="DQ544" s="13"/>
      <c r="DR544" s="13"/>
      <c r="DS544" s="13"/>
      <c r="DT544" s="13"/>
      <c r="DU544" s="13"/>
      <c r="DV544" s="13"/>
      <c r="DW544" s="13"/>
      <c r="DX544" s="13"/>
      <c r="DY544" s="13"/>
      <c r="DZ544" s="13"/>
      <c r="EA544" s="13"/>
      <c r="EB544" s="13"/>
      <c r="EC544" s="13"/>
      <c r="ED544" s="13"/>
      <c r="EE544" s="13"/>
      <c r="EF544" s="13"/>
      <c r="EG544" s="13"/>
      <c r="EH544" s="13"/>
      <c r="EI544" s="13"/>
      <c r="EJ544" s="13"/>
      <c r="EK544" s="13"/>
      <c r="EL544" s="13"/>
      <c r="EM544" s="13"/>
      <c r="EN544" s="13"/>
      <c r="EO544" s="13"/>
      <c r="EP544" s="13"/>
    </row>
    <row r="545" spans="30:146" ht="6.95" customHeight="1">
      <c r="AD545" s="3"/>
      <c r="AE545" s="3"/>
      <c r="AF545" s="3"/>
      <c r="AG545" s="3"/>
      <c r="AH545" s="3"/>
      <c r="AI545" s="3"/>
      <c r="AJ545" s="4"/>
      <c r="AK545" s="4"/>
      <c r="AL545" s="23"/>
      <c r="AM545" s="23"/>
      <c r="AN545" s="23"/>
      <c r="AO545" s="23"/>
      <c r="AP545" s="23"/>
      <c r="AQ545" s="23"/>
      <c r="AR545" s="23"/>
      <c r="AS545" s="21"/>
      <c r="AT545" s="21"/>
      <c r="AU545" s="21"/>
      <c r="AV545" s="21"/>
      <c r="AW545" s="21"/>
      <c r="AX545" s="21"/>
      <c r="AY545" s="21"/>
      <c r="AZ545" s="21"/>
      <c r="BA545" s="21"/>
      <c r="BB545" s="4"/>
      <c r="BC545" s="4"/>
      <c r="BD545" s="4"/>
      <c r="BE545" s="4"/>
      <c r="BF545" s="4"/>
      <c r="BG545" s="4"/>
      <c r="BH545" s="1"/>
      <c r="BI545" s="1"/>
      <c r="BJ545" s="1"/>
      <c r="BK545" s="1"/>
      <c r="BL545" s="1"/>
      <c r="BM545" s="1"/>
      <c r="BN545" s="1"/>
      <c r="BO545" s="1"/>
      <c r="BP545" s="1"/>
      <c r="BQ545" s="13"/>
      <c r="BR545" s="3"/>
      <c r="BS545" s="3"/>
      <c r="BT545" s="3"/>
      <c r="BU545" s="3"/>
      <c r="BV545" s="3"/>
      <c r="BW545" s="3"/>
      <c r="BX545" s="4"/>
      <c r="BY545" s="4"/>
      <c r="BZ545" s="23"/>
      <c r="CA545" s="23"/>
      <c r="CB545" s="23"/>
      <c r="CC545" s="23"/>
      <c r="CD545" s="23"/>
      <c r="CE545" s="23"/>
      <c r="CF545" s="23"/>
      <c r="CG545" s="21"/>
      <c r="CH545" s="21"/>
      <c r="CI545" s="21"/>
      <c r="CJ545" s="21"/>
      <c r="CK545" s="21"/>
      <c r="CL545" s="21"/>
      <c r="CM545" s="21"/>
      <c r="CN545" s="21"/>
      <c r="CO545" s="21"/>
      <c r="CP545" s="4"/>
      <c r="CQ545" s="4"/>
      <c r="CR545" s="4"/>
      <c r="CS545" s="4"/>
      <c r="CT545" s="4"/>
      <c r="CU545" s="4"/>
      <c r="CV545" s="1"/>
      <c r="CW545" s="1"/>
      <c r="CX545" s="1"/>
      <c r="CY545" s="1"/>
      <c r="CZ545" s="1"/>
      <c r="DA545" s="1"/>
      <c r="DB545" s="1"/>
      <c r="DC545" s="1"/>
      <c r="DD545" s="1"/>
      <c r="DE545" s="13"/>
      <c r="DF545" s="13"/>
      <c r="DG545" s="13"/>
      <c r="DH545" s="13"/>
      <c r="DI545" s="13"/>
      <c r="DJ545" s="13"/>
      <c r="DK545" s="13"/>
      <c r="DL545" s="13"/>
      <c r="DM545" s="13"/>
      <c r="DN545" s="13"/>
      <c r="DO545" s="13"/>
      <c r="DP545" s="13"/>
      <c r="DQ545" s="13"/>
      <c r="DR545" s="13"/>
      <c r="DS545" s="13"/>
      <c r="DT545" s="13"/>
      <c r="DU545" s="13"/>
      <c r="DV545" s="13"/>
      <c r="DW545" s="13"/>
      <c r="DX545" s="13"/>
      <c r="DY545" s="13"/>
      <c r="DZ545" s="13"/>
      <c r="EA545" s="13"/>
      <c r="EB545" s="13"/>
      <c r="EC545" s="13"/>
      <c r="ED545" s="13"/>
      <c r="EE545" s="13"/>
      <c r="EF545" s="13"/>
      <c r="EG545" s="13"/>
      <c r="EH545" s="13"/>
      <c r="EI545" s="13"/>
      <c r="EJ545" s="13"/>
      <c r="EK545" s="13"/>
      <c r="EL545" s="13"/>
      <c r="EM545" s="13"/>
      <c r="EN545" s="13"/>
      <c r="EO545" s="13"/>
      <c r="EP545" s="13"/>
    </row>
    <row r="546" spans="30:146" ht="6.95" customHeight="1">
      <c r="AD546" s="3"/>
      <c r="AE546" s="3"/>
      <c r="AF546" s="23"/>
      <c r="AG546" s="23"/>
      <c r="AH546" s="23"/>
      <c r="AI546" s="23"/>
      <c r="AJ546" s="4"/>
      <c r="AK546" s="4"/>
      <c r="AL546" s="23"/>
      <c r="AM546" s="23"/>
      <c r="AN546" s="23"/>
      <c r="AO546" s="23"/>
      <c r="AP546" s="23"/>
      <c r="AQ546" s="23"/>
      <c r="AR546" s="23"/>
      <c r="AS546" s="21"/>
      <c r="AT546" s="21"/>
      <c r="AU546" s="21"/>
      <c r="AV546" s="21"/>
      <c r="AW546" s="21"/>
      <c r="AX546" s="21"/>
      <c r="AY546" s="21"/>
      <c r="AZ546" s="21"/>
      <c r="BA546" s="21"/>
      <c r="BB546" s="4"/>
      <c r="BC546" s="4"/>
      <c r="BD546" s="4"/>
      <c r="BE546" s="4"/>
      <c r="BF546" s="4"/>
      <c r="BG546" s="4"/>
      <c r="BH546" s="1"/>
      <c r="BI546" s="1"/>
      <c r="BJ546" s="1"/>
      <c r="BK546" s="1"/>
      <c r="BL546" s="1"/>
      <c r="BM546" s="1"/>
      <c r="BN546" s="1"/>
      <c r="BO546" s="1"/>
      <c r="BP546" s="1"/>
      <c r="BQ546" s="13"/>
      <c r="BR546" s="3"/>
      <c r="BS546" s="3"/>
      <c r="BT546" s="23"/>
      <c r="BU546" s="23"/>
      <c r="BV546" s="23"/>
      <c r="BW546" s="23"/>
      <c r="BX546" s="4"/>
      <c r="BY546" s="4"/>
      <c r="BZ546" s="23"/>
      <c r="CA546" s="23"/>
      <c r="CB546" s="23"/>
      <c r="CC546" s="23"/>
      <c r="CD546" s="23"/>
      <c r="CE546" s="23"/>
      <c r="CF546" s="23"/>
      <c r="CG546" s="21"/>
      <c r="CH546" s="21"/>
      <c r="CI546" s="21"/>
      <c r="CJ546" s="21"/>
      <c r="CK546" s="21"/>
      <c r="CL546" s="21"/>
      <c r="CM546" s="21"/>
      <c r="CN546" s="21"/>
      <c r="CO546" s="21"/>
      <c r="CP546" s="4"/>
      <c r="CQ546" s="4"/>
      <c r="CR546" s="4"/>
      <c r="CS546" s="4"/>
      <c r="CT546" s="4"/>
      <c r="CU546" s="4"/>
      <c r="CV546" s="1"/>
      <c r="CW546" s="1"/>
      <c r="CX546" s="1"/>
      <c r="CY546" s="1"/>
      <c r="CZ546" s="1"/>
      <c r="DA546" s="1"/>
      <c r="DB546" s="1"/>
      <c r="DC546" s="1"/>
      <c r="DD546" s="1"/>
      <c r="DE546" s="13"/>
      <c r="DF546" s="13"/>
      <c r="DG546" s="13"/>
      <c r="DH546" s="13"/>
      <c r="DI546" s="13"/>
      <c r="DJ546" s="13"/>
      <c r="DK546" s="13"/>
      <c r="DL546" s="13"/>
      <c r="DM546" s="13"/>
      <c r="DN546" s="13"/>
      <c r="DO546" s="13"/>
      <c r="DP546" s="13"/>
      <c r="DQ546" s="13"/>
      <c r="DR546" s="13"/>
      <c r="DS546" s="13"/>
      <c r="DT546" s="13"/>
      <c r="DU546" s="13"/>
      <c r="DV546" s="13"/>
      <c r="DW546" s="13"/>
      <c r="DX546" s="13"/>
      <c r="DY546" s="13"/>
      <c r="DZ546" s="13"/>
      <c r="EA546" s="13"/>
      <c r="EB546" s="13"/>
      <c r="EC546" s="13"/>
      <c r="ED546" s="13"/>
      <c r="EE546" s="13"/>
      <c r="EF546" s="13"/>
      <c r="EG546" s="13"/>
      <c r="EH546" s="13"/>
      <c r="EI546" s="13"/>
      <c r="EJ546" s="13"/>
      <c r="EK546" s="13"/>
      <c r="EL546" s="13"/>
      <c r="EM546" s="13"/>
      <c r="EN546" s="13"/>
      <c r="EO546" s="13"/>
      <c r="EP546" s="13"/>
    </row>
    <row r="547" spans="30:146" ht="6.95" customHeight="1">
      <c r="AD547" s="3"/>
      <c r="AE547" s="3"/>
      <c r="AF547" s="23"/>
      <c r="AG547" s="23"/>
      <c r="AH547" s="23"/>
      <c r="AI547" s="23"/>
      <c r="AJ547" s="4"/>
      <c r="AK547" s="4"/>
      <c r="AL547" s="23"/>
      <c r="AM547" s="23"/>
      <c r="AN547" s="23"/>
      <c r="AO547" s="23"/>
      <c r="AP547" s="23"/>
      <c r="AQ547" s="23"/>
      <c r="AR547" s="23"/>
      <c r="AS547" s="21"/>
      <c r="AT547" s="21"/>
      <c r="AU547" s="21"/>
      <c r="AV547" s="21"/>
      <c r="AW547" s="21"/>
      <c r="AX547" s="21"/>
      <c r="AY547" s="21"/>
      <c r="AZ547" s="21"/>
      <c r="BA547" s="21"/>
      <c r="BB547" s="4"/>
      <c r="BC547" s="4"/>
      <c r="BD547" s="4"/>
      <c r="BE547" s="4"/>
      <c r="BF547" s="4"/>
      <c r="BG547" s="4"/>
      <c r="BH547" s="1"/>
      <c r="BI547" s="1"/>
      <c r="BJ547" s="1"/>
      <c r="BK547" s="1"/>
      <c r="BL547" s="1"/>
      <c r="BM547" s="1"/>
      <c r="BN547" s="1"/>
      <c r="BO547" s="1"/>
      <c r="BP547" s="1"/>
      <c r="BQ547" s="13"/>
      <c r="BR547" s="3"/>
      <c r="BS547" s="3"/>
      <c r="BT547" s="23"/>
      <c r="BU547" s="23"/>
      <c r="BV547" s="23"/>
      <c r="BW547" s="23"/>
      <c r="BX547" s="4"/>
      <c r="BY547" s="4"/>
      <c r="BZ547" s="23"/>
      <c r="CA547" s="23"/>
      <c r="CB547" s="23"/>
      <c r="CC547" s="23"/>
      <c r="CD547" s="23"/>
      <c r="CE547" s="23"/>
      <c r="CF547" s="23"/>
      <c r="CG547" s="21"/>
      <c r="CH547" s="21"/>
      <c r="CI547" s="21"/>
      <c r="CJ547" s="21"/>
      <c r="CK547" s="21"/>
      <c r="CL547" s="21"/>
      <c r="CM547" s="21"/>
      <c r="CN547" s="21"/>
      <c r="CO547" s="21"/>
      <c r="CP547" s="4"/>
      <c r="CQ547" s="4"/>
      <c r="CR547" s="4"/>
      <c r="CS547" s="4"/>
      <c r="CT547" s="4"/>
      <c r="CU547" s="4"/>
      <c r="CV547" s="1"/>
      <c r="CW547" s="1"/>
      <c r="CX547" s="1"/>
      <c r="CY547" s="1"/>
      <c r="CZ547" s="1"/>
      <c r="DA547" s="1"/>
      <c r="DB547" s="1"/>
      <c r="DC547" s="1"/>
      <c r="DD547" s="1"/>
      <c r="DE547" s="13"/>
      <c r="DF547" s="13"/>
      <c r="DG547" s="13"/>
      <c r="DH547" s="13"/>
      <c r="DI547" s="13"/>
      <c r="DJ547" s="13"/>
      <c r="DK547" s="13"/>
      <c r="DL547" s="13"/>
      <c r="DM547" s="13"/>
      <c r="DN547" s="13"/>
      <c r="DO547" s="13"/>
      <c r="DP547" s="13"/>
      <c r="DQ547" s="13"/>
      <c r="DR547" s="13"/>
      <c r="DS547" s="13"/>
      <c r="DT547" s="13"/>
      <c r="DU547" s="13"/>
      <c r="DV547" s="13"/>
      <c r="DW547" s="13"/>
      <c r="DX547" s="13"/>
      <c r="DY547" s="13"/>
      <c r="DZ547" s="13"/>
      <c r="EA547" s="13"/>
      <c r="EB547" s="13"/>
      <c r="EC547" s="13"/>
      <c r="ED547" s="13"/>
      <c r="EE547" s="13"/>
      <c r="EF547" s="13"/>
      <c r="EG547" s="13"/>
      <c r="EH547" s="13"/>
      <c r="EI547" s="13"/>
      <c r="EJ547" s="13"/>
      <c r="EK547" s="13"/>
      <c r="EL547" s="13"/>
      <c r="EM547" s="13"/>
      <c r="EN547" s="13"/>
      <c r="EO547" s="13"/>
      <c r="EP547" s="13"/>
    </row>
    <row r="548" spans="30:146" ht="6.95" customHeight="1">
      <c r="AD548" s="3"/>
      <c r="AE548" s="3"/>
      <c r="AF548" s="23"/>
      <c r="AG548" s="23"/>
      <c r="AH548" s="23"/>
      <c r="AI548" s="23"/>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1"/>
      <c r="BI548" s="1"/>
      <c r="BJ548" s="1"/>
      <c r="BK548" s="1"/>
      <c r="BL548" s="1"/>
      <c r="BM548" s="1"/>
      <c r="BN548" s="1"/>
      <c r="BO548" s="1"/>
      <c r="BP548" s="1"/>
      <c r="BQ548" s="13"/>
      <c r="BR548" s="3"/>
      <c r="BS548" s="3"/>
      <c r="BT548" s="23"/>
      <c r="BU548" s="23"/>
      <c r="BV548" s="23"/>
      <c r="BW548" s="23"/>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1"/>
      <c r="CW548" s="1"/>
      <c r="CX548" s="1"/>
      <c r="CY548" s="1"/>
      <c r="CZ548" s="1"/>
      <c r="DA548" s="1"/>
      <c r="DB548" s="1"/>
      <c r="DC548" s="1"/>
      <c r="DD548" s="1"/>
      <c r="DE548" s="13"/>
      <c r="DF548" s="13"/>
      <c r="DG548" s="13"/>
      <c r="DH548" s="13"/>
      <c r="DI548" s="13"/>
      <c r="DJ548" s="13"/>
      <c r="DK548" s="13"/>
      <c r="DL548" s="13"/>
      <c r="DM548" s="13"/>
      <c r="DN548" s="13"/>
      <c r="DO548" s="13"/>
      <c r="DP548" s="13"/>
      <c r="DQ548" s="13"/>
      <c r="DR548" s="13"/>
      <c r="DS548" s="13"/>
      <c r="DT548" s="13"/>
      <c r="DU548" s="13"/>
      <c r="DV548" s="13"/>
      <c r="DW548" s="13"/>
      <c r="DX548" s="13"/>
      <c r="DY548" s="13"/>
      <c r="DZ548" s="13"/>
      <c r="EA548" s="13"/>
      <c r="EB548" s="13"/>
      <c r="EC548" s="13"/>
      <c r="ED548" s="13"/>
      <c r="EE548" s="13"/>
      <c r="EF548" s="13"/>
      <c r="EG548" s="13"/>
      <c r="EH548" s="13"/>
      <c r="EI548" s="13"/>
      <c r="EJ548" s="13"/>
      <c r="EK548" s="13"/>
      <c r="EL548" s="13"/>
      <c r="EM548" s="13"/>
      <c r="EN548" s="13"/>
      <c r="EO548" s="13"/>
      <c r="EP548" s="13"/>
    </row>
    <row r="549" spans="30:146" ht="6.95" customHeight="1">
      <c r="AD549" s="3"/>
      <c r="AE549" s="3"/>
      <c r="AF549" s="23"/>
      <c r="AG549" s="23"/>
      <c r="AH549" s="23"/>
      <c r="AI549" s="23"/>
      <c r="AJ549" s="2"/>
      <c r="AK549" s="2"/>
      <c r="AL549" s="2"/>
      <c r="AM549" s="4"/>
      <c r="AN549" s="4"/>
      <c r="AO549" s="4"/>
      <c r="AP549" s="4"/>
      <c r="AQ549" s="4"/>
      <c r="AR549" s="4"/>
      <c r="AS549" s="4"/>
      <c r="AT549" s="4"/>
      <c r="AU549" s="4"/>
      <c r="AV549" s="4"/>
      <c r="AW549" s="4"/>
      <c r="AX549" s="4"/>
      <c r="AY549" s="4"/>
      <c r="AZ549" s="4"/>
      <c r="BA549" s="4"/>
      <c r="BB549" s="4"/>
      <c r="BC549" s="4"/>
      <c r="BD549" s="4"/>
      <c r="BE549" s="4"/>
      <c r="BF549" s="4"/>
      <c r="BG549" s="4"/>
      <c r="BH549" s="1"/>
      <c r="BI549" s="1"/>
      <c r="BJ549" s="1"/>
      <c r="BK549" s="1"/>
      <c r="BL549" s="1"/>
      <c r="BM549" s="1"/>
      <c r="BN549" s="1"/>
      <c r="BO549" s="1"/>
      <c r="BP549" s="1"/>
      <c r="BQ549" s="13"/>
      <c r="BR549" s="3"/>
      <c r="BS549" s="3"/>
      <c r="BT549" s="23"/>
      <c r="BU549" s="23"/>
      <c r="BV549" s="23"/>
      <c r="BW549" s="23"/>
      <c r="BX549" s="2"/>
      <c r="BY549" s="2"/>
      <c r="BZ549" s="2"/>
      <c r="CA549" s="4"/>
      <c r="CB549" s="4"/>
      <c r="CC549" s="4"/>
      <c r="CD549" s="4"/>
      <c r="CE549" s="4"/>
      <c r="CF549" s="4"/>
      <c r="CG549" s="4"/>
      <c r="CH549" s="4"/>
      <c r="CI549" s="4"/>
      <c r="CJ549" s="4"/>
      <c r="CK549" s="4"/>
      <c r="CL549" s="4"/>
      <c r="CM549" s="4"/>
      <c r="CN549" s="4"/>
      <c r="CO549" s="4"/>
      <c r="CP549" s="4"/>
      <c r="CQ549" s="4"/>
      <c r="CR549" s="4"/>
      <c r="CS549" s="4"/>
      <c r="CT549" s="4"/>
      <c r="CU549" s="4"/>
      <c r="CV549" s="1"/>
      <c r="CW549" s="1"/>
      <c r="CX549" s="1"/>
      <c r="CY549" s="1"/>
      <c r="CZ549" s="1"/>
      <c r="DA549" s="1"/>
      <c r="DB549" s="1"/>
      <c r="DC549" s="1"/>
      <c r="DD549" s="1"/>
      <c r="DE549" s="13"/>
      <c r="DF549" s="13"/>
      <c r="DG549" s="13"/>
      <c r="DH549" s="13"/>
      <c r="DI549" s="13"/>
      <c r="DJ549" s="13"/>
      <c r="DK549" s="13"/>
      <c r="DL549" s="13"/>
      <c r="DM549" s="13"/>
      <c r="DN549" s="13"/>
      <c r="DO549" s="13"/>
      <c r="DP549" s="13"/>
      <c r="DQ549" s="13"/>
      <c r="DR549" s="13"/>
      <c r="DS549" s="13"/>
      <c r="DT549" s="13"/>
      <c r="DU549" s="13"/>
      <c r="DV549" s="13"/>
      <c r="DW549" s="13"/>
      <c r="DX549" s="13"/>
      <c r="DY549" s="13"/>
      <c r="DZ549" s="13"/>
      <c r="EA549" s="13"/>
      <c r="EB549" s="13"/>
      <c r="EC549" s="13"/>
      <c r="ED549" s="13"/>
      <c r="EE549" s="13"/>
      <c r="EF549" s="13"/>
      <c r="EG549" s="13"/>
      <c r="EH549" s="13"/>
      <c r="EI549" s="13"/>
      <c r="EJ549" s="13"/>
      <c r="EK549" s="13"/>
      <c r="EL549" s="13"/>
      <c r="EM549" s="13"/>
      <c r="EN549" s="13"/>
      <c r="EO549" s="13"/>
      <c r="EP549" s="13"/>
    </row>
    <row r="550" spans="30:146" ht="6.95" customHeight="1">
      <c r="AD550" s="3"/>
      <c r="AE550" s="3"/>
      <c r="AF550" s="3"/>
      <c r="AG550" s="3"/>
      <c r="AH550" s="3"/>
      <c r="AI550" s="4"/>
      <c r="AJ550" s="2"/>
      <c r="AK550" s="2"/>
      <c r="AL550" s="2"/>
      <c r="AM550" s="2"/>
      <c r="AN550" s="4"/>
      <c r="AO550" s="4"/>
      <c r="AP550" s="4"/>
      <c r="AQ550" s="4"/>
      <c r="AR550" s="4"/>
      <c r="AS550" s="4"/>
      <c r="AT550" s="4"/>
      <c r="AU550" s="4"/>
      <c r="AV550" s="4"/>
      <c r="AW550" s="4"/>
      <c r="AX550" s="4"/>
      <c r="AY550" s="4"/>
      <c r="AZ550" s="4"/>
      <c r="BA550" s="4"/>
      <c r="BB550" s="27"/>
      <c r="BC550" s="27"/>
      <c r="BD550" s="27"/>
      <c r="BE550" s="4"/>
      <c r="BF550" s="4"/>
      <c r="BG550" s="4"/>
      <c r="BH550" s="1"/>
      <c r="BI550" s="1"/>
      <c r="BJ550" s="1"/>
      <c r="BK550" s="1"/>
      <c r="BL550" s="1"/>
      <c r="BM550" s="1"/>
      <c r="BN550" s="1"/>
      <c r="BO550" s="1"/>
      <c r="BP550" s="1"/>
      <c r="BQ550" s="13"/>
      <c r="BR550" s="3"/>
      <c r="BS550" s="3"/>
      <c r="BT550" s="3"/>
      <c r="BU550" s="3"/>
      <c r="BV550" s="3"/>
      <c r="BW550" s="4"/>
      <c r="BX550" s="2"/>
      <c r="BY550" s="2"/>
      <c r="BZ550" s="2"/>
      <c r="CA550" s="2"/>
      <c r="CB550" s="4"/>
      <c r="CC550" s="4"/>
      <c r="CD550" s="4"/>
      <c r="CE550" s="4"/>
      <c r="CF550" s="4"/>
      <c r="CG550" s="4"/>
      <c r="CH550" s="4"/>
      <c r="CI550" s="4"/>
      <c r="CJ550" s="4"/>
      <c r="CK550" s="4"/>
      <c r="CL550" s="4"/>
      <c r="CM550" s="4"/>
      <c r="CN550" s="4"/>
      <c r="CO550" s="4"/>
      <c r="CP550" s="27"/>
      <c r="CQ550" s="27"/>
      <c r="CR550" s="27"/>
      <c r="CS550" s="4"/>
      <c r="CT550" s="4"/>
      <c r="CU550" s="4"/>
      <c r="CV550" s="1"/>
      <c r="CW550" s="1"/>
      <c r="CX550" s="1"/>
      <c r="CY550" s="1"/>
      <c r="CZ550" s="1"/>
      <c r="DA550" s="1"/>
      <c r="DB550" s="1"/>
      <c r="DC550" s="1"/>
      <c r="DD550" s="1"/>
      <c r="DE550" s="13"/>
      <c r="DF550" s="13"/>
      <c r="DG550" s="13"/>
      <c r="DH550" s="13"/>
      <c r="DI550" s="13"/>
      <c r="DJ550" s="13"/>
      <c r="DK550" s="13"/>
      <c r="DL550" s="13"/>
      <c r="DM550" s="13"/>
      <c r="DN550" s="13"/>
      <c r="DO550" s="13"/>
      <c r="DP550" s="13"/>
      <c r="DQ550" s="13"/>
      <c r="DR550" s="13"/>
      <c r="DS550" s="13"/>
      <c r="DT550" s="13"/>
      <c r="DU550" s="13"/>
      <c r="DV550" s="13"/>
      <c r="DW550" s="13"/>
      <c r="DX550" s="13"/>
      <c r="DY550" s="13"/>
      <c r="DZ550" s="13"/>
      <c r="EA550" s="13"/>
      <c r="EB550" s="13"/>
      <c r="EC550" s="13"/>
      <c r="ED550" s="13"/>
      <c r="EE550" s="13"/>
      <c r="EF550" s="13"/>
      <c r="EG550" s="13"/>
      <c r="EH550" s="13"/>
      <c r="EI550" s="13"/>
      <c r="EJ550" s="13"/>
      <c r="EK550" s="13"/>
      <c r="EL550" s="13"/>
      <c r="EM550" s="13"/>
      <c r="EN550" s="13"/>
      <c r="EO550" s="13"/>
      <c r="EP550" s="13"/>
    </row>
    <row r="551" spans="30:146" ht="6.95" customHeight="1">
      <c r="AD551" s="3"/>
      <c r="AE551" s="3"/>
      <c r="AF551" s="3"/>
      <c r="AG551" s="3"/>
      <c r="AH551" s="3"/>
      <c r="AI551" s="4"/>
      <c r="AJ551" s="2"/>
      <c r="AK551" s="2"/>
      <c r="AL551" s="2"/>
      <c r="AM551" s="2"/>
      <c r="AN551" s="4"/>
      <c r="AO551" s="4"/>
      <c r="AP551" s="4"/>
      <c r="AQ551" s="4"/>
      <c r="AR551" s="4"/>
      <c r="AS551" s="4"/>
      <c r="AT551" s="4"/>
      <c r="AU551" s="4"/>
      <c r="AV551" s="4"/>
      <c r="AW551" s="4"/>
      <c r="AX551" s="4"/>
      <c r="AY551" s="4"/>
      <c r="AZ551" s="4"/>
      <c r="BA551" s="4"/>
      <c r="BB551" s="27"/>
      <c r="BC551" s="27"/>
      <c r="BD551" s="27"/>
      <c r="BE551" s="11"/>
      <c r="BF551" s="11"/>
      <c r="BG551" s="11"/>
      <c r="BH551" s="21"/>
      <c r="BI551" s="21"/>
      <c r="BJ551" s="21"/>
      <c r="BK551" s="21"/>
      <c r="BL551" s="21"/>
      <c r="BM551" s="21"/>
      <c r="BN551" s="21"/>
      <c r="BO551" s="21"/>
      <c r="BP551" s="1"/>
      <c r="BQ551" s="13"/>
      <c r="BR551" s="3"/>
      <c r="BS551" s="3"/>
      <c r="BT551" s="3"/>
      <c r="BU551" s="3"/>
      <c r="BV551" s="3"/>
      <c r="BW551" s="4"/>
      <c r="BX551" s="2"/>
      <c r="BY551" s="2"/>
      <c r="BZ551" s="2"/>
      <c r="CA551" s="2"/>
      <c r="CB551" s="4"/>
      <c r="CC551" s="4"/>
      <c r="CD551" s="4"/>
      <c r="CE551" s="4"/>
      <c r="CF551" s="4"/>
      <c r="CG551" s="4"/>
      <c r="CH551" s="4"/>
      <c r="CI551" s="4"/>
      <c r="CJ551" s="4"/>
      <c r="CK551" s="4"/>
      <c r="CL551" s="4"/>
      <c r="CM551" s="4"/>
      <c r="CN551" s="4"/>
      <c r="CO551" s="4"/>
      <c r="CP551" s="27"/>
      <c r="CQ551" s="27"/>
      <c r="CR551" s="27"/>
      <c r="CS551" s="11"/>
      <c r="CT551" s="11"/>
      <c r="CU551" s="11"/>
      <c r="CV551" s="21"/>
      <c r="CW551" s="21"/>
      <c r="CX551" s="21"/>
      <c r="CY551" s="21"/>
      <c r="CZ551" s="21"/>
      <c r="DA551" s="21"/>
      <c r="DB551" s="21"/>
      <c r="DC551" s="21"/>
      <c r="DD551" s="1"/>
      <c r="DE551" s="13"/>
      <c r="DF551" s="13"/>
      <c r="DG551" s="13"/>
      <c r="DH551" s="13"/>
      <c r="DI551" s="13"/>
      <c r="DJ551" s="13"/>
      <c r="DK551" s="13"/>
      <c r="DL551" s="13"/>
      <c r="DM551" s="13"/>
      <c r="DN551" s="13"/>
      <c r="DO551" s="13"/>
      <c r="DP551" s="13"/>
      <c r="DQ551" s="13"/>
      <c r="DR551" s="13"/>
      <c r="DS551" s="13"/>
      <c r="DT551" s="13"/>
      <c r="DU551" s="13"/>
      <c r="DV551" s="13"/>
      <c r="DW551" s="13"/>
      <c r="DX551" s="13"/>
      <c r="DY551" s="13"/>
      <c r="DZ551" s="13"/>
      <c r="EA551" s="13"/>
      <c r="EB551" s="13"/>
      <c r="EC551" s="13"/>
      <c r="ED551" s="13"/>
      <c r="EE551" s="13"/>
      <c r="EF551" s="13"/>
      <c r="EG551" s="13"/>
      <c r="EH551" s="13"/>
      <c r="EI551" s="13"/>
      <c r="EJ551" s="13"/>
      <c r="EK551" s="13"/>
      <c r="EL551" s="13"/>
      <c r="EM551" s="13"/>
      <c r="EN551" s="13"/>
      <c r="EO551" s="13"/>
      <c r="EP551" s="13"/>
    </row>
    <row r="552" spans="30:146" ht="6.95" customHeight="1">
      <c r="AD552" s="3"/>
      <c r="AE552" s="3"/>
      <c r="AF552" s="3"/>
      <c r="AG552" s="3"/>
      <c r="AH552" s="3"/>
      <c r="AI552" s="4"/>
      <c r="AJ552" s="4"/>
      <c r="AK552" s="4"/>
      <c r="AL552" s="4"/>
      <c r="AM552" s="4"/>
      <c r="AN552" s="4"/>
      <c r="AO552" s="4"/>
      <c r="AP552" s="4"/>
      <c r="AQ552" s="4"/>
      <c r="AR552" s="4"/>
      <c r="AS552" s="4"/>
      <c r="AT552" s="4"/>
      <c r="AU552" s="4"/>
      <c r="AV552" s="4"/>
      <c r="AW552" s="4"/>
      <c r="AX552" s="4"/>
      <c r="AY552" s="4"/>
      <c r="AZ552" s="4"/>
      <c r="BA552" s="4"/>
      <c r="BB552" s="27"/>
      <c r="BC552" s="27"/>
      <c r="BD552" s="27"/>
      <c r="BE552" s="11"/>
      <c r="BF552" s="11"/>
      <c r="BG552" s="11"/>
      <c r="BH552" s="21"/>
      <c r="BI552" s="21"/>
      <c r="BJ552" s="21"/>
      <c r="BK552" s="21"/>
      <c r="BL552" s="21"/>
      <c r="BM552" s="21"/>
      <c r="BN552" s="21"/>
      <c r="BO552" s="21"/>
      <c r="BP552" s="1"/>
      <c r="BQ552" s="13"/>
      <c r="BR552" s="28"/>
      <c r="BS552" s="3"/>
      <c r="BT552" s="3"/>
      <c r="BU552" s="3"/>
      <c r="BV552" s="3"/>
      <c r="BW552" s="4"/>
      <c r="BX552" s="4"/>
      <c r="BY552" s="4"/>
      <c r="BZ552" s="4"/>
      <c r="CA552" s="4"/>
      <c r="CB552" s="4"/>
      <c r="CC552" s="4"/>
      <c r="CD552" s="4"/>
      <c r="CE552" s="4"/>
      <c r="CF552" s="4"/>
      <c r="CG552" s="4"/>
      <c r="CH552" s="4"/>
      <c r="CI552" s="4"/>
      <c r="CJ552" s="4"/>
      <c r="CK552" s="4"/>
      <c r="CL552" s="4"/>
      <c r="CM552" s="4"/>
      <c r="CN552" s="4"/>
      <c r="CO552" s="4"/>
      <c r="CP552" s="27"/>
      <c r="CQ552" s="27"/>
      <c r="CR552" s="27"/>
      <c r="CS552" s="11"/>
      <c r="CT552" s="11"/>
      <c r="CU552" s="11"/>
      <c r="CV552" s="21"/>
      <c r="CW552" s="21"/>
      <c r="CX552" s="21"/>
      <c r="CY552" s="21"/>
      <c r="CZ552" s="21"/>
      <c r="DA552" s="21"/>
      <c r="DB552" s="21"/>
      <c r="DC552" s="21"/>
      <c r="DD552" s="1"/>
      <c r="DE552" s="13"/>
      <c r="DF552" s="13"/>
      <c r="DG552" s="13"/>
      <c r="DH552" s="13"/>
      <c r="DI552" s="13"/>
      <c r="DJ552" s="13"/>
      <c r="DK552" s="13"/>
      <c r="DL552" s="13"/>
      <c r="DM552" s="13"/>
      <c r="DN552" s="13"/>
      <c r="DO552" s="13"/>
      <c r="DP552" s="13"/>
      <c r="DQ552" s="13"/>
      <c r="DR552" s="13"/>
      <c r="DS552" s="13"/>
      <c r="DT552" s="13"/>
      <c r="DU552" s="13"/>
      <c r="DV552" s="13"/>
      <c r="DW552" s="13"/>
      <c r="DX552" s="13"/>
      <c r="DY552" s="13"/>
      <c r="DZ552" s="13"/>
      <c r="EA552" s="13"/>
      <c r="EB552" s="13"/>
      <c r="EC552" s="13"/>
      <c r="ED552" s="13"/>
      <c r="EE552" s="13"/>
      <c r="EF552" s="13"/>
      <c r="EG552" s="13"/>
      <c r="EH552" s="13"/>
      <c r="EI552" s="13"/>
      <c r="EJ552" s="13"/>
      <c r="EK552" s="13"/>
      <c r="EL552" s="13"/>
      <c r="EM552" s="13"/>
      <c r="EN552" s="13"/>
      <c r="EO552" s="13"/>
      <c r="EP552" s="13"/>
    </row>
    <row r="553" spans="30:146" ht="6.95" customHeight="1">
      <c r="AD553" s="3"/>
      <c r="AE553" s="3"/>
      <c r="AF553" s="3"/>
      <c r="AG553" s="3"/>
      <c r="AH553" s="3"/>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1"/>
      <c r="BI553" s="1"/>
      <c r="BJ553" s="1"/>
      <c r="BK553" s="1"/>
      <c r="BL553" s="1"/>
      <c r="BM553" s="1"/>
      <c r="BN553" s="1"/>
      <c r="BO553" s="1"/>
      <c r="BP553" s="1"/>
      <c r="BQ553" s="13"/>
      <c r="BR553" s="28"/>
      <c r="BS553" s="3"/>
      <c r="BT553" s="3"/>
      <c r="BU553" s="3"/>
      <c r="BV553" s="3"/>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1"/>
      <c r="CW553" s="1"/>
      <c r="CX553" s="1"/>
      <c r="CY553" s="1"/>
      <c r="CZ553" s="1"/>
      <c r="DA553" s="1"/>
      <c r="DB553" s="1"/>
      <c r="DC553" s="1"/>
      <c r="DD553" s="1"/>
      <c r="DE553" s="13"/>
      <c r="DF553" s="13"/>
      <c r="DG553" s="13"/>
      <c r="DH553" s="13"/>
      <c r="DI553" s="13"/>
      <c r="DJ553" s="13"/>
      <c r="DK553" s="13"/>
      <c r="DL553" s="13"/>
      <c r="DM553" s="13"/>
      <c r="DN553" s="13"/>
      <c r="DO553" s="13"/>
      <c r="DP553" s="13"/>
      <c r="DQ553" s="13"/>
      <c r="DR553" s="13"/>
      <c r="DS553" s="13"/>
      <c r="DT553" s="13"/>
      <c r="DU553" s="13"/>
      <c r="DV553" s="13"/>
      <c r="DW553" s="13"/>
      <c r="DX553" s="13"/>
      <c r="DY553" s="13"/>
      <c r="DZ553" s="13"/>
      <c r="EA553" s="13"/>
      <c r="EB553" s="13"/>
      <c r="EC553" s="13"/>
      <c r="ED553" s="13"/>
      <c r="EE553" s="13"/>
      <c r="EF553" s="13"/>
      <c r="EG553" s="13"/>
      <c r="EH553" s="13"/>
      <c r="EI553" s="13"/>
      <c r="EJ553" s="13"/>
      <c r="EK553" s="13"/>
      <c r="EL553" s="13"/>
      <c r="EM553" s="13"/>
      <c r="EN553" s="13"/>
      <c r="EO553" s="13"/>
      <c r="EP553" s="13"/>
    </row>
    <row r="554" spans="30:146" ht="6.95" customHeight="1">
      <c r="AD554" s="37"/>
      <c r="AE554" s="37"/>
      <c r="AF554" s="37"/>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37"/>
      <c r="BS554" s="37"/>
      <c r="BT554" s="37"/>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c r="CW554" s="13"/>
      <c r="CX554" s="13"/>
      <c r="CY554" s="13"/>
      <c r="CZ554" s="13"/>
      <c r="DA554" s="13"/>
      <c r="DB554" s="13"/>
      <c r="DC554" s="13"/>
      <c r="DD554" s="13"/>
      <c r="DE554" s="13"/>
      <c r="DF554" s="13"/>
      <c r="DG554" s="13"/>
      <c r="DH554" s="13"/>
      <c r="DI554" s="13"/>
      <c r="DJ554" s="13"/>
      <c r="DK554" s="13"/>
      <c r="DL554" s="13"/>
      <c r="DM554" s="13"/>
      <c r="DN554" s="13"/>
      <c r="DO554" s="13"/>
      <c r="DP554" s="13"/>
      <c r="DQ554" s="13"/>
      <c r="DR554" s="13"/>
      <c r="DS554" s="13"/>
      <c r="DT554" s="13"/>
      <c r="DU554" s="13"/>
      <c r="DV554" s="13"/>
      <c r="DW554" s="13"/>
      <c r="DX554" s="13"/>
      <c r="DY554" s="13"/>
      <c r="DZ554" s="13"/>
      <c r="EA554" s="13"/>
      <c r="EB554" s="13"/>
      <c r="EC554" s="13"/>
      <c r="ED554" s="13"/>
      <c r="EE554" s="13"/>
      <c r="EF554" s="13"/>
      <c r="EG554" s="13"/>
      <c r="EH554" s="13"/>
      <c r="EI554" s="13"/>
      <c r="EJ554" s="13"/>
      <c r="EK554" s="13"/>
      <c r="EL554" s="13"/>
      <c r="EM554" s="13"/>
      <c r="EN554" s="13"/>
      <c r="EO554" s="13"/>
      <c r="EP554" s="13"/>
    </row>
    <row r="555" spans="30:146" ht="6.95" customHeight="1">
      <c r="AD555" s="5"/>
      <c r="AE555" s="5"/>
      <c r="AF555" s="5"/>
      <c r="AG555" s="5"/>
      <c r="AH555" s="5"/>
      <c r="AI555" s="19"/>
      <c r="AJ555" s="19"/>
      <c r="AK555" s="19"/>
      <c r="AL555" s="19"/>
      <c r="AM555" s="19"/>
      <c r="AN555" s="19"/>
      <c r="AO555" s="19"/>
      <c r="AP555" s="19"/>
      <c r="AQ555" s="19"/>
      <c r="AR555" s="5"/>
      <c r="AS555" s="5"/>
      <c r="AT555" s="5"/>
      <c r="AU555" s="5"/>
      <c r="AV555" s="5"/>
      <c r="AW555" s="5"/>
      <c r="AX555" s="5"/>
      <c r="AY555" s="5"/>
      <c r="AZ555" s="5"/>
      <c r="BA555" s="5"/>
      <c r="BB555" s="5"/>
      <c r="BC555" s="5"/>
      <c r="BD555" s="5"/>
      <c r="BE555" s="5"/>
      <c r="BF555" s="5"/>
      <c r="BG555" s="5"/>
      <c r="BH555" s="5"/>
      <c r="BI555" s="5"/>
      <c r="BJ555" s="5"/>
      <c r="BK555" s="5"/>
      <c r="BL555" s="5"/>
      <c r="BM555" s="37"/>
      <c r="BN555" s="37"/>
      <c r="BO555" s="37"/>
      <c r="BP555" s="5"/>
      <c r="BQ555" s="13"/>
      <c r="BR555" s="5"/>
      <c r="BS555" s="5"/>
      <c r="BT555" s="5"/>
      <c r="BU555" s="5"/>
      <c r="BV555" s="5"/>
      <c r="BW555" s="19"/>
      <c r="BX555" s="19"/>
      <c r="BY555" s="19"/>
      <c r="BZ555" s="19"/>
      <c r="CA555" s="19"/>
      <c r="CB555" s="19"/>
      <c r="CC555" s="19"/>
      <c r="CD555" s="19"/>
      <c r="CE555" s="19"/>
      <c r="CF555" s="5"/>
      <c r="CG555" s="5"/>
      <c r="CH555" s="5"/>
      <c r="CI555" s="5"/>
      <c r="CJ555" s="5"/>
      <c r="CK555" s="5"/>
      <c r="CL555" s="5"/>
      <c r="CM555" s="5"/>
      <c r="CN555" s="5"/>
      <c r="CO555" s="5"/>
      <c r="CP555" s="5"/>
      <c r="CQ555" s="5"/>
      <c r="CR555" s="5"/>
      <c r="CS555" s="5"/>
      <c r="CT555" s="5"/>
      <c r="CU555" s="5"/>
      <c r="CV555" s="5"/>
      <c r="CW555" s="5"/>
      <c r="CX555" s="5"/>
      <c r="CY555" s="5"/>
      <c r="CZ555" s="5"/>
      <c r="DA555" s="37"/>
      <c r="DB555" s="37"/>
      <c r="DC555" s="37"/>
      <c r="DD555" s="5"/>
      <c r="DE555" s="13"/>
      <c r="DF555" s="13"/>
      <c r="DG555" s="13"/>
      <c r="DH555" s="13"/>
      <c r="DI555" s="13"/>
      <c r="DJ555" s="13"/>
      <c r="DK555" s="13"/>
      <c r="DL555" s="13"/>
      <c r="DM555" s="13"/>
      <c r="DN555" s="13"/>
      <c r="DO555" s="13"/>
      <c r="DP555" s="13"/>
      <c r="DQ555" s="13"/>
      <c r="DR555" s="13"/>
      <c r="DS555" s="13"/>
      <c r="DT555" s="13"/>
      <c r="DU555" s="13"/>
      <c r="DV555" s="13"/>
      <c r="DW555" s="13"/>
      <c r="DX555" s="13"/>
      <c r="DY555" s="13"/>
      <c r="DZ555" s="13"/>
      <c r="EA555" s="13"/>
      <c r="EB555" s="13"/>
      <c r="EC555" s="13"/>
      <c r="ED555" s="13"/>
      <c r="EE555" s="13"/>
      <c r="EF555" s="13"/>
      <c r="EG555" s="13"/>
      <c r="EH555" s="13"/>
      <c r="EI555" s="13"/>
      <c r="EJ555" s="13"/>
      <c r="EK555" s="13"/>
      <c r="EL555" s="13"/>
      <c r="EM555" s="13"/>
      <c r="EN555" s="13"/>
      <c r="EO555" s="13"/>
      <c r="EP555" s="13"/>
    </row>
    <row r="556" spans="30:146" ht="6.95" customHeight="1">
      <c r="AD556" s="5"/>
      <c r="AE556" s="5"/>
      <c r="AF556" s="5"/>
      <c r="AG556" s="5"/>
      <c r="AH556" s="5"/>
      <c r="AI556" s="19"/>
      <c r="AJ556" s="19"/>
      <c r="AK556" s="19"/>
      <c r="AL556" s="19"/>
      <c r="AM556" s="19"/>
      <c r="AN556" s="19"/>
      <c r="AO556" s="19"/>
      <c r="AP556" s="19"/>
      <c r="AQ556" s="19"/>
      <c r="AR556" s="5"/>
      <c r="AS556" s="5"/>
      <c r="AT556" s="5"/>
      <c r="AU556" s="5"/>
      <c r="AV556" s="5"/>
      <c r="AW556" s="5"/>
      <c r="AX556" s="5"/>
      <c r="AY556" s="5"/>
      <c r="AZ556" s="5"/>
      <c r="BA556" s="5"/>
      <c r="BB556" s="5"/>
      <c r="BC556" s="5"/>
      <c r="BD556" s="5"/>
      <c r="BE556" s="5"/>
      <c r="BF556" s="5"/>
      <c r="BG556" s="5"/>
      <c r="BH556" s="5"/>
      <c r="BI556" s="5"/>
      <c r="BJ556" s="5"/>
      <c r="BK556" s="5"/>
      <c r="BL556" s="5"/>
      <c r="BM556" s="37"/>
      <c r="BN556" s="37"/>
      <c r="BO556" s="37"/>
      <c r="BP556" s="5"/>
      <c r="BQ556" s="13"/>
      <c r="BR556" s="5"/>
      <c r="BS556" s="5"/>
      <c r="BT556" s="5"/>
      <c r="BU556" s="5"/>
      <c r="BV556" s="5"/>
      <c r="BW556" s="19"/>
      <c r="BX556" s="19"/>
      <c r="BY556" s="19"/>
      <c r="BZ556" s="19"/>
      <c r="CA556" s="19"/>
      <c r="CB556" s="19"/>
      <c r="CC556" s="19"/>
      <c r="CD556" s="19"/>
      <c r="CE556" s="19"/>
      <c r="CF556" s="5"/>
      <c r="CG556" s="5"/>
      <c r="CH556" s="5"/>
      <c r="CI556" s="5"/>
      <c r="CJ556" s="5"/>
      <c r="CK556" s="5"/>
      <c r="CL556" s="5"/>
      <c r="CM556" s="5"/>
      <c r="CN556" s="5"/>
      <c r="CO556" s="5"/>
      <c r="CP556" s="5"/>
      <c r="CQ556" s="5"/>
      <c r="CR556" s="5"/>
      <c r="CS556" s="5"/>
      <c r="CT556" s="5"/>
      <c r="CU556" s="5"/>
      <c r="CV556" s="5"/>
      <c r="CW556" s="5"/>
      <c r="CX556" s="5"/>
      <c r="CY556" s="5"/>
      <c r="CZ556" s="5"/>
      <c r="DA556" s="37"/>
      <c r="DB556" s="37"/>
      <c r="DC556" s="37"/>
      <c r="DD556" s="5"/>
      <c r="DE556" s="13"/>
      <c r="DF556" s="13"/>
      <c r="DG556" s="13"/>
      <c r="DH556" s="13"/>
      <c r="DI556" s="13"/>
      <c r="DJ556" s="13"/>
      <c r="DK556" s="13"/>
      <c r="DL556" s="13"/>
      <c r="DM556" s="13"/>
      <c r="DN556" s="13"/>
      <c r="DO556" s="13"/>
      <c r="DP556" s="13"/>
      <c r="DQ556" s="13"/>
      <c r="DR556" s="13"/>
      <c r="DS556" s="13"/>
      <c r="DT556" s="13"/>
      <c r="DU556" s="13"/>
      <c r="DV556" s="13"/>
      <c r="DW556" s="13"/>
      <c r="DX556" s="13"/>
      <c r="DY556" s="13"/>
      <c r="DZ556" s="13"/>
      <c r="EA556" s="13"/>
      <c r="EB556" s="13"/>
      <c r="EC556" s="13"/>
      <c r="ED556" s="13"/>
      <c r="EE556" s="13"/>
      <c r="EF556" s="13"/>
      <c r="EG556" s="13"/>
      <c r="EH556" s="13"/>
      <c r="EI556" s="13"/>
      <c r="EJ556" s="13"/>
      <c r="EK556" s="13"/>
      <c r="EL556" s="13"/>
      <c r="EM556" s="13"/>
      <c r="EN556" s="13"/>
      <c r="EO556" s="13"/>
      <c r="EP556" s="13"/>
    </row>
    <row r="557" spans="30:146" ht="6.95" customHeight="1">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1"/>
      <c r="BI557" s="1"/>
      <c r="BJ557" s="1"/>
      <c r="BK557" s="1"/>
      <c r="BL557" s="1"/>
      <c r="BM557" s="1"/>
      <c r="BN557" s="1"/>
      <c r="BO557" s="1"/>
      <c r="BP557" s="1"/>
      <c r="BQ557" s="13"/>
      <c r="BR557" s="2"/>
      <c r="BS557" s="2"/>
      <c r="BT557" s="2"/>
      <c r="BU557" s="2"/>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1"/>
      <c r="CW557" s="1"/>
      <c r="CX557" s="1"/>
      <c r="CY557" s="1"/>
      <c r="CZ557" s="1"/>
      <c r="DA557" s="1"/>
      <c r="DB557" s="1"/>
      <c r="DC557" s="1"/>
      <c r="DD557" s="1"/>
      <c r="DE557" s="13"/>
      <c r="DF557" s="13"/>
      <c r="DG557" s="13"/>
      <c r="DH557" s="13"/>
      <c r="DI557" s="13"/>
      <c r="DJ557" s="13"/>
      <c r="DK557" s="13"/>
      <c r="DL557" s="13"/>
      <c r="DM557" s="13"/>
      <c r="DN557" s="13"/>
      <c r="DO557" s="13"/>
      <c r="DP557" s="13"/>
      <c r="DQ557" s="13"/>
      <c r="DR557" s="13"/>
      <c r="DS557" s="13"/>
      <c r="DT557" s="13"/>
      <c r="DU557" s="13"/>
      <c r="DV557" s="13"/>
      <c r="DW557" s="13"/>
      <c r="DX557" s="13"/>
      <c r="DY557" s="13"/>
      <c r="DZ557" s="13"/>
      <c r="EA557" s="13"/>
      <c r="EB557" s="13"/>
      <c r="EC557" s="13"/>
      <c r="ED557" s="13"/>
      <c r="EE557" s="13"/>
      <c r="EF557" s="13"/>
      <c r="EG557" s="13"/>
      <c r="EH557" s="13"/>
      <c r="EI557" s="13"/>
      <c r="EJ557" s="13"/>
      <c r="EK557" s="13"/>
      <c r="EL557" s="13"/>
      <c r="EM557" s="13"/>
      <c r="EN557" s="13"/>
      <c r="EO557" s="13"/>
      <c r="EP557" s="13"/>
    </row>
    <row r="558" spans="30:146" ht="6.95" customHeight="1">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1"/>
      <c r="BI558" s="1"/>
      <c r="BJ558" s="1"/>
      <c r="BK558" s="1"/>
      <c r="BL558" s="1"/>
      <c r="BM558" s="1"/>
      <c r="BN558" s="1"/>
      <c r="BO558" s="1"/>
      <c r="BP558" s="1"/>
      <c r="BQ558" s="13"/>
      <c r="BR558" s="2"/>
      <c r="BS558" s="2"/>
      <c r="BT558" s="2"/>
      <c r="BU558" s="2"/>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1"/>
      <c r="CW558" s="1"/>
      <c r="CX558" s="1"/>
      <c r="CY558" s="1"/>
      <c r="CZ558" s="1"/>
      <c r="DA558" s="1"/>
      <c r="DB558" s="1"/>
      <c r="DC558" s="1"/>
      <c r="DD558" s="1"/>
      <c r="DE558" s="13"/>
      <c r="DF558" s="13"/>
      <c r="DG558" s="13"/>
      <c r="DH558" s="13"/>
      <c r="DI558" s="13"/>
      <c r="DJ558" s="13"/>
      <c r="DK558" s="13"/>
      <c r="DL558" s="13"/>
      <c r="DM558" s="13"/>
      <c r="DN558" s="13"/>
      <c r="DO558" s="13"/>
      <c r="DP558" s="13"/>
      <c r="DQ558" s="13"/>
      <c r="DR558" s="13"/>
      <c r="DS558" s="13"/>
      <c r="DT558" s="13"/>
      <c r="DU558" s="13"/>
      <c r="DV558" s="13"/>
      <c r="DW558" s="13"/>
      <c r="DX558" s="13"/>
      <c r="DY558" s="13"/>
      <c r="DZ558" s="13"/>
      <c r="EA558" s="13"/>
      <c r="EB558" s="13"/>
      <c r="EC558" s="13"/>
      <c r="ED558" s="13"/>
      <c r="EE558" s="13"/>
      <c r="EF558" s="13"/>
      <c r="EG558" s="13"/>
      <c r="EH558" s="13"/>
      <c r="EI558" s="13"/>
      <c r="EJ558" s="13"/>
      <c r="EK558" s="13"/>
      <c r="EL558" s="13"/>
      <c r="EM558" s="13"/>
      <c r="EN558" s="13"/>
      <c r="EO558" s="13"/>
      <c r="EP558" s="13"/>
    </row>
    <row r="559" spans="30:146" ht="6.95" customHeight="1">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1"/>
      <c r="BI559" s="1"/>
      <c r="BJ559" s="1"/>
      <c r="BK559" s="1"/>
      <c r="BL559" s="1"/>
      <c r="BM559" s="1"/>
      <c r="BN559" s="1"/>
      <c r="BO559" s="1"/>
      <c r="BP559" s="1"/>
      <c r="BQ559" s="13"/>
      <c r="BR559" s="2"/>
      <c r="BS559" s="2"/>
      <c r="BT559" s="2"/>
      <c r="BU559" s="2"/>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1"/>
      <c r="CW559" s="1"/>
      <c r="CX559" s="1"/>
      <c r="CY559" s="1"/>
      <c r="CZ559" s="1"/>
      <c r="DA559" s="1"/>
      <c r="DB559" s="1"/>
      <c r="DC559" s="1"/>
      <c r="DD559" s="1"/>
      <c r="DE559" s="13"/>
      <c r="DF559" s="13"/>
      <c r="DG559" s="13"/>
      <c r="DH559" s="13"/>
      <c r="DI559" s="13"/>
      <c r="DJ559" s="13"/>
      <c r="DK559" s="13"/>
      <c r="DL559" s="13"/>
      <c r="DM559" s="13"/>
      <c r="DN559" s="13"/>
      <c r="DO559" s="13"/>
      <c r="DP559" s="13"/>
      <c r="DQ559" s="13"/>
      <c r="DR559" s="13"/>
      <c r="DS559" s="13"/>
      <c r="DT559" s="13"/>
      <c r="DU559" s="13"/>
      <c r="DV559" s="13"/>
      <c r="DW559" s="13"/>
      <c r="DX559" s="13"/>
      <c r="DY559" s="13"/>
      <c r="DZ559" s="13"/>
      <c r="EA559" s="13"/>
      <c r="EB559" s="13"/>
      <c r="EC559" s="13"/>
      <c r="ED559" s="13"/>
      <c r="EE559" s="13"/>
      <c r="EF559" s="13"/>
      <c r="EG559" s="13"/>
      <c r="EH559" s="13"/>
      <c r="EI559" s="13"/>
      <c r="EJ559" s="13"/>
      <c r="EK559" s="13"/>
      <c r="EL559" s="13"/>
      <c r="EM559" s="13"/>
      <c r="EN559" s="13"/>
      <c r="EO559" s="13"/>
      <c r="EP559" s="13"/>
    </row>
    <row r="560" spans="30:146" ht="6.95" customHeight="1">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1"/>
      <c r="BI560" s="1"/>
      <c r="BJ560" s="1"/>
      <c r="BK560" s="1"/>
      <c r="BL560" s="1"/>
      <c r="BM560" s="1"/>
      <c r="BN560" s="1"/>
      <c r="BO560" s="1"/>
      <c r="BP560" s="1"/>
      <c r="BQ560" s="13"/>
      <c r="BR560" s="2"/>
      <c r="BS560" s="2"/>
      <c r="BT560" s="2"/>
      <c r="BU560" s="2"/>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1"/>
      <c r="CW560" s="1"/>
      <c r="CX560" s="1"/>
      <c r="CY560" s="1"/>
      <c r="CZ560" s="1"/>
      <c r="DA560" s="1"/>
      <c r="DB560" s="1"/>
      <c r="DC560" s="1"/>
      <c r="DD560" s="1"/>
      <c r="DE560" s="13"/>
      <c r="DF560" s="13"/>
      <c r="DG560" s="13"/>
      <c r="DH560" s="13"/>
      <c r="DI560" s="13"/>
      <c r="DJ560" s="13"/>
      <c r="DK560" s="13"/>
      <c r="DL560" s="13"/>
      <c r="DM560" s="13"/>
      <c r="DN560" s="13"/>
      <c r="DO560" s="13"/>
      <c r="DP560" s="13"/>
      <c r="DQ560" s="13"/>
      <c r="DR560" s="13"/>
      <c r="DS560" s="13"/>
      <c r="DT560" s="13"/>
      <c r="DU560" s="13"/>
      <c r="DV560" s="13"/>
      <c r="DW560" s="13"/>
      <c r="DX560" s="13"/>
      <c r="DY560" s="13"/>
      <c r="DZ560" s="13"/>
      <c r="EA560" s="13"/>
      <c r="EB560" s="13"/>
      <c r="EC560" s="13"/>
      <c r="ED560" s="13"/>
      <c r="EE560" s="13"/>
      <c r="EF560" s="13"/>
      <c r="EG560" s="13"/>
      <c r="EH560" s="13"/>
      <c r="EI560" s="13"/>
      <c r="EJ560" s="13"/>
      <c r="EK560" s="13"/>
      <c r="EL560" s="13"/>
      <c r="EM560" s="13"/>
      <c r="EN560" s="13"/>
      <c r="EO560" s="13"/>
      <c r="EP560" s="13"/>
    </row>
    <row r="561" spans="30:146" ht="6.95" customHeight="1">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1"/>
      <c r="BI561" s="1"/>
      <c r="BJ561" s="1"/>
      <c r="BK561" s="1"/>
      <c r="BL561" s="1"/>
      <c r="BM561" s="1"/>
      <c r="BN561" s="1"/>
      <c r="BO561" s="1"/>
      <c r="BP561" s="1"/>
      <c r="BQ561" s="13"/>
      <c r="BR561" s="2"/>
      <c r="BS561" s="2"/>
      <c r="BT561" s="2"/>
      <c r="BU561" s="2"/>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1"/>
      <c r="CW561" s="1"/>
      <c r="CX561" s="1"/>
      <c r="CY561" s="1"/>
      <c r="CZ561" s="1"/>
      <c r="DA561" s="1"/>
      <c r="DB561" s="1"/>
      <c r="DC561" s="1"/>
      <c r="DD561" s="1"/>
      <c r="DE561" s="13"/>
      <c r="DF561" s="13"/>
      <c r="DG561" s="13"/>
      <c r="DH561" s="13"/>
      <c r="DI561" s="13"/>
      <c r="DJ561" s="13"/>
      <c r="DK561" s="13"/>
      <c r="DL561" s="13"/>
      <c r="DM561" s="13"/>
      <c r="DN561" s="13"/>
      <c r="DO561" s="13"/>
      <c r="DP561" s="13"/>
      <c r="DQ561" s="13"/>
      <c r="DR561" s="13"/>
      <c r="DS561" s="13"/>
      <c r="DT561" s="13"/>
      <c r="DU561" s="13"/>
      <c r="DV561" s="13"/>
      <c r="DW561" s="13"/>
      <c r="DX561" s="13"/>
      <c r="DY561" s="13"/>
      <c r="DZ561" s="13"/>
      <c r="EA561" s="13"/>
      <c r="EB561" s="13"/>
      <c r="EC561" s="13"/>
      <c r="ED561" s="13"/>
      <c r="EE561" s="13"/>
      <c r="EF561" s="13"/>
      <c r="EG561" s="13"/>
      <c r="EH561" s="13"/>
      <c r="EI561" s="13"/>
      <c r="EJ561" s="13"/>
      <c r="EK561" s="13"/>
      <c r="EL561" s="13"/>
      <c r="EM561" s="13"/>
      <c r="EN561" s="13"/>
      <c r="EO561" s="13"/>
      <c r="EP561" s="13"/>
    </row>
    <row r="562" spans="30:146" ht="6.95" customHeight="1">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1"/>
      <c r="BI562" s="1"/>
      <c r="BJ562" s="1"/>
      <c r="BK562" s="1"/>
      <c r="BL562" s="1"/>
      <c r="BM562" s="1"/>
      <c r="BN562" s="1"/>
      <c r="BO562" s="1"/>
      <c r="BP562" s="1"/>
      <c r="BQ562" s="13"/>
      <c r="BR562" s="2"/>
      <c r="BS562" s="2"/>
      <c r="BT562" s="2"/>
      <c r="BU562" s="2"/>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1"/>
      <c r="CW562" s="1"/>
      <c r="CX562" s="1"/>
      <c r="CY562" s="1"/>
      <c r="CZ562" s="1"/>
      <c r="DA562" s="1"/>
      <c r="DB562" s="1"/>
      <c r="DC562" s="1"/>
      <c r="DD562" s="1"/>
      <c r="DE562" s="13"/>
      <c r="DF562" s="13"/>
      <c r="DG562" s="13"/>
      <c r="DH562" s="13"/>
      <c r="DI562" s="13"/>
      <c r="DJ562" s="13"/>
      <c r="DK562" s="13"/>
      <c r="DL562" s="13"/>
      <c r="DM562" s="13"/>
      <c r="DN562" s="13"/>
      <c r="DO562" s="13"/>
      <c r="DP562" s="13"/>
      <c r="DQ562" s="13"/>
      <c r="DR562" s="13"/>
      <c r="DS562" s="13"/>
      <c r="DT562" s="13"/>
      <c r="DU562" s="13"/>
      <c r="DV562" s="13"/>
      <c r="DW562" s="13"/>
      <c r="DX562" s="13"/>
      <c r="DY562" s="13"/>
      <c r="DZ562" s="13"/>
      <c r="EA562" s="13"/>
      <c r="EB562" s="13"/>
      <c r="EC562" s="13"/>
      <c r="ED562" s="13"/>
      <c r="EE562" s="13"/>
      <c r="EF562" s="13"/>
      <c r="EG562" s="13"/>
      <c r="EH562" s="13"/>
      <c r="EI562" s="13"/>
      <c r="EJ562" s="13"/>
      <c r="EK562" s="13"/>
      <c r="EL562" s="13"/>
      <c r="EM562" s="13"/>
      <c r="EN562" s="13"/>
      <c r="EO562" s="13"/>
      <c r="EP562" s="13"/>
    </row>
    <row r="563" spans="30:146" ht="6.95" customHeight="1">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1"/>
      <c r="BI563" s="1"/>
      <c r="BJ563" s="1"/>
      <c r="BK563" s="1"/>
      <c r="BL563" s="1"/>
      <c r="BM563" s="1"/>
      <c r="BN563" s="1"/>
      <c r="BO563" s="1"/>
      <c r="BP563" s="1"/>
      <c r="BQ563" s="13"/>
      <c r="BR563" s="2"/>
      <c r="BS563" s="2"/>
      <c r="BT563" s="2"/>
      <c r="BU563" s="2"/>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1"/>
      <c r="CW563" s="1"/>
      <c r="CX563" s="1"/>
      <c r="CY563" s="1"/>
      <c r="CZ563" s="1"/>
      <c r="DA563" s="1"/>
      <c r="DB563" s="1"/>
      <c r="DC563" s="1"/>
      <c r="DD563" s="1"/>
      <c r="DE563" s="13"/>
      <c r="DF563" s="13"/>
      <c r="DG563" s="13"/>
      <c r="DH563" s="13"/>
      <c r="DI563" s="13"/>
      <c r="DJ563" s="13"/>
      <c r="DK563" s="13"/>
      <c r="DL563" s="13"/>
      <c r="DM563" s="13"/>
      <c r="DN563" s="13"/>
      <c r="DO563" s="13"/>
      <c r="DP563" s="13"/>
      <c r="DQ563" s="13"/>
      <c r="DR563" s="13"/>
      <c r="DS563" s="13"/>
      <c r="DT563" s="13"/>
      <c r="DU563" s="13"/>
      <c r="DV563" s="13"/>
      <c r="DW563" s="13"/>
      <c r="DX563" s="13"/>
      <c r="DY563" s="13"/>
      <c r="DZ563" s="13"/>
      <c r="EA563" s="13"/>
      <c r="EB563" s="13"/>
      <c r="EC563" s="13"/>
      <c r="ED563" s="13"/>
      <c r="EE563" s="13"/>
      <c r="EF563" s="13"/>
      <c r="EG563" s="13"/>
      <c r="EH563" s="13"/>
      <c r="EI563" s="13"/>
      <c r="EJ563" s="13"/>
      <c r="EK563" s="13"/>
      <c r="EL563" s="13"/>
      <c r="EM563" s="13"/>
      <c r="EN563" s="13"/>
      <c r="EO563" s="13"/>
      <c r="EP563" s="13"/>
    </row>
    <row r="564" spans="30:146" ht="6.95" customHeight="1">
      <c r="AD564" s="19"/>
      <c r="AE564" s="19"/>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1"/>
      <c r="BI564" s="1"/>
      <c r="BJ564" s="1"/>
      <c r="BK564" s="1"/>
      <c r="BL564" s="1"/>
      <c r="BM564" s="1"/>
      <c r="BN564" s="1"/>
      <c r="BO564" s="1"/>
      <c r="BP564" s="1"/>
      <c r="BQ564" s="13"/>
      <c r="BR564" s="19"/>
      <c r="BS564" s="19"/>
      <c r="BT564" s="2"/>
      <c r="BU564" s="2"/>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1"/>
      <c r="CW564" s="1"/>
      <c r="CX564" s="1"/>
      <c r="CY564" s="1"/>
      <c r="CZ564" s="1"/>
      <c r="DA564" s="1"/>
      <c r="DB564" s="1"/>
      <c r="DC564" s="1"/>
      <c r="DD564" s="1"/>
      <c r="DE564" s="13"/>
      <c r="DF564" s="13"/>
      <c r="DG564" s="13"/>
      <c r="DH564" s="13"/>
      <c r="DI564" s="13"/>
      <c r="DJ564" s="13"/>
      <c r="DK564" s="13"/>
      <c r="DL564" s="13"/>
      <c r="DM564" s="13"/>
      <c r="DN564" s="13"/>
      <c r="DO564" s="13"/>
      <c r="DP564" s="13"/>
      <c r="DQ564" s="13"/>
      <c r="DR564" s="13"/>
      <c r="DS564" s="13"/>
      <c r="DT564" s="13"/>
      <c r="DU564" s="13"/>
      <c r="DV564" s="13"/>
      <c r="DW564" s="13"/>
      <c r="DX564" s="13"/>
      <c r="DY564" s="13"/>
      <c r="DZ564" s="13"/>
      <c r="EA564" s="13"/>
      <c r="EB564" s="13"/>
      <c r="EC564" s="13"/>
      <c r="ED564" s="13"/>
      <c r="EE564" s="13"/>
      <c r="EF564" s="13"/>
      <c r="EG564" s="13"/>
      <c r="EH564" s="13"/>
      <c r="EI564" s="13"/>
      <c r="EJ564" s="13"/>
      <c r="EK564" s="13"/>
      <c r="EL564" s="13"/>
      <c r="EM564" s="13"/>
      <c r="EN564" s="13"/>
      <c r="EO564" s="13"/>
      <c r="EP564" s="13"/>
    </row>
    <row r="565" spans="30:146" ht="6.95" customHeight="1">
      <c r="AD565" s="19"/>
      <c r="AE565" s="19"/>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1"/>
      <c r="BI565" s="1"/>
      <c r="BJ565" s="1"/>
      <c r="BK565" s="1"/>
      <c r="BL565" s="1"/>
      <c r="BM565" s="1"/>
      <c r="BN565" s="1"/>
      <c r="BO565" s="1"/>
      <c r="BP565" s="1"/>
      <c r="BQ565" s="13"/>
      <c r="BR565" s="19"/>
      <c r="BS565" s="19"/>
      <c r="BT565" s="2"/>
      <c r="BU565" s="2"/>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1"/>
      <c r="CW565" s="1"/>
      <c r="CX565" s="1"/>
      <c r="CY565" s="1"/>
      <c r="CZ565" s="1"/>
      <c r="DA565" s="1"/>
      <c r="DB565" s="1"/>
      <c r="DC565" s="1"/>
      <c r="DD565" s="1"/>
      <c r="DE565" s="13"/>
      <c r="DF565" s="13"/>
      <c r="DG565" s="13"/>
      <c r="DH565" s="13"/>
      <c r="DI565" s="13"/>
      <c r="DJ565" s="13"/>
      <c r="DK565" s="13"/>
      <c r="DL565" s="13"/>
      <c r="DM565" s="13"/>
      <c r="DN565" s="13"/>
      <c r="DO565" s="13"/>
      <c r="DP565" s="13"/>
      <c r="DQ565" s="13"/>
      <c r="DR565" s="13"/>
      <c r="DS565" s="13"/>
      <c r="DT565" s="13"/>
      <c r="DU565" s="13"/>
      <c r="DV565" s="13"/>
      <c r="DW565" s="13"/>
      <c r="DX565" s="13"/>
      <c r="DY565" s="13"/>
      <c r="DZ565" s="13"/>
      <c r="EA565" s="13"/>
      <c r="EB565" s="13"/>
      <c r="EC565" s="13"/>
      <c r="ED565" s="13"/>
      <c r="EE565" s="13"/>
      <c r="EF565" s="13"/>
      <c r="EG565" s="13"/>
      <c r="EH565" s="13"/>
      <c r="EI565" s="13"/>
      <c r="EJ565" s="13"/>
      <c r="EK565" s="13"/>
      <c r="EL565" s="13"/>
      <c r="EM565" s="13"/>
      <c r="EN565" s="13"/>
      <c r="EO565" s="13"/>
      <c r="EP565" s="13"/>
    </row>
    <row r="566" spans="30:146" ht="6.95" customHeight="1">
      <c r="AD566" s="2"/>
      <c r="AE566" s="2"/>
      <c r="AF566" s="24"/>
      <c r="AG566" s="24"/>
      <c r="AH566" s="24"/>
      <c r="AI566" s="24"/>
      <c r="AJ566" s="6"/>
      <c r="AK566" s="6"/>
      <c r="AL566" s="6"/>
      <c r="AM566" s="6"/>
      <c r="AN566" s="6"/>
      <c r="AO566" s="2"/>
      <c r="AP566" s="2"/>
      <c r="AQ566" s="6"/>
      <c r="AR566" s="6"/>
      <c r="AS566" s="6"/>
      <c r="AT566" s="6"/>
      <c r="AU566" s="6"/>
      <c r="AV566" s="6"/>
      <c r="AW566" s="6"/>
      <c r="AX566" s="6"/>
      <c r="AY566" s="24"/>
      <c r="AZ566" s="24"/>
      <c r="BA566" s="24"/>
      <c r="BB566" s="24"/>
      <c r="BC566" s="6"/>
      <c r="BD566" s="6"/>
      <c r="BE566" s="6"/>
      <c r="BF566" s="6"/>
      <c r="BG566" s="6"/>
      <c r="BH566" s="2"/>
      <c r="BI566" s="2"/>
      <c r="BJ566" s="6"/>
      <c r="BK566" s="6"/>
      <c r="BL566" s="6"/>
      <c r="BM566" s="6"/>
      <c r="BN566" s="6"/>
      <c r="BO566" s="6"/>
      <c r="BP566" s="1"/>
      <c r="BQ566" s="13"/>
      <c r="BR566" s="2"/>
      <c r="BS566" s="2"/>
      <c r="BT566" s="24"/>
      <c r="BU566" s="24"/>
      <c r="BV566" s="24"/>
      <c r="BW566" s="24"/>
      <c r="BX566" s="6"/>
      <c r="BY566" s="6"/>
      <c r="BZ566" s="6"/>
      <c r="CA566" s="6"/>
      <c r="CB566" s="6"/>
      <c r="CC566" s="2"/>
      <c r="CD566" s="2"/>
      <c r="CE566" s="6"/>
      <c r="CF566" s="6"/>
      <c r="CG566" s="6"/>
      <c r="CH566" s="6"/>
      <c r="CI566" s="6"/>
      <c r="CJ566" s="6"/>
      <c r="CK566" s="6"/>
      <c r="CL566" s="6"/>
      <c r="CM566" s="24"/>
      <c r="CN566" s="24"/>
      <c r="CO566" s="24"/>
      <c r="CP566" s="24"/>
      <c r="CQ566" s="6"/>
      <c r="CR566" s="6"/>
      <c r="CS566" s="6"/>
      <c r="CT566" s="6"/>
      <c r="CU566" s="6"/>
      <c r="CV566" s="2"/>
      <c r="CW566" s="2"/>
      <c r="CX566" s="6"/>
      <c r="CY566" s="6"/>
      <c r="CZ566" s="6"/>
      <c r="DA566" s="6"/>
      <c r="DB566" s="6"/>
      <c r="DC566" s="6"/>
      <c r="DD566" s="1"/>
      <c r="DE566" s="13"/>
      <c r="DF566" s="13"/>
      <c r="DG566" s="13"/>
      <c r="DH566" s="13"/>
      <c r="DI566" s="13"/>
      <c r="DJ566" s="13"/>
      <c r="DK566" s="13"/>
      <c r="DL566" s="13"/>
      <c r="DM566" s="13"/>
      <c r="DN566" s="13"/>
      <c r="DO566" s="13"/>
      <c r="DP566" s="13"/>
      <c r="DQ566" s="13"/>
      <c r="DR566" s="13"/>
      <c r="DS566" s="13"/>
      <c r="DT566" s="13"/>
      <c r="DU566" s="13"/>
      <c r="DV566" s="13"/>
      <c r="DW566" s="13"/>
      <c r="DX566" s="13"/>
      <c r="DY566" s="13"/>
      <c r="DZ566" s="13"/>
      <c r="EA566" s="13"/>
      <c r="EB566" s="13"/>
      <c r="EC566" s="13"/>
      <c r="ED566" s="13"/>
      <c r="EE566" s="13"/>
      <c r="EF566" s="13"/>
      <c r="EG566" s="13"/>
      <c r="EH566" s="13"/>
      <c r="EI566" s="13"/>
      <c r="EJ566" s="13"/>
      <c r="EK566" s="13"/>
      <c r="EL566" s="13"/>
      <c r="EM566" s="13"/>
      <c r="EN566" s="13"/>
      <c r="EO566" s="13"/>
      <c r="EP566" s="13"/>
    </row>
    <row r="567" spans="30:146" ht="6.95" customHeight="1">
      <c r="AD567" s="3"/>
      <c r="AE567" s="3"/>
      <c r="AF567" s="24"/>
      <c r="AG567" s="24"/>
      <c r="AH567" s="24"/>
      <c r="AI567" s="24"/>
      <c r="AJ567" s="6"/>
      <c r="AK567" s="24"/>
      <c r="AL567" s="24"/>
      <c r="AM567" s="24"/>
      <c r="AN567" s="24"/>
      <c r="AO567" s="2"/>
      <c r="AP567" s="2"/>
      <c r="AQ567" s="6"/>
      <c r="AR567" s="6"/>
      <c r="AS567" s="6"/>
      <c r="AT567" s="6"/>
      <c r="AU567" s="6"/>
      <c r="AV567" s="6"/>
      <c r="AW567" s="6"/>
      <c r="AX567" s="6"/>
      <c r="AY567" s="24"/>
      <c r="AZ567" s="24"/>
      <c r="BA567" s="24"/>
      <c r="BB567" s="24"/>
      <c r="BC567" s="6"/>
      <c r="BD567" s="24"/>
      <c r="BE567" s="24"/>
      <c r="BF567" s="24"/>
      <c r="BG567" s="24"/>
      <c r="BH567" s="2"/>
      <c r="BI567" s="2"/>
      <c r="BJ567" s="6"/>
      <c r="BK567" s="6"/>
      <c r="BL567" s="6"/>
      <c r="BM567" s="6"/>
      <c r="BN567" s="6"/>
      <c r="BO567" s="6"/>
      <c r="BP567" s="1"/>
      <c r="BQ567" s="13"/>
      <c r="BR567" s="3"/>
      <c r="BS567" s="3"/>
      <c r="BT567" s="24"/>
      <c r="BU567" s="24"/>
      <c r="BV567" s="24"/>
      <c r="BW567" s="24"/>
      <c r="BX567" s="6"/>
      <c r="BY567" s="24"/>
      <c r="BZ567" s="24"/>
      <c r="CA567" s="24"/>
      <c r="CB567" s="24"/>
      <c r="CC567" s="2"/>
      <c r="CD567" s="2"/>
      <c r="CE567" s="6"/>
      <c r="CF567" s="6"/>
      <c r="CG567" s="6"/>
      <c r="CH567" s="6"/>
      <c r="CI567" s="6"/>
      <c r="CJ567" s="6"/>
      <c r="CK567" s="6"/>
      <c r="CL567" s="6"/>
      <c r="CM567" s="24"/>
      <c r="CN567" s="24"/>
      <c r="CO567" s="24"/>
      <c r="CP567" s="24"/>
      <c r="CQ567" s="6"/>
      <c r="CR567" s="24"/>
      <c r="CS567" s="24"/>
      <c r="CT567" s="24"/>
      <c r="CU567" s="24"/>
      <c r="CV567" s="2"/>
      <c r="CW567" s="2"/>
      <c r="CX567" s="6"/>
      <c r="CY567" s="6"/>
      <c r="CZ567" s="6"/>
      <c r="DA567" s="6"/>
      <c r="DB567" s="6"/>
      <c r="DC567" s="6"/>
      <c r="DD567" s="1"/>
      <c r="DE567" s="13"/>
      <c r="DF567" s="13"/>
      <c r="DG567" s="13"/>
      <c r="DH567" s="13"/>
      <c r="DI567" s="13"/>
      <c r="DJ567" s="13"/>
      <c r="DK567" s="13"/>
      <c r="DL567" s="13"/>
      <c r="DM567" s="13"/>
      <c r="DN567" s="13"/>
      <c r="DO567" s="13"/>
      <c r="DP567" s="13"/>
      <c r="DQ567" s="13"/>
      <c r="DR567" s="13"/>
      <c r="DS567" s="13"/>
      <c r="DT567" s="13"/>
      <c r="DU567" s="13"/>
      <c r="DV567" s="13"/>
      <c r="DW567" s="13"/>
      <c r="DX567" s="13"/>
      <c r="DY567" s="13"/>
      <c r="DZ567" s="13"/>
      <c r="EA567" s="13"/>
      <c r="EB567" s="13"/>
      <c r="EC567" s="13"/>
      <c r="ED567" s="13"/>
      <c r="EE567" s="13"/>
      <c r="EF567" s="13"/>
      <c r="EG567" s="13"/>
      <c r="EH567" s="13"/>
      <c r="EI567" s="13"/>
      <c r="EJ567" s="13"/>
      <c r="EK567" s="13"/>
      <c r="EL567" s="13"/>
      <c r="EM567" s="13"/>
      <c r="EN567" s="13"/>
      <c r="EO567" s="13"/>
      <c r="EP567" s="13"/>
    </row>
    <row r="568" spans="30:146" ht="6.95" customHeight="1">
      <c r="AD568" s="3"/>
      <c r="AE568" s="3"/>
      <c r="AF568" s="8"/>
      <c r="AG568" s="8"/>
      <c r="AH568" s="8"/>
      <c r="AI568" s="8"/>
      <c r="AJ568" s="8"/>
      <c r="AK568" s="24"/>
      <c r="AL568" s="24"/>
      <c r="AM568" s="24"/>
      <c r="AN568" s="24"/>
      <c r="AO568" s="8"/>
      <c r="AP568" s="8"/>
      <c r="AQ568" s="8"/>
      <c r="AR568" s="8"/>
      <c r="AS568" s="8"/>
      <c r="AT568" s="8"/>
      <c r="AU568" s="6"/>
      <c r="AV568" s="6"/>
      <c r="AW568" s="6"/>
      <c r="AX568" s="6"/>
      <c r="AY568" s="8"/>
      <c r="AZ568" s="8"/>
      <c r="BA568" s="8"/>
      <c r="BB568" s="8"/>
      <c r="BC568" s="8"/>
      <c r="BD568" s="24"/>
      <c r="BE568" s="24"/>
      <c r="BF568" s="24"/>
      <c r="BG568" s="24"/>
      <c r="BH568" s="8"/>
      <c r="BI568" s="8"/>
      <c r="BJ568" s="8"/>
      <c r="BK568" s="8"/>
      <c r="BL568" s="8"/>
      <c r="BM568" s="8"/>
      <c r="BN568" s="8"/>
      <c r="BO568" s="8"/>
      <c r="BP568" s="1"/>
      <c r="BQ568" s="13"/>
      <c r="BR568" s="3"/>
      <c r="BS568" s="3"/>
      <c r="BT568" s="8"/>
      <c r="BU568" s="8"/>
      <c r="BV568" s="8"/>
      <c r="BW568" s="8"/>
      <c r="BX568" s="8"/>
      <c r="BY568" s="24"/>
      <c r="BZ568" s="24"/>
      <c r="CA568" s="24"/>
      <c r="CB568" s="24"/>
      <c r="CC568" s="8"/>
      <c r="CD568" s="8"/>
      <c r="CE568" s="8"/>
      <c r="CF568" s="8"/>
      <c r="CG568" s="8"/>
      <c r="CH568" s="8"/>
      <c r="CI568" s="6"/>
      <c r="CJ568" s="6"/>
      <c r="CK568" s="6"/>
      <c r="CL568" s="6"/>
      <c r="CM568" s="8"/>
      <c r="CN568" s="8"/>
      <c r="CO568" s="8"/>
      <c r="CP568" s="8"/>
      <c r="CQ568" s="8"/>
      <c r="CR568" s="24"/>
      <c r="CS568" s="24"/>
      <c r="CT568" s="24"/>
      <c r="CU568" s="24"/>
      <c r="CV568" s="8"/>
      <c r="CW568" s="8"/>
      <c r="CX568" s="8"/>
      <c r="CY568" s="8"/>
      <c r="CZ568" s="8"/>
      <c r="DA568" s="8"/>
      <c r="DB568" s="8"/>
      <c r="DC568" s="8"/>
      <c r="DD568" s="1"/>
      <c r="DE568" s="13"/>
      <c r="DF568" s="13"/>
      <c r="DG568" s="13"/>
      <c r="DH568" s="13"/>
      <c r="DI568" s="13"/>
      <c r="DJ568" s="13"/>
      <c r="DK568" s="13"/>
      <c r="DL568" s="13"/>
      <c r="DM568" s="13"/>
      <c r="DN568" s="13"/>
      <c r="DO568" s="13"/>
      <c r="DP568" s="13"/>
      <c r="DQ568" s="13"/>
      <c r="DR568" s="13"/>
      <c r="DS568" s="13"/>
      <c r="DT568" s="13"/>
      <c r="DU568" s="13"/>
      <c r="DV568" s="13"/>
      <c r="DW568" s="13"/>
      <c r="DX568" s="13"/>
      <c r="DY568" s="13"/>
      <c r="DZ568" s="13"/>
      <c r="EA568" s="13"/>
      <c r="EB568" s="13"/>
      <c r="EC568" s="13"/>
      <c r="ED568" s="13"/>
      <c r="EE568" s="13"/>
      <c r="EF568" s="13"/>
      <c r="EG568" s="13"/>
      <c r="EH568" s="13"/>
      <c r="EI568" s="13"/>
      <c r="EJ568" s="13"/>
      <c r="EK568" s="13"/>
      <c r="EL568" s="13"/>
      <c r="EM568" s="13"/>
      <c r="EN568" s="13"/>
      <c r="EO568" s="13"/>
      <c r="EP568" s="13"/>
    </row>
    <row r="569" spans="30:146" ht="6.95" customHeight="1">
      <c r="AD569" s="3"/>
      <c r="AE569" s="3"/>
      <c r="AF569" s="3"/>
      <c r="AG569" s="3"/>
      <c r="AH569" s="3"/>
      <c r="AI569" s="3"/>
      <c r="AJ569" s="3"/>
      <c r="AK569" s="2"/>
      <c r="AL569" s="2"/>
      <c r="AM569" s="8"/>
      <c r="AN569" s="8"/>
      <c r="AO569" s="29"/>
      <c r="AP569" s="29"/>
      <c r="AQ569" s="29"/>
      <c r="AR569" s="29"/>
      <c r="AS569" s="3"/>
      <c r="AT569" s="3"/>
      <c r="AU569" s="2"/>
      <c r="AV569" s="2"/>
      <c r="AW569" s="8"/>
      <c r="AX569" s="8"/>
      <c r="AY569" s="3"/>
      <c r="AZ569" s="3"/>
      <c r="BA569" s="3"/>
      <c r="BB569" s="3"/>
      <c r="BC569" s="3"/>
      <c r="BD569" s="2"/>
      <c r="BE569" s="2"/>
      <c r="BF569" s="8"/>
      <c r="BG569" s="8"/>
      <c r="BH569" s="29"/>
      <c r="BI569" s="29"/>
      <c r="BJ569" s="29"/>
      <c r="BK569" s="29"/>
      <c r="BL569" s="3"/>
      <c r="BM569" s="3"/>
      <c r="BN569" s="3"/>
      <c r="BO569" s="3"/>
      <c r="BP569" s="1"/>
      <c r="BQ569" s="13"/>
      <c r="BR569" s="3"/>
      <c r="BS569" s="3"/>
      <c r="BT569" s="3"/>
      <c r="BU569" s="3"/>
      <c r="BV569" s="3"/>
      <c r="BW569" s="3"/>
      <c r="BX569" s="3"/>
      <c r="BY569" s="2"/>
      <c r="BZ569" s="2"/>
      <c r="CA569" s="8"/>
      <c r="CB569" s="8"/>
      <c r="CC569" s="29"/>
      <c r="CD569" s="29"/>
      <c r="CE569" s="29"/>
      <c r="CF569" s="29"/>
      <c r="CG569" s="3"/>
      <c r="CH569" s="3"/>
      <c r="CI569" s="2"/>
      <c r="CJ569" s="2"/>
      <c r="CK569" s="8"/>
      <c r="CL569" s="8"/>
      <c r="CM569" s="3"/>
      <c r="CN569" s="3"/>
      <c r="CO569" s="3"/>
      <c r="CP569" s="3"/>
      <c r="CQ569" s="3"/>
      <c r="CR569" s="2"/>
      <c r="CS569" s="2"/>
      <c r="CT569" s="8"/>
      <c r="CU569" s="8"/>
      <c r="CV569" s="29"/>
      <c r="CW569" s="29"/>
      <c r="CX569" s="29"/>
      <c r="CY569" s="29"/>
      <c r="CZ569" s="3"/>
      <c r="DA569" s="3"/>
      <c r="DB569" s="3"/>
      <c r="DC569" s="3"/>
      <c r="DD569" s="1"/>
      <c r="DE569" s="13"/>
      <c r="DF569" s="13"/>
      <c r="DG569" s="13"/>
      <c r="DH569" s="13"/>
      <c r="DI569" s="13"/>
      <c r="DJ569" s="13"/>
      <c r="DK569" s="13"/>
      <c r="DL569" s="13"/>
      <c r="DM569" s="13"/>
      <c r="DN569" s="13"/>
      <c r="DO569" s="13"/>
      <c r="DP569" s="13"/>
      <c r="DQ569" s="13"/>
      <c r="DR569" s="13"/>
      <c r="DS569" s="13"/>
      <c r="DT569" s="13"/>
      <c r="DU569" s="13"/>
      <c r="DV569" s="13"/>
      <c r="DW569" s="13"/>
      <c r="DX569" s="13"/>
      <c r="DY569" s="13"/>
      <c r="DZ569" s="13"/>
      <c r="EA569" s="13"/>
      <c r="EB569" s="13"/>
      <c r="EC569" s="13"/>
      <c r="ED569" s="13"/>
      <c r="EE569" s="13"/>
      <c r="EF569" s="13"/>
      <c r="EG569" s="13"/>
      <c r="EH569" s="13"/>
      <c r="EI569" s="13"/>
      <c r="EJ569" s="13"/>
      <c r="EK569" s="13"/>
      <c r="EL569" s="13"/>
      <c r="EM569" s="13"/>
      <c r="EN569" s="13"/>
      <c r="EO569" s="13"/>
      <c r="EP569" s="13"/>
    </row>
    <row r="570" spans="30:146" ht="6.95" customHeight="1">
      <c r="AD570" s="3"/>
      <c r="AE570" s="3"/>
      <c r="AF570" s="3"/>
      <c r="AG570" s="3"/>
      <c r="AH570" s="3"/>
      <c r="AI570" s="3"/>
      <c r="AJ570" s="3"/>
      <c r="AK570" s="4"/>
      <c r="AL570" s="4"/>
      <c r="AM570" s="8"/>
      <c r="AN570" s="8"/>
      <c r="AO570" s="29"/>
      <c r="AP570" s="29"/>
      <c r="AQ570" s="29"/>
      <c r="AR570" s="29"/>
      <c r="AS570" s="3"/>
      <c r="AT570" s="3"/>
      <c r="AU570" s="4"/>
      <c r="AV570" s="4"/>
      <c r="AW570" s="8"/>
      <c r="AX570" s="8"/>
      <c r="AY570" s="3"/>
      <c r="AZ570" s="3"/>
      <c r="BA570" s="3"/>
      <c r="BB570" s="3"/>
      <c r="BC570" s="3"/>
      <c r="BD570" s="4"/>
      <c r="BE570" s="4"/>
      <c r="BF570" s="8"/>
      <c r="BG570" s="8"/>
      <c r="BH570" s="29"/>
      <c r="BI570" s="29"/>
      <c r="BJ570" s="29"/>
      <c r="BK570" s="29"/>
      <c r="BL570" s="3"/>
      <c r="BM570" s="3"/>
      <c r="BN570" s="3"/>
      <c r="BO570" s="3"/>
      <c r="BP570" s="1"/>
      <c r="BQ570" s="13"/>
      <c r="BR570" s="3"/>
      <c r="BS570" s="3"/>
      <c r="BT570" s="3"/>
      <c r="BU570" s="3"/>
      <c r="BV570" s="3"/>
      <c r="BW570" s="3"/>
      <c r="BX570" s="3"/>
      <c r="BY570" s="4"/>
      <c r="BZ570" s="4"/>
      <c r="CA570" s="8"/>
      <c r="CB570" s="8"/>
      <c r="CC570" s="29"/>
      <c r="CD570" s="29"/>
      <c r="CE570" s="29"/>
      <c r="CF570" s="29"/>
      <c r="CG570" s="3"/>
      <c r="CH570" s="3"/>
      <c r="CI570" s="4"/>
      <c r="CJ570" s="4"/>
      <c r="CK570" s="8"/>
      <c r="CL570" s="8"/>
      <c r="CM570" s="3"/>
      <c r="CN570" s="3"/>
      <c r="CO570" s="3"/>
      <c r="CP570" s="3"/>
      <c r="CQ570" s="3"/>
      <c r="CR570" s="4"/>
      <c r="CS570" s="4"/>
      <c r="CT570" s="8"/>
      <c r="CU570" s="8"/>
      <c r="CV570" s="29"/>
      <c r="CW570" s="29"/>
      <c r="CX570" s="29"/>
      <c r="CY570" s="29"/>
      <c r="CZ570" s="3"/>
      <c r="DA570" s="3"/>
      <c r="DB570" s="3"/>
      <c r="DC570" s="3"/>
      <c r="DD570" s="1"/>
      <c r="DE570" s="13"/>
      <c r="DF570" s="13"/>
      <c r="DG570" s="13"/>
      <c r="DH570" s="13"/>
      <c r="DI570" s="13"/>
      <c r="DJ570" s="13"/>
      <c r="DK570" s="13"/>
      <c r="DL570" s="13"/>
      <c r="DM570" s="13"/>
      <c r="DN570" s="13"/>
      <c r="DO570" s="13"/>
      <c r="DP570" s="13"/>
      <c r="DQ570" s="13"/>
      <c r="DR570" s="13"/>
      <c r="DS570" s="13"/>
      <c r="DT570" s="13"/>
      <c r="DU570" s="13"/>
      <c r="DV570" s="13"/>
      <c r="DW570" s="13"/>
      <c r="DX570" s="13"/>
      <c r="DY570" s="13"/>
      <c r="DZ570" s="13"/>
      <c r="EA570" s="13"/>
      <c r="EB570" s="13"/>
      <c r="EC570" s="13"/>
      <c r="ED570" s="13"/>
      <c r="EE570" s="13"/>
      <c r="EF570" s="13"/>
      <c r="EG570" s="13"/>
      <c r="EH570" s="13"/>
      <c r="EI570" s="13"/>
      <c r="EJ570" s="13"/>
      <c r="EK570" s="13"/>
      <c r="EL570" s="13"/>
      <c r="EM570" s="13"/>
      <c r="EN570" s="13"/>
      <c r="EO570" s="13"/>
      <c r="EP570" s="13"/>
    </row>
    <row r="571" spans="30:146" ht="6.95" customHeight="1">
      <c r="AD571" s="3"/>
      <c r="AE571" s="3"/>
      <c r="AF571" s="3"/>
      <c r="AG571" s="3"/>
      <c r="AH571" s="3"/>
      <c r="AI571" s="3"/>
      <c r="AJ571" s="3"/>
      <c r="AK571" s="4"/>
      <c r="AL571" s="4"/>
      <c r="AM571" s="7"/>
      <c r="AN571" s="7"/>
      <c r="AO571" s="25"/>
      <c r="AP571" s="25"/>
      <c r="AQ571" s="25"/>
      <c r="AR571" s="25"/>
      <c r="AS571" s="3"/>
      <c r="AT571" s="3"/>
      <c r="AU571" s="4"/>
      <c r="AV571" s="4"/>
      <c r="AW571" s="7"/>
      <c r="AX571" s="7"/>
      <c r="AY571" s="3"/>
      <c r="AZ571" s="3"/>
      <c r="BA571" s="3"/>
      <c r="BB571" s="3"/>
      <c r="BC571" s="3"/>
      <c r="BD571" s="4"/>
      <c r="BE571" s="4"/>
      <c r="BF571" s="7"/>
      <c r="BG571" s="7"/>
      <c r="BH571" s="25"/>
      <c r="BI571" s="25"/>
      <c r="BJ571" s="25"/>
      <c r="BK571" s="25"/>
      <c r="BL571" s="3"/>
      <c r="BM571" s="3"/>
      <c r="BN571" s="3"/>
      <c r="BO571" s="3"/>
      <c r="BP571" s="1"/>
      <c r="BQ571" s="13"/>
      <c r="BR571" s="3"/>
      <c r="BS571" s="3"/>
      <c r="BT571" s="3"/>
      <c r="BU571" s="3"/>
      <c r="BV571" s="3"/>
      <c r="BW571" s="3"/>
      <c r="BX571" s="3"/>
      <c r="BY571" s="4"/>
      <c r="BZ571" s="4"/>
      <c r="CA571" s="7"/>
      <c r="CB571" s="7"/>
      <c r="CC571" s="25"/>
      <c r="CD571" s="25"/>
      <c r="CE571" s="25"/>
      <c r="CF571" s="25"/>
      <c r="CG571" s="3"/>
      <c r="CH571" s="3"/>
      <c r="CI571" s="4"/>
      <c r="CJ571" s="4"/>
      <c r="CK571" s="7"/>
      <c r="CL571" s="7"/>
      <c r="CM571" s="3"/>
      <c r="CN571" s="3"/>
      <c r="CO571" s="3"/>
      <c r="CP571" s="3"/>
      <c r="CQ571" s="3"/>
      <c r="CR571" s="4"/>
      <c r="CS571" s="4"/>
      <c r="CT571" s="7"/>
      <c r="CU571" s="7"/>
      <c r="CV571" s="25"/>
      <c r="CW571" s="25"/>
      <c r="CX571" s="25"/>
      <c r="CY571" s="25"/>
      <c r="CZ571" s="3"/>
      <c r="DA571" s="3"/>
      <c r="DB571" s="3"/>
      <c r="DC571" s="3"/>
      <c r="DD571" s="1"/>
      <c r="DE571" s="13"/>
      <c r="DF571" s="13"/>
      <c r="DG571" s="13"/>
      <c r="DH571" s="13"/>
      <c r="DI571" s="13"/>
      <c r="DJ571" s="13"/>
      <c r="DK571" s="13"/>
      <c r="DL571" s="13"/>
      <c r="DM571" s="13"/>
      <c r="DN571" s="13"/>
      <c r="DO571" s="13"/>
      <c r="DP571" s="13"/>
      <c r="DQ571" s="13"/>
      <c r="DR571" s="13"/>
      <c r="DS571" s="13"/>
      <c r="DT571" s="13"/>
      <c r="DU571" s="13"/>
      <c r="DV571" s="13"/>
      <c r="DW571" s="13"/>
      <c r="DX571" s="13"/>
      <c r="DY571" s="13"/>
      <c r="DZ571" s="13"/>
      <c r="EA571" s="13"/>
      <c r="EB571" s="13"/>
      <c r="EC571" s="13"/>
      <c r="ED571" s="13"/>
      <c r="EE571" s="13"/>
      <c r="EF571" s="13"/>
      <c r="EG571" s="13"/>
      <c r="EH571" s="13"/>
      <c r="EI571" s="13"/>
      <c r="EJ571" s="13"/>
      <c r="EK571" s="13"/>
      <c r="EL571" s="13"/>
      <c r="EM571" s="13"/>
      <c r="EN571" s="13"/>
      <c r="EO571" s="13"/>
      <c r="EP571" s="13"/>
    </row>
    <row r="572" spans="30:146" ht="6.95" customHeight="1">
      <c r="AD572" s="3"/>
      <c r="AE572" s="3"/>
      <c r="AF572" s="3"/>
      <c r="AG572" s="3"/>
      <c r="AH572" s="3"/>
      <c r="AI572" s="3"/>
      <c r="AJ572" s="7"/>
      <c r="AK572" s="25"/>
      <c r="AL572" s="25"/>
      <c r="AM572" s="25"/>
      <c r="AN572" s="25"/>
      <c r="AO572" s="25"/>
      <c r="AP572" s="25"/>
      <c r="AQ572" s="25"/>
      <c r="AR572" s="25"/>
      <c r="AS572" s="7"/>
      <c r="AT572" s="7"/>
      <c r="AU572" s="7"/>
      <c r="AV572" s="7"/>
      <c r="AW572" s="7"/>
      <c r="AX572" s="7"/>
      <c r="AY572" s="3"/>
      <c r="AZ572" s="3"/>
      <c r="BA572" s="3"/>
      <c r="BB572" s="3"/>
      <c r="BC572" s="7"/>
      <c r="BD572" s="25"/>
      <c r="BE572" s="25"/>
      <c r="BF572" s="25"/>
      <c r="BG572" s="25"/>
      <c r="BH572" s="25"/>
      <c r="BI572" s="25"/>
      <c r="BJ572" s="25"/>
      <c r="BK572" s="25"/>
      <c r="BL572" s="7"/>
      <c r="BM572" s="7"/>
      <c r="BN572" s="3"/>
      <c r="BO572" s="7"/>
      <c r="BP572" s="1"/>
      <c r="BQ572" s="13"/>
      <c r="BR572" s="3"/>
      <c r="BS572" s="3"/>
      <c r="BT572" s="3"/>
      <c r="BU572" s="3"/>
      <c r="BV572" s="3"/>
      <c r="BW572" s="3"/>
      <c r="BX572" s="7"/>
      <c r="BY572" s="25"/>
      <c r="BZ572" s="25"/>
      <c r="CA572" s="25"/>
      <c r="CB572" s="25"/>
      <c r="CC572" s="25"/>
      <c r="CD572" s="25"/>
      <c r="CE572" s="25"/>
      <c r="CF572" s="25"/>
      <c r="CG572" s="7"/>
      <c r="CH572" s="7"/>
      <c r="CI572" s="7"/>
      <c r="CJ572" s="7"/>
      <c r="CK572" s="7"/>
      <c r="CL572" s="7"/>
      <c r="CM572" s="3"/>
      <c r="CN572" s="3"/>
      <c r="CO572" s="3"/>
      <c r="CP572" s="3"/>
      <c r="CQ572" s="7"/>
      <c r="CR572" s="25"/>
      <c r="CS572" s="25"/>
      <c r="CT572" s="25"/>
      <c r="CU572" s="25"/>
      <c r="CV572" s="25"/>
      <c r="CW572" s="25"/>
      <c r="CX572" s="25"/>
      <c r="CY572" s="25"/>
      <c r="CZ572" s="7"/>
      <c r="DA572" s="7"/>
      <c r="DB572" s="3"/>
      <c r="DC572" s="7"/>
      <c r="DD572" s="1"/>
      <c r="DE572" s="13"/>
      <c r="DF572" s="13"/>
      <c r="DG572" s="13"/>
      <c r="DH572" s="13"/>
      <c r="DI572" s="13"/>
      <c r="DJ572" s="13"/>
      <c r="DK572" s="13"/>
      <c r="DL572" s="13"/>
      <c r="DM572" s="13"/>
      <c r="DN572" s="13"/>
      <c r="DO572" s="13"/>
      <c r="DP572" s="13"/>
      <c r="DQ572" s="13"/>
      <c r="DR572" s="13"/>
      <c r="DS572" s="13"/>
      <c r="DT572" s="13"/>
      <c r="DU572" s="13"/>
      <c r="DV572" s="13"/>
      <c r="DW572" s="13"/>
      <c r="DX572" s="13"/>
      <c r="DY572" s="13"/>
      <c r="DZ572" s="13"/>
      <c r="EA572" s="13"/>
      <c r="EB572" s="13"/>
      <c r="EC572" s="13"/>
      <c r="ED572" s="13"/>
      <c r="EE572" s="13"/>
      <c r="EF572" s="13"/>
      <c r="EG572" s="13"/>
      <c r="EH572" s="13"/>
      <c r="EI572" s="13"/>
      <c r="EJ572" s="13"/>
      <c r="EK572" s="13"/>
      <c r="EL572" s="13"/>
      <c r="EM572" s="13"/>
      <c r="EN572" s="13"/>
      <c r="EO572" s="13"/>
      <c r="EP572" s="13"/>
    </row>
    <row r="573" spans="30:146" ht="6.95" customHeight="1">
      <c r="AD573" s="3"/>
      <c r="AE573" s="3"/>
      <c r="AF573" s="3"/>
      <c r="AG573" s="3"/>
      <c r="AH573" s="3"/>
      <c r="AI573" s="3"/>
      <c r="AJ573" s="7"/>
      <c r="AK573" s="25"/>
      <c r="AL573" s="25"/>
      <c r="AM573" s="25"/>
      <c r="AN573" s="25"/>
      <c r="AO573" s="21"/>
      <c r="AP573" s="21"/>
      <c r="AQ573" s="21"/>
      <c r="AR573" s="21"/>
      <c r="AS573" s="21"/>
      <c r="AT573" s="21"/>
      <c r="AU573" s="21"/>
      <c r="AV573" s="21"/>
      <c r="AW573" s="7"/>
      <c r="AX573" s="7"/>
      <c r="AY573" s="3"/>
      <c r="AZ573" s="3"/>
      <c r="BA573" s="3"/>
      <c r="BB573" s="3"/>
      <c r="BC573" s="7"/>
      <c r="BD573" s="25"/>
      <c r="BE573" s="25"/>
      <c r="BF573" s="25"/>
      <c r="BG573" s="25"/>
      <c r="BH573" s="21"/>
      <c r="BI573" s="21"/>
      <c r="BJ573" s="21"/>
      <c r="BK573" s="21"/>
      <c r="BL573" s="21"/>
      <c r="BM573" s="21"/>
      <c r="BN573" s="21"/>
      <c r="BO573" s="21"/>
      <c r="BP573" s="1"/>
      <c r="BQ573" s="13"/>
      <c r="BR573" s="3"/>
      <c r="BS573" s="3"/>
      <c r="BT573" s="3"/>
      <c r="BU573" s="3"/>
      <c r="BV573" s="3"/>
      <c r="BW573" s="3"/>
      <c r="BX573" s="7"/>
      <c r="BY573" s="25"/>
      <c r="BZ573" s="25"/>
      <c r="CA573" s="25"/>
      <c r="CB573" s="25"/>
      <c r="CC573" s="21"/>
      <c r="CD573" s="21"/>
      <c r="CE573" s="21"/>
      <c r="CF573" s="21"/>
      <c r="CG573" s="21"/>
      <c r="CH573" s="21"/>
      <c r="CI573" s="21"/>
      <c r="CJ573" s="21"/>
      <c r="CK573" s="7"/>
      <c r="CL573" s="7"/>
      <c r="CM573" s="3"/>
      <c r="CN573" s="3"/>
      <c r="CO573" s="3"/>
      <c r="CP573" s="3"/>
      <c r="CQ573" s="7"/>
      <c r="CR573" s="25"/>
      <c r="CS573" s="25"/>
      <c r="CT573" s="25"/>
      <c r="CU573" s="25"/>
      <c r="CV573" s="21"/>
      <c r="CW573" s="21"/>
      <c r="CX573" s="21"/>
      <c r="CY573" s="21"/>
      <c r="CZ573" s="21"/>
      <c r="DA573" s="21"/>
      <c r="DB573" s="21"/>
      <c r="DC573" s="21"/>
      <c r="DD573" s="1"/>
      <c r="DE573" s="13"/>
      <c r="DF573" s="13"/>
      <c r="DG573" s="13"/>
      <c r="DH573" s="13"/>
      <c r="DI573" s="13"/>
      <c r="DJ573" s="13"/>
      <c r="DK573" s="13"/>
      <c r="DL573" s="13"/>
      <c r="DM573" s="13"/>
      <c r="DN573" s="13"/>
      <c r="DO573" s="13"/>
      <c r="DP573" s="13"/>
      <c r="DQ573" s="13"/>
      <c r="DR573" s="13"/>
      <c r="DS573" s="13"/>
      <c r="DT573" s="13"/>
      <c r="DU573" s="13"/>
      <c r="DV573" s="13"/>
      <c r="DW573" s="13"/>
      <c r="DX573" s="13"/>
      <c r="DY573" s="13"/>
      <c r="DZ573" s="13"/>
      <c r="EA573" s="13"/>
      <c r="EB573" s="13"/>
      <c r="EC573" s="13"/>
      <c r="ED573" s="13"/>
      <c r="EE573" s="13"/>
      <c r="EF573" s="13"/>
      <c r="EG573" s="13"/>
      <c r="EH573" s="13"/>
      <c r="EI573" s="13"/>
      <c r="EJ573" s="13"/>
      <c r="EK573" s="13"/>
      <c r="EL573" s="13"/>
      <c r="EM573" s="13"/>
      <c r="EN573" s="13"/>
      <c r="EO573" s="13"/>
      <c r="EP573" s="13"/>
    </row>
    <row r="574" spans="30:146" ht="6.95" customHeight="1">
      <c r="AD574" s="2"/>
      <c r="AE574" s="2"/>
      <c r="AF574" s="2"/>
      <c r="AG574" s="2"/>
      <c r="AH574" s="2"/>
      <c r="AI574" s="2"/>
      <c r="AJ574" s="2"/>
      <c r="AK574" s="2"/>
      <c r="AL574" s="11"/>
      <c r="AM574" s="11"/>
      <c r="AN574" s="11"/>
      <c r="AO574" s="21"/>
      <c r="AP574" s="21"/>
      <c r="AQ574" s="21"/>
      <c r="AR574" s="21"/>
      <c r="AS574" s="21"/>
      <c r="AT574" s="21"/>
      <c r="AU574" s="21"/>
      <c r="AV574" s="21"/>
      <c r="AW574" s="11"/>
      <c r="AX574" s="11"/>
      <c r="AY574" s="2"/>
      <c r="AZ574" s="2"/>
      <c r="BA574" s="2"/>
      <c r="BB574" s="2"/>
      <c r="BC574" s="2"/>
      <c r="BD574" s="2"/>
      <c r="BE574" s="11"/>
      <c r="BF574" s="11"/>
      <c r="BG574" s="11"/>
      <c r="BH574" s="21"/>
      <c r="BI574" s="21"/>
      <c r="BJ574" s="21"/>
      <c r="BK574" s="21"/>
      <c r="BL574" s="21"/>
      <c r="BM574" s="21"/>
      <c r="BN574" s="21"/>
      <c r="BO574" s="21"/>
      <c r="BP574" s="1"/>
      <c r="BQ574" s="13"/>
      <c r="BR574" s="2"/>
      <c r="BS574" s="2"/>
      <c r="BT574" s="2"/>
      <c r="BU574" s="2"/>
      <c r="BV574" s="2"/>
      <c r="BW574" s="2"/>
      <c r="BX574" s="2"/>
      <c r="BY574" s="2"/>
      <c r="BZ574" s="11"/>
      <c r="CA574" s="11"/>
      <c r="CB574" s="11"/>
      <c r="CC574" s="21"/>
      <c r="CD574" s="21"/>
      <c r="CE574" s="21"/>
      <c r="CF574" s="21"/>
      <c r="CG574" s="21"/>
      <c r="CH574" s="21"/>
      <c r="CI574" s="21"/>
      <c r="CJ574" s="21"/>
      <c r="CK574" s="11"/>
      <c r="CL574" s="11"/>
      <c r="CM574" s="2"/>
      <c r="CN574" s="2"/>
      <c r="CO574" s="2"/>
      <c r="CP574" s="2"/>
      <c r="CQ574" s="2"/>
      <c r="CR574" s="2"/>
      <c r="CS574" s="11"/>
      <c r="CT574" s="11"/>
      <c r="CU574" s="11"/>
      <c r="CV574" s="21"/>
      <c r="CW574" s="21"/>
      <c r="CX574" s="21"/>
      <c r="CY574" s="21"/>
      <c r="CZ574" s="21"/>
      <c r="DA574" s="21"/>
      <c r="DB574" s="21"/>
      <c r="DC574" s="21"/>
      <c r="DD574" s="1"/>
      <c r="DE574" s="13"/>
      <c r="DF574" s="13"/>
      <c r="DG574" s="13"/>
      <c r="DH574" s="13"/>
      <c r="DI574" s="13"/>
      <c r="DJ574" s="13"/>
      <c r="DK574" s="13"/>
      <c r="DL574" s="13"/>
      <c r="DM574" s="13"/>
      <c r="DN574" s="13"/>
      <c r="DO574" s="13"/>
      <c r="DP574" s="13"/>
      <c r="DQ574" s="13"/>
      <c r="DR574" s="13"/>
      <c r="DS574" s="13"/>
      <c r="DT574" s="13"/>
      <c r="DU574" s="13"/>
      <c r="DV574" s="13"/>
      <c r="DW574" s="13"/>
      <c r="DX574" s="13"/>
      <c r="DY574" s="13"/>
      <c r="DZ574" s="13"/>
      <c r="EA574" s="13"/>
      <c r="EB574" s="13"/>
      <c r="EC574" s="13"/>
      <c r="ED574" s="13"/>
      <c r="EE574" s="13"/>
      <c r="EF574" s="13"/>
      <c r="EG574" s="13"/>
      <c r="EH574" s="13"/>
      <c r="EI574" s="13"/>
      <c r="EJ574" s="13"/>
      <c r="EK574" s="13"/>
      <c r="EL574" s="13"/>
      <c r="EM574" s="13"/>
      <c r="EN574" s="13"/>
      <c r="EO574" s="13"/>
      <c r="EP574" s="13"/>
    </row>
    <row r="575" spans="30:146" ht="6.95" customHeight="1">
      <c r="AD575" s="6"/>
      <c r="AE575" s="2"/>
      <c r="AF575" s="24"/>
      <c r="AG575" s="24"/>
      <c r="AH575" s="24"/>
      <c r="AI575" s="24"/>
      <c r="AJ575" s="6"/>
      <c r="AK575" s="6"/>
      <c r="AL575" s="6"/>
      <c r="AM575" s="6"/>
      <c r="AN575" s="6"/>
      <c r="AO575" s="2"/>
      <c r="AP575" s="2"/>
      <c r="AQ575" s="6"/>
      <c r="AR575" s="6"/>
      <c r="AS575" s="6"/>
      <c r="AT575" s="6"/>
      <c r="AU575" s="6"/>
      <c r="AV575" s="6"/>
      <c r="AW575" s="6"/>
      <c r="AX575" s="6"/>
      <c r="AY575" s="24"/>
      <c r="AZ575" s="24"/>
      <c r="BA575" s="24"/>
      <c r="BB575" s="24"/>
      <c r="BC575" s="6"/>
      <c r="BD575" s="6"/>
      <c r="BE575" s="6"/>
      <c r="BF575" s="6"/>
      <c r="BG575" s="6"/>
      <c r="BH575" s="2"/>
      <c r="BI575" s="2"/>
      <c r="BJ575" s="6"/>
      <c r="BK575" s="6"/>
      <c r="BL575" s="6"/>
      <c r="BM575" s="6"/>
      <c r="BN575" s="6"/>
      <c r="BO575" s="6"/>
      <c r="BP575" s="1"/>
      <c r="BQ575" s="13"/>
      <c r="BR575" s="6"/>
      <c r="BS575" s="2"/>
      <c r="BT575" s="24"/>
      <c r="BU575" s="24"/>
      <c r="BV575" s="24"/>
      <c r="BW575" s="24"/>
      <c r="BX575" s="6"/>
      <c r="BY575" s="6"/>
      <c r="BZ575" s="6"/>
      <c r="CA575" s="6"/>
      <c r="CB575" s="6"/>
      <c r="CC575" s="2"/>
      <c r="CD575" s="2"/>
      <c r="CE575" s="6"/>
      <c r="CF575" s="6"/>
      <c r="CG575" s="6"/>
      <c r="CH575" s="6"/>
      <c r="CI575" s="6"/>
      <c r="CJ575" s="6"/>
      <c r="CK575" s="6"/>
      <c r="CL575" s="6"/>
      <c r="CM575" s="24"/>
      <c r="CN575" s="24"/>
      <c r="CO575" s="24"/>
      <c r="CP575" s="24"/>
      <c r="CQ575" s="6"/>
      <c r="CR575" s="6"/>
      <c r="CS575" s="6"/>
      <c r="CT575" s="6"/>
      <c r="CU575" s="6"/>
      <c r="CV575" s="2"/>
      <c r="CW575" s="2"/>
      <c r="CX575" s="6"/>
      <c r="CY575" s="6"/>
      <c r="CZ575" s="6"/>
      <c r="DA575" s="6"/>
      <c r="DB575" s="6"/>
      <c r="DC575" s="6"/>
      <c r="DD575" s="1"/>
      <c r="DE575" s="13"/>
      <c r="DF575" s="13"/>
      <c r="DG575" s="13"/>
      <c r="DH575" s="13"/>
      <c r="DI575" s="13"/>
      <c r="DJ575" s="13"/>
      <c r="DK575" s="13"/>
      <c r="DL575" s="13"/>
      <c r="DM575" s="13"/>
      <c r="DN575" s="13"/>
      <c r="DO575" s="13"/>
      <c r="DP575" s="13"/>
      <c r="DQ575" s="13"/>
      <c r="DR575" s="13"/>
      <c r="DS575" s="13"/>
      <c r="DT575" s="13"/>
      <c r="DU575" s="13"/>
      <c r="DV575" s="13"/>
      <c r="DW575" s="13"/>
      <c r="DX575" s="13"/>
      <c r="DY575" s="13"/>
      <c r="DZ575" s="13"/>
      <c r="EA575" s="13"/>
      <c r="EB575" s="13"/>
      <c r="EC575" s="13"/>
      <c r="ED575" s="13"/>
      <c r="EE575" s="13"/>
      <c r="EF575" s="13"/>
      <c r="EG575" s="13"/>
      <c r="EH575" s="13"/>
      <c r="EI575" s="13"/>
      <c r="EJ575" s="13"/>
      <c r="EK575" s="13"/>
      <c r="EL575" s="13"/>
      <c r="EM575" s="13"/>
      <c r="EN575" s="13"/>
      <c r="EO575" s="13"/>
      <c r="EP575" s="13"/>
    </row>
    <row r="576" spans="30:146" ht="6.95" customHeight="1">
      <c r="AD576" s="3"/>
      <c r="AE576" s="3"/>
      <c r="AF576" s="24"/>
      <c r="AG576" s="24"/>
      <c r="AH576" s="24"/>
      <c r="AI576" s="24"/>
      <c r="AJ576" s="6"/>
      <c r="AK576" s="24"/>
      <c r="AL576" s="24"/>
      <c r="AM576" s="24"/>
      <c r="AN576" s="24"/>
      <c r="AO576" s="2"/>
      <c r="AP576" s="2"/>
      <c r="AQ576" s="6"/>
      <c r="AR576" s="6"/>
      <c r="AS576" s="6"/>
      <c r="AT576" s="6"/>
      <c r="AU576" s="6"/>
      <c r="AV576" s="6"/>
      <c r="AW576" s="6"/>
      <c r="AX576" s="6"/>
      <c r="AY576" s="24"/>
      <c r="AZ576" s="24"/>
      <c r="BA576" s="24"/>
      <c r="BB576" s="24"/>
      <c r="BC576" s="6"/>
      <c r="BD576" s="24"/>
      <c r="BE576" s="24"/>
      <c r="BF576" s="24"/>
      <c r="BG576" s="24"/>
      <c r="BH576" s="2"/>
      <c r="BI576" s="2"/>
      <c r="BJ576" s="6"/>
      <c r="BK576" s="6"/>
      <c r="BL576" s="6"/>
      <c r="BM576" s="6"/>
      <c r="BN576" s="6"/>
      <c r="BO576" s="6"/>
      <c r="BP576" s="1"/>
      <c r="BQ576" s="13"/>
      <c r="BR576" s="3"/>
      <c r="BS576" s="3"/>
      <c r="BT576" s="24"/>
      <c r="BU576" s="24"/>
      <c r="BV576" s="24"/>
      <c r="BW576" s="24"/>
      <c r="BX576" s="6"/>
      <c r="BY576" s="24"/>
      <c r="BZ576" s="24"/>
      <c r="CA576" s="24"/>
      <c r="CB576" s="24"/>
      <c r="CC576" s="2"/>
      <c r="CD576" s="2"/>
      <c r="CE576" s="6"/>
      <c r="CF576" s="6"/>
      <c r="CG576" s="6"/>
      <c r="CH576" s="6"/>
      <c r="CI576" s="6"/>
      <c r="CJ576" s="6"/>
      <c r="CK576" s="6"/>
      <c r="CL576" s="6"/>
      <c r="CM576" s="24"/>
      <c r="CN576" s="24"/>
      <c r="CO576" s="24"/>
      <c r="CP576" s="24"/>
      <c r="CQ576" s="6"/>
      <c r="CR576" s="24"/>
      <c r="CS576" s="24"/>
      <c r="CT576" s="24"/>
      <c r="CU576" s="24"/>
      <c r="CV576" s="2"/>
      <c r="CW576" s="2"/>
      <c r="CX576" s="6"/>
      <c r="CY576" s="6"/>
      <c r="CZ576" s="6"/>
      <c r="DA576" s="6"/>
      <c r="DB576" s="6"/>
      <c r="DC576" s="6"/>
      <c r="DD576" s="1"/>
      <c r="DE576" s="13"/>
      <c r="DF576" s="13"/>
      <c r="DG576" s="13"/>
      <c r="DH576" s="13"/>
      <c r="DI576" s="13"/>
      <c r="DJ576" s="13"/>
      <c r="DK576" s="13"/>
      <c r="DL576" s="13"/>
      <c r="DM576" s="13"/>
      <c r="DN576" s="13"/>
      <c r="DO576" s="13"/>
      <c r="DP576" s="13"/>
      <c r="DQ576" s="13"/>
      <c r="DR576" s="13"/>
      <c r="DS576" s="13"/>
      <c r="DT576" s="13"/>
      <c r="DU576" s="13"/>
      <c r="DV576" s="13"/>
      <c r="DW576" s="13"/>
      <c r="DX576" s="13"/>
      <c r="DY576" s="13"/>
      <c r="DZ576" s="13"/>
      <c r="EA576" s="13"/>
      <c r="EB576" s="13"/>
      <c r="EC576" s="13"/>
      <c r="ED576" s="13"/>
      <c r="EE576" s="13"/>
      <c r="EF576" s="13"/>
      <c r="EG576" s="13"/>
      <c r="EH576" s="13"/>
      <c r="EI576" s="13"/>
      <c r="EJ576" s="13"/>
      <c r="EK576" s="13"/>
      <c r="EL576" s="13"/>
      <c r="EM576" s="13"/>
      <c r="EN576" s="13"/>
      <c r="EO576" s="13"/>
      <c r="EP576" s="13"/>
    </row>
    <row r="577" spans="30:146" ht="6.95" customHeight="1">
      <c r="AD577" s="3"/>
      <c r="AE577" s="3"/>
      <c r="AF577" s="8"/>
      <c r="AG577" s="8"/>
      <c r="AH577" s="8"/>
      <c r="AI577" s="8"/>
      <c r="AJ577" s="8"/>
      <c r="AK577" s="24"/>
      <c r="AL577" s="24"/>
      <c r="AM577" s="24"/>
      <c r="AN577" s="24"/>
      <c r="AO577" s="8"/>
      <c r="AP577" s="8"/>
      <c r="AQ577" s="8"/>
      <c r="AR577" s="8"/>
      <c r="AS577" s="8"/>
      <c r="AT577" s="8"/>
      <c r="AU577" s="6"/>
      <c r="AV577" s="6"/>
      <c r="AW577" s="6"/>
      <c r="AX577" s="6"/>
      <c r="AY577" s="8"/>
      <c r="AZ577" s="8"/>
      <c r="BA577" s="8"/>
      <c r="BB577" s="8"/>
      <c r="BC577" s="8"/>
      <c r="BD577" s="24"/>
      <c r="BE577" s="24"/>
      <c r="BF577" s="24"/>
      <c r="BG577" s="24"/>
      <c r="BH577" s="8"/>
      <c r="BI577" s="8"/>
      <c r="BJ577" s="8"/>
      <c r="BK577" s="8"/>
      <c r="BL577" s="8"/>
      <c r="BM577" s="8"/>
      <c r="BN577" s="8"/>
      <c r="BO577" s="8"/>
      <c r="BP577" s="1"/>
      <c r="BQ577" s="13"/>
      <c r="BR577" s="3"/>
      <c r="BS577" s="3"/>
      <c r="BT577" s="8"/>
      <c r="BU577" s="8"/>
      <c r="BV577" s="8"/>
      <c r="BW577" s="8"/>
      <c r="BX577" s="8"/>
      <c r="BY577" s="24"/>
      <c r="BZ577" s="24"/>
      <c r="CA577" s="24"/>
      <c r="CB577" s="24"/>
      <c r="CC577" s="8"/>
      <c r="CD577" s="8"/>
      <c r="CE577" s="8"/>
      <c r="CF577" s="8"/>
      <c r="CG577" s="8"/>
      <c r="CH577" s="8"/>
      <c r="CI577" s="6"/>
      <c r="CJ577" s="6"/>
      <c r="CK577" s="6"/>
      <c r="CL577" s="6"/>
      <c r="CM577" s="8"/>
      <c r="CN577" s="8"/>
      <c r="CO577" s="8"/>
      <c r="CP577" s="8"/>
      <c r="CQ577" s="8"/>
      <c r="CR577" s="24"/>
      <c r="CS577" s="24"/>
      <c r="CT577" s="24"/>
      <c r="CU577" s="24"/>
      <c r="CV577" s="8"/>
      <c r="CW577" s="8"/>
      <c r="CX577" s="8"/>
      <c r="CY577" s="8"/>
      <c r="CZ577" s="8"/>
      <c r="DA577" s="8"/>
      <c r="DB577" s="8"/>
      <c r="DC577" s="8"/>
      <c r="DD577" s="1"/>
      <c r="DE577" s="13"/>
      <c r="DF577" s="13"/>
      <c r="DG577" s="13"/>
      <c r="DH577" s="13"/>
      <c r="DI577" s="13"/>
      <c r="DJ577" s="13"/>
      <c r="DK577" s="13"/>
      <c r="DL577" s="13"/>
      <c r="DM577" s="13"/>
      <c r="DN577" s="13"/>
      <c r="DO577" s="13"/>
      <c r="DP577" s="13"/>
      <c r="DQ577" s="13"/>
      <c r="DR577" s="13"/>
      <c r="DS577" s="13"/>
      <c r="DT577" s="13"/>
      <c r="DU577" s="13"/>
      <c r="DV577" s="13"/>
      <c r="DW577" s="13"/>
      <c r="DX577" s="13"/>
      <c r="DY577" s="13"/>
      <c r="DZ577" s="13"/>
      <c r="EA577" s="13"/>
      <c r="EB577" s="13"/>
      <c r="EC577" s="13"/>
      <c r="ED577" s="13"/>
      <c r="EE577" s="13"/>
      <c r="EF577" s="13"/>
      <c r="EG577" s="13"/>
      <c r="EH577" s="13"/>
      <c r="EI577" s="13"/>
      <c r="EJ577" s="13"/>
      <c r="EK577" s="13"/>
      <c r="EL577" s="13"/>
      <c r="EM577" s="13"/>
      <c r="EN577" s="13"/>
      <c r="EO577" s="13"/>
      <c r="EP577" s="13"/>
    </row>
    <row r="578" spans="30:146" ht="6.95" customHeight="1">
      <c r="AD578" s="3"/>
      <c r="AE578" s="3"/>
      <c r="AF578" s="3"/>
      <c r="AG578" s="3"/>
      <c r="AH578" s="3"/>
      <c r="AI578" s="3"/>
      <c r="AJ578" s="3"/>
      <c r="AK578" s="2"/>
      <c r="AL578" s="2"/>
      <c r="AM578" s="8"/>
      <c r="AN578" s="8"/>
      <c r="AO578" s="29"/>
      <c r="AP578" s="29"/>
      <c r="AQ578" s="29"/>
      <c r="AR578" s="29"/>
      <c r="AS578" s="3"/>
      <c r="AT578" s="3"/>
      <c r="AU578" s="2"/>
      <c r="AV578" s="2"/>
      <c r="AW578" s="8"/>
      <c r="AX578" s="8"/>
      <c r="AY578" s="3"/>
      <c r="AZ578" s="3"/>
      <c r="BA578" s="3"/>
      <c r="BB578" s="3"/>
      <c r="BC578" s="3"/>
      <c r="BD578" s="2"/>
      <c r="BE578" s="2"/>
      <c r="BF578" s="8"/>
      <c r="BG578" s="8"/>
      <c r="BH578" s="29"/>
      <c r="BI578" s="29"/>
      <c r="BJ578" s="29"/>
      <c r="BK578" s="29"/>
      <c r="BL578" s="3"/>
      <c r="BM578" s="3"/>
      <c r="BN578" s="3"/>
      <c r="BO578" s="3"/>
      <c r="BP578" s="1"/>
      <c r="BQ578" s="13"/>
      <c r="BR578" s="3"/>
      <c r="BS578" s="3"/>
      <c r="BT578" s="3"/>
      <c r="BU578" s="3"/>
      <c r="BV578" s="3"/>
      <c r="BW578" s="3"/>
      <c r="BX578" s="3"/>
      <c r="BY578" s="2"/>
      <c r="BZ578" s="2"/>
      <c r="CA578" s="8"/>
      <c r="CB578" s="8"/>
      <c r="CC578" s="29"/>
      <c r="CD578" s="29"/>
      <c r="CE578" s="29"/>
      <c r="CF578" s="29"/>
      <c r="CG578" s="3"/>
      <c r="CH578" s="3"/>
      <c r="CI578" s="2"/>
      <c r="CJ578" s="2"/>
      <c r="CK578" s="8"/>
      <c r="CL578" s="8"/>
      <c r="CM578" s="3"/>
      <c r="CN578" s="3"/>
      <c r="CO578" s="3"/>
      <c r="CP578" s="3"/>
      <c r="CQ578" s="3"/>
      <c r="CR578" s="2"/>
      <c r="CS578" s="2"/>
      <c r="CT578" s="8"/>
      <c r="CU578" s="8"/>
      <c r="CV578" s="29"/>
      <c r="CW578" s="29"/>
      <c r="CX578" s="29"/>
      <c r="CY578" s="29"/>
      <c r="CZ578" s="3"/>
      <c r="DA578" s="3"/>
      <c r="DB578" s="3"/>
      <c r="DC578" s="3"/>
      <c r="DD578" s="1"/>
      <c r="DE578" s="13"/>
      <c r="DF578" s="13"/>
      <c r="DG578" s="13"/>
      <c r="DH578" s="13"/>
      <c r="DI578" s="13"/>
      <c r="DJ578" s="13"/>
      <c r="DK578" s="13"/>
      <c r="DL578" s="13"/>
      <c r="DM578" s="13"/>
      <c r="DN578" s="13"/>
      <c r="DO578" s="13"/>
      <c r="DP578" s="13"/>
      <c r="DQ578" s="13"/>
      <c r="DR578" s="13"/>
      <c r="DS578" s="13"/>
      <c r="DT578" s="13"/>
      <c r="DU578" s="13"/>
      <c r="DV578" s="13"/>
      <c r="DW578" s="13"/>
      <c r="DX578" s="13"/>
      <c r="DY578" s="13"/>
      <c r="DZ578" s="13"/>
      <c r="EA578" s="13"/>
      <c r="EB578" s="13"/>
      <c r="EC578" s="13"/>
      <c r="ED578" s="13"/>
      <c r="EE578" s="13"/>
      <c r="EF578" s="13"/>
      <c r="EG578" s="13"/>
      <c r="EH578" s="13"/>
      <c r="EI578" s="13"/>
      <c r="EJ578" s="13"/>
      <c r="EK578" s="13"/>
      <c r="EL578" s="13"/>
      <c r="EM578" s="13"/>
      <c r="EN578" s="13"/>
      <c r="EO578" s="13"/>
      <c r="EP578" s="13"/>
    </row>
    <row r="579" spans="30:146" ht="6.95" customHeight="1">
      <c r="AD579" s="3"/>
      <c r="AE579" s="3"/>
      <c r="AF579" s="3"/>
      <c r="AG579" s="3"/>
      <c r="AH579" s="3"/>
      <c r="AI579" s="3"/>
      <c r="AJ579" s="3"/>
      <c r="AK579" s="4"/>
      <c r="AL579" s="4"/>
      <c r="AM579" s="8"/>
      <c r="AN579" s="8"/>
      <c r="AO579" s="29"/>
      <c r="AP579" s="29"/>
      <c r="AQ579" s="29"/>
      <c r="AR579" s="29"/>
      <c r="AS579" s="3"/>
      <c r="AT579" s="3"/>
      <c r="AU579" s="4"/>
      <c r="AV579" s="4"/>
      <c r="AW579" s="8"/>
      <c r="AX579" s="8"/>
      <c r="AY579" s="3"/>
      <c r="AZ579" s="3"/>
      <c r="BA579" s="3"/>
      <c r="BB579" s="3"/>
      <c r="BC579" s="3"/>
      <c r="BD579" s="4"/>
      <c r="BE579" s="4"/>
      <c r="BF579" s="8"/>
      <c r="BG579" s="8"/>
      <c r="BH579" s="29"/>
      <c r="BI579" s="29"/>
      <c r="BJ579" s="29"/>
      <c r="BK579" s="29"/>
      <c r="BL579" s="3"/>
      <c r="BM579" s="3"/>
      <c r="BN579" s="3"/>
      <c r="BO579" s="3"/>
      <c r="BP579" s="1"/>
      <c r="BQ579" s="13"/>
      <c r="BR579" s="3"/>
      <c r="BS579" s="3"/>
      <c r="BT579" s="3"/>
      <c r="BU579" s="3"/>
      <c r="BV579" s="3"/>
      <c r="BW579" s="3"/>
      <c r="BX579" s="3"/>
      <c r="BY579" s="4"/>
      <c r="BZ579" s="4"/>
      <c r="CA579" s="8"/>
      <c r="CB579" s="8"/>
      <c r="CC579" s="29"/>
      <c r="CD579" s="29"/>
      <c r="CE579" s="29"/>
      <c r="CF579" s="29"/>
      <c r="CG579" s="3"/>
      <c r="CH579" s="3"/>
      <c r="CI579" s="4"/>
      <c r="CJ579" s="4"/>
      <c r="CK579" s="8"/>
      <c r="CL579" s="8"/>
      <c r="CM579" s="3"/>
      <c r="CN579" s="3"/>
      <c r="CO579" s="3"/>
      <c r="CP579" s="3"/>
      <c r="CQ579" s="3"/>
      <c r="CR579" s="4"/>
      <c r="CS579" s="4"/>
      <c r="CT579" s="8"/>
      <c r="CU579" s="8"/>
      <c r="CV579" s="29"/>
      <c r="CW579" s="29"/>
      <c r="CX579" s="29"/>
      <c r="CY579" s="29"/>
      <c r="CZ579" s="3"/>
      <c r="DA579" s="3"/>
      <c r="DB579" s="3"/>
      <c r="DC579" s="3"/>
      <c r="DD579" s="1"/>
      <c r="DE579" s="13"/>
      <c r="DF579" s="13"/>
      <c r="DG579" s="13"/>
      <c r="DH579" s="13"/>
      <c r="DI579" s="13"/>
      <c r="DJ579" s="13"/>
      <c r="DK579" s="13"/>
      <c r="DL579" s="13"/>
      <c r="DM579" s="13"/>
      <c r="DN579" s="13"/>
      <c r="DO579" s="13"/>
      <c r="DP579" s="13"/>
      <c r="DQ579" s="13"/>
      <c r="DR579" s="13"/>
      <c r="DS579" s="13"/>
      <c r="DT579" s="13"/>
      <c r="DU579" s="13"/>
      <c r="DV579" s="13"/>
      <c r="DW579" s="13"/>
      <c r="DX579" s="13"/>
      <c r="DY579" s="13"/>
      <c r="DZ579" s="13"/>
      <c r="EA579" s="13"/>
      <c r="EB579" s="13"/>
      <c r="EC579" s="13"/>
      <c r="ED579" s="13"/>
      <c r="EE579" s="13"/>
      <c r="EF579" s="13"/>
      <c r="EG579" s="13"/>
      <c r="EH579" s="13"/>
      <c r="EI579" s="13"/>
      <c r="EJ579" s="13"/>
      <c r="EK579" s="13"/>
      <c r="EL579" s="13"/>
      <c r="EM579" s="13"/>
      <c r="EN579" s="13"/>
      <c r="EO579" s="13"/>
      <c r="EP579" s="13"/>
    </row>
    <row r="580" spans="30:146" ht="6.95" customHeight="1">
      <c r="AD580" s="3"/>
      <c r="AE580" s="3"/>
      <c r="AF580" s="3"/>
      <c r="AG580" s="3"/>
      <c r="AH580" s="3"/>
      <c r="AI580" s="3"/>
      <c r="AJ580" s="3"/>
      <c r="AK580" s="4"/>
      <c r="AL580" s="4"/>
      <c r="AM580" s="7"/>
      <c r="AN580" s="7"/>
      <c r="AO580" s="25"/>
      <c r="AP580" s="25"/>
      <c r="AQ580" s="25"/>
      <c r="AR580" s="25"/>
      <c r="AS580" s="3"/>
      <c r="AT580" s="3"/>
      <c r="AU580" s="4"/>
      <c r="AV580" s="4"/>
      <c r="AW580" s="7"/>
      <c r="AX580" s="7"/>
      <c r="AY580" s="3"/>
      <c r="AZ580" s="3"/>
      <c r="BA580" s="3"/>
      <c r="BB580" s="3"/>
      <c r="BC580" s="3"/>
      <c r="BD580" s="4"/>
      <c r="BE580" s="4"/>
      <c r="BF580" s="7"/>
      <c r="BG580" s="7"/>
      <c r="BH580" s="25"/>
      <c r="BI580" s="25"/>
      <c r="BJ580" s="25"/>
      <c r="BK580" s="25"/>
      <c r="BL580" s="3"/>
      <c r="BM580" s="3"/>
      <c r="BN580" s="3"/>
      <c r="BO580" s="3"/>
      <c r="BP580" s="1"/>
      <c r="BQ580" s="13"/>
      <c r="BR580" s="3"/>
      <c r="BS580" s="3"/>
      <c r="BT580" s="3"/>
      <c r="BU580" s="3"/>
      <c r="BV580" s="3"/>
      <c r="BW580" s="3"/>
      <c r="BX580" s="3"/>
      <c r="BY580" s="4"/>
      <c r="BZ580" s="4"/>
      <c r="CA580" s="7"/>
      <c r="CB580" s="7"/>
      <c r="CC580" s="25"/>
      <c r="CD580" s="25"/>
      <c r="CE580" s="25"/>
      <c r="CF580" s="25"/>
      <c r="CG580" s="3"/>
      <c r="CH580" s="3"/>
      <c r="CI580" s="4"/>
      <c r="CJ580" s="4"/>
      <c r="CK580" s="7"/>
      <c r="CL580" s="7"/>
      <c r="CM580" s="3"/>
      <c r="CN580" s="3"/>
      <c r="CO580" s="3"/>
      <c r="CP580" s="3"/>
      <c r="CQ580" s="3"/>
      <c r="CR580" s="4"/>
      <c r="CS580" s="4"/>
      <c r="CT580" s="7"/>
      <c r="CU580" s="7"/>
      <c r="CV580" s="25"/>
      <c r="CW580" s="25"/>
      <c r="CX580" s="25"/>
      <c r="CY580" s="25"/>
      <c r="CZ580" s="3"/>
      <c r="DA580" s="3"/>
      <c r="DB580" s="3"/>
      <c r="DC580" s="3"/>
      <c r="DD580" s="1"/>
      <c r="DE580" s="13"/>
      <c r="DF580" s="13"/>
      <c r="DG580" s="13"/>
      <c r="DH580" s="13"/>
      <c r="DI580" s="13"/>
      <c r="DJ580" s="13"/>
      <c r="DK580" s="13"/>
      <c r="DL580" s="13"/>
      <c r="DM580" s="13"/>
      <c r="DN580" s="13"/>
      <c r="DO580" s="13"/>
      <c r="DP580" s="13"/>
      <c r="DQ580" s="13"/>
      <c r="DR580" s="13"/>
      <c r="DS580" s="13"/>
      <c r="DT580" s="13"/>
      <c r="DU580" s="13"/>
      <c r="DV580" s="13"/>
      <c r="DW580" s="13"/>
      <c r="DX580" s="13"/>
      <c r="DY580" s="13"/>
      <c r="DZ580" s="13"/>
      <c r="EA580" s="13"/>
      <c r="EB580" s="13"/>
      <c r="EC580" s="13"/>
      <c r="ED580" s="13"/>
      <c r="EE580" s="13"/>
      <c r="EF580" s="13"/>
      <c r="EG580" s="13"/>
      <c r="EH580" s="13"/>
      <c r="EI580" s="13"/>
      <c r="EJ580" s="13"/>
      <c r="EK580" s="13"/>
      <c r="EL580" s="13"/>
      <c r="EM580" s="13"/>
      <c r="EN580" s="13"/>
      <c r="EO580" s="13"/>
      <c r="EP580" s="13"/>
    </row>
    <row r="581" spans="30:146" ht="6.95" customHeight="1">
      <c r="AD581" s="3"/>
      <c r="AE581" s="3"/>
      <c r="AF581" s="3"/>
      <c r="AG581" s="3"/>
      <c r="AH581" s="3"/>
      <c r="AI581" s="3"/>
      <c r="AJ581" s="7"/>
      <c r="AK581" s="25"/>
      <c r="AL581" s="25"/>
      <c r="AM581" s="25"/>
      <c r="AN581" s="25"/>
      <c r="AO581" s="25"/>
      <c r="AP581" s="25"/>
      <c r="AQ581" s="25"/>
      <c r="AR581" s="25"/>
      <c r="AS581" s="7"/>
      <c r="AT581" s="7"/>
      <c r="AU581" s="7"/>
      <c r="AV581" s="7"/>
      <c r="AW581" s="7"/>
      <c r="AX581" s="7"/>
      <c r="AY581" s="3"/>
      <c r="AZ581" s="3"/>
      <c r="BA581" s="3"/>
      <c r="BB581" s="3"/>
      <c r="BC581" s="7"/>
      <c r="BD581" s="25"/>
      <c r="BE581" s="25"/>
      <c r="BF581" s="25"/>
      <c r="BG581" s="25"/>
      <c r="BH581" s="25"/>
      <c r="BI581" s="25"/>
      <c r="BJ581" s="25"/>
      <c r="BK581" s="25"/>
      <c r="BL581" s="7"/>
      <c r="BM581" s="7"/>
      <c r="BN581" s="3"/>
      <c r="BO581" s="7"/>
      <c r="BP581" s="1"/>
      <c r="BQ581" s="13"/>
      <c r="BR581" s="3"/>
      <c r="BS581" s="3"/>
      <c r="BT581" s="3"/>
      <c r="BU581" s="3"/>
      <c r="BV581" s="3"/>
      <c r="BW581" s="3"/>
      <c r="BX581" s="7"/>
      <c r="BY581" s="25"/>
      <c r="BZ581" s="25"/>
      <c r="CA581" s="25"/>
      <c r="CB581" s="25"/>
      <c r="CC581" s="25"/>
      <c r="CD581" s="25"/>
      <c r="CE581" s="25"/>
      <c r="CF581" s="25"/>
      <c r="CG581" s="7"/>
      <c r="CH581" s="7"/>
      <c r="CI581" s="7"/>
      <c r="CJ581" s="7"/>
      <c r="CK581" s="7"/>
      <c r="CL581" s="7"/>
      <c r="CM581" s="3"/>
      <c r="CN581" s="3"/>
      <c r="CO581" s="3"/>
      <c r="CP581" s="3"/>
      <c r="CQ581" s="7"/>
      <c r="CR581" s="25"/>
      <c r="CS581" s="25"/>
      <c r="CT581" s="25"/>
      <c r="CU581" s="25"/>
      <c r="CV581" s="25"/>
      <c r="CW581" s="25"/>
      <c r="CX581" s="25"/>
      <c r="CY581" s="25"/>
      <c r="CZ581" s="7"/>
      <c r="DA581" s="7"/>
      <c r="DB581" s="3"/>
      <c r="DC581" s="7"/>
      <c r="DD581" s="1"/>
      <c r="DE581" s="13"/>
      <c r="DF581" s="13"/>
      <c r="DG581" s="13"/>
      <c r="DH581" s="13"/>
      <c r="DI581" s="13"/>
      <c r="DJ581" s="13"/>
      <c r="DK581" s="13"/>
      <c r="DL581" s="13"/>
      <c r="DM581" s="13"/>
      <c r="DN581" s="13"/>
      <c r="DO581" s="13"/>
      <c r="DP581" s="13"/>
      <c r="DQ581" s="13"/>
      <c r="DR581" s="13"/>
      <c r="DS581" s="13"/>
      <c r="DT581" s="13"/>
      <c r="DU581" s="13"/>
      <c r="DV581" s="13"/>
      <c r="DW581" s="13"/>
      <c r="DX581" s="13"/>
      <c r="DY581" s="13"/>
      <c r="DZ581" s="13"/>
      <c r="EA581" s="13"/>
      <c r="EB581" s="13"/>
      <c r="EC581" s="13"/>
      <c r="ED581" s="13"/>
      <c r="EE581" s="13"/>
      <c r="EF581" s="13"/>
      <c r="EG581" s="13"/>
      <c r="EH581" s="13"/>
      <c r="EI581" s="13"/>
      <c r="EJ581" s="13"/>
      <c r="EK581" s="13"/>
      <c r="EL581" s="13"/>
      <c r="EM581" s="13"/>
      <c r="EN581" s="13"/>
      <c r="EO581" s="13"/>
      <c r="EP581" s="13"/>
    </row>
    <row r="582" spans="30:146" ht="6.95" customHeight="1">
      <c r="AD582" s="3"/>
      <c r="AE582" s="3"/>
      <c r="AF582" s="3"/>
      <c r="AG582" s="3"/>
      <c r="AH582" s="3"/>
      <c r="AI582" s="3"/>
      <c r="AJ582" s="7"/>
      <c r="AK582" s="25"/>
      <c r="AL582" s="25"/>
      <c r="AM582" s="25"/>
      <c r="AN582" s="25"/>
      <c r="AO582" s="21"/>
      <c r="AP582" s="21"/>
      <c r="AQ582" s="21"/>
      <c r="AR582" s="21"/>
      <c r="AS582" s="21"/>
      <c r="AT582" s="21"/>
      <c r="AU582" s="21"/>
      <c r="AV582" s="21"/>
      <c r="AW582" s="7"/>
      <c r="AX582" s="7"/>
      <c r="AY582" s="3"/>
      <c r="AZ582" s="3"/>
      <c r="BA582" s="3"/>
      <c r="BB582" s="3"/>
      <c r="BC582" s="7"/>
      <c r="BD582" s="25"/>
      <c r="BE582" s="25"/>
      <c r="BF582" s="25"/>
      <c r="BG582" s="25"/>
      <c r="BH582" s="21"/>
      <c r="BI582" s="21"/>
      <c r="BJ582" s="21"/>
      <c r="BK582" s="21"/>
      <c r="BL582" s="21"/>
      <c r="BM582" s="21"/>
      <c r="BN582" s="21"/>
      <c r="BO582" s="21"/>
      <c r="BP582" s="1"/>
      <c r="BQ582" s="13"/>
      <c r="BR582" s="3"/>
      <c r="BS582" s="3"/>
      <c r="BT582" s="3"/>
      <c r="BU582" s="3"/>
      <c r="BV582" s="3"/>
      <c r="BW582" s="3"/>
      <c r="BX582" s="7"/>
      <c r="BY582" s="25"/>
      <c r="BZ582" s="25"/>
      <c r="CA582" s="25"/>
      <c r="CB582" s="25"/>
      <c r="CC582" s="21"/>
      <c r="CD582" s="21"/>
      <c r="CE582" s="21"/>
      <c r="CF582" s="21"/>
      <c r="CG582" s="21"/>
      <c r="CH582" s="21"/>
      <c r="CI582" s="21"/>
      <c r="CJ582" s="21"/>
      <c r="CK582" s="7"/>
      <c r="CL582" s="7"/>
      <c r="CM582" s="3"/>
      <c r="CN582" s="3"/>
      <c r="CO582" s="3"/>
      <c r="CP582" s="3"/>
      <c r="CQ582" s="7"/>
      <c r="CR582" s="25"/>
      <c r="CS582" s="25"/>
      <c r="CT582" s="25"/>
      <c r="CU582" s="25"/>
      <c r="CV582" s="21"/>
      <c r="CW582" s="21"/>
      <c r="CX582" s="21"/>
      <c r="CY582" s="21"/>
      <c r="CZ582" s="21"/>
      <c r="DA582" s="21"/>
      <c r="DB582" s="21"/>
      <c r="DC582" s="21"/>
      <c r="DD582" s="1"/>
      <c r="DE582" s="13"/>
      <c r="DF582" s="13"/>
      <c r="DG582" s="13"/>
      <c r="DH582" s="13"/>
      <c r="DI582" s="13"/>
      <c r="DJ582" s="13"/>
      <c r="DK582" s="13"/>
      <c r="DL582" s="13"/>
      <c r="DM582" s="13"/>
      <c r="DN582" s="13"/>
      <c r="DO582" s="13"/>
      <c r="DP582" s="13"/>
      <c r="DQ582" s="13"/>
      <c r="DR582" s="13"/>
      <c r="DS582" s="13"/>
      <c r="DT582" s="13"/>
      <c r="DU582" s="13"/>
      <c r="DV582" s="13"/>
      <c r="DW582" s="13"/>
      <c r="DX582" s="13"/>
      <c r="DY582" s="13"/>
      <c r="DZ582" s="13"/>
      <c r="EA582" s="13"/>
      <c r="EB582" s="13"/>
      <c r="EC582" s="13"/>
      <c r="ED582" s="13"/>
      <c r="EE582" s="13"/>
      <c r="EF582" s="13"/>
      <c r="EG582" s="13"/>
      <c r="EH582" s="13"/>
      <c r="EI582" s="13"/>
      <c r="EJ582" s="13"/>
      <c r="EK582" s="13"/>
      <c r="EL582" s="13"/>
      <c r="EM582" s="13"/>
      <c r="EN582" s="13"/>
      <c r="EO582" s="13"/>
      <c r="EP582" s="13"/>
    </row>
    <row r="583" spans="30:146" ht="6.95" customHeight="1">
      <c r="AD583" s="2"/>
      <c r="AE583" s="2"/>
      <c r="AF583" s="2"/>
      <c r="AG583" s="2"/>
      <c r="AH583" s="2"/>
      <c r="AI583" s="2"/>
      <c r="AJ583" s="2"/>
      <c r="AK583" s="2"/>
      <c r="AL583" s="11"/>
      <c r="AM583" s="11"/>
      <c r="AN583" s="11"/>
      <c r="AO583" s="21"/>
      <c r="AP583" s="21"/>
      <c r="AQ583" s="21"/>
      <c r="AR583" s="21"/>
      <c r="AS583" s="21"/>
      <c r="AT583" s="21"/>
      <c r="AU583" s="21"/>
      <c r="AV583" s="21"/>
      <c r="AW583" s="11"/>
      <c r="AX583" s="11"/>
      <c r="AY583" s="2"/>
      <c r="AZ583" s="2"/>
      <c r="BA583" s="2"/>
      <c r="BB583" s="2"/>
      <c r="BC583" s="2"/>
      <c r="BD583" s="2"/>
      <c r="BE583" s="11"/>
      <c r="BF583" s="11"/>
      <c r="BG583" s="11"/>
      <c r="BH583" s="21"/>
      <c r="BI583" s="21"/>
      <c r="BJ583" s="21"/>
      <c r="BK583" s="21"/>
      <c r="BL583" s="21"/>
      <c r="BM583" s="21"/>
      <c r="BN583" s="21"/>
      <c r="BO583" s="21"/>
      <c r="BP583" s="1"/>
      <c r="BQ583" s="13"/>
      <c r="BR583" s="2"/>
      <c r="BS583" s="2"/>
      <c r="BT583" s="2"/>
      <c r="BU583" s="2"/>
      <c r="BV583" s="2"/>
      <c r="BW583" s="2"/>
      <c r="BX583" s="2"/>
      <c r="BY583" s="2"/>
      <c r="BZ583" s="11"/>
      <c r="CA583" s="11"/>
      <c r="CB583" s="11"/>
      <c r="CC583" s="21"/>
      <c r="CD583" s="21"/>
      <c r="CE583" s="21"/>
      <c r="CF583" s="21"/>
      <c r="CG583" s="21"/>
      <c r="CH583" s="21"/>
      <c r="CI583" s="21"/>
      <c r="CJ583" s="21"/>
      <c r="CK583" s="11"/>
      <c r="CL583" s="11"/>
      <c r="CM583" s="2"/>
      <c r="CN583" s="2"/>
      <c r="CO583" s="2"/>
      <c r="CP583" s="2"/>
      <c r="CQ583" s="2"/>
      <c r="CR583" s="2"/>
      <c r="CS583" s="11"/>
      <c r="CT583" s="11"/>
      <c r="CU583" s="11"/>
      <c r="CV583" s="21"/>
      <c r="CW583" s="21"/>
      <c r="CX583" s="21"/>
      <c r="CY583" s="21"/>
      <c r="CZ583" s="21"/>
      <c r="DA583" s="21"/>
      <c r="DB583" s="21"/>
      <c r="DC583" s="21"/>
      <c r="DD583" s="1"/>
      <c r="DE583" s="13"/>
      <c r="DF583" s="13"/>
      <c r="DG583" s="13"/>
      <c r="DH583" s="13"/>
      <c r="DI583" s="13"/>
      <c r="DJ583" s="13"/>
      <c r="DK583" s="13"/>
      <c r="DL583" s="13"/>
      <c r="DM583" s="13"/>
      <c r="DN583" s="13"/>
      <c r="DO583" s="13"/>
      <c r="DP583" s="13"/>
      <c r="DQ583" s="13"/>
      <c r="DR583" s="13"/>
      <c r="DS583" s="13"/>
      <c r="DT583" s="13"/>
      <c r="DU583" s="13"/>
      <c r="DV583" s="13"/>
      <c r="DW583" s="13"/>
      <c r="DX583" s="13"/>
      <c r="DY583" s="13"/>
      <c r="DZ583" s="13"/>
      <c r="EA583" s="13"/>
      <c r="EB583" s="13"/>
      <c r="EC583" s="13"/>
      <c r="ED583" s="13"/>
      <c r="EE583" s="13"/>
      <c r="EF583" s="13"/>
      <c r="EG583" s="13"/>
      <c r="EH583" s="13"/>
      <c r="EI583" s="13"/>
      <c r="EJ583" s="13"/>
      <c r="EK583" s="13"/>
      <c r="EL583" s="13"/>
      <c r="EM583" s="13"/>
      <c r="EN583" s="13"/>
      <c r="EO583" s="13"/>
      <c r="EP583" s="13"/>
    </row>
    <row r="584" spans="30:146" ht="6.95" customHeight="1">
      <c r="AD584" s="6"/>
      <c r="AE584" s="6"/>
      <c r="AF584" s="24"/>
      <c r="AG584" s="24"/>
      <c r="AH584" s="24"/>
      <c r="AI584" s="24"/>
      <c r="AJ584" s="6"/>
      <c r="AK584" s="6"/>
      <c r="AL584" s="6"/>
      <c r="AM584" s="2"/>
      <c r="AN584" s="2"/>
      <c r="AO584" s="2"/>
      <c r="AP584" s="2"/>
      <c r="AQ584" s="2"/>
      <c r="AR584" s="2"/>
      <c r="AS584" s="2"/>
      <c r="AT584" s="2"/>
      <c r="AU584" s="3"/>
      <c r="AV584" s="6"/>
      <c r="AW584" s="11"/>
      <c r="AX584" s="11"/>
      <c r="AY584" s="24"/>
      <c r="AZ584" s="24"/>
      <c r="BA584" s="24"/>
      <c r="BB584" s="24"/>
      <c r="BC584" s="6"/>
      <c r="BD584" s="6"/>
      <c r="BE584" s="3"/>
      <c r="BF584" s="3"/>
      <c r="BG584" s="3"/>
      <c r="BH584" s="3"/>
      <c r="BI584" s="3"/>
      <c r="BJ584" s="3"/>
      <c r="BK584" s="3"/>
      <c r="BL584" s="3"/>
      <c r="BM584" s="1"/>
      <c r="BN584" s="1"/>
      <c r="BO584" s="1"/>
      <c r="BP584" s="1"/>
      <c r="BQ584" s="13"/>
      <c r="BR584" s="6"/>
      <c r="BS584" s="6"/>
      <c r="BT584" s="24"/>
      <c r="BU584" s="24"/>
      <c r="BV584" s="24"/>
      <c r="BW584" s="24"/>
      <c r="BX584" s="6"/>
      <c r="BY584" s="6"/>
      <c r="BZ584" s="6"/>
      <c r="CA584" s="2"/>
      <c r="CB584" s="2"/>
      <c r="CC584" s="2"/>
      <c r="CD584" s="2"/>
      <c r="CE584" s="2"/>
      <c r="CF584" s="2"/>
      <c r="CG584" s="2"/>
      <c r="CH584" s="2"/>
      <c r="CI584" s="3"/>
      <c r="CJ584" s="6"/>
      <c r="CK584" s="11"/>
      <c r="CL584" s="11"/>
      <c r="CM584" s="24"/>
      <c r="CN584" s="24"/>
      <c r="CO584" s="24"/>
      <c r="CP584" s="24"/>
      <c r="CQ584" s="6"/>
      <c r="CR584" s="6"/>
      <c r="CS584" s="3"/>
      <c r="CT584" s="3"/>
      <c r="CU584" s="3"/>
      <c r="CV584" s="3"/>
      <c r="CW584" s="3"/>
      <c r="CX584" s="3"/>
      <c r="CY584" s="3"/>
      <c r="CZ584" s="3"/>
      <c r="DA584" s="1"/>
      <c r="DB584" s="1"/>
      <c r="DC584" s="1"/>
      <c r="DD584" s="1"/>
      <c r="DE584" s="13"/>
      <c r="DF584" s="13"/>
      <c r="DG584" s="13"/>
      <c r="DH584" s="13"/>
      <c r="DI584" s="13"/>
      <c r="DJ584" s="13"/>
      <c r="DK584" s="13"/>
      <c r="DL584" s="13"/>
      <c r="DM584" s="13"/>
      <c r="DN584" s="13"/>
      <c r="DO584" s="13"/>
      <c r="DP584" s="13"/>
      <c r="DQ584" s="13"/>
      <c r="DR584" s="13"/>
      <c r="DS584" s="13"/>
      <c r="DT584" s="13"/>
      <c r="DU584" s="13"/>
      <c r="DV584" s="13"/>
      <c r="DW584" s="13"/>
      <c r="DX584" s="13"/>
      <c r="DY584" s="13"/>
      <c r="DZ584" s="13"/>
      <c r="EA584" s="13"/>
      <c r="EB584" s="13"/>
      <c r="EC584" s="13"/>
      <c r="ED584" s="13"/>
      <c r="EE584" s="13"/>
      <c r="EF584" s="13"/>
      <c r="EG584" s="13"/>
      <c r="EH584" s="13"/>
      <c r="EI584" s="13"/>
      <c r="EJ584" s="13"/>
      <c r="EK584" s="13"/>
      <c r="EL584" s="13"/>
      <c r="EM584" s="13"/>
      <c r="EN584" s="13"/>
      <c r="EO584" s="13"/>
      <c r="EP584" s="13"/>
    </row>
    <row r="585" spans="30:146" ht="6.95" customHeight="1">
      <c r="AD585" s="3"/>
      <c r="AE585" s="3"/>
      <c r="AF585" s="24"/>
      <c r="AG585" s="24"/>
      <c r="AH585" s="24"/>
      <c r="AI585" s="24"/>
      <c r="AJ585" s="6"/>
      <c r="AK585" s="6"/>
      <c r="AL585" s="6"/>
      <c r="AM585" s="2"/>
      <c r="AN585" s="2"/>
      <c r="AO585" s="2"/>
      <c r="AP585" s="2"/>
      <c r="AQ585" s="2"/>
      <c r="AR585" s="2"/>
      <c r="AS585" s="2"/>
      <c r="AT585" s="2"/>
      <c r="AU585" s="3"/>
      <c r="AV585" s="6"/>
      <c r="AW585" s="6"/>
      <c r="AX585" s="3"/>
      <c r="AY585" s="24"/>
      <c r="AZ585" s="24"/>
      <c r="BA585" s="24"/>
      <c r="BB585" s="24"/>
      <c r="BC585" s="6"/>
      <c r="BD585" s="6"/>
      <c r="BE585" s="3"/>
      <c r="BF585" s="3"/>
      <c r="BG585" s="3"/>
      <c r="BH585" s="3"/>
      <c r="BI585" s="3"/>
      <c r="BJ585" s="3"/>
      <c r="BK585" s="3"/>
      <c r="BL585" s="3"/>
      <c r="BM585" s="1"/>
      <c r="BN585" s="1"/>
      <c r="BO585" s="1"/>
      <c r="BP585" s="1"/>
      <c r="BQ585" s="13"/>
      <c r="BR585" s="3"/>
      <c r="BS585" s="3"/>
      <c r="BT585" s="24"/>
      <c r="BU585" s="24"/>
      <c r="BV585" s="24"/>
      <c r="BW585" s="24"/>
      <c r="BX585" s="6"/>
      <c r="BY585" s="6"/>
      <c r="BZ585" s="6"/>
      <c r="CA585" s="2"/>
      <c r="CB585" s="2"/>
      <c r="CC585" s="2"/>
      <c r="CD585" s="2"/>
      <c r="CE585" s="2"/>
      <c r="CF585" s="2"/>
      <c r="CG585" s="2"/>
      <c r="CH585" s="2"/>
      <c r="CI585" s="3"/>
      <c r="CJ585" s="6"/>
      <c r="CK585" s="6"/>
      <c r="CL585" s="3"/>
      <c r="CM585" s="24"/>
      <c r="CN585" s="24"/>
      <c r="CO585" s="24"/>
      <c r="CP585" s="24"/>
      <c r="CQ585" s="6"/>
      <c r="CR585" s="6"/>
      <c r="CS585" s="3"/>
      <c r="CT585" s="3"/>
      <c r="CU585" s="3"/>
      <c r="CV585" s="3"/>
      <c r="CW585" s="3"/>
      <c r="CX585" s="3"/>
      <c r="CY585" s="3"/>
      <c r="CZ585" s="3"/>
      <c r="DA585" s="1"/>
      <c r="DB585" s="1"/>
      <c r="DC585" s="1"/>
      <c r="DD585" s="1"/>
      <c r="DE585" s="13"/>
      <c r="DF585" s="13"/>
      <c r="DG585" s="13"/>
      <c r="DH585" s="13"/>
      <c r="DI585" s="13"/>
      <c r="DJ585" s="13"/>
      <c r="DK585" s="13"/>
      <c r="DL585" s="13"/>
      <c r="DM585" s="13"/>
      <c r="DN585" s="13"/>
      <c r="DO585" s="13"/>
      <c r="DP585" s="13"/>
      <c r="DQ585" s="13"/>
      <c r="DR585" s="13"/>
      <c r="DS585" s="13"/>
      <c r="DT585" s="13"/>
      <c r="DU585" s="13"/>
      <c r="DV585" s="13"/>
      <c r="DW585" s="13"/>
      <c r="DX585" s="13"/>
      <c r="DY585" s="13"/>
      <c r="DZ585" s="13"/>
      <c r="EA585" s="13"/>
      <c r="EB585" s="13"/>
      <c r="EC585" s="13"/>
      <c r="ED585" s="13"/>
      <c r="EE585" s="13"/>
      <c r="EF585" s="13"/>
      <c r="EG585" s="13"/>
      <c r="EH585" s="13"/>
      <c r="EI585" s="13"/>
      <c r="EJ585" s="13"/>
      <c r="EK585" s="13"/>
      <c r="EL585" s="13"/>
      <c r="EM585" s="13"/>
      <c r="EN585" s="13"/>
      <c r="EO585" s="13"/>
      <c r="EP585" s="13"/>
    </row>
    <row r="586" spans="30:146" ht="6.95" customHeight="1">
      <c r="AD586" s="3"/>
      <c r="AE586" s="3"/>
      <c r="AF586" s="3"/>
      <c r="AG586" s="3"/>
      <c r="AH586" s="3"/>
      <c r="AI586" s="2"/>
      <c r="AJ586" s="2"/>
      <c r="AK586" s="2"/>
      <c r="AL586" s="2"/>
      <c r="AM586" s="2"/>
      <c r="AN586" s="6"/>
      <c r="AO586" s="6"/>
      <c r="AP586" s="6"/>
      <c r="AQ586" s="6"/>
      <c r="AR586" s="6"/>
      <c r="AS586" s="6"/>
      <c r="AT586" s="2"/>
      <c r="AU586" s="3"/>
      <c r="AV586" s="6"/>
      <c r="AW586" s="6"/>
      <c r="AX586" s="3"/>
      <c r="AY586" s="3"/>
      <c r="AZ586" s="2"/>
      <c r="BA586" s="3"/>
      <c r="BB586" s="6"/>
      <c r="BC586" s="6"/>
      <c r="BD586" s="3"/>
      <c r="BE586" s="3"/>
      <c r="BF586" s="3"/>
      <c r="BG586" s="3"/>
      <c r="BH586" s="3"/>
      <c r="BI586" s="3"/>
      <c r="BJ586" s="3"/>
      <c r="BK586" s="3"/>
      <c r="BL586" s="3"/>
      <c r="BM586" s="1"/>
      <c r="BN586" s="1"/>
      <c r="BO586" s="1"/>
      <c r="BP586" s="1"/>
      <c r="BQ586" s="13"/>
      <c r="BR586" s="3"/>
      <c r="BS586" s="3"/>
      <c r="BT586" s="3"/>
      <c r="BU586" s="3"/>
      <c r="BV586" s="3"/>
      <c r="BW586" s="2"/>
      <c r="BX586" s="2"/>
      <c r="BY586" s="2"/>
      <c r="BZ586" s="2"/>
      <c r="CA586" s="2"/>
      <c r="CB586" s="6"/>
      <c r="CC586" s="6"/>
      <c r="CD586" s="6"/>
      <c r="CE586" s="6"/>
      <c r="CF586" s="6"/>
      <c r="CG586" s="6"/>
      <c r="CH586" s="2"/>
      <c r="CI586" s="3"/>
      <c r="CJ586" s="6"/>
      <c r="CK586" s="6"/>
      <c r="CL586" s="3"/>
      <c r="CM586" s="3"/>
      <c r="CN586" s="2"/>
      <c r="CO586" s="3"/>
      <c r="CP586" s="6"/>
      <c r="CQ586" s="6"/>
      <c r="CR586" s="3"/>
      <c r="CS586" s="3"/>
      <c r="CT586" s="3"/>
      <c r="CU586" s="3"/>
      <c r="CV586" s="3"/>
      <c r="CW586" s="3"/>
      <c r="CX586" s="3"/>
      <c r="CY586" s="3"/>
      <c r="CZ586" s="3"/>
      <c r="DA586" s="1"/>
      <c r="DB586" s="1"/>
      <c r="DC586" s="1"/>
      <c r="DD586" s="1"/>
      <c r="DE586" s="13"/>
      <c r="DF586" s="13"/>
      <c r="DG586" s="13"/>
      <c r="DH586" s="13"/>
      <c r="DI586" s="13"/>
      <c r="DJ586" s="13"/>
      <c r="DK586" s="13"/>
      <c r="DL586" s="13"/>
      <c r="DM586" s="13"/>
      <c r="DN586" s="13"/>
      <c r="DO586" s="13"/>
      <c r="DP586" s="13"/>
      <c r="DQ586" s="13"/>
      <c r="DR586" s="13"/>
      <c r="DS586" s="13"/>
      <c r="DT586" s="13"/>
      <c r="DU586" s="13"/>
      <c r="DV586" s="13"/>
      <c r="DW586" s="13"/>
      <c r="DX586" s="13"/>
      <c r="DY586" s="13"/>
      <c r="DZ586" s="13"/>
      <c r="EA586" s="13"/>
      <c r="EB586" s="13"/>
      <c r="EC586" s="13"/>
      <c r="ED586" s="13"/>
      <c r="EE586" s="13"/>
      <c r="EF586" s="13"/>
      <c r="EG586" s="13"/>
      <c r="EH586" s="13"/>
      <c r="EI586" s="13"/>
      <c r="EJ586" s="13"/>
      <c r="EK586" s="13"/>
      <c r="EL586" s="13"/>
      <c r="EM586" s="13"/>
      <c r="EN586" s="13"/>
      <c r="EO586" s="13"/>
      <c r="EP586" s="13"/>
    </row>
    <row r="587" spans="30:146" ht="6.95" customHeight="1">
      <c r="AD587" s="3"/>
      <c r="AE587" s="3"/>
      <c r="AF587" s="19"/>
      <c r="AG587" s="19"/>
      <c r="AH587" s="19"/>
      <c r="AI587" s="19"/>
      <c r="AJ587" s="4"/>
      <c r="AK587" s="4"/>
      <c r="AL587" s="4"/>
      <c r="AM587" s="4"/>
      <c r="AN587" s="6"/>
      <c r="AO587" s="6"/>
      <c r="AP587" s="6"/>
      <c r="AQ587" s="6"/>
      <c r="AR587" s="6"/>
      <c r="AS587" s="6"/>
      <c r="AT587" s="4"/>
      <c r="AU587" s="3"/>
      <c r="AV587" s="3"/>
      <c r="AW587" s="6"/>
      <c r="AX587" s="3"/>
      <c r="AY587" s="3"/>
      <c r="AZ587" s="4"/>
      <c r="BA587" s="3"/>
      <c r="BB587" s="3"/>
      <c r="BC587" s="3"/>
      <c r="BD587" s="3"/>
      <c r="BE587" s="3"/>
      <c r="BF587" s="3"/>
      <c r="BG587" s="3"/>
      <c r="BH587" s="24"/>
      <c r="BI587" s="24"/>
      <c r="BJ587" s="24"/>
      <c r="BK587" s="24"/>
      <c r="BL587" s="3"/>
      <c r="BM587" s="1"/>
      <c r="BN587" s="1"/>
      <c r="BO587" s="1"/>
      <c r="BP587" s="1"/>
      <c r="BQ587" s="13"/>
      <c r="BR587" s="3"/>
      <c r="BS587" s="3"/>
      <c r="BT587" s="19"/>
      <c r="BU587" s="19"/>
      <c r="BV587" s="19"/>
      <c r="BW587" s="19"/>
      <c r="BX587" s="4"/>
      <c r="BY587" s="4"/>
      <c r="BZ587" s="4"/>
      <c r="CA587" s="4"/>
      <c r="CB587" s="6"/>
      <c r="CC587" s="6"/>
      <c r="CD587" s="6"/>
      <c r="CE587" s="6"/>
      <c r="CF587" s="6"/>
      <c r="CG587" s="6"/>
      <c r="CH587" s="4"/>
      <c r="CI587" s="3"/>
      <c r="CJ587" s="3"/>
      <c r="CK587" s="6"/>
      <c r="CL587" s="3"/>
      <c r="CM587" s="3"/>
      <c r="CN587" s="4"/>
      <c r="CO587" s="3"/>
      <c r="CP587" s="3"/>
      <c r="CQ587" s="3"/>
      <c r="CR587" s="3"/>
      <c r="CS587" s="3"/>
      <c r="CT587" s="3"/>
      <c r="CU587" s="3"/>
      <c r="CV587" s="24"/>
      <c r="CW587" s="24"/>
      <c r="CX587" s="24"/>
      <c r="CY587" s="24"/>
      <c r="CZ587" s="3"/>
      <c r="DA587" s="1"/>
      <c r="DB587" s="1"/>
      <c r="DC587" s="1"/>
      <c r="DD587" s="1"/>
      <c r="DE587" s="13"/>
      <c r="DF587" s="13"/>
      <c r="DG587" s="13"/>
      <c r="DH587" s="13"/>
      <c r="DI587" s="13"/>
      <c r="DJ587" s="13"/>
      <c r="DK587" s="13"/>
      <c r="DL587" s="13"/>
      <c r="DM587" s="13"/>
      <c r="DN587" s="13"/>
      <c r="DO587" s="13"/>
      <c r="DP587" s="13"/>
      <c r="DQ587" s="13"/>
      <c r="DR587" s="13"/>
      <c r="DS587" s="13"/>
      <c r="DT587" s="13"/>
      <c r="DU587" s="13"/>
      <c r="DV587" s="13"/>
      <c r="DW587" s="13"/>
      <c r="DX587" s="13"/>
      <c r="DY587" s="13"/>
      <c r="DZ587" s="13"/>
      <c r="EA587" s="13"/>
      <c r="EB587" s="13"/>
      <c r="EC587" s="13"/>
      <c r="ED587" s="13"/>
      <c r="EE587" s="13"/>
      <c r="EF587" s="13"/>
      <c r="EG587" s="13"/>
      <c r="EH587" s="13"/>
      <c r="EI587" s="13"/>
      <c r="EJ587" s="13"/>
      <c r="EK587" s="13"/>
      <c r="EL587" s="13"/>
      <c r="EM587" s="13"/>
      <c r="EN587" s="13"/>
      <c r="EO587" s="13"/>
      <c r="EP587" s="13"/>
    </row>
    <row r="588" spans="30:146" ht="6.95" customHeight="1">
      <c r="AD588" s="3"/>
      <c r="AE588" s="3"/>
      <c r="AF588" s="19"/>
      <c r="AG588" s="19"/>
      <c r="AH588" s="19"/>
      <c r="AI588" s="19"/>
      <c r="AJ588" s="4"/>
      <c r="AK588" s="4"/>
      <c r="AL588" s="4"/>
      <c r="AM588" s="4"/>
      <c r="AN588" s="6"/>
      <c r="AO588" s="6"/>
      <c r="AP588" s="6"/>
      <c r="AQ588" s="4"/>
      <c r="AR588" s="4"/>
      <c r="AS588" s="4"/>
      <c r="AT588" s="4"/>
      <c r="AU588" s="4"/>
      <c r="AV588" s="4"/>
      <c r="AW588" s="3"/>
      <c r="AX588" s="3"/>
      <c r="AY588" s="4"/>
      <c r="AZ588" s="4"/>
      <c r="BA588" s="4"/>
      <c r="BB588" s="4"/>
      <c r="BC588" s="4"/>
      <c r="BD588" s="4"/>
      <c r="BE588" s="4"/>
      <c r="BF588" s="4"/>
      <c r="BG588" s="4"/>
      <c r="BH588" s="24"/>
      <c r="BI588" s="24"/>
      <c r="BJ588" s="24"/>
      <c r="BK588" s="24"/>
      <c r="BL588" s="4"/>
      <c r="BM588" s="1"/>
      <c r="BN588" s="1"/>
      <c r="BO588" s="1"/>
      <c r="BP588" s="1"/>
      <c r="BQ588" s="13"/>
      <c r="BR588" s="3"/>
      <c r="BS588" s="3"/>
      <c r="BT588" s="19"/>
      <c r="BU588" s="19"/>
      <c r="BV588" s="19"/>
      <c r="BW588" s="19"/>
      <c r="BX588" s="4"/>
      <c r="BY588" s="4"/>
      <c r="BZ588" s="4"/>
      <c r="CA588" s="4"/>
      <c r="CB588" s="6"/>
      <c r="CC588" s="6"/>
      <c r="CD588" s="6"/>
      <c r="CE588" s="4"/>
      <c r="CF588" s="4"/>
      <c r="CG588" s="4"/>
      <c r="CH588" s="4"/>
      <c r="CI588" s="4"/>
      <c r="CJ588" s="4"/>
      <c r="CK588" s="3"/>
      <c r="CL588" s="3"/>
      <c r="CM588" s="4"/>
      <c r="CN588" s="4"/>
      <c r="CO588" s="4"/>
      <c r="CP588" s="4"/>
      <c r="CQ588" s="4"/>
      <c r="CR588" s="4"/>
      <c r="CS588" s="4"/>
      <c r="CT588" s="4"/>
      <c r="CU588" s="4"/>
      <c r="CV588" s="24"/>
      <c r="CW588" s="24"/>
      <c r="CX588" s="24"/>
      <c r="CY588" s="24"/>
      <c r="CZ588" s="4"/>
      <c r="DA588" s="1"/>
      <c r="DB588" s="1"/>
      <c r="DC588" s="1"/>
      <c r="DD588" s="1"/>
      <c r="DE588" s="13"/>
      <c r="DF588" s="13"/>
      <c r="DG588" s="13"/>
      <c r="DH588" s="13"/>
      <c r="DI588" s="13"/>
      <c r="DJ588" s="13"/>
      <c r="DK588" s="13"/>
      <c r="DL588" s="13"/>
      <c r="DM588" s="13"/>
      <c r="DN588" s="13"/>
      <c r="DO588" s="13"/>
      <c r="DP588" s="13"/>
      <c r="DQ588" s="13"/>
      <c r="DR588" s="13"/>
      <c r="DS588" s="13"/>
      <c r="DT588" s="13"/>
      <c r="DU588" s="13"/>
      <c r="DV588" s="13"/>
      <c r="DW588" s="13"/>
      <c r="DX588" s="13"/>
      <c r="DY588" s="13"/>
      <c r="DZ588" s="13"/>
      <c r="EA588" s="13"/>
      <c r="EB588" s="13"/>
      <c r="EC588" s="13"/>
      <c r="ED588" s="13"/>
      <c r="EE588" s="13"/>
      <c r="EF588" s="13"/>
      <c r="EG588" s="13"/>
      <c r="EH588" s="13"/>
      <c r="EI588" s="13"/>
      <c r="EJ588" s="13"/>
      <c r="EK588" s="13"/>
      <c r="EL588" s="13"/>
      <c r="EM588" s="13"/>
      <c r="EN588" s="13"/>
      <c r="EO588" s="13"/>
      <c r="EP588" s="13"/>
    </row>
    <row r="589" spans="30:146" ht="6.95" customHeight="1">
      <c r="AD589" s="3"/>
      <c r="AE589" s="3"/>
      <c r="AF589" s="3"/>
      <c r="AG589" s="3"/>
      <c r="AH589" s="3"/>
      <c r="AI589" s="4"/>
      <c r="AJ589" s="4"/>
      <c r="AK589" s="4"/>
      <c r="AL589" s="4"/>
      <c r="AM589" s="11"/>
      <c r="AN589" s="11"/>
      <c r="AO589" s="11"/>
      <c r="AP589" s="11"/>
      <c r="AQ589" s="11"/>
      <c r="AR589" s="11"/>
      <c r="AS589" s="4"/>
      <c r="AT589" s="4"/>
      <c r="AU589" s="4"/>
      <c r="AV589" s="4"/>
      <c r="AW589" s="4"/>
      <c r="AX589" s="4"/>
      <c r="AY589" s="4"/>
      <c r="AZ589" s="4"/>
      <c r="BA589" s="4"/>
      <c r="BB589" s="4"/>
      <c r="BC589" s="4"/>
      <c r="BD589" s="4"/>
      <c r="BE589" s="4"/>
      <c r="BF589" s="4"/>
      <c r="BG589" s="4"/>
      <c r="BH589" s="4"/>
      <c r="BI589" s="4"/>
      <c r="BJ589" s="4"/>
      <c r="BK589" s="4"/>
      <c r="BL589" s="4"/>
      <c r="BM589" s="1"/>
      <c r="BN589" s="1"/>
      <c r="BO589" s="1"/>
      <c r="BP589" s="1"/>
      <c r="BQ589" s="13"/>
      <c r="BR589" s="3"/>
      <c r="BS589" s="3"/>
      <c r="BT589" s="3"/>
      <c r="BU589" s="3"/>
      <c r="BV589" s="3"/>
      <c r="BW589" s="4"/>
      <c r="BX589" s="4"/>
      <c r="BY589" s="4"/>
      <c r="BZ589" s="4"/>
      <c r="CA589" s="11"/>
      <c r="CB589" s="11"/>
      <c r="CC589" s="11"/>
      <c r="CD589" s="11"/>
      <c r="CE589" s="11"/>
      <c r="CF589" s="11"/>
      <c r="CG589" s="4"/>
      <c r="CH589" s="4"/>
      <c r="CI589" s="4"/>
      <c r="CJ589" s="4"/>
      <c r="CK589" s="4"/>
      <c r="CL589" s="4"/>
      <c r="CM589" s="4"/>
      <c r="CN589" s="4"/>
      <c r="CO589" s="4"/>
      <c r="CP589" s="4"/>
      <c r="CQ589" s="4"/>
      <c r="CR589" s="4"/>
      <c r="CS589" s="4"/>
      <c r="CT589" s="4"/>
      <c r="CU589" s="4"/>
      <c r="CV589" s="4"/>
      <c r="CW589" s="4"/>
      <c r="CX589" s="4"/>
      <c r="CY589" s="4"/>
      <c r="CZ589" s="4"/>
      <c r="DA589" s="1"/>
      <c r="DB589" s="1"/>
      <c r="DC589" s="1"/>
      <c r="DD589" s="1"/>
      <c r="DE589" s="13"/>
      <c r="DF589" s="13"/>
      <c r="DG589" s="13"/>
      <c r="DH589" s="13"/>
      <c r="DI589" s="13"/>
      <c r="DJ589" s="13"/>
      <c r="DK589" s="13"/>
      <c r="DL589" s="13"/>
      <c r="DM589" s="13"/>
      <c r="DN589" s="13"/>
      <c r="DO589" s="13"/>
      <c r="DP589" s="13"/>
      <c r="DQ589" s="13"/>
      <c r="DR589" s="13"/>
      <c r="DS589" s="13"/>
      <c r="DT589" s="13"/>
      <c r="DU589" s="13"/>
      <c r="DV589" s="13"/>
      <c r="DW589" s="13"/>
      <c r="DX589" s="13"/>
      <c r="DY589" s="13"/>
      <c r="DZ589" s="13"/>
      <c r="EA589" s="13"/>
      <c r="EB589" s="13"/>
      <c r="EC589" s="13"/>
      <c r="ED589" s="13"/>
      <c r="EE589" s="13"/>
      <c r="EF589" s="13"/>
      <c r="EG589" s="13"/>
      <c r="EH589" s="13"/>
      <c r="EI589" s="13"/>
      <c r="EJ589" s="13"/>
      <c r="EK589" s="13"/>
      <c r="EL589" s="13"/>
      <c r="EM589" s="13"/>
      <c r="EN589" s="13"/>
      <c r="EO589" s="13"/>
      <c r="EP589" s="13"/>
    </row>
    <row r="590" spans="30:146" ht="6.95" customHeight="1">
      <c r="AD590" s="3"/>
      <c r="AE590" s="3"/>
      <c r="AF590" s="3"/>
      <c r="AG590" s="3"/>
      <c r="AH590" s="3"/>
      <c r="AI590" s="4"/>
      <c r="AJ590" s="4"/>
      <c r="AK590" s="7"/>
      <c r="AL590" s="7"/>
      <c r="AM590" s="11"/>
      <c r="AN590" s="11"/>
      <c r="AO590" s="21"/>
      <c r="AP590" s="21"/>
      <c r="AQ590" s="21"/>
      <c r="AR590" s="21"/>
      <c r="AS590" s="21"/>
      <c r="AT590" s="21"/>
      <c r="AU590" s="21"/>
      <c r="AV590" s="21"/>
      <c r="AW590" s="4"/>
      <c r="AX590" s="4"/>
      <c r="AY590" s="4"/>
      <c r="AZ590" s="11"/>
      <c r="BA590" s="4"/>
      <c r="BB590" s="25"/>
      <c r="BC590" s="25"/>
      <c r="BD590" s="25"/>
      <c r="BE590" s="25"/>
      <c r="BF590" s="4"/>
      <c r="BG590" s="11"/>
      <c r="BH590" s="21"/>
      <c r="BI590" s="21"/>
      <c r="BJ590" s="21"/>
      <c r="BK590" s="21"/>
      <c r="BL590" s="21"/>
      <c r="BM590" s="21"/>
      <c r="BN590" s="21"/>
      <c r="BO590" s="21"/>
      <c r="BP590" s="1"/>
      <c r="BQ590" s="13"/>
      <c r="BR590" s="3"/>
      <c r="BS590" s="3"/>
      <c r="BT590" s="3"/>
      <c r="BU590" s="3"/>
      <c r="BV590" s="3"/>
      <c r="BW590" s="4"/>
      <c r="BX590" s="4"/>
      <c r="BY590" s="7"/>
      <c r="BZ590" s="7"/>
      <c r="CA590" s="11"/>
      <c r="CB590" s="11"/>
      <c r="CC590" s="21"/>
      <c r="CD590" s="21"/>
      <c r="CE590" s="21"/>
      <c r="CF590" s="21"/>
      <c r="CG590" s="21"/>
      <c r="CH590" s="21"/>
      <c r="CI590" s="21"/>
      <c r="CJ590" s="21"/>
      <c r="CK590" s="4"/>
      <c r="CL590" s="4"/>
      <c r="CM590" s="4"/>
      <c r="CN590" s="11"/>
      <c r="CO590" s="4"/>
      <c r="CP590" s="25"/>
      <c r="CQ590" s="25"/>
      <c r="CR590" s="25"/>
      <c r="CS590" s="25"/>
      <c r="CT590" s="4"/>
      <c r="CU590" s="11"/>
      <c r="CV590" s="21"/>
      <c r="CW590" s="21"/>
      <c r="CX590" s="21"/>
      <c r="CY590" s="21"/>
      <c r="CZ590" s="21"/>
      <c r="DA590" s="21"/>
      <c r="DB590" s="21"/>
      <c r="DC590" s="21"/>
      <c r="DD590" s="1"/>
      <c r="DE590" s="13"/>
      <c r="DF590" s="13"/>
      <c r="DG590" s="13"/>
      <c r="DH590" s="13"/>
      <c r="DI590" s="13"/>
      <c r="DJ590" s="13"/>
      <c r="DK590" s="13"/>
      <c r="DL590" s="13"/>
      <c r="DM590" s="13"/>
      <c r="DN590" s="13"/>
      <c r="DO590" s="13"/>
      <c r="DP590" s="13"/>
      <c r="DQ590" s="13"/>
      <c r="DR590" s="13"/>
      <c r="DS590" s="13"/>
      <c r="DT590" s="13"/>
      <c r="DU590" s="13"/>
      <c r="DV590" s="13"/>
      <c r="DW590" s="13"/>
      <c r="DX590" s="13"/>
      <c r="DY590" s="13"/>
      <c r="DZ590" s="13"/>
      <c r="EA590" s="13"/>
      <c r="EB590" s="13"/>
      <c r="EC590" s="13"/>
      <c r="ED590" s="13"/>
      <c r="EE590" s="13"/>
      <c r="EF590" s="13"/>
      <c r="EG590" s="13"/>
      <c r="EH590" s="13"/>
      <c r="EI590" s="13"/>
      <c r="EJ590" s="13"/>
      <c r="EK590" s="13"/>
      <c r="EL590" s="13"/>
      <c r="EM590" s="13"/>
      <c r="EN590" s="13"/>
      <c r="EO590" s="13"/>
      <c r="EP590" s="13"/>
    </row>
    <row r="591" spans="30:146" ht="6.95" customHeight="1">
      <c r="AD591" s="3"/>
      <c r="AE591" s="3"/>
      <c r="AF591" s="2"/>
      <c r="AG591" s="2"/>
      <c r="AH591" s="2"/>
      <c r="AI591" s="2"/>
      <c r="AJ591" s="2"/>
      <c r="AK591" s="7"/>
      <c r="AL591" s="7"/>
      <c r="AM591" s="11"/>
      <c r="AN591" s="11"/>
      <c r="AO591" s="21"/>
      <c r="AP591" s="21"/>
      <c r="AQ591" s="21"/>
      <c r="AR591" s="21"/>
      <c r="AS591" s="21"/>
      <c r="AT591" s="21"/>
      <c r="AU591" s="21"/>
      <c r="AV591" s="21"/>
      <c r="AW591" s="7"/>
      <c r="AX591" s="7"/>
      <c r="AY591" s="4"/>
      <c r="AZ591" s="11"/>
      <c r="BA591" s="4"/>
      <c r="BB591" s="25"/>
      <c r="BC591" s="25"/>
      <c r="BD591" s="25"/>
      <c r="BE591" s="25"/>
      <c r="BF591" s="4"/>
      <c r="BG591" s="11"/>
      <c r="BH591" s="21"/>
      <c r="BI591" s="21"/>
      <c r="BJ591" s="21"/>
      <c r="BK591" s="21"/>
      <c r="BL591" s="21"/>
      <c r="BM591" s="21"/>
      <c r="BN591" s="21"/>
      <c r="BO591" s="21"/>
      <c r="BP591" s="1"/>
      <c r="BQ591" s="13"/>
      <c r="BR591" s="3"/>
      <c r="BS591" s="3"/>
      <c r="BT591" s="2"/>
      <c r="BU591" s="2"/>
      <c r="BV591" s="2"/>
      <c r="BW591" s="2"/>
      <c r="BX591" s="2"/>
      <c r="BY591" s="7"/>
      <c r="BZ591" s="7"/>
      <c r="CA591" s="11"/>
      <c r="CB591" s="11"/>
      <c r="CC591" s="21"/>
      <c r="CD591" s="21"/>
      <c r="CE591" s="21"/>
      <c r="CF591" s="21"/>
      <c r="CG591" s="21"/>
      <c r="CH591" s="21"/>
      <c r="CI591" s="21"/>
      <c r="CJ591" s="21"/>
      <c r="CK591" s="7"/>
      <c r="CL591" s="7"/>
      <c r="CM591" s="4"/>
      <c r="CN591" s="11"/>
      <c r="CO591" s="4"/>
      <c r="CP591" s="25"/>
      <c r="CQ591" s="25"/>
      <c r="CR591" s="25"/>
      <c r="CS591" s="25"/>
      <c r="CT591" s="4"/>
      <c r="CU591" s="11"/>
      <c r="CV591" s="21"/>
      <c r="CW591" s="21"/>
      <c r="CX591" s="21"/>
      <c r="CY591" s="21"/>
      <c r="CZ591" s="21"/>
      <c r="DA591" s="21"/>
      <c r="DB591" s="21"/>
      <c r="DC591" s="21"/>
      <c r="DD591" s="1"/>
      <c r="DE591" s="13"/>
      <c r="DF591" s="13"/>
      <c r="DG591" s="13"/>
      <c r="DH591" s="13"/>
      <c r="DI591" s="13"/>
      <c r="DJ591" s="13"/>
      <c r="DK591" s="13"/>
      <c r="DL591" s="13"/>
      <c r="DM591" s="13"/>
      <c r="DN591" s="13"/>
      <c r="DO591" s="13"/>
      <c r="DP591" s="13"/>
      <c r="DQ591" s="13"/>
      <c r="DR591" s="13"/>
      <c r="DS591" s="13"/>
      <c r="DT591" s="13"/>
      <c r="DU591" s="13"/>
      <c r="DV591" s="13"/>
      <c r="DW591" s="13"/>
      <c r="DX591" s="13"/>
      <c r="DY591" s="13"/>
      <c r="DZ591" s="13"/>
      <c r="EA591" s="13"/>
      <c r="EB591" s="13"/>
      <c r="EC591" s="13"/>
      <c r="ED591" s="13"/>
      <c r="EE591" s="13"/>
      <c r="EF591" s="13"/>
      <c r="EG591" s="13"/>
      <c r="EH591" s="13"/>
      <c r="EI591" s="13"/>
      <c r="EJ591" s="13"/>
      <c r="EK591" s="13"/>
      <c r="EL591" s="13"/>
      <c r="EM591" s="13"/>
      <c r="EN591" s="13"/>
      <c r="EO591" s="13"/>
      <c r="EP591" s="13"/>
    </row>
    <row r="592" spans="30:146" ht="6.95" customHeight="1">
      <c r="AD592" s="2"/>
      <c r="AE592" s="2"/>
      <c r="AF592" s="2"/>
      <c r="AG592" s="2"/>
      <c r="AH592" s="2"/>
      <c r="AI592" s="2"/>
      <c r="AJ592" s="2"/>
      <c r="AK592" s="7"/>
      <c r="AL592" s="7"/>
      <c r="AM592" s="11"/>
      <c r="AN592" s="11"/>
      <c r="AO592" s="21"/>
      <c r="AP592" s="21"/>
      <c r="AQ592" s="21"/>
      <c r="AR592" s="21"/>
      <c r="AS592" s="21"/>
      <c r="AT592" s="21"/>
      <c r="AU592" s="21"/>
      <c r="AV592" s="21"/>
      <c r="AW592" s="7"/>
      <c r="AX592" s="7"/>
      <c r="AY592" s="4"/>
      <c r="AZ592" s="11"/>
      <c r="BA592" s="4"/>
      <c r="BB592" s="25"/>
      <c r="BC592" s="25"/>
      <c r="BD592" s="25"/>
      <c r="BE592" s="25"/>
      <c r="BF592" s="4"/>
      <c r="BG592" s="11"/>
      <c r="BH592" s="21"/>
      <c r="BI592" s="21"/>
      <c r="BJ592" s="21"/>
      <c r="BK592" s="21"/>
      <c r="BL592" s="21"/>
      <c r="BM592" s="21"/>
      <c r="BN592" s="21"/>
      <c r="BO592" s="21"/>
      <c r="BP592" s="1"/>
      <c r="BQ592" s="13"/>
      <c r="BR592" s="2"/>
      <c r="BS592" s="2"/>
      <c r="BT592" s="2"/>
      <c r="BU592" s="2"/>
      <c r="BV592" s="2"/>
      <c r="BW592" s="2"/>
      <c r="BX592" s="2"/>
      <c r="BY592" s="7"/>
      <c r="BZ592" s="7"/>
      <c r="CA592" s="11"/>
      <c r="CB592" s="11"/>
      <c r="CC592" s="21"/>
      <c r="CD592" s="21"/>
      <c r="CE592" s="21"/>
      <c r="CF592" s="21"/>
      <c r="CG592" s="21"/>
      <c r="CH592" s="21"/>
      <c r="CI592" s="21"/>
      <c r="CJ592" s="21"/>
      <c r="CK592" s="7"/>
      <c r="CL592" s="7"/>
      <c r="CM592" s="4"/>
      <c r="CN592" s="11"/>
      <c r="CO592" s="4"/>
      <c r="CP592" s="25"/>
      <c r="CQ592" s="25"/>
      <c r="CR592" s="25"/>
      <c r="CS592" s="25"/>
      <c r="CT592" s="4"/>
      <c r="CU592" s="11"/>
      <c r="CV592" s="21"/>
      <c r="CW592" s="21"/>
      <c r="CX592" s="21"/>
      <c r="CY592" s="21"/>
      <c r="CZ592" s="21"/>
      <c r="DA592" s="21"/>
      <c r="DB592" s="21"/>
      <c r="DC592" s="21"/>
      <c r="DD592" s="1"/>
      <c r="DE592" s="13"/>
      <c r="DF592" s="13"/>
      <c r="DG592" s="13"/>
      <c r="DH592" s="13"/>
      <c r="DI592" s="13"/>
      <c r="DJ592" s="13"/>
      <c r="DK592" s="13"/>
      <c r="DL592" s="13"/>
      <c r="DM592" s="13"/>
      <c r="DN592" s="13"/>
      <c r="DO592" s="13"/>
      <c r="DP592" s="13"/>
      <c r="DQ592" s="13"/>
      <c r="DR592" s="13"/>
      <c r="DS592" s="13"/>
      <c r="DT592" s="13"/>
      <c r="DU592" s="13"/>
      <c r="DV592" s="13"/>
      <c r="DW592" s="13"/>
      <c r="DX592" s="13"/>
      <c r="DY592" s="13"/>
      <c r="DZ592" s="13"/>
      <c r="EA592" s="13"/>
      <c r="EB592" s="13"/>
      <c r="EC592" s="13"/>
      <c r="ED592" s="13"/>
      <c r="EE592" s="13"/>
      <c r="EF592" s="13"/>
      <c r="EG592" s="13"/>
      <c r="EH592" s="13"/>
      <c r="EI592" s="13"/>
      <c r="EJ592" s="13"/>
      <c r="EK592" s="13"/>
      <c r="EL592" s="13"/>
      <c r="EM592" s="13"/>
      <c r="EN592" s="13"/>
      <c r="EO592" s="13"/>
      <c r="EP592" s="13"/>
    </row>
    <row r="593" spans="30:146" ht="6.95" customHeight="1">
      <c r="AD593" s="3"/>
      <c r="AE593" s="3"/>
      <c r="AF593" s="3"/>
      <c r="AG593" s="3"/>
      <c r="AH593" s="3"/>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1"/>
      <c r="BI593" s="1"/>
      <c r="BJ593" s="1"/>
      <c r="BK593" s="1"/>
      <c r="BL593" s="1"/>
      <c r="BM593" s="1"/>
      <c r="BN593" s="1"/>
      <c r="BO593" s="1"/>
      <c r="BP593" s="1"/>
      <c r="BQ593" s="13"/>
      <c r="BR593" s="3"/>
      <c r="BS593" s="3"/>
      <c r="BT593" s="3"/>
      <c r="BU593" s="3"/>
      <c r="BV593" s="3"/>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1"/>
      <c r="CW593" s="1"/>
      <c r="CX593" s="1"/>
      <c r="CY593" s="1"/>
      <c r="CZ593" s="1"/>
      <c r="DA593" s="1"/>
      <c r="DB593" s="1"/>
      <c r="DC593" s="1"/>
      <c r="DD593" s="1"/>
      <c r="DE593" s="13"/>
      <c r="DF593" s="13"/>
      <c r="DG593" s="13"/>
      <c r="DH593" s="13"/>
      <c r="DI593" s="13"/>
      <c r="DJ593" s="13"/>
      <c r="DK593" s="13"/>
      <c r="DL593" s="13"/>
      <c r="DM593" s="13"/>
      <c r="DN593" s="13"/>
      <c r="DO593" s="13"/>
      <c r="DP593" s="13"/>
      <c r="DQ593" s="13"/>
      <c r="DR593" s="13"/>
      <c r="DS593" s="13"/>
      <c r="DT593" s="13"/>
      <c r="DU593" s="13"/>
      <c r="DV593" s="13"/>
      <c r="DW593" s="13"/>
      <c r="DX593" s="13"/>
      <c r="DY593" s="13"/>
      <c r="DZ593" s="13"/>
      <c r="EA593" s="13"/>
      <c r="EB593" s="13"/>
      <c r="EC593" s="13"/>
      <c r="ED593" s="13"/>
      <c r="EE593" s="13"/>
      <c r="EF593" s="13"/>
      <c r="EG593" s="13"/>
      <c r="EH593" s="13"/>
      <c r="EI593" s="13"/>
      <c r="EJ593" s="13"/>
      <c r="EK593" s="13"/>
      <c r="EL593" s="13"/>
      <c r="EM593" s="13"/>
      <c r="EN593" s="13"/>
      <c r="EO593" s="13"/>
      <c r="EP593" s="13"/>
    </row>
    <row r="594" spans="30:146" ht="6.95" customHeight="1">
      <c r="AD594" s="3"/>
      <c r="AE594" s="3"/>
      <c r="AF594" s="24"/>
      <c r="AG594" s="24"/>
      <c r="AH594" s="24"/>
      <c r="AI594" s="24"/>
      <c r="AJ594" s="24"/>
      <c r="AK594" s="24"/>
      <c r="AL594" s="24"/>
      <c r="AM594" s="24"/>
      <c r="AN594" s="24"/>
      <c r="AO594" s="24"/>
      <c r="AP594" s="21"/>
      <c r="AQ594" s="21"/>
      <c r="AR594" s="21"/>
      <c r="AS594" s="21"/>
      <c r="AT594" s="21"/>
      <c r="AU594" s="21"/>
      <c r="AV594" s="21"/>
      <c r="AW594" s="21"/>
      <c r="AX594" s="4"/>
      <c r="AY594" s="4"/>
      <c r="AZ594" s="4"/>
      <c r="BA594" s="4"/>
      <c r="BB594" s="4"/>
      <c r="BC594" s="4"/>
      <c r="BD594" s="4"/>
      <c r="BE594" s="4"/>
      <c r="BF594" s="4"/>
      <c r="BG594" s="4"/>
      <c r="BH594" s="1"/>
      <c r="BI594" s="1"/>
      <c r="BJ594" s="1"/>
      <c r="BK594" s="1"/>
      <c r="BL594" s="1"/>
      <c r="BM594" s="1"/>
      <c r="BN594" s="1"/>
      <c r="BO594" s="1"/>
      <c r="BP594" s="1"/>
      <c r="BQ594" s="13"/>
      <c r="BR594" s="3"/>
      <c r="BS594" s="3"/>
      <c r="BT594" s="24"/>
      <c r="BU594" s="24"/>
      <c r="BV594" s="24"/>
      <c r="BW594" s="24"/>
      <c r="BX594" s="24"/>
      <c r="BY594" s="24"/>
      <c r="BZ594" s="24"/>
      <c r="CA594" s="24"/>
      <c r="CB594" s="24"/>
      <c r="CC594" s="24"/>
      <c r="CD594" s="21"/>
      <c r="CE594" s="21"/>
      <c r="CF594" s="21"/>
      <c r="CG594" s="21"/>
      <c r="CH594" s="21"/>
      <c r="CI594" s="21"/>
      <c r="CJ594" s="21"/>
      <c r="CK594" s="21"/>
      <c r="CL594" s="4"/>
      <c r="CM594" s="4"/>
      <c r="CN594" s="4"/>
      <c r="CO594" s="4"/>
      <c r="CP594" s="4"/>
      <c r="CQ594" s="4"/>
      <c r="CR594" s="4"/>
      <c r="CS594" s="4"/>
      <c r="CT594" s="4"/>
      <c r="CU594" s="4"/>
      <c r="CV594" s="1"/>
      <c r="CW594" s="1"/>
      <c r="CX594" s="1"/>
      <c r="CY594" s="1"/>
      <c r="CZ594" s="1"/>
      <c r="DA594" s="1"/>
      <c r="DB594" s="1"/>
      <c r="DC594" s="1"/>
      <c r="DD594" s="1"/>
      <c r="DE594" s="13"/>
      <c r="DF594" s="13"/>
      <c r="DG594" s="13"/>
      <c r="DH594" s="13"/>
      <c r="DI594" s="13"/>
      <c r="DJ594" s="13"/>
      <c r="DK594" s="13"/>
      <c r="DL594" s="13"/>
      <c r="DM594" s="13"/>
      <c r="DN594" s="13"/>
      <c r="DO594" s="13"/>
      <c r="DP594" s="13"/>
      <c r="DQ594" s="13"/>
      <c r="DR594" s="13"/>
      <c r="DS594" s="13"/>
      <c r="DT594" s="13"/>
      <c r="DU594" s="13"/>
      <c r="DV594" s="13"/>
      <c r="DW594" s="13"/>
      <c r="DX594" s="13"/>
      <c r="DY594" s="13"/>
      <c r="DZ594" s="13"/>
      <c r="EA594" s="13"/>
      <c r="EB594" s="13"/>
      <c r="EC594" s="13"/>
      <c r="ED594" s="13"/>
      <c r="EE594" s="13"/>
      <c r="EF594" s="13"/>
      <c r="EG594" s="13"/>
      <c r="EH594" s="13"/>
      <c r="EI594" s="13"/>
      <c r="EJ594" s="13"/>
      <c r="EK594" s="13"/>
      <c r="EL594" s="13"/>
      <c r="EM594" s="13"/>
      <c r="EN594" s="13"/>
      <c r="EO594" s="13"/>
      <c r="EP594" s="13"/>
    </row>
    <row r="595" spans="30:146" ht="6.95" customHeight="1">
      <c r="AD595" s="3"/>
      <c r="AE595" s="3"/>
      <c r="AF595" s="25"/>
      <c r="AG595" s="25"/>
      <c r="AH595" s="25"/>
      <c r="AI595" s="25"/>
      <c r="AJ595" s="24"/>
      <c r="AK595" s="24"/>
      <c r="AL595" s="24"/>
      <c r="AM595" s="24"/>
      <c r="AN595" s="24"/>
      <c r="AO595" s="24"/>
      <c r="AP595" s="21"/>
      <c r="AQ595" s="21"/>
      <c r="AR595" s="21"/>
      <c r="AS595" s="21"/>
      <c r="AT595" s="21"/>
      <c r="AU595" s="21"/>
      <c r="AV595" s="21"/>
      <c r="AW595" s="21"/>
      <c r="AX595" s="4"/>
      <c r="AY595" s="4"/>
      <c r="AZ595" s="4"/>
      <c r="BA595" s="4"/>
      <c r="BB595" s="4"/>
      <c r="BC595" s="4"/>
      <c r="BD595" s="4"/>
      <c r="BE595" s="4"/>
      <c r="BF595" s="4"/>
      <c r="BG595" s="4"/>
      <c r="BH595" s="1"/>
      <c r="BI595" s="1"/>
      <c r="BJ595" s="1"/>
      <c r="BK595" s="1"/>
      <c r="BL595" s="1"/>
      <c r="BM595" s="1"/>
      <c r="BN595" s="1"/>
      <c r="BO595" s="1"/>
      <c r="BP595" s="1"/>
      <c r="BQ595" s="13"/>
      <c r="BR595" s="3"/>
      <c r="BS595" s="3"/>
      <c r="BT595" s="25"/>
      <c r="BU595" s="25"/>
      <c r="BV595" s="25"/>
      <c r="BW595" s="25"/>
      <c r="BX595" s="24"/>
      <c r="BY595" s="24"/>
      <c r="BZ595" s="24"/>
      <c r="CA595" s="24"/>
      <c r="CB595" s="24"/>
      <c r="CC595" s="24"/>
      <c r="CD595" s="21"/>
      <c r="CE595" s="21"/>
      <c r="CF595" s="21"/>
      <c r="CG595" s="21"/>
      <c r="CH595" s="21"/>
      <c r="CI595" s="21"/>
      <c r="CJ595" s="21"/>
      <c r="CK595" s="21"/>
      <c r="CL595" s="4"/>
      <c r="CM595" s="4"/>
      <c r="CN595" s="4"/>
      <c r="CO595" s="4"/>
      <c r="CP595" s="4"/>
      <c r="CQ595" s="4"/>
      <c r="CR595" s="4"/>
      <c r="CS595" s="4"/>
      <c r="CT595" s="4"/>
      <c r="CU595" s="4"/>
      <c r="CV595" s="1"/>
      <c r="CW595" s="1"/>
      <c r="CX595" s="1"/>
      <c r="CY595" s="1"/>
      <c r="CZ595" s="1"/>
      <c r="DA595" s="1"/>
      <c r="DB595" s="1"/>
      <c r="DC595" s="1"/>
      <c r="DD595" s="1"/>
      <c r="DE595" s="13"/>
      <c r="DF595" s="13"/>
      <c r="DG595" s="13"/>
      <c r="DH595" s="13"/>
      <c r="DI595" s="13"/>
      <c r="DJ595" s="13"/>
      <c r="DK595" s="13"/>
      <c r="DL595" s="13"/>
      <c r="DM595" s="13"/>
      <c r="DN595" s="13"/>
      <c r="DO595" s="13"/>
      <c r="DP595" s="13"/>
      <c r="DQ595" s="13"/>
      <c r="DR595" s="13"/>
      <c r="DS595" s="13"/>
      <c r="DT595" s="13"/>
      <c r="DU595" s="13"/>
      <c r="DV595" s="13"/>
      <c r="DW595" s="13"/>
      <c r="DX595" s="13"/>
      <c r="DY595" s="13"/>
      <c r="DZ595" s="13"/>
      <c r="EA595" s="13"/>
      <c r="EB595" s="13"/>
      <c r="EC595" s="13"/>
      <c r="ED595" s="13"/>
      <c r="EE595" s="13"/>
      <c r="EF595" s="13"/>
      <c r="EG595" s="13"/>
      <c r="EH595" s="13"/>
      <c r="EI595" s="13"/>
      <c r="EJ595" s="13"/>
      <c r="EK595" s="13"/>
      <c r="EL595" s="13"/>
      <c r="EM595" s="13"/>
      <c r="EN595" s="13"/>
      <c r="EO595" s="13"/>
      <c r="EP595" s="13"/>
    </row>
    <row r="596" spans="30:146" ht="6.95" customHeight="1">
      <c r="AD596" s="3"/>
      <c r="AE596" s="3"/>
      <c r="AF596" s="25"/>
      <c r="AG596" s="25"/>
      <c r="AH596" s="25"/>
      <c r="AI596" s="25"/>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1"/>
      <c r="BI596" s="1"/>
      <c r="BJ596" s="19"/>
      <c r="BK596" s="19"/>
      <c r="BL596" s="19"/>
      <c r="BM596" s="19"/>
      <c r="BN596" s="1"/>
      <c r="BO596" s="1"/>
      <c r="BP596" s="1"/>
      <c r="BQ596" s="13"/>
      <c r="BR596" s="3"/>
      <c r="BS596" s="3"/>
      <c r="BT596" s="25"/>
      <c r="BU596" s="25"/>
      <c r="BV596" s="25"/>
      <c r="BW596" s="25"/>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1"/>
      <c r="CW596" s="1"/>
      <c r="CX596" s="19"/>
      <c r="CY596" s="19"/>
      <c r="CZ596" s="19"/>
      <c r="DA596" s="19"/>
      <c r="DB596" s="1"/>
      <c r="DC596" s="1"/>
      <c r="DD596" s="1"/>
      <c r="DE596" s="13"/>
      <c r="DF596" s="13"/>
      <c r="DG596" s="13"/>
      <c r="DH596" s="13"/>
      <c r="DI596" s="13"/>
      <c r="DJ596" s="13"/>
      <c r="DK596" s="13"/>
      <c r="DL596" s="13"/>
      <c r="DM596" s="13"/>
      <c r="DN596" s="13"/>
      <c r="DO596" s="13"/>
      <c r="DP596" s="13"/>
      <c r="DQ596" s="13"/>
      <c r="DR596" s="13"/>
      <c r="DS596" s="13"/>
      <c r="DT596" s="13"/>
      <c r="DU596" s="13"/>
      <c r="DV596" s="13"/>
      <c r="DW596" s="13"/>
      <c r="DX596" s="13"/>
      <c r="DY596" s="13"/>
      <c r="DZ596" s="13"/>
      <c r="EA596" s="13"/>
      <c r="EB596" s="13"/>
      <c r="EC596" s="13"/>
      <c r="ED596" s="13"/>
      <c r="EE596" s="13"/>
      <c r="EF596" s="13"/>
      <c r="EG596" s="13"/>
      <c r="EH596" s="13"/>
      <c r="EI596" s="13"/>
      <c r="EJ596" s="13"/>
      <c r="EK596" s="13"/>
      <c r="EL596" s="13"/>
      <c r="EM596" s="13"/>
      <c r="EN596" s="13"/>
      <c r="EO596" s="13"/>
      <c r="EP596" s="13"/>
    </row>
    <row r="597" spans="30:146" ht="6.95" customHeight="1">
      <c r="AD597" s="3"/>
      <c r="AE597" s="3"/>
      <c r="AF597" s="24"/>
      <c r="AG597" s="24"/>
      <c r="AH597" s="24"/>
      <c r="AI597" s="24"/>
      <c r="AJ597" s="22"/>
      <c r="AK597" s="23"/>
      <c r="AL597" s="23"/>
      <c r="AM597" s="23"/>
      <c r="AN597" s="23"/>
      <c r="AO597" s="4"/>
      <c r="AP597" s="4"/>
      <c r="AQ597" s="4"/>
      <c r="AR597" s="4"/>
      <c r="AS597" s="4"/>
      <c r="AT597" s="4"/>
      <c r="AU597" s="4"/>
      <c r="AV597" s="4"/>
      <c r="AW597" s="4"/>
      <c r="AX597" s="4"/>
      <c r="AY597" s="4"/>
      <c r="AZ597" s="4"/>
      <c r="BA597" s="4"/>
      <c r="BB597" s="4"/>
      <c r="BC597" s="4"/>
      <c r="BD597" s="4"/>
      <c r="BE597" s="4"/>
      <c r="BF597" s="4"/>
      <c r="BG597" s="4"/>
      <c r="BH597" s="1"/>
      <c r="BI597" s="1"/>
      <c r="BJ597" s="19"/>
      <c r="BK597" s="19"/>
      <c r="BL597" s="19"/>
      <c r="BM597" s="19"/>
      <c r="BN597" s="1"/>
      <c r="BO597" s="1"/>
      <c r="BP597" s="1"/>
      <c r="BQ597" s="13"/>
      <c r="BR597" s="3"/>
      <c r="BS597" s="3"/>
      <c r="BT597" s="24"/>
      <c r="BU597" s="24"/>
      <c r="BV597" s="24"/>
      <c r="BW597" s="24"/>
      <c r="BX597" s="22"/>
      <c r="BY597" s="23"/>
      <c r="BZ597" s="23"/>
      <c r="CA597" s="23"/>
      <c r="CB597" s="23"/>
      <c r="CC597" s="4"/>
      <c r="CD597" s="4"/>
      <c r="CE597" s="4"/>
      <c r="CF597" s="4"/>
      <c r="CG597" s="4"/>
      <c r="CH597" s="4"/>
      <c r="CI597" s="4"/>
      <c r="CJ597" s="4"/>
      <c r="CK597" s="4"/>
      <c r="CL597" s="4"/>
      <c r="CM597" s="4"/>
      <c r="CN597" s="4"/>
      <c r="CO597" s="4"/>
      <c r="CP597" s="4"/>
      <c r="CQ597" s="4"/>
      <c r="CR597" s="4"/>
      <c r="CS597" s="4"/>
      <c r="CT597" s="4"/>
      <c r="CU597" s="4"/>
      <c r="CV597" s="1"/>
      <c r="CW597" s="1"/>
      <c r="CX597" s="19"/>
      <c r="CY597" s="19"/>
      <c r="CZ597" s="19"/>
      <c r="DA597" s="19"/>
      <c r="DB597" s="1"/>
      <c r="DC597" s="1"/>
      <c r="DD597" s="1"/>
      <c r="DE597" s="13"/>
      <c r="DF597" s="13"/>
      <c r="DG597" s="13"/>
      <c r="DH597" s="13"/>
      <c r="DI597" s="13"/>
      <c r="DJ597" s="13"/>
      <c r="DK597" s="13"/>
      <c r="DL597" s="13"/>
      <c r="DM597" s="13"/>
      <c r="DN597" s="13"/>
      <c r="DO597" s="13"/>
      <c r="DP597" s="13"/>
      <c r="DQ597" s="13"/>
      <c r="DR597" s="13"/>
      <c r="DS597" s="13"/>
      <c r="DT597" s="13"/>
      <c r="DU597" s="13"/>
      <c r="DV597" s="13"/>
      <c r="DW597" s="13"/>
      <c r="DX597" s="13"/>
      <c r="DY597" s="13"/>
      <c r="DZ597" s="13"/>
      <c r="EA597" s="13"/>
      <c r="EB597" s="13"/>
      <c r="EC597" s="13"/>
      <c r="ED597" s="13"/>
      <c r="EE597" s="13"/>
      <c r="EF597" s="13"/>
      <c r="EG597" s="13"/>
      <c r="EH597" s="13"/>
      <c r="EI597" s="13"/>
      <c r="EJ597" s="13"/>
      <c r="EK597" s="13"/>
      <c r="EL597" s="13"/>
      <c r="EM597" s="13"/>
      <c r="EN597" s="13"/>
      <c r="EO597" s="13"/>
      <c r="EP597" s="13"/>
    </row>
    <row r="598" spans="30:146" ht="6.95" customHeight="1">
      <c r="AD598" s="3"/>
      <c r="AE598" s="3"/>
      <c r="AF598" s="24"/>
      <c r="AG598" s="24"/>
      <c r="AH598" s="24"/>
      <c r="AI598" s="24"/>
      <c r="AJ598" s="22"/>
      <c r="AK598" s="23"/>
      <c r="AL598" s="23"/>
      <c r="AM598" s="23"/>
      <c r="AN598" s="23"/>
      <c r="AO598" s="4"/>
      <c r="AP598" s="4"/>
      <c r="AQ598" s="4"/>
      <c r="AR598" s="4"/>
      <c r="AS598" s="4"/>
      <c r="AT598" s="4"/>
      <c r="AU598" s="4"/>
      <c r="AV598" s="4"/>
      <c r="AW598" s="4"/>
      <c r="AX598" s="4"/>
      <c r="AY598" s="4"/>
      <c r="AZ598" s="4"/>
      <c r="BA598" s="4"/>
      <c r="BB598" s="4"/>
      <c r="BC598" s="4"/>
      <c r="BD598" s="4"/>
      <c r="BE598" s="4"/>
      <c r="BF598" s="4"/>
      <c r="BG598" s="4"/>
      <c r="BH598" s="1"/>
      <c r="BI598" s="1"/>
      <c r="BJ598" s="19"/>
      <c r="BK598" s="19"/>
      <c r="BL598" s="19"/>
      <c r="BM598" s="19"/>
      <c r="BN598" s="26"/>
      <c r="BO598" s="1"/>
      <c r="BP598" s="1"/>
      <c r="BQ598" s="13"/>
      <c r="BR598" s="3"/>
      <c r="BS598" s="3"/>
      <c r="BT598" s="24"/>
      <c r="BU598" s="24"/>
      <c r="BV598" s="24"/>
      <c r="BW598" s="24"/>
      <c r="BX598" s="22"/>
      <c r="BY598" s="23"/>
      <c r="BZ598" s="23"/>
      <c r="CA598" s="23"/>
      <c r="CB598" s="23"/>
      <c r="CC598" s="4"/>
      <c r="CD598" s="4"/>
      <c r="CE598" s="4"/>
      <c r="CF598" s="4"/>
      <c r="CG598" s="4"/>
      <c r="CH598" s="4"/>
      <c r="CI598" s="4"/>
      <c r="CJ598" s="4"/>
      <c r="CK598" s="4"/>
      <c r="CL598" s="4"/>
      <c r="CM598" s="4"/>
      <c r="CN598" s="4"/>
      <c r="CO598" s="4"/>
      <c r="CP598" s="4"/>
      <c r="CQ598" s="4"/>
      <c r="CR598" s="4"/>
      <c r="CS598" s="4"/>
      <c r="CT598" s="4"/>
      <c r="CU598" s="4"/>
      <c r="CV598" s="1"/>
      <c r="CW598" s="1"/>
      <c r="CX598" s="19"/>
      <c r="CY598" s="19"/>
      <c r="CZ598" s="19"/>
      <c r="DA598" s="19"/>
      <c r="DB598" s="26"/>
      <c r="DC598" s="1"/>
      <c r="DD598" s="1"/>
      <c r="DE598" s="13"/>
      <c r="DF598" s="13"/>
      <c r="DG598" s="13"/>
      <c r="DH598" s="13"/>
      <c r="DI598" s="13"/>
      <c r="DJ598" s="13"/>
      <c r="DK598" s="13"/>
      <c r="DL598" s="13"/>
      <c r="DM598" s="13"/>
      <c r="DN598" s="13"/>
      <c r="DO598" s="13"/>
      <c r="DP598" s="13"/>
      <c r="DQ598" s="13"/>
      <c r="DR598" s="13"/>
      <c r="DS598" s="13"/>
      <c r="DT598" s="13"/>
      <c r="DU598" s="13"/>
      <c r="DV598" s="13"/>
      <c r="DW598" s="13"/>
      <c r="DX598" s="13"/>
      <c r="DY598" s="13"/>
      <c r="DZ598" s="13"/>
      <c r="EA598" s="13"/>
      <c r="EB598" s="13"/>
      <c r="EC598" s="13"/>
      <c r="ED598" s="13"/>
      <c r="EE598" s="13"/>
      <c r="EF598" s="13"/>
      <c r="EG598" s="13"/>
      <c r="EH598" s="13"/>
      <c r="EI598" s="13"/>
      <c r="EJ598" s="13"/>
      <c r="EK598" s="13"/>
      <c r="EL598" s="13"/>
      <c r="EM598" s="13"/>
      <c r="EN598" s="13"/>
      <c r="EO598" s="13"/>
      <c r="EP598" s="13"/>
    </row>
    <row r="599" spans="30:146" ht="6.95" customHeight="1">
      <c r="AD599" s="3"/>
      <c r="AE599" s="3"/>
      <c r="AF599" s="24"/>
      <c r="AG599" s="24"/>
      <c r="AH599" s="24"/>
      <c r="AI599" s="24"/>
      <c r="AJ599" s="4"/>
      <c r="AK599" s="4"/>
      <c r="AL599" s="23"/>
      <c r="AM599" s="23"/>
      <c r="AN599" s="23"/>
      <c r="AO599" s="23"/>
      <c r="AP599" s="23"/>
      <c r="AQ599" s="4"/>
      <c r="AR599" s="4"/>
      <c r="AS599" s="4"/>
      <c r="AT599" s="4"/>
      <c r="AU599" s="4"/>
      <c r="AV599" s="4"/>
      <c r="AW599" s="4"/>
      <c r="AX599" s="4"/>
      <c r="AY599" s="4"/>
      <c r="AZ599" s="4"/>
      <c r="BA599" s="4"/>
      <c r="BB599" s="4"/>
      <c r="BC599" s="4"/>
      <c r="BD599" s="4"/>
      <c r="BE599" s="4"/>
      <c r="BF599" s="4"/>
      <c r="BG599" s="4"/>
      <c r="BH599" s="1"/>
      <c r="BI599" s="1"/>
      <c r="BJ599" s="1"/>
      <c r="BK599" s="1"/>
      <c r="BL599" s="26"/>
      <c r="BM599" s="26"/>
      <c r="BN599" s="26"/>
      <c r="BO599" s="1"/>
      <c r="BP599" s="1"/>
      <c r="BQ599" s="13"/>
      <c r="BR599" s="3"/>
      <c r="BS599" s="3"/>
      <c r="BT599" s="24"/>
      <c r="BU599" s="24"/>
      <c r="BV599" s="24"/>
      <c r="BW599" s="24"/>
      <c r="BX599" s="4"/>
      <c r="BY599" s="4"/>
      <c r="BZ599" s="23"/>
      <c r="CA599" s="23"/>
      <c r="CB599" s="23"/>
      <c r="CC599" s="23"/>
      <c r="CD599" s="23"/>
      <c r="CE599" s="4"/>
      <c r="CF599" s="4"/>
      <c r="CG599" s="4"/>
      <c r="CH599" s="4"/>
      <c r="CI599" s="4"/>
      <c r="CJ599" s="4"/>
      <c r="CK599" s="4"/>
      <c r="CL599" s="4"/>
      <c r="CM599" s="4"/>
      <c r="CN599" s="4"/>
      <c r="CO599" s="4"/>
      <c r="CP599" s="4"/>
      <c r="CQ599" s="4"/>
      <c r="CR599" s="4"/>
      <c r="CS599" s="4"/>
      <c r="CT599" s="4"/>
      <c r="CU599" s="4"/>
      <c r="CV599" s="1"/>
      <c r="CW599" s="1"/>
      <c r="CX599" s="1"/>
      <c r="CY599" s="1"/>
      <c r="CZ599" s="26"/>
      <c r="DA599" s="26"/>
      <c r="DB599" s="26"/>
      <c r="DC599" s="1"/>
      <c r="DD599" s="1"/>
      <c r="DE599" s="13"/>
      <c r="DF599" s="13"/>
      <c r="DG599" s="13"/>
      <c r="DH599" s="13"/>
      <c r="DI599" s="13"/>
      <c r="DJ599" s="13"/>
      <c r="DK599" s="13"/>
      <c r="DL599" s="13"/>
      <c r="DM599" s="13"/>
      <c r="DN599" s="13"/>
      <c r="DO599" s="13"/>
      <c r="DP599" s="13"/>
      <c r="DQ599" s="13"/>
      <c r="DR599" s="13"/>
      <c r="DS599" s="13"/>
      <c r="DT599" s="13"/>
      <c r="DU599" s="13"/>
      <c r="DV599" s="13"/>
      <c r="DW599" s="13"/>
      <c r="DX599" s="13"/>
      <c r="DY599" s="13"/>
      <c r="DZ599" s="13"/>
      <c r="EA599" s="13"/>
      <c r="EB599" s="13"/>
      <c r="EC599" s="13"/>
      <c r="ED599" s="13"/>
      <c r="EE599" s="13"/>
      <c r="EF599" s="13"/>
      <c r="EG599" s="13"/>
      <c r="EH599" s="13"/>
      <c r="EI599" s="13"/>
      <c r="EJ599" s="13"/>
      <c r="EK599" s="13"/>
      <c r="EL599" s="13"/>
      <c r="EM599" s="13"/>
      <c r="EN599" s="13"/>
      <c r="EO599" s="13"/>
      <c r="EP599" s="13"/>
    </row>
    <row r="600" spans="30:146" ht="6.95" customHeight="1">
      <c r="AD600" s="3"/>
      <c r="AE600" s="3"/>
      <c r="AF600" s="24"/>
      <c r="AG600" s="24"/>
      <c r="AH600" s="24"/>
      <c r="AI600" s="24"/>
      <c r="AJ600" s="4"/>
      <c r="AK600" s="4"/>
      <c r="AL600" s="23"/>
      <c r="AM600" s="23"/>
      <c r="AN600" s="23"/>
      <c r="AO600" s="23"/>
      <c r="AP600" s="23"/>
      <c r="AQ600" s="4"/>
      <c r="AR600" s="4"/>
      <c r="AS600" s="4"/>
      <c r="AT600" s="4"/>
      <c r="AU600" s="4"/>
      <c r="AV600" s="4"/>
      <c r="AW600" s="4"/>
      <c r="AX600" s="4"/>
      <c r="AY600" s="4"/>
      <c r="AZ600" s="4"/>
      <c r="BA600" s="4"/>
      <c r="BB600" s="4"/>
      <c r="BC600" s="4"/>
      <c r="BD600" s="4"/>
      <c r="BE600" s="4"/>
      <c r="BF600" s="4"/>
      <c r="BG600" s="4"/>
      <c r="BH600" s="21"/>
      <c r="BI600" s="21"/>
      <c r="BJ600" s="21"/>
      <c r="BK600" s="21"/>
      <c r="BL600" s="21"/>
      <c r="BM600" s="21"/>
      <c r="BN600" s="21"/>
      <c r="BO600" s="21"/>
      <c r="BP600" s="1"/>
      <c r="BQ600" s="13"/>
      <c r="BR600" s="3"/>
      <c r="BS600" s="3"/>
      <c r="BT600" s="24"/>
      <c r="BU600" s="24"/>
      <c r="BV600" s="24"/>
      <c r="BW600" s="24"/>
      <c r="BX600" s="4"/>
      <c r="BY600" s="4"/>
      <c r="BZ600" s="23"/>
      <c r="CA600" s="23"/>
      <c r="CB600" s="23"/>
      <c r="CC600" s="23"/>
      <c r="CD600" s="23"/>
      <c r="CE600" s="4"/>
      <c r="CF600" s="4"/>
      <c r="CG600" s="4"/>
      <c r="CH600" s="4"/>
      <c r="CI600" s="4"/>
      <c r="CJ600" s="4"/>
      <c r="CK600" s="4"/>
      <c r="CL600" s="4"/>
      <c r="CM600" s="4"/>
      <c r="CN600" s="4"/>
      <c r="CO600" s="4"/>
      <c r="CP600" s="4"/>
      <c r="CQ600" s="4"/>
      <c r="CR600" s="4"/>
      <c r="CS600" s="4"/>
      <c r="CT600" s="4"/>
      <c r="CU600" s="4"/>
      <c r="CV600" s="21"/>
      <c r="CW600" s="21"/>
      <c r="CX600" s="21"/>
      <c r="CY600" s="21"/>
      <c r="CZ600" s="21"/>
      <c r="DA600" s="21"/>
      <c r="DB600" s="21"/>
      <c r="DC600" s="21"/>
      <c r="DD600" s="1"/>
      <c r="DE600" s="13"/>
      <c r="DF600" s="13"/>
      <c r="DG600" s="13"/>
      <c r="DH600" s="13"/>
      <c r="DI600" s="13"/>
      <c r="DJ600" s="13"/>
      <c r="DK600" s="13"/>
      <c r="DL600" s="13"/>
      <c r="DM600" s="13"/>
      <c r="DN600" s="13"/>
      <c r="DO600" s="13"/>
      <c r="DP600" s="13"/>
      <c r="DQ600" s="13"/>
      <c r="DR600" s="13"/>
      <c r="DS600" s="13"/>
      <c r="DT600" s="13"/>
      <c r="DU600" s="13"/>
      <c r="DV600" s="13"/>
      <c r="DW600" s="13"/>
      <c r="DX600" s="13"/>
      <c r="DY600" s="13"/>
      <c r="DZ600" s="13"/>
      <c r="EA600" s="13"/>
      <c r="EB600" s="13"/>
      <c r="EC600" s="13"/>
      <c r="ED600" s="13"/>
      <c r="EE600" s="13"/>
      <c r="EF600" s="13"/>
      <c r="EG600" s="13"/>
      <c r="EH600" s="13"/>
      <c r="EI600" s="13"/>
      <c r="EJ600" s="13"/>
      <c r="EK600" s="13"/>
      <c r="EL600" s="13"/>
      <c r="EM600" s="13"/>
      <c r="EN600" s="13"/>
      <c r="EO600" s="13"/>
      <c r="EP600" s="13"/>
    </row>
    <row r="601" spans="30:146" ht="6.95" customHeight="1">
      <c r="AD601" s="3"/>
      <c r="AE601" s="3"/>
      <c r="AF601" s="3"/>
      <c r="AG601" s="3"/>
      <c r="AH601" s="23"/>
      <c r="AI601" s="23"/>
      <c r="AJ601" s="23"/>
      <c r="AK601" s="23"/>
      <c r="AL601" s="4"/>
      <c r="AM601" s="4"/>
      <c r="AN601" s="4"/>
      <c r="AO601" s="21"/>
      <c r="AP601" s="21"/>
      <c r="AQ601" s="21"/>
      <c r="AR601" s="21"/>
      <c r="AS601" s="21"/>
      <c r="AT601" s="21"/>
      <c r="AU601" s="21"/>
      <c r="AV601" s="21"/>
      <c r="AW601" s="21"/>
      <c r="AX601" s="4"/>
      <c r="AY601" s="4"/>
      <c r="AZ601" s="4"/>
      <c r="BA601" s="4"/>
      <c r="BB601" s="4"/>
      <c r="BC601" s="4"/>
      <c r="BD601" s="4"/>
      <c r="BE601" s="4"/>
      <c r="BF601" s="4"/>
      <c r="BG601" s="4"/>
      <c r="BH601" s="21"/>
      <c r="BI601" s="21"/>
      <c r="BJ601" s="21"/>
      <c r="BK601" s="21"/>
      <c r="BL601" s="21"/>
      <c r="BM601" s="21"/>
      <c r="BN601" s="21"/>
      <c r="BO601" s="21"/>
      <c r="BP601" s="1"/>
      <c r="BQ601" s="13"/>
      <c r="BR601" s="3"/>
      <c r="BS601" s="3"/>
      <c r="BT601" s="3"/>
      <c r="BU601" s="3"/>
      <c r="BV601" s="23"/>
      <c r="BW601" s="23"/>
      <c r="BX601" s="23"/>
      <c r="BY601" s="23"/>
      <c r="BZ601" s="4"/>
      <c r="CA601" s="4"/>
      <c r="CB601" s="4"/>
      <c r="CC601" s="21"/>
      <c r="CD601" s="21"/>
      <c r="CE601" s="21"/>
      <c r="CF601" s="21"/>
      <c r="CG601" s="21"/>
      <c r="CH601" s="21"/>
      <c r="CI601" s="21"/>
      <c r="CJ601" s="21"/>
      <c r="CK601" s="21"/>
      <c r="CL601" s="4"/>
      <c r="CM601" s="4"/>
      <c r="CN601" s="4"/>
      <c r="CO601" s="4"/>
      <c r="CP601" s="4"/>
      <c r="CQ601" s="4"/>
      <c r="CR601" s="4"/>
      <c r="CS601" s="4"/>
      <c r="CT601" s="4"/>
      <c r="CU601" s="4"/>
      <c r="CV601" s="21"/>
      <c r="CW601" s="21"/>
      <c r="CX601" s="21"/>
      <c r="CY601" s="21"/>
      <c r="CZ601" s="21"/>
      <c r="DA601" s="21"/>
      <c r="DB601" s="21"/>
      <c r="DC601" s="21"/>
      <c r="DD601" s="1"/>
      <c r="DE601" s="13"/>
      <c r="DF601" s="13"/>
      <c r="DG601" s="13"/>
      <c r="DH601" s="13"/>
      <c r="DI601" s="13"/>
      <c r="DJ601" s="13"/>
      <c r="DK601" s="13"/>
      <c r="DL601" s="13"/>
      <c r="DM601" s="13"/>
      <c r="DN601" s="13"/>
      <c r="DO601" s="13"/>
      <c r="DP601" s="13"/>
      <c r="DQ601" s="13"/>
      <c r="DR601" s="13"/>
      <c r="DS601" s="13"/>
      <c r="DT601" s="13"/>
      <c r="DU601" s="13"/>
      <c r="DV601" s="13"/>
      <c r="DW601" s="13"/>
      <c r="DX601" s="13"/>
      <c r="DY601" s="13"/>
      <c r="DZ601" s="13"/>
      <c r="EA601" s="13"/>
      <c r="EB601" s="13"/>
      <c r="EC601" s="13"/>
      <c r="ED601" s="13"/>
      <c r="EE601" s="13"/>
      <c r="EF601" s="13"/>
      <c r="EG601" s="13"/>
      <c r="EH601" s="13"/>
      <c r="EI601" s="13"/>
      <c r="EJ601" s="13"/>
      <c r="EK601" s="13"/>
      <c r="EL601" s="13"/>
      <c r="EM601" s="13"/>
      <c r="EN601" s="13"/>
      <c r="EO601" s="13"/>
      <c r="EP601" s="13"/>
    </row>
    <row r="602" spans="30:146" ht="6.95" customHeight="1">
      <c r="AD602" s="3"/>
      <c r="AE602" s="3"/>
      <c r="AF602" s="3"/>
      <c r="AG602" s="3"/>
      <c r="AH602" s="3"/>
      <c r="AI602" s="3"/>
      <c r="AJ602" s="23"/>
      <c r="AK602" s="23"/>
      <c r="AL602" s="23"/>
      <c r="AM602" s="23"/>
      <c r="AN602" s="23"/>
      <c r="AO602" s="23"/>
      <c r="AP602" s="23"/>
      <c r="AQ602" s="23"/>
      <c r="AR602" s="23"/>
      <c r="AS602" s="21"/>
      <c r="AT602" s="21"/>
      <c r="AU602" s="21"/>
      <c r="AV602" s="21"/>
      <c r="AW602" s="21"/>
      <c r="AX602" s="21"/>
      <c r="AY602" s="21"/>
      <c r="AZ602" s="21"/>
      <c r="BA602" s="21"/>
      <c r="BB602" s="4"/>
      <c r="BC602" s="4"/>
      <c r="BD602" s="4"/>
      <c r="BE602" s="4"/>
      <c r="BF602" s="4"/>
      <c r="BG602" s="4"/>
      <c r="BH602" s="21"/>
      <c r="BI602" s="21"/>
      <c r="BJ602" s="21"/>
      <c r="BK602" s="21"/>
      <c r="BL602" s="21"/>
      <c r="BM602" s="21"/>
      <c r="BN602" s="21"/>
      <c r="BO602" s="21"/>
      <c r="BP602" s="1"/>
      <c r="BQ602" s="13"/>
      <c r="BR602" s="3"/>
      <c r="BS602" s="3"/>
      <c r="BT602" s="3"/>
      <c r="BU602" s="3"/>
      <c r="BV602" s="3"/>
      <c r="BW602" s="3"/>
      <c r="BX602" s="23"/>
      <c r="BY602" s="23"/>
      <c r="BZ602" s="23"/>
      <c r="CA602" s="23"/>
      <c r="CB602" s="23"/>
      <c r="CC602" s="23"/>
      <c r="CD602" s="23"/>
      <c r="CE602" s="23"/>
      <c r="CF602" s="23"/>
      <c r="CG602" s="21"/>
      <c r="CH602" s="21"/>
      <c r="CI602" s="21"/>
      <c r="CJ602" s="21"/>
      <c r="CK602" s="21"/>
      <c r="CL602" s="21"/>
      <c r="CM602" s="21"/>
      <c r="CN602" s="21"/>
      <c r="CO602" s="21"/>
      <c r="CP602" s="4"/>
      <c r="CQ602" s="4"/>
      <c r="CR602" s="4"/>
      <c r="CS602" s="4"/>
      <c r="CT602" s="4"/>
      <c r="CU602" s="4"/>
      <c r="CV602" s="21"/>
      <c r="CW602" s="21"/>
      <c r="CX602" s="21"/>
      <c r="CY602" s="21"/>
      <c r="CZ602" s="21"/>
      <c r="DA602" s="21"/>
      <c r="DB602" s="21"/>
      <c r="DC602" s="21"/>
      <c r="DD602" s="1"/>
      <c r="DE602" s="13"/>
      <c r="DF602" s="13"/>
      <c r="DG602" s="13"/>
      <c r="DH602" s="13"/>
      <c r="DI602" s="13"/>
      <c r="DJ602" s="13"/>
      <c r="DK602" s="13"/>
      <c r="DL602" s="13"/>
      <c r="DM602" s="13"/>
      <c r="DN602" s="13"/>
      <c r="DO602" s="13"/>
      <c r="DP602" s="13"/>
      <c r="DQ602" s="13"/>
      <c r="DR602" s="13"/>
      <c r="DS602" s="13"/>
      <c r="DT602" s="13"/>
      <c r="DU602" s="13"/>
      <c r="DV602" s="13"/>
      <c r="DW602" s="13"/>
      <c r="DX602" s="13"/>
      <c r="DY602" s="13"/>
      <c r="DZ602" s="13"/>
      <c r="EA602" s="13"/>
      <c r="EB602" s="13"/>
      <c r="EC602" s="13"/>
      <c r="ED602" s="13"/>
      <c r="EE602" s="13"/>
      <c r="EF602" s="13"/>
      <c r="EG602" s="13"/>
      <c r="EH602" s="13"/>
      <c r="EI602" s="13"/>
      <c r="EJ602" s="13"/>
      <c r="EK602" s="13"/>
      <c r="EL602" s="13"/>
      <c r="EM602" s="13"/>
      <c r="EN602" s="13"/>
      <c r="EO602" s="13"/>
      <c r="EP602" s="13"/>
    </row>
    <row r="603" spans="30:146" ht="6.95" customHeight="1">
      <c r="AD603" s="3"/>
      <c r="AE603" s="3"/>
      <c r="AF603" s="3"/>
      <c r="AG603" s="3"/>
      <c r="AH603" s="3"/>
      <c r="AI603" s="3"/>
      <c r="AJ603" s="4"/>
      <c r="AK603" s="4"/>
      <c r="AL603" s="23"/>
      <c r="AM603" s="23"/>
      <c r="AN603" s="23"/>
      <c r="AO603" s="23"/>
      <c r="AP603" s="23"/>
      <c r="AQ603" s="23"/>
      <c r="AR603" s="23"/>
      <c r="AS603" s="21"/>
      <c r="AT603" s="21"/>
      <c r="AU603" s="21"/>
      <c r="AV603" s="21"/>
      <c r="AW603" s="21"/>
      <c r="AX603" s="21"/>
      <c r="AY603" s="21"/>
      <c r="AZ603" s="21"/>
      <c r="BA603" s="21"/>
      <c r="BB603" s="4"/>
      <c r="BC603" s="4"/>
      <c r="BD603" s="4"/>
      <c r="BE603" s="4"/>
      <c r="BF603" s="4"/>
      <c r="BG603" s="4"/>
      <c r="BH603" s="1"/>
      <c r="BI603" s="1"/>
      <c r="BJ603" s="1"/>
      <c r="BK603" s="1"/>
      <c r="BL603" s="1"/>
      <c r="BM603" s="1"/>
      <c r="BN603" s="1"/>
      <c r="BO603" s="1"/>
      <c r="BP603" s="1"/>
      <c r="BQ603" s="13"/>
      <c r="BR603" s="3"/>
      <c r="BS603" s="3"/>
      <c r="BT603" s="3"/>
      <c r="BU603" s="3"/>
      <c r="BV603" s="3"/>
      <c r="BW603" s="3"/>
      <c r="BX603" s="4"/>
      <c r="BY603" s="4"/>
      <c r="BZ603" s="23"/>
      <c r="CA603" s="23"/>
      <c r="CB603" s="23"/>
      <c r="CC603" s="23"/>
      <c r="CD603" s="23"/>
      <c r="CE603" s="23"/>
      <c r="CF603" s="23"/>
      <c r="CG603" s="21"/>
      <c r="CH603" s="21"/>
      <c r="CI603" s="21"/>
      <c r="CJ603" s="21"/>
      <c r="CK603" s="21"/>
      <c r="CL603" s="21"/>
      <c r="CM603" s="21"/>
      <c r="CN603" s="21"/>
      <c r="CO603" s="21"/>
      <c r="CP603" s="4"/>
      <c r="CQ603" s="4"/>
      <c r="CR603" s="4"/>
      <c r="CS603" s="4"/>
      <c r="CT603" s="4"/>
      <c r="CU603" s="4"/>
      <c r="CV603" s="1"/>
      <c r="CW603" s="1"/>
      <c r="CX603" s="1"/>
      <c r="CY603" s="1"/>
      <c r="CZ603" s="1"/>
      <c r="DA603" s="1"/>
      <c r="DB603" s="1"/>
      <c r="DC603" s="1"/>
      <c r="DD603" s="1"/>
      <c r="DE603" s="13"/>
      <c r="DF603" s="13"/>
      <c r="DG603" s="13"/>
      <c r="DH603" s="13"/>
      <c r="DI603" s="13"/>
      <c r="DJ603" s="13"/>
      <c r="DK603" s="13"/>
      <c r="DL603" s="13"/>
      <c r="DM603" s="13"/>
      <c r="DN603" s="13"/>
      <c r="DO603" s="13"/>
      <c r="DP603" s="13"/>
      <c r="DQ603" s="13"/>
      <c r="DR603" s="13"/>
      <c r="DS603" s="13"/>
      <c r="DT603" s="13"/>
      <c r="DU603" s="13"/>
      <c r="DV603" s="13"/>
      <c r="DW603" s="13"/>
      <c r="DX603" s="13"/>
      <c r="DY603" s="13"/>
      <c r="DZ603" s="13"/>
      <c r="EA603" s="13"/>
      <c r="EB603" s="13"/>
      <c r="EC603" s="13"/>
      <c r="ED603" s="13"/>
      <c r="EE603" s="13"/>
      <c r="EF603" s="13"/>
      <c r="EG603" s="13"/>
      <c r="EH603" s="13"/>
      <c r="EI603" s="13"/>
      <c r="EJ603" s="13"/>
      <c r="EK603" s="13"/>
      <c r="EL603" s="13"/>
      <c r="EM603" s="13"/>
      <c r="EN603" s="13"/>
      <c r="EO603" s="13"/>
      <c r="EP603" s="13"/>
    </row>
    <row r="604" spans="30:146" ht="6.95" customHeight="1">
      <c r="AD604" s="3"/>
      <c r="AE604" s="3"/>
      <c r="AF604" s="23"/>
      <c r="AG604" s="23"/>
      <c r="AH604" s="23"/>
      <c r="AI604" s="23"/>
      <c r="AJ604" s="4"/>
      <c r="AK604" s="4"/>
      <c r="AL604" s="23"/>
      <c r="AM604" s="23"/>
      <c r="AN604" s="23"/>
      <c r="AO604" s="23"/>
      <c r="AP604" s="23"/>
      <c r="AQ604" s="23"/>
      <c r="AR604" s="23"/>
      <c r="AS604" s="21"/>
      <c r="AT604" s="21"/>
      <c r="AU604" s="21"/>
      <c r="AV604" s="21"/>
      <c r="AW604" s="21"/>
      <c r="AX604" s="21"/>
      <c r="AY604" s="21"/>
      <c r="AZ604" s="21"/>
      <c r="BA604" s="21"/>
      <c r="BB604" s="4"/>
      <c r="BC604" s="4"/>
      <c r="BD604" s="4"/>
      <c r="BE604" s="4"/>
      <c r="BF604" s="4"/>
      <c r="BG604" s="4"/>
      <c r="BH604" s="1"/>
      <c r="BI604" s="1"/>
      <c r="BJ604" s="1"/>
      <c r="BK604" s="1"/>
      <c r="BL604" s="1"/>
      <c r="BM604" s="1"/>
      <c r="BN604" s="1"/>
      <c r="BO604" s="1"/>
      <c r="BP604" s="1"/>
      <c r="BQ604" s="13"/>
      <c r="BR604" s="3"/>
      <c r="BS604" s="3"/>
      <c r="BT604" s="23"/>
      <c r="BU604" s="23"/>
      <c r="BV604" s="23"/>
      <c r="BW604" s="23"/>
      <c r="BX604" s="4"/>
      <c r="BY604" s="4"/>
      <c r="BZ604" s="23"/>
      <c r="CA604" s="23"/>
      <c r="CB604" s="23"/>
      <c r="CC604" s="23"/>
      <c r="CD604" s="23"/>
      <c r="CE604" s="23"/>
      <c r="CF604" s="23"/>
      <c r="CG604" s="21"/>
      <c r="CH604" s="21"/>
      <c r="CI604" s="21"/>
      <c r="CJ604" s="21"/>
      <c r="CK604" s="21"/>
      <c r="CL604" s="21"/>
      <c r="CM604" s="21"/>
      <c r="CN604" s="21"/>
      <c r="CO604" s="21"/>
      <c r="CP604" s="4"/>
      <c r="CQ604" s="4"/>
      <c r="CR604" s="4"/>
      <c r="CS604" s="4"/>
      <c r="CT604" s="4"/>
      <c r="CU604" s="4"/>
      <c r="CV604" s="1"/>
      <c r="CW604" s="1"/>
      <c r="CX604" s="1"/>
      <c r="CY604" s="1"/>
      <c r="CZ604" s="1"/>
      <c r="DA604" s="1"/>
      <c r="DB604" s="1"/>
      <c r="DC604" s="1"/>
      <c r="DD604" s="1"/>
      <c r="DE604" s="13"/>
      <c r="DF604" s="13"/>
      <c r="DG604" s="13"/>
      <c r="DH604" s="13"/>
      <c r="DI604" s="13"/>
      <c r="DJ604" s="13"/>
      <c r="DK604" s="13"/>
      <c r="DL604" s="13"/>
      <c r="DM604" s="13"/>
      <c r="DN604" s="13"/>
      <c r="DO604" s="13"/>
      <c r="DP604" s="13"/>
      <c r="DQ604" s="13"/>
      <c r="DR604" s="13"/>
      <c r="DS604" s="13"/>
      <c r="DT604" s="13"/>
      <c r="DU604" s="13"/>
      <c r="DV604" s="13"/>
      <c r="DW604" s="13"/>
      <c r="DX604" s="13"/>
      <c r="DY604" s="13"/>
      <c r="DZ604" s="13"/>
      <c r="EA604" s="13"/>
      <c r="EB604" s="13"/>
      <c r="EC604" s="13"/>
      <c r="ED604" s="13"/>
      <c r="EE604" s="13"/>
      <c r="EF604" s="13"/>
      <c r="EG604" s="13"/>
      <c r="EH604" s="13"/>
      <c r="EI604" s="13"/>
      <c r="EJ604" s="13"/>
      <c r="EK604" s="13"/>
      <c r="EL604" s="13"/>
      <c r="EM604" s="13"/>
      <c r="EN604" s="13"/>
      <c r="EO604" s="13"/>
      <c r="EP604" s="13"/>
    </row>
    <row r="605" spans="30:146" ht="6.95" customHeight="1">
      <c r="AD605" s="3"/>
      <c r="AE605" s="3"/>
      <c r="AF605" s="23"/>
      <c r="AG605" s="23"/>
      <c r="AH605" s="23"/>
      <c r="AI605" s="23"/>
      <c r="AJ605" s="4"/>
      <c r="AK605" s="4"/>
      <c r="AL605" s="23"/>
      <c r="AM605" s="23"/>
      <c r="AN605" s="23"/>
      <c r="AO605" s="23"/>
      <c r="AP605" s="23"/>
      <c r="AQ605" s="23"/>
      <c r="AR605" s="23"/>
      <c r="AS605" s="21"/>
      <c r="AT605" s="21"/>
      <c r="AU605" s="21"/>
      <c r="AV605" s="21"/>
      <c r="AW605" s="21"/>
      <c r="AX605" s="21"/>
      <c r="AY605" s="21"/>
      <c r="AZ605" s="21"/>
      <c r="BA605" s="21"/>
      <c r="BB605" s="4"/>
      <c r="BC605" s="4"/>
      <c r="BD605" s="4"/>
      <c r="BE605" s="4"/>
      <c r="BF605" s="4"/>
      <c r="BG605" s="4"/>
      <c r="BH605" s="1"/>
      <c r="BI605" s="1"/>
      <c r="BJ605" s="1"/>
      <c r="BK605" s="1"/>
      <c r="BL605" s="1"/>
      <c r="BM605" s="1"/>
      <c r="BN605" s="1"/>
      <c r="BO605" s="1"/>
      <c r="BP605" s="1"/>
      <c r="BQ605" s="13"/>
      <c r="BR605" s="3"/>
      <c r="BS605" s="3"/>
      <c r="BT605" s="23"/>
      <c r="BU605" s="23"/>
      <c r="BV605" s="23"/>
      <c r="BW605" s="23"/>
      <c r="BX605" s="4"/>
      <c r="BY605" s="4"/>
      <c r="BZ605" s="23"/>
      <c r="CA605" s="23"/>
      <c r="CB605" s="23"/>
      <c r="CC605" s="23"/>
      <c r="CD605" s="23"/>
      <c r="CE605" s="23"/>
      <c r="CF605" s="23"/>
      <c r="CG605" s="21"/>
      <c r="CH605" s="21"/>
      <c r="CI605" s="21"/>
      <c r="CJ605" s="21"/>
      <c r="CK605" s="21"/>
      <c r="CL605" s="21"/>
      <c r="CM605" s="21"/>
      <c r="CN605" s="21"/>
      <c r="CO605" s="21"/>
      <c r="CP605" s="4"/>
      <c r="CQ605" s="4"/>
      <c r="CR605" s="4"/>
      <c r="CS605" s="4"/>
      <c r="CT605" s="4"/>
      <c r="CU605" s="4"/>
      <c r="CV605" s="1"/>
      <c r="CW605" s="1"/>
      <c r="CX605" s="1"/>
      <c r="CY605" s="1"/>
      <c r="CZ605" s="1"/>
      <c r="DA605" s="1"/>
      <c r="DB605" s="1"/>
      <c r="DC605" s="1"/>
      <c r="DD605" s="1"/>
      <c r="DE605" s="13"/>
      <c r="DF605" s="13"/>
      <c r="DG605" s="13"/>
      <c r="DH605" s="13"/>
      <c r="DI605" s="13"/>
      <c r="DJ605" s="13"/>
      <c r="DK605" s="13"/>
      <c r="DL605" s="13"/>
      <c r="DM605" s="13"/>
      <c r="DN605" s="13"/>
      <c r="DO605" s="13"/>
      <c r="DP605" s="13"/>
      <c r="DQ605" s="13"/>
      <c r="DR605" s="13"/>
      <c r="DS605" s="13"/>
      <c r="DT605" s="13"/>
      <c r="DU605" s="13"/>
      <c r="DV605" s="13"/>
      <c r="DW605" s="13"/>
      <c r="DX605" s="13"/>
      <c r="DY605" s="13"/>
      <c r="DZ605" s="13"/>
      <c r="EA605" s="13"/>
      <c r="EB605" s="13"/>
      <c r="EC605" s="13"/>
      <c r="ED605" s="13"/>
      <c r="EE605" s="13"/>
      <c r="EF605" s="13"/>
      <c r="EG605" s="13"/>
      <c r="EH605" s="13"/>
      <c r="EI605" s="13"/>
      <c r="EJ605" s="13"/>
      <c r="EK605" s="13"/>
      <c r="EL605" s="13"/>
      <c r="EM605" s="13"/>
      <c r="EN605" s="13"/>
      <c r="EO605" s="13"/>
      <c r="EP605" s="13"/>
    </row>
    <row r="606" spans="30:146" ht="6.95" customHeight="1">
      <c r="AD606" s="3"/>
      <c r="AE606" s="3"/>
      <c r="AF606" s="23"/>
      <c r="AG606" s="23"/>
      <c r="AH606" s="23"/>
      <c r="AI606" s="23"/>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1"/>
      <c r="BI606" s="1"/>
      <c r="BJ606" s="1"/>
      <c r="BK606" s="1"/>
      <c r="BL606" s="1"/>
      <c r="BM606" s="1"/>
      <c r="BN606" s="1"/>
      <c r="BO606" s="1"/>
      <c r="BP606" s="1"/>
      <c r="BQ606" s="13"/>
      <c r="BR606" s="3"/>
      <c r="BS606" s="3"/>
      <c r="BT606" s="23"/>
      <c r="BU606" s="23"/>
      <c r="BV606" s="23"/>
      <c r="BW606" s="23"/>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1"/>
      <c r="CW606" s="1"/>
      <c r="CX606" s="1"/>
      <c r="CY606" s="1"/>
      <c r="CZ606" s="1"/>
      <c r="DA606" s="1"/>
      <c r="DB606" s="1"/>
      <c r="DC606" s="1"/>
      <c r="DD606" s="1"/>
      <c r="DE606" s="13"/>
      <c r="DF606" s="13"/>
      <c r="DG606" s="13"/>
      <c r="DH606" s="13"/>
      <c r="DI606" s="13"/>
      <c r="DJ606" s="13"/>
      <c r="DK606" s="13"/>
      <c r="DL606" s="13"/>
      <c r="DM606" s="13"/>
      <c r="DN606" s="13"/>
      <c r="DO606" s="13"/>
      <c r="DP606" s="13"/>
      <c r="DQ606" s="13"/>
      <c r="DR606" s="13"/>
      <c r="DS606" s="13"/>
      <c r="DT606" s="13"/>
      <c r="DU606" s="13"/>
      <c r="DV606" s="13"/>
      <c r="DW606" s="13"/>
      <c r="DX606" s="13"/>
      <c r="DY606" s="13"/>
      <c r="DZ606" s="13"/>
      <c r="EA606" s="13"/>
      <c r="EB606" s="13"/>
      <c r="EC606" s="13"/>
      <c r="ED606" s="13"/>
      <c r="EE606" s="13"/>
      <c r="EF606" s="13"/>
      <c r="EG606" s="13"/>
      <c r="EH606" s="13"/>
      <c r="EI606" s="13"/>
      <c r="EJ606" s="13"/>
      <c r="EK606" s="13"/>
      <c r="EL606" s="13"/>
      <c r="EM606" s="13"/>
      <c r="EN606" s="13"/>
      <c r="EO606" s="13"/>
      <c r="EP606" s="13"/>
    </row>
    <row r="607" spans="30:146" ht="6.95" customHeight="1">
      <c r="AD607" s="3"/>
      <c r="AE607" s="3"/>
      <c r="AF607" s="23"/>
      <c r="AG607" s="23"/>
      <c r="AH607" s="23"/>
      <c r="AI607" s="23"/>
      <c r="AJ607" s="2"/>
      <c r="AK607" s="2"/>
      <c r="AL607" s="2"/>
      <c r="AM607" s="4"/>
      <c r="AN607" s="4"/>
      <c r="AO607" s="4"/>
      <c r="AP607" s="4"/>
      <c r="AQ607" s="4"/>
      <c r="AR607" s="4"/>
      <c r="AS607" s="4"/>
      <c r="AT607" s="4"/>
      <c r="AU607" s="4"/>
      <c r="AV607" s="4"/>
      <c r="AW607" s="4"/>
      <c r="AX607" s="4"/>
      <c r="AY607" s="4"/>
      <c r="AZ607" s="4"/>
      <c r="BA607" s="4"/>
      <c r="BB607" s="4"/>
      <c r="BC607" s="4"/>
      <c r="BD607" s="4"/>
      <c r="BE607" s="4"/>
      <c r="BF607" s="4"/>
      <c r="BG607" s="4"/>
      <c r="BH607" s="1"/>
      <c r="BI607" s="1"/>
      <c r="BJ607" s="1"/>
      <c r="BK607" s="1"/>
      <c r="BL607" s="1"/>
      <c r="BM607" s="1"/>
      <c r="BN607" s="1"/>
      <c r="BO607" s="1"/>
      <c r="BP607" s="1"/>
      <c r="BQ607" s="13"/>
      <c r="BR607" s="3"/>
      <c r="BS607" s="3"/>
      <c r="BT607" s="23"/>
      <c r="BU607" s="23"/>
      <c r="BV607" s="23"/>
      <c r="BW607" s="23"/>
      <c r="BX607" s="2"/>
      <c r="BY607" s="2"/>
      <c r="BZ607" s="2"/>
      <c r="CA607" s="4"/>
      <c r="CB607" s="4"/>
      <c r="CC607" s="4"/>
      <c r="CD607" s="4"/>
      <c r="CE607" s="4"/>
      <c r="CF607" s="4"/>
      <c r="CG607" s="4"/>
      <c r="CH607" s="4"/>
      <c r="CI607" s="4"/>
      <c r="CJ607" s="4"/>
      <c r="CK607" s="4"/>
      <c r="CL607" s="4"/>
      <c r="CM607" s="4"/>
      <c r="CN607" s="4"/>
      <c r="CO607" s="4"/>
      <c r="CP607" s="4"/>
      <c r="CQ607" s="4"/>
      <c r="CR607" s="4"/>
      <c r="CS607" s="4"/>
      <c r="CT607" s="4"/>
      <c r="CU607" s="4"/>
      <c r="CV607" s="1"/>
      <c r="CW607" s="1"/>
      <c r="CX607" s="1"/>
      <c r="CY607" s="1"/>
      <c r="CZ607" s="1"/>
      <c r="DA607" s="1"/>
      <c r="DB607" s="1"/>
      <c r="DC607" s="1"/>
      <c r="DD607" s="1"/>
      <c r="DE607" s="13"/>
      <c r="DF607" s="13"/>
      <c r="DG607" s="13"/>
      <c r="DH607" s="13"/>
      <c r="DI607" s="13"/>
      <c r="DJ607" s="13"/>
      <c r="DK607" s="13"/>
      <c r="DL607" s="13"/>
      <c r="DM607" s="13"/>
      <c r="DN607" s="13"/>
      <c r="DO607" s="13"/>
      <c r="DP607" s="13"/>
      <c r="DQ607" s="13"/>
      <c r="DR607" s="13"/>
      <c r="DS607" s="13"/>
      <c r="DT607" s="13"/>
      <c r="DU607" s="13"/>
      <c r="DV607" s="13"/>
      <c r="DW607" s="13"/>
      <c r="DX607" s="13"/>
      <c r="DY607" s="13"/>
      <c r="DZ607" s="13"/>
      <c r="EA607" s="13"/>
      <c r="EB607" s="13"/>
      <c r="EC607" s="13"/>
      <c r="ED607" s="13"/>
      <c r="EE607" s="13"/>
      <c r="EF607" s="13"/>
      <c r="EG607" s="13"/>
      <c r="EH607" s="13"/>
      <c r="EI607" s="13"/>
      <c r="EJ607" s="13"/>
      <c r="EK607" s="13"/>
      <c r="EL607" s="13"/>
      <c r="EM607" s="13"/>
      <c r="EN607" s="13"/>
      <c r="EO607" s="13"/>
      <c r="EP607" s="13"/>
    </row>
    <row r="608" spans="30:146" ht="6.95" customHeight="1">
      <c r="AD608" s="3"/>
      <c r="AE608" s="3"/>
      <c r="AF608" s="3"/>
      <c r="AG608" s="3"/>
      <c r="AH608" s="3"/>
      <c r="AI608" s="4"/>
      <c r="AJ608" s="2"/>
      <c r="AK608" s="2"/>
      <c r="AL608" s="2"/>
      <c r="AM608" s="2"/>
      <c r="AN608" s="4"/>
      <c r="AO608" s="4"/>
      <c r="AP608" s="4"/>
      <c r="AQ608" s="4"/>
      <c r="AR608" s="4"/>
      <c r="AS608" s="4"/>
      <c r="AT608" s="4"/>
      <c r="AU608" s="4"/>
      <c r="AV608" s="4"/>
      <c r="AW608" s="4"/>
      <c r="AX608" s="4"/>
      <c r="AY608" s="4"/>
      <c r="AZ608" s="4"/>
      <c r="BA608" s="4"/>
      <c r="BB608" s="27"/>
      <c r="BC608" s="27"/>
      <c r="BD608" s="27"/>
      <c r="BE608" s="4"/>
      <c r="BF608" s="4"/>
      <c r="BG608" s="4"/>
      <c r="BH608" s="1"/>
      <c r="BI608" s="1"/>
      <c r="BJ608" s="1"/>
      <c r="BK608" s="1"/>
      <c r="BL608" s="1"/>
      <c r="BM608" s="1"/>
      <c r="BN608" s="1"/>
      <c r="BO608" s="1"/>
      <c r="BP608" s="1"/>
      <c r="BQ608" s="13"/>
      <c r="BR608" s="3"/>
      <c r="BS608" s="3"/>
      <c r="BT608" s="3"/>
      <c r="BU608" s="3"/>
      <c r="BV608" s="3"/>
      <c r="BW608" s="4"/>
      <c r="BX608" s="2"/>
      <c r="BY608" s="2"/>
      <c r="BZ608" s="2"/>
      <c r="CA608" s="2"/>
      <c r="CB608" s="4"/>
      <c r="CC608" s="4"/>
      <c r="CD608" s="4"/>
      <c r="CE608" s="4"/>
      <c r="CF608" s="4"/>
      <c r="CG608" s="4"/>
      <c r="CH608" s="4"/>
      <c r="CI608" s="4"/>
      <c r="CJ608" s="4"/>
      <c r="CK608" s="4"/>
      <c r="CL608" s="4"/>
      <c r="CM608" s="4"/>
      <c r="CN608" s="4"/>
      <c r="CO608" s="4"/>
      <c r="CP608" s="27"/>
      <c r="CQ608" s="27"/>
      <c r="CR608" s="27"/>
      <c r="CS608" s="4"/>
      <c r="CT608" s="4"/>
      <c r="CU608" s="4"/>
      <c r="CV608" s="1"/>
      <c r="CW608" s="1"/>
      <c r="CX608" s="1"/>
      <c r="CY608" s="1"/>
      <c r="CZ608" s="1"/>
      <c r="DA608" s="1"/>
      <c r="DB608" s="1"/>
      <c r="DC608" s="1"/>
      <c r="DD608" s="1"/>
      <c r="DE608" s="13"/>
      <c r="DF608" s="13"/>
      <c r="DG608" s="13"/>
      <c r="DH608" s="13"/>
      <c r="DI608" s="13"/>
      <c r="DJ608" s="13"/>
      <c r="DK608" s="13"/>
      <c r="DL608" s="13"/>
      <c r="DM608" s="13"/>
      <c r="DN608" s="13"/>
      <c r="DO608" s="13"/>
      <c r="DP608" s="13"/>
      <c r="DQ608" s="13"/>
      <c r="DR608" s="13"/>
      <c r="DS608" s="13"/>
      <c r="DT608" s="13"/>
      <c r="DU608" s="13"/>
      <c r="DV608" s="13"/>
      <c r="DW608" s="13"/>
      <c r="DX608" s="13"/>
      <c r="DY608" s="13"/>
      <c r="DZ608" s="13"/>
      <c r="EA608" s="13"/>
      <c r="EB608" s="13"/>
      <c r="EC608" s="13"/>
      <c r="ED608" s="13"/>
      <c r="EE608" s="13"/>
      <c r="EF608" s="13"/>
      <c r="EG608" s="13"/>
      <c r="EH608" s="13"/>
      <c r="EI608" s="13"/>
      <c r="EJ608" s="13"/>
      <c r="EK608" s="13"/>
      <c r="EL608" s="13"/>
      <c r="EM608" s="13"/>
      <c r="EN608" s="13"/>
      <c r="EO608" s="13"/>
      <c r="EP608" s="13"/>
    </row>
    <row r="609" spans="30:146" ht="6.95" customHeight="1">
      <c r="AD609" s="3"/>
      <c r="AE609" s="3"/>
      <c r="AF609" s="3"/>
      <c r="AG609" s="3"/>
      <c r="AH609" s="3"/>
      <c r="AI609" s="4"/>
      <c r="AJ609" s="2"/>
      <c r="AK609" s="2"/>
      <c r="AL609" s="2"/>
      <c r="AM609" s="2"/>
      <c r="AN609" s="4"/>
      <c r="AO609" s="4"/>
      <c r="AP609" s="4"/>
      <c r="AQ609" s="4"/>
      <c r="AR609" s="4"/>
      <c r="AS609" s="4"/>
      <c r="AT609" s="4"/>
      <c r="AU609" s="4"/>
      <c r="AV609" s="4"/>
      <c r="AW609" s="4"/>
      <c r="AX609" s="4"/>
      <c r="AY609" s="4"/>
      <c r="AZ609" s="4"/>
      <c r="BA609" s="4"/>
      <c r="BB609" s="27"/>
      <c r="BC609" s="27"/>
      <c r="BD609" s="27"/>
      <c r="BE609" s="11"/>
      <c r="BF609" s="11"/>
      <c r="BG609" s="11"/>
      <c r="BH609" s="21"/>
      <c r="BI609" s="21"/>
      <c r="BJ609" s="21"/>
      <c r="BK609" s="21"/>
      <c r="BL609" s="21"/>
      <c r="BM609" s="21"/>
      <c r="BN609" s="21"/>
      <c r="BO609" s="21"/>
      <c r="BP609" s="1"/>
      <c r="BQ609" s="13"/>
      <c r="BR609" s="3"/>
      <c r="BS609" s="3"/>
      <c r="BT609" s="3"/>
      <c r="BU609" s="3"/>
      <c r="BV609" s="3"/>
      <c r="BW609" s="4"/>
      <c r="BX609" s="2"/>
      <c r="BY609" s="2"/>
      <c r="BZ609" s="2"/>
      <c r="CA609" s="2"/>
      <c r="CB609" s="4"/>
      <c r="CC609" s="4"/>
      <c r="CD609" s="4"/>
      <c r="CE609" s="4"/>
      <c r="CF609" s="4"/>
      <c r="CG609" s="4"/>
      <c r="CH609" s="4"/>
      <c r="CI609" s="4"/>
      <c r="CJ609" s="4"/>
      <c r="CK609" s="4"/>
      <c r="CL609" s="4"/>
      <c r="CM609" s="4"/>
      <c r="CN609" s="4"/>
      <c r="CO609" s="4"/>
      <c r="CP609" s="27"/>
      <c r="CQ609" s="27"/>
      <c r="CR609" s="27"/>
      <c r="CS609" s="11"/>
      <c r="CT609" s="11"/>
      <c r="CU609" s="11"/>
      <c r="CV609" s="21"/>
      <c r="CW609" s="21"/>
      <c r="CX609" s="21"/>
      <c r="CY609" s="21"/>
      <c r="CZ609" s="21"/>
      <c r="DA609" s="21"/>
      <c r="DB609" s="21"/>
      <c r="DC609" s="21"/>
      <c r="DD609" s="1"/>
      <c r="DE609" s="13"/>
      <c r="DF609" s="13"/>
      <c r="DG609" s="13"/>
      <c r="DH609" s="13"/>
      <c r="DI609" s="13"/>
      <c r="DJ609" s="13"/>
      <c r="DK609" s="13"/>
      <c r="DL609" s="13"/>
      <c r="DM609" s="13"/>
      <c r="DN609" s="13"/>
      <c r="DO609" s="13"/>
      <c r="DP609" s="13"/>
      <c r="DQ609" s="13"/>
      <c r="DR609" s="13"/>
      <c r="DS609" s="13"/>
      <c r="DT609" s="13"/>
      <c r="DU609" s="13"/>
      <c r="DV609" s="13"/>
      <c r="DW609" s="13"/>
      <c r="DX609" s="13"/>
      <c r="DY609" s="13"/>
      <c r="DZ609" s="13"/>
      <c r="EA609" s="13"/>
      <c r="EB609" s="13"/>
      <c r="EC609" s="13"/>
      <c r="ED609" s="13"/>
      <c r="EE609" s="13"/>
      <c r="EF609" s="13"/>
      <c r="EG609" s="13"/>
      <c r="EH609" s="13"/>
      <c r="EI609" s="13"/>
      <c r="EJ609" s="13"/>
      <c r="EK609" s="13"/>
      <c r="EL609" s="13"/>
      <c r="EM609" s="13"/>
      <c r="EN609" s="13"/>
      <c r="EO609" s="13"/>
      <c r="EP609" s="13"/>
    </row>
    <row r="610" spans="30:146" ht="6.95" customHeight="1">
      <c r="AD610" s="3"/>
      <c r="AE610" s="3"/>
      <c r="AF610" s="3"/>
      <c r="AG610" s="3"/>
      <c r="AH610" s="3"/>
      <c r="AI610" s="4"/>
      <c r="AJ610" s="4"/>
      <c r="AK610" s="4"/>
      <c r="AL610" s="4"/>
      <c r="AM610" s="4"/>
      <c r="AN610" s="4"/>
      <c r="AO610" s="4"/>
      <c r="AP610" s="4"/>
      <c r="AQ610" s="4"/>
      <c r="AR610" s="4"/>
      <c r="AS610" s="4"/>
      <c r="AT610" s="4"/>
      <c r="AU610" s="4"/>
      <c r="AV610" s="4"/>
      <c r="AW610" s="4"/>
      <c r="AX610" s="4"/>
      <c r="AY610" s="4"/>
      <c r="AZ610" s="4"/>
      <c r="BA610" s="4"/>
      <c r="BB610" s="27"/>
      <c r="BC610" s="27"/>
      <c r="BD610" s="27"/>
      <c r="BE610" s="11"/>
      <c r="BF610" s="11"/>
      <c r="BG610" s="11"/>
      <c r="BH610" s="21"/>
      <c r="BI610" s="21"/>
      <c r="BJ610" s="21"/>
      <c r="BK610" s="21"/>
      <c r="BL610" s="21"/>
      <c r="BM610" s="21"/>
      <c r="BN610" s="21"/>
      <c r="BO610" s="21"/>
      <c r="BP610" s="1"/>
      <c r="BQ610" s="13"/>
      <c r="BR610" s="3"/>
      <c r="BS610" s="3"/>
      <c r="BT610" s="3"/>
      <c r="BU610" s="3"/>
      <c r="BV610" s="3"/>
      <c r="BW610" s="4"/>
      <c r="BX610" s="4"/>
      <c r="BY610" s="4"/>
      <c r="BZ610" s="4"/>
      <c r="CA610" s="4"/>
      <c r="CB610" s="4"/>
      <c r="CC610" s="4"/>
      <c r="CD610" s="4"/>
      <c r="CE610" s="4"/>
      <c r="CF610" s="4"/>
      <c r="CG610" s="4"/>
      <c r="CH610" s="4"/>
      <c r="CI610" s="4"/>
      <c r="CJ610" s="4"/>
      <c r="CK610" s="4"/>
      <c r="CL610" s="4"/>
      <c r="CM610" s="4"/>
      <c r="CN610" s="4"/>
      <c r="CO610" s="4"/>
      <c r="CP610" s="27"/>
      <c r="CQ610" s="27"/>
      <c r="CR610" s="27"/>
      <c r="CS610" s="11"/>
      <c r="CT610" s="11"/>
      <c r="CU610" s="11"/>
      <c r="CV610" s="21"/>
      <c r="CW610" s="21"/>
      <c r="CX610" s="21"/>
      <c r="CY610" s="21"/>
      <c r="CZ610" s="21"/>
      <c r="DA610" s="21"/>
      <c r="DB610" s="21"/>
      <c r="DC610" s="21"/>
      <c r="DD610" s="1"/>
      <c r="DE610" s="13"/>
      <c r="DF610" s="13"/>
      <c r="DG610" s="13"/>
      <c r="DH610" s="13"/>
      <c r="DI610" s="13"/>
      <c r="DJ610" s="13"/>
      <c r="DK610" s="13"/>
      <c r="DL610" s="13"/>
      <c r="DM610" s="13"/>
      <c r="DN610" s="13"/>
      <c r="DO610" s="13"/>
      <c r="DP610" s="13"/>
      <c r="DQ610" s="13"/>
      <c r="DR610" s="13"/>
      <c r="DS610" s="13"/>
      <c r="DT610" s="13"/>
      <c r="DU610" s="13"/>
      <c r="DV610" s="13"/>
      <c r="DW610" s="13"/>
      <c r="DX610" s="13"/>
      <c r="DY610" s="13"/>
      <c r="DZ610" s="13"/>
      <c r="EA610" s="13"/>
      <c r="EB610" s="13"/>
      <c r="EC610" s="13"/>
      <c r="ED610" s="13"/>
      <c r="EE610" s="13"/>
      <c r="EF610" s="13"/>
      <c r="EG610" s="13"/>
      <c r="EH610" s="13"/>
      <c r="EI610" s="13"/>
      <c r="EJ610" s="13"/>
      <c r="EK610" s="13"/>
      <c r="EL610" s="13"/>
      <c r="EM610" s="13"/>
      <c r="EN610" s="13"/>
      <c r="EO610" s="13"/>
      <c r="EP610" s="13"/>
    </row>
    <row r="611" spans="30:146" ht="6.95" customHeight="1">
      <c r="AD611" s="3"/>
      <c r="AE611" s="3"/>
      <c r="AF611" s="3"/>
      <c r="AG611" s="3"/>
      <c r="AH611" s="3"/>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1"/>
      <c r="BI611" s="1"/>
      <c r="BJ611" s="1"/>
      <c r="BK611" s="1"/>
      <c r="BL611" s="1"/>
      <c r="BM611" s="1"/>
      <c r="BN611" s="1"/>
      <c r="BO611" s="1"/>
      <c r="BP611" s="1"/>
      <c r="BQ611" s="13"/>
      <c r="BR611" s="3"/>
      <c r="BS611" s="3"/>
      <c r="BT611" s="3"/>
      <c r="BU611" s="3"/>
      <c r="BV611" s="3"/>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1"/>
      <c r="CW611" s="1"/>
      <c r="CX611" s="1"/>
      <c r="CY611" s="1"/>
      <c r="CZ611" s="1"/>
      <c r="DA611" s="1"/>
      <c r="DB611" s="1"/>
      <c r="DC611" s="1"/>
      <c r="DD611" s="1"/>
      <c r="DE611" s="13"/>
      <c r="DF611" s="13"/>
      <c r="DG611" s="13"/>
      <c r="DH611" s="13"/>
      <c r="DI611" s="13"/>
      <c r="DJ611" s="13"/>
      <c r="DK611" s="13"/>
      <c r="DL611" s="13"/>
      <c r="DM611" s="13"/>
      <c r="DN611" s="13"/>
      <c r="DO611" s="13"/>
      <c r="DP611" s="13"/>
      <c r="DQ611" s="13"/>
      <c r="DR611" s="13"/>
      <c r="DS611" s="13"/>
      <c r="DT611" s="13"/>
      <c r="DU611" s="13"/>
      <c r="DV611" s="13"/>
      <c r="DW611" s="13"/>
      <c r="DX611" s="13"/>
      <c r="DY611" s="13"/>
      <c r="DZ611" s="13"/>
      <c r="EA611" s="13"/>
      <c r="EB611" s="13"/>
      <c r="EC611" s="13"/>
      <c r="ED611" s="13"/>
      <c r="EE611" s="13"/>
      <c r="EF611" s="13"/>
      <c r="EG611" s="13"/>
      <c r="EH611" s="13"/>
      <c r="EI611" s="13"/>
      <c r="EJ611" s="13"/>
      <c r="EK611" s="13"/>
      <c r="EL611" s="13"/>
      <c r="EM611" s="13"/>
      <c r="EN611" s="13"/>
      <c r="EO611" s="13"/>
      <c r="EP611" s="13"/>
    </row>
    <row r="612" spans="30:146" ht="6.95" customHeight="1">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13"/>
      <c r="BB612" s="13"/>
      <c r="BC612" s="13"/>
      <c r="BD612" s="13"/>
      <c r="BE612" s="13"/>
      <c r="BF612" s="13"/>
      <c r="BG612" s="13"/>
      <c r="BH612" s="13"/>
      <c r="BI612" s="13"/>
      <c r="BJ612" s="13"/>
      <c r="BK612" s="13"/>
      <c r="BL612" s="13"/>
      <c r="BM612" s="13"/>
      <c r="BN612" s="13"/>
      <c r="BO612" s="13"/>
      <c r="BP612" s="13"/>
      <c r="BQ612" s="13"/>
      <c r="BR612" s="3"/>
      <c r="BS612" s="3"/>
      <c r="BT612" s="3"/>
      <c r="BU612" s="3"/>
      <c r="BV612" s="3"/>
      <c r="BW612" s="4"/>
      <c r="BX612" s="4"/>
      <c r="BY612" s="7"/>
      <c r="BZ612" s="7"/>
      <c r="CA612" s="11"/>
      <c r="CB612" s="11"/>
      <c r="CC612" s="11"/>
      <c r="CD612" s="11"/>
      <c r="CE612" s="11"/>
      <c r="CF612" s="11"/>
      <c r="CG612" s="11"/>
      <c r="CH612" s="11"/>
      <c r="CI612" s="4"/>
      <c r="CJ612" s="7"/>
      <c r="CK612" s="7"/>
      <c r="CL612" s="7"/>
      <c r="CM612" s="4"/>
      <c r="CN612" s="4"/>
      <c r="CO612" s="11"/>
      <c r="CP612" s="11"/>
      <c r="CQ612" s="11"/>
      <c r="CR612" s="11"/>
      <c r="CS612" s="11"/>
      <c r="CT612" s="11"/>
      <c r="CU612" s="11"/>
      <c r="CV612" s="1"/>
      <c r="CW612" s="1"/>
      <c r="CX612" s="1"/>
      <c r="CY612" s="1"/>
      <c r="CZ612" s="1"/>
      <c r="DA612" s="1"/>
      <c r="DB612" s="1"/>
      <c r="DC612" s="1"/>
      <c r="DD612" s="1"/>
      <c r="DE612" s="13"/>
      <c r="DF612" s="13"/>
      <c r="DG612" s="13"/>
      <c r="DH612" s="13"/>
      <c r="DI612" s="13"/>
      <c r="DJ612" s="13"/>
      <c r="DK612" s="13"/>
      <c r="DL612" s="13"/>
      <c r="DM612" s="13"/>
      <c r="DN612" s="13"/>
      <c r="DO612" s="13"/>
      <c r="DP612" s="13"/>
      <c r="DQ612" s="13"/>
      <c r="DR612" s="13"/>
      <c r="DS612" s="13"/>
      <c r="DT612" s="13"/>
      <c r="DU612" s="13"/>
      <c r="DV612" s="13"/>
      <c r="DW612" s="13"/>
      <c r="DX612" s="13"/>
      <c r="DY612" s="13"/>
      <c r="DZ612" s="13"/>
      <c r="EA612" s="13"/>
      <c r="EB612" s="13"/>
      <c r="EC612" s="13"/>
      <c r="ED612" s="13"/>
      <c r="EE612" s="13"/>
      <c r="EF612" s="13"/>
      <c r="EG612" s="13"/>
      <c r="EH612" s="13"/>
      <c r="EI612" s="13"/>
      <c r="EJ612" s="13"/>
      <c r="EK612" s="13"/>
      <c r="EL612" s="13"/>
      <c r="EM612" s="13"/>
      <c r="EN612" s="13"/>
      <c r="EO612" s="13"/>
      <c r="EP612" s="13"/>
    </row>
    <row r="613" spans="30:146" ht="6.95" customHeight="1">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13"/>
      <c r="BB613" s="13"/>
      <c r="BC613" s="13"/>
      <c r="BD613" s="13"/>
      <c r="BE613" s="13"/>
      <c r="BF613" s="13"/>
      <c r="BG613" s="13"/>
      <c r="BH613" s="13"/>
      <c r="BI613" s="13"/>
      <c r="BJ613" s="13"/>
      <c r="BK613" s="13"/>
      <c r="BL613" s="13"/>
      <c r="BM613" s="13"/>
      <c r="BN613" s="13"/>
      <c r="BO613" s="13"/>
      <c r="BP613" s="13"/>
      <c r="BQ613" s="13"/>
      <c r="BR613" s="2"/>
      <c r="BS613" s="2"/>
      <c r="BT613" s="2"/>
      <c r="BU613" s="2"/>
      <c r="BV613" s="2"/>
      <c r="BW613" s="2"/>
      <c r="BX613" s="2"/>
      <c r="BY613" s="7"/>
      <c r="BZ613" s="7"/>
      <c r="CA613" s="11"/>
      <c r="CB613" s="11"/>
      <c r="CC613" s="11"/>
      <c r="CD613" s="11"/>
      <c r="CE613" s="11"/>
      <c r="CF613" s="11"/>
      <c r="CG613" s="11"/>
      <c r="CH613" s="11"/>
      <c r="CI613" s="4"/>
      <c r="CJ613" s="7"/>
      <c r="CK613" s="7"/>
      <c r="CL613" s="7"/>
      <c r="CM613" s="4"/>
      <c r="CN613" s="4"/>
      <c r="CO613" s="11"/>
      <c r="CP613" s="11"/>
      <c r="CQ613" s="11"/>
      <c r="CR613" s="11"/>
      <c r="CS613" s="11"/>
      <c r="CT613" s="11"/>
      <c r="CU613" s="11"/>
      <c r="CV613" s="1"/>
      <c r="CW613" s="1"/>
      <c r="CX613" s="1"/>
      <c r="CY613" s="1"/>
      <c r="CZ613" s="1"/>
      <c r="DA613" s="1"/>
      <c r="DB613" s="1"/>
      <c r="DC613" s="1"/>
      <c r="DD613" s="1"/>
      <c r="DE613" s="13"/>
      <c r="DF613" s="13"/>
      <c r="DG613" s="13"/>
      <c r="DH613" s="13"/>
      <c r="DI613" s="13"/>
      <c r="DJ613" s="13"/>
      <c r="DK613" s="13"/>
      <c r="DL613" s="13"/>
      <c r="DM613" s="13"/>
      <c r="DN613" s="13"/>
      <c r="DO613" s="13"/>
      <c r="DP613" s="13"/>
      <c r="DQ613" s="13"/>
      <c r="DR613" s="13"/>
      <c r="DS613" s="13"/>
      <c r="DT613" s="13"/>
      <c r="DU613" s="13"/>
      <c r="DV613" s="13"/>
      <c r="DW613" s="13"/>
      <c r="DX613" s="13"/>
      <c r="DY613" s="13"/>
      <c r="DZ613" s="13"/>
      <c r="EA613" s="13"/>
      <c r="EB613" s="13"/>
      <c r="EC613" s="13"/>
      <c r="ED613" s="13"/>
      <c r="EE613" s="13"/>
      <c r="EF613" s="13"/>
      <c r="EG613" s="13"/>
      <c r="EH613" s="13"/>
      <c r="EI613" s="13"/>
      <c r="EJ613" s="13"/>
      <c r="EK613" s="13"/>
      <c r="EL613" s="13"/>
      <c r="EM613" s="13"/>
      <c r="EN613" s="13"/>
      <c r="EO613" s="13"/>
      <c r="EP613" s="13"/>
    </row>
    <row r="614" spans="30:146" ht="6.95" customHeight="1">
      <c r="AD614" s="228"/>
      <c r="AE614" s="228"/>
      <c r="AF614" s="228"/>
      <c r="AG614" s="13"/>
      <c r="AH614" s="13"/>
      <c r="AI614" s="13"/>
      <c r="AJ614" s="13"/>
      <c r="AK614" s="13"/>
      <c r="AL614" s="13"/>
      <c r="AM614" s="13"/>
      <c r="AN614" s="13"/>
      <c r="AO614" s="13"/>
      <c r="AP614" s="13"/>
      <c r="AQ614" s="13"/>
      <c r="AR614" s="13"/>
      <c r="AS614" s="13"/>
      <c r="AT614" s="13"/>
      <c r="AU614" s="13"/>
      <c r="AV614" s="13"/>
      <c r="AW614" s="13"/>
      <c r="AX614" s="13"/>
      <c r="AY614" s="13"/>
      <c r="AZ614" s="13"/>
      <c r="BA614" s="13"/>
      <c r="BB614" s="13"/>
      <c r="BC614" s="13"/>
      <c r="BD614" s="13"/>
      <c r="BE614" s="13"/>
      <c r="BF614" s="13"/>
      <c r="BG614" s="13"/>
      <c r="BH614" s="13"/>
      <c r="BI614" s="13"/>
      <c r="BJ614" s="13"/>
      <c r="BK614" s="13"/>
      <c r="BL614" s="13"/>
      <c r="BM614" s="13"/>
      <c r="BN614" s="13"/>
      <c r="BO614" s="13"/>
      <c r="BP614" s="13"/>
      <c r="BQ614" s="13"/>
      <c r="BR614" s="3"/>
      <c r="BS614" s="3"/>
      <c r="BT614" s="3"/>
      <c r="BU614" s="3"/>
      <c r="BV614" s="3"/>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1"/>
      <c r="CW614" s="1"/>
      <c r="CX614" s="1"/>
      <c r="CY614" s="1"/>
      <c r="CZ614" s="1"/>
      <c r="DA614" s="1"/>
      <c r="DB614" s="1"/>
      <c r="DC614" s="1"/>
      <c r="DD614" s="1"/>
      <c r="DE614" s="13"/>
      <c r="DF614" s="13"/>
      <c r="DG614" s="13"/>
      <c r="DH614" s="13"/>
      <c r="DI614" s="13"/>
      <c r="DJ614" s="13"/>
      <c r="DK614" s="13"/>
      <c r="DL614" s="13"/>
      <c r="DM614" s="13"/>
      <c r="DN614" s="13"/>
      <c r="DO614" s="13"/>
      <c r="DP614" s="13"/>
      <c r="DQ614" s="13"/>
      <c r="DR614" s="13"/>
      <c r="DS614" s="13"/>
      <c r="DT614" s="13"/>
      <c r="DU614" s="13"/>
      <c r="DV614" s="13"/>
      <c r="DW614" s="13"/>
      <c r="DX614" s="13"/>
      <c r="DY614" s="13"/>
      <c r="DZ614" s="13"/>
      <c r="EA614" s="13"/>
      <c r="EB614" s="13"/>
      <c r="EC614" s="13"/>
      <c r="ED614" s="13"/>
      <c r="EE614" s="13"/>
      <c r="EF614" s="13"/>
      <c r="EG614" s="13"/>
      <c r="EH614" s="13"/>
      <c r="EI614" s="13"/>
      <c r="EJ614" s="13"/>
      <c r="EK614" s="13"/>
      <c r="EL614" s="13"/>
      <c r="EM614" s="13"/>
      <c r="EN614" s="13"/>
      <c r="EO614" s="13"/>
      <c r="EP614" s="13"/>
    </row>
    <row r="615" spans="30:146" ht="6.95" customHeight="1">
      <c r="AD615" s="5"/>
      <c r="AE615" s="5"/>
      <c r="AF615" s="5"/>
      <c r="AG615" s="5"/>
      <c r="AH615" s="5"/>
      <c r="AI615" s="221"/>
      <c r="AJ615" s="221"/>
      <c r="AK615" s="221"/>
      <c r="AL615" s="221"/>
      <c r="AM615" s="221"/>
      <c r="AN615" s="221"/>
      <c r="AO615" s="221"/>
      <c r="AP615" s="221"/>
      <c r="AQ615" s="221"/>
      <c r="AR615" s="208"/>
      <c r="AS615" s="208"/>
      <c r="AT615" s="208"/>
      <c r="AU615" s="208"/>
      <c r="AV615" s="208"/>
      <c r="AW615" s="208"/>
      <c r="AX615" s="208"/>
      <c r="AY615" s="208"/>
      <c r="AZ615" s="208"/>
      <c r="BA615" s="208"/>
      <c r="BB615" s="208"/>
      <c r="BC615" s="208"/>
      <c r="BD615" s="208"/>
      <c r="BE615" s="208"/>
      <c r="BF615" s="208"/>
      <c r="BG615" s="208"/>
      <c r="BH615" s="208"/>
      <c r="BI615" s="208"/>
      <c r="BJ615" s="208"/>
      <c r="BK615" s="208"/>
      <c r="BL615" s="208"/>
      <c r="BM615" s="227"/>
      <c r="BN615" s="227"/>
      <c r="BO615" s="227"/>
      <c r="BP615" s="208"/>
      <c r="BQ615" s="13"/>
      <c r="BR615" s="3"/>
      <c r="BS615" s="3"/>
      <c r="BT615" s="10"/>
      <c r="BU615" s="10"/>
      <c r="BV615" s="10"/>
      <c r="BW615" s="9"/>
      <c r="BX615" s="10"/>
      <c r="BY615" s="10"/>
      <c r="BZ615" s="10"/>
      <c r="CA615" s="10"/>
      <c r="CB615" s="10"/>
      <c r="CC615" s="11"/>
      <c r="CD615" s="11"/>
      <c r="CE615" s="11"/>
      <c r="CF615" s="11"/>
      <c r="CG615" s="11"/>
      <c r="CH615" s="11"/>
      <c r="CI615" s="11"/>
      <c r="CJ615" s="11"/>
      <c r="CK615" s="4"/>
      <c r="CL615" s="4"/>
      <c r="CM615" s="4"/>
      <c r="CN615" s="4"/>
      <c r="CO615" s="4"/>
      <c r="CP615" s="4"/>
      <c r="CQ615" s="4"/>
      <c r="CR615" s="4"/>
      <c r="CS615" s="4"/>
      <c r="CT615" s="4"/>
      <c r="CU615" s="4"/>
      <c r="CV615" s="1"/>
      <c r="CW615" s="1"/>
      <c r="CX615" s="1"/>
      <c r="CY615" s="1"/>
      <c r="CZ615" s="1"/>
      <c r="DA615" s="1"/>
      <c r="DB615" s="1"/>
      <c r="DC615" s="1"/>
      <c r="DD615" s="1"/>
      <c r="DE615" s="13"/>
      <c r="DF615" s="13"/>
      <c r="DG615" s="13"/>
      <c r="DH615" s="13"/>
      <c r="DI615" s="13"/>
      <c r="DJ615" s="13"/>
      <c r="DK615" s="13"/>
      <c r="DL615" s="13"/>
      <c r="DM615" s="13"/>
      <c r="DN615" s="13"/>
      <c r="DO615" s="13"/>
      <c r="DP615" s="13"/>
      <c r="DQ615" s="13"/>
      <c r="DR615" s="13"/>
      <c r="DS615" s="13"/>
      <c r="DT615" s="13"/>
      <c r="DU615" s="13"/>
      <c r="DV615" s="13"/>
      <c r="DW615" s="13"/>
      <c r="DX615" s="13"/>
      <c r="DY615" s="13"/>
      <c r="DZ615" s="13"/>
      <c r="EA615" s="13"/>
      <c r="EB615" s="13"/>
      <c r="EC615" s="13"/>
      <c r="ED615" s="13"/>
      <c r="EE615" s="13"/>
      <c r="EF615" s="13"/>
      <c r="EG615" s="13"/>
      <c r="EH615" s="13"/>
      <c r="EI615" s="13"/>
      <c r="EJ615" s="13"/>
      <c r="EK615" s="13"/>
      <c r="EL615" s="13"/>
      <c r="EM615" s="13"/>
      <c r="EN615" s="13"/>
      <c r="EO615" s="13"/>
      <c r="EP615" s="13"/>
    </row>
    <row r="616" spans="30:146" ht="6.95" customHeight="1">
      <c r="AD616" s="5"/>
      <c r="AE616" s="5"/>
      <c r="AF616" s="5"/>
      <c r="AG616" s="5"/>
      <c r="AH616" s="5"/>
      <c r="AI616" s="221"/>
      <c r="AJ616" s="221"/>
      <c r="AK616" s="221"/>
      <c r="AL616" s="221"/>
      <c r="AM616" s="221"/>
      <c r="AN616" s="221"/>
      <c r="AO616" s="221"/>
      <c r="AP616" s="221"/>
      <c r="AQ616" s="221"/>
      <c r="AR616" s="208"/>
      <c r="AS616" s="208"/>
      <c r="AT616" s="208"/>
      <c r="AU616" s="208"/>
      <c r="AV616" s="208"/>
      <c r="AW616" s="208"/>
      <c r="AX616" s="208"/>
      <c r="AY616" s="208"/>
      <c r="AZ616" s="208"/>
      <c r="BA616" s="208"/>
      <c r="BB616" s="208"/>
      <c r="BC616" s="208"/>
      <c r="BD616" s="208"/>
      <c r="BE616" s="208"/>
      <c r="BF616" s="208"/>
      <c r="BG616" s="208"/>
      <c r="BH616" s="208"/>
      <c r="BI616" s="208"/>
      <c r="BJ616" s="208"/>
      <c r="BK616" s="208"/>
      <c r="BL616" s="208"/>
      <c r="BM616" s="227"/>
      <c r="BN616" s="227"/>
      <c r="BO616" s="227"/>
      <c r="BP616" s="208"/>
      <c r="BQ616" s="13"/>
      <c r="BR616" s="3"/>
      <c r="BS616" s="3"/>
      <c r="BT616" s="10"/>
      <c r="BU616" s="10"/>
      <c r="BV616" s="10"/>
      <c r="BW616" s="9"/>
      <c r="BX616" s="10"/>
      <c r="BY616" s="10"/>
      <c r="BZ616" s="10"/>
      <c r="CA616" s="10"/>
      <c r="CB616" s="10"/>
      <c r="CC616" s="11"/>
      <c r="CD616" s="11"/>
      <c r="CE616" s="11"/>
      <c r="CF616" s="11"/>
      <c r="CG616" s="11"/>
      <c r="CH616" s="11"/>
      <c r="CI616" s="11"/>
      <c r="CJ616" s="11"/>
      <c r="CK616" s="4"/>
      <c r="CL616" s="4"/>
      <c r="CM616" s="4"/>
      <c r="CN616" s="4"/>
      <c r="CO616" s="4"/>
      <c r="CP616" s="4"/>
      <c r="CQ616" s="4"/>
      <c r="CR616" s="4"/>
      <c r="CS616" s="4"/>
      <c r="CT616" s="4"/>
      <c r="CU616" s="4"/>
      <c r="CV616" s="1"/>
      <c r="CW616" s="1"/>
      <c r="CX616" s="1"/>
      <c r="CY616" s="1"/>
      <c r="CZ616" s="1"/>
      <c r="DA616" s="1"/>
      <c r="DB616" s="1"/>
      <c r="DC616" s="1"/>
      <c r="DD616" s="1"/>
      <c r="DE616" s="13"/>
      <c r="DF616" s="13"/>
      <c r="DG616" s="13"/>
      <c r="DH616" s="13"/>
      <c r="DI616" s="13"/>
      <c r="DJ616" s="13"/>
      <c r="DK616" s="13"/>
      <c r="DL616" s="13"/>
      <c r="DM616" s="13"/>
      <c r="DN616" s="13"/>
      <c r="DO616" s="13"/>
      <c r="DP616" s="13"/>
      <c r="DQ616" s="13"/>
      <c r="DR616" s="13"/>
      <c r="DS616" s="13"/>
      <c r="DT616" s="13"/>
      <c r="DU616" s="13"/>
      <c r="DV616" s="13"/>
      <c r="DW616" s="13"/>
      <c r="DX616" s="13"/>
      <c r="DY616" s="13"/>
      <c r="DZ616" s="13"/>
      <c r="EA616" s="13"/>
      <c r="EB616" s="13"/>
      <c r="EC616" s="13"/>
      <c r="ED616" s="13"/>
      <c r="EE616" s="13"/>
      <c r="EF616" s="13"/>
      <c r="EG616" s="13"/>
      <c r="EH616" s="13"/>
      <c r="EI616" s="13"/>
      <c r="EJ616" s="13"/>
      <c r="EK616" s="13"/>
      <c r="EL616" s="13"/>
      <c r="EM616" s="13"/>
      <c r="EN616" s="13"/>
      <c r="EO616" s="13"/>
      <c r="EP616" s="13"/>
    </row>
    <row r="617" spans="30:146" ht="6.95" customHeight="1">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1"/>
      <c r="BI617" s="1"/>
      <c r="BJ617" s="1"/>
      <c r="BK617" s="1"/>
      <c r="BL617" s="1"/>
      <c r="BM617" s="1"/>
      <c r="BN617" s="1"/>
      <c r="BO617" s="1"/>
      <c r="BP617" s="1"/>
      <c r="BQ617" s="13"/>
      <c r="BR617" s="13"/>
      <c r="BS617" s="13"/>
      <c r="BT617" s="13"/>
      <c r="BU617" s="13"/>
      <c r="BV617" s="13"/>
      <c r="BW617" s="13"/>
      <c r="BX617" s="13"/>
      <c r="BY617" s="13"/>
      <c r="BZ617" s="13"/>
      <c r="CA617" s="13"/>
      <c r="CB617" s="13"/>
      <c r="CC617" s="13"/>
      <c r="CD617" s="13"/>
      <c r="CE617" s="13"/>
      <c r="CF617" s="13"/>
      <c r="CG617" s="13"/>
      <c r="CH617" s="13"/>
      <c r="CI617" s="13"/>
      <c r="CJ617" s="13"/>
      <c r="CK617" s="13"/>
      <c r="CL617" s="13"/>
      <c r="CM617" s="13"/>
      <c r="CN617" s="13"/>
      <c r="CO617" s="13"/>
      <c r="CP617" s="13"/>
      <c r="CQ617" s="13"/>
      <c r="CR617" s="13"/>
      <c r="CS617" s="13"/>
      <c r="CT617" s="13"/>
      <c r="CU617" s="13"/>
      <c r="CV617" s="13"/>
      <c r="CW617" s="13"/>
      <c r="CX617" s="13"/>
      <c r="CY617" s="13"/>
      <c r="CZ617" s="13"/>
      <c r="DA617" s="13"/>
      <c r="DB617" s="13"/>
      <c r="DC617" s="13"/>
      <c r="DD617" s="13"/>
      <c r="DE617" s="13"/>
      <c r="DF617" s="13"/>
      <c r="DG617" s="13"/>
      <c r="DH617" s="13"/>
      <c r="DI617" s="13"/>
      <c r="DJ617" s="13"/>
      <c r="DK617" s="13"/>
      <c r="DL617" s="13"/>
      <c r="DM617" s="13"/>
      <c r="DN617" s="13"/>
      <c r="DO617" s="13"/>
      <c r="DP617" s="13"/>
      <c r="DQ617" s="13"/>
      <c r="DR617" s="13"/>
      <c r="DS617" s="13"/>
      <c r="DT617" s="13"/>
      <c r="DU617" s="13"/>
      <c r="DV617" s="13"/>
      <c r="DW617" s="13"/>
      <c r="DX617" s="13"/>
      <c r="DY617" s="13"/>
      <c r="DZ617" s="13"/>
      <c r="EA617" s="13"/>
      <c r="EB617" s="13"/>
      <c r="EC617" s="13"/>
      <c r="ED617" s="13"/>
      <c r="EE617" s="13"/>
      <c r="EF617" s="13"/>
      <c r="EG617" s="13"/>
      <c r="EH617" s="13"/>
      <c r="EI617" s="13"/>
      <c r="EJ617" s="13"/>
      <c r="EK617" s="13"/>
      <c r="EL617" s="13"/>
      <c r="EM617" s="13"/>
      <c r="EN617" s="13"/>
      <c r="EO617" s="13"/>
      <c r="EP617" s="13"/>
    </row>
    <row r="618" spans="30:146" ht="6.95" customHeight="1">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1"/>
      <c r="BI618" s="1"/>
      <c r="BJ618" s="1"/>
      <c r="BK618" s="1"/>
      <c r="BL618" s="1"/>
      <c r="BM618" s="1"/>
      <c r="BN618" s="1"/>
      <c r="BO618" s="1"/>
      <c r="BP618" s="1"/>
      <c r="BQ618" s="13"/>
      <c r="BR618" s="13"/>
      <c r="BS618" s="13"/>
      <c r="BT618" s="13"/>
      <c r="BU618" s="13"/>
      <c r="BV618" s="13"/>
      <c r="BW618" s="13"/>
      <c r="BX618" s="13"/>
      <c r="BY618" s="13"/>
      <c r="BZ618" s="13"/>
      <c r="CA618" s="13"/>
      <c r="CB618" s="13"/>
      <c r="CC618" s="13"/>
      <c r="CD618" s="13"/>
      <c r="CE618" s="13"/>
      <c r="CF618" s="13"/>
      <c r="CG618" s="13"/>
      <c r="CH618" s="13"/>
      <c r="CI618" s="13"/>
      <c r="CJ618" s="13"/>
      <c r="CK618" s="13"/>
      <c r="CL618" s="13"/>
      <c r="CM618" s="13"/>
      <c r="CN618" s="13"/>
      <c r="CO618" s="13"/>
      <c r="CP618" s="13"/>
      <c r="CQ618" s="13"/>
      <c r="CR618" s="13"/>
      <c r="CS618" s="13"/>
      <c r="CT618" s="13"/>
      <c r="CU618" s="13"/>
      <c r="CV618" s="13"/>
      <c r="CW618" s="13"/>
      <c r="CX618" s="13"/>
      <c r="CY618" s="13"/>
      <c r="CZ618" s="13"/>
      <c r="DA618" s="13"/>
      <c r="DB618" s="13"/>
      <c r="DC618" s="13"/>
      <c r="DD618" s="13"/>
      <c r="DE618" s="13"/>
      <c r="DF618" s="13"/>
      <c r="DG618" s="13"/>
      <c r="DH618" s="13"/>
      <c r="DI618" s="13"/>
      <c r="DJ618" s="13"/>
      <c r="DK618" s="13"/>
      <c r="DL618" s="13"/>
      <c r="DM618" s="13"/>
      <c r="DN618" s="13"/>
      <c r="DO618" s="13"/>
      <c r="DP618" s="13"/>
      <c r="DQ618" s="13"/>
      <c r="DR618" s="13"/>
      <c r="DS618" s="13"/>
      <c r="DT618" s="13"/>
      <c r="DU618" s="13"/>
      <c r="DV618" s="13"/>
      <c r="DW618" s="13"/>
      <c r="DX618" s="13"/>
      <c r="DY618" s="13"/>
      <c r="DZ618" s="13"/>
      <c r="EA618" s="13"/>
      <c r="EB618" s="13"/>
      <c r="EC618" s="13"/>
      <c r="ED618" s="13"/>
      <c r="EE618" s="13"/>
      <c r="EF618" s="13"/>
      <c r="EG618" s="13"/>
      <c r="EH618" s="13"/>
      <c r="EI618" s="13"/>
      <c r="EJ618" s="13"/>
      <c r="EK618" s="13"/>
      <c r="EL618" s="13"/>
      <c r="EM618" s="13"/>
      <c r="EN618" s="13"/>
      <c r="EO618" s="13"/>
      <c r="EP618" s="13"/>
    </row>
    <row r="619" spans="30:146" ht="6.95" customHeight="1">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1"/>
      <c r="BI619" s="1"/>
      <c r="BJ619" s="1"/>
      <c r="BK619" s="1"/>
      <c r="BL619" s="1"/>
      <c r="BM619" s="1"/>
      <c r="BN619" s="1"/>
      <c r="BO619" s="1"/>
      <c r="BP619" s="1"/>
      <c r="BQ619" s="13"/>
      <c r="BR619" s="13"/>
      <c r="BS619" s="13"/>
      <c r="BT619" s="13"/>
      <c r="BU619" s="13"/>
      <c r="BV619" s="13"/>
      <c r="BW619" s="13"/>
      <c r="BX619" s="13"/>
      <c r="BY619" s="13"/>
      <c r="BZ619" s="13"/>
      <c r="CA619" s="13"/>
      <c r="CB619" s="13"/>
      <c r="CC619" s="13"/>
      <c r="CD619" s="13"/>
      <c r="CE619" s="13"/>
      <c r="CF619" s="13"/>
      <c r="CG619" s="13"/>
      <c r="CH619" s="13"/>
      <c r="CI619" s="13"/>
      <c r="CJ619" s="13"/>
      <c r="CK619" s="13"/>
      <c r="CL619" s="13"/>
      <c r="CM619" s="13"/>
      <c r="CN619" s="13"/>
      <c r="CO619" s="13"/>
      <c r="CP619" s="13"/>
      <c r="CQ619" s="13"/>
      <c r="CR619" s="13"/>
      <c r="CS619" s="13"/>
      <c r="CT619" s="13"/>
      <c r="CU619" s="13"/>
      <c r="CV619" s="13"/>
      <c r="CW619" s="13"/>
      <c r="CX619" s="13"/>
      <c r="CY619" s="13"/>
      <c r="CZ619" s="13"/>
      <c r="DA619" s="13"/>
      <c r="DB619" s="13"/>
      <c r="DC619" s="13"/>
      <c r="DD619" s="13"/>
      <c r="DE619" s="13"/>
      <c r="DF619" s="13"/>
      <c r="DG619" s="13"/>
      <c r="DH619" s="13"/>
      <c r="DI619" s="13"/>
      <c r="DJ619" s="13"/>
      <c r="DK619" s="13"/>
      <c r="DL619" s="13"/>
      <c r="DM619" s="13"/>
      <c r="DN619" s="13"/>
      <c r="DO619" s="13"/>
      <c r="DP619" s="13"/>
      <c r="DQ619" s="13"/>
      <c r="DR619" s="13"/>
      <c r="DS619" s="13"/>
      <c r="DT619" s="13"/>
      <c r="DU619" s="13"/>
      <c r="DV619" s="13"/>
      <c r="DW619" s="13"/>
      <c r="DX619" s="13"/>
      <c r="DY619" s="13"/>
      <c r="DZ619" s="13"/>
      <c r="EA619" s="13"/>
      <c r="EB619" s="13"/>
      <c r="EC619" s="13"/>
      <c r="ED619" s="13"/>
      <c r="EE619" s="13"/>
      <c r="EF619" s="13"/>
      <c r="EG619" s="13"/>
      <c r="EH619" s="13"/>
      <c r="EI619" s="13"/>
      <c r="EJ619" s="13"/>
      <c r="EK619" s="13"/>
      <c r="EL619" s="13"/>
      <c r="EM619" s="13"/>
      <c r="EN619" s="13"/>
      <c r="EO619" s="13"/>
      <c r="EP619" s="13"/>
    </row>
    <row r="620" spans="30:146" ht="6.95" customHeight="1">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1"/>
      <c r="BI620" s="1"/>
      <c r="BJ620" s="1"/>
      <c r="BK620" s="1"/>
      <c r="BL620" s="1"/>
      <c r="BM620" s="1"/>
      <c r="BN620" s="1"/>
      <c r="BO620" s="1"/>
      <c r="BP620" s="1"/>
      <c r="BQ620" s="13"/>
      <c r="BR620" s="13"/>
      <c r="BS620" s="13"/>
      <c r="BT620" s="13"/>
      <c r="BU620" s="13"/>
      <c r="BV620" s="13"/>
      <c r="BW620" s="13"/>
      <c r="BX620" s="13"/>
      <c r="BY620" s="13"/>
      <c r="BZ620" s="13"/>
      <c r="CA620" s="13"/>
      <c r="CB620" s="13"/>
      <c r="CC620" s="13"/>
      <c r="CD620" s="13"/>
      <c r="CE620" s="13"/>
      <c r="CF620" s="13"/>
      <c r="CG620" s="13"/>
      <c r="CH620" s="13"/>
      <c r="CI620" s="13"/>
      <c r="CJ620" s="13"/>
      <c r="CK620" s="13"/>
      <c r="CL620" s="13"/>
      <c r="CM620" s="13"/>
      <c r="CN620" s="13"/>
      <c r="CO620" s="13"/>
      <c r="CP620" s="13"/>
      <c r="CQ620" s="13"/>
      <c r="CR620" s="13"/>
      <c r="CS620" s="13"/>
      <c r="CT620" s="13"/>
      <c r="CU620" s="13"/>
      <c r="CV620" s="13"/>
      <c r="CW620" s="13"/>
      <c r="CX620" s="13"/>
      <c r="CY620" s="13"/>
      <c r="CZ620" s="13"/>
      <c r="DA620" s="13"/>
      <c r="DB620" s="13"/>
      <c r="DC620" s="13"/>
      <c r="DD620" s="13"/>
      <c r="DE620" s="13"/>
      <c r="DF620" s="13"/>
      <c r="DG620" s="13"/>
      <c r="DH620" s="13"/>
      <c r="DI620" s="13"/>
      <c r="DJ620" s="13"/>
      <c r="DK620" s="13"/>
      <c r="DL620" s="13"/>
      <c r="DM620" s="13"/>
      <c r="DN620" s="13"/>
      <c r="DO620" s="13"/>
      <c r="DP620" s="13"/>
      <c r="DQ620" s="13"/>
      <c r="DR620" s="13"/>
      <c r="DS620" s="13"/>
      <c r="DT620" s="13"/>
      <c r="DU620" s="13"/>
      <c r="DV620" s="13"/>
      <c r="DW620" s="13"/>
      <c r="DX620" s="13"/>
      <c r="DY620" s="13"/>
      <c r="DZ620" s="13"/>
      <c r="EA620" s="13"/>
      <c r="EB620" s="13"/>
      <c r="EC620" s="13"/>
      <c r="ED620" s="13"/>
      <c r="EE620" s="13"/>
      <c r="EF620" s="13"/>
      <c r="EG620" s="13"/>
      <c r="EH620" s="13"/>
      <c r="EI620" s="13"/>
      <c r="EJ620" s="13"/>
      <c r="EK620" s="13"/>
      <c r="EL620" s="13"/>
      <c r="EM620" s="13"/>
      <c r="EN620" s="13"/>
      <c r="EO620" s="13"/>
      <c r="EP620" s="13"/>
    </row>
    <row r="621" spans="30:146" ht="6.95" customHeight="1">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1"/>
      <c r="BI621" s="1"/>
      <c r="BJ621" s="1"/>
      <c r="BK621" s="1"/>
      <c r="BL621" s="1"/>
      <c r="BM621" s="1"/>
      <c r="BN621" s="1"/>
      <c r="BO621" s="1"/>
      <c r="BP621" s="1"/>
      <c r="BQ621" s="13"/>
      <c r="BR621" s="13"/>
      <c r="BS621" s="13"/>
      <c r="BT621" s="13"/>
      <c r="BU621" s="13"/>
      <c r="BV621" s="13"/>
      <c r="BW621" s="13"/>
      <c r="BX621" s="13"/>
      <c r="BY621" s="13"/>
      <c r="BZ621" s="13"/>
      <c r="CA621" s="13"/>
      <c r="CB621" s="13"/>
      <c r="CC621" s="13"/>
      <c r="CD621" s="13"/>
      <c r="CE621" s="13"/>
      <c r="CF621" s="13"/>
      <c r="CG621" s="13"/>
      <c r="CH621" s="13"/>
      <c r="CI621" s="13"/>
      <c r="CJ621" s="13"/>
      <c r="CK621" s="13"/>
      <c r="CL621" s="13"/>
      <c r="CM621" s="13"/>
      <c r="CN621" s="13"/>
      <c r="CO621" s="13"/>
      <c r="CP621" s="13"/>
      <c r="CQ621" s="13"/>
      <c r="CR621" s="13"/>
      <c r="CS621" s="13"/>
      <c r="CT621" s="13"/>
      <c r="CU621" s="13"/>
      <c r="CV621" s="13"/>
      <c r="CW621" s="13"/>
      <c r="CX621" s="13"/>
      <c r="CY621" s="13"/>
      <c r="CZ621" s="13"/>
      <c r="DA621" s="13"/>
      <c r="DB621" s="13"/>
      <c r="DC621" s="13"/>
      <c r="DD621" s="13"/>
      <c r="DE621" s="13"/>
      <c r="DF621" s="13"/>
      <c r="DG621" s="13"/>
      <c r="DH621" s="13"/>
      <c r="DI621" s="13"/>
      <c r="DJ621" s="13"/>
      <c r="DK621" s="13"/>
      <c r="DL621" s="13"/>
      <c r="DM621" s="13"/>
      <c r="DN621" s="13"/>
      <c r="DO621" s="13"/>
      <c r="DP621" s="13"/>
      <c r="DQ621" s="13"/>
      <c r="DR621" s="13"/>
      <c r="DS621" s="13"/>
      <c r="DT621" s="13"/>
      <c r="DU621" s="13"/>
      <c r="DV621" s="13"/>
      <c r="DW621" s="13"/>
      <c r="DX621" s="13"/>
      <c r="DY621" s="13"/>
      <c r="DZ621" s="13"/>
      <c r="EA621" s="13"/>
      <c r="EB621" s="13"/>
      <c r="EC621" s="13"/>
      <c r="ED621" s="13"/>
      <c r="EE621" s="13"/>
      <c r="EF621" s="13"/>
      <c r="EG621" s="13"/>
      <c r="EH621" s="13"/>
      <c r="EI621" s="13"/>
      <c r="EJ621" s="13"/>
      <c r="EK621" s="13"/>
      <c r="EL621" s="13"/>
      <c r="EM621" s="13"/>
      <c r="EN621" s="13"/>
      <c r="EO621" s="13"/>
      <c r="EP621" s="13"/>
    </row>
    <row r="622" spans="30:146" ht="6.95" customHeight="1">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1"/>
      <c r="BI622" s="1"/>
      <c r="BJ622" s="1"/>
      <c r="BK622" s="1"/>
      <c r="BL622" s="1"/>
      <c r="BM622" s="1"/>
      <c r="BN622" s="1"/>
      <c r="BO622" s="1"/>
      <c r="BP622" s="1"/>
      <c r="BQ622" s="13"/>
      <c r="BR622" s="13"/>
      <c r="BS622" s="13"/>
      <c r="BT622" s="13"/>
      <c r="BU622" s="13"/>
      <c r="BV622" s="13"/>
      <c r="BW622" s="13"/>
      <c r="BX622" s="13"/>
      <c r="BY622" s="13"/>
      <c r="BZ622" s="13"/>
      <c r="CA622" s="13"/>
      <c r="CB622" s="13"/>
      <c r="CC622" s="13"/>
      <c r="CD622" s="13"/>
      <c r="CE622" s="13"/>
      <c r="CF622" s="13"/>
      <c r="CG622" s="13"/>
      <c r="CH622" s="13"/>
      <c r="CI622" s="13"/>
      <c r="CJ622" s="13"/>
      <c r="CK622" s="13"/>
      <c r="CL622" s="13"/>
      <c r="CM622" s="13"/>
      <c r="CN622" s="13"/>
      <c r="CO622" s="13"/>
      <c r="CP622" s="13"/>
      <c r="CQ622" s="13"/>
      <c r="CR622" s="13"/>
      <c r="CS622" s="13"/>
      <c r="CT622" s="13"/>
      <c r="CU622" s="13"/>
      <c r="CV622" s="13"/>
      <c r="CW622" s="13"/>
      <c r="CX622" s="13"/>
      <c r="CY622" s="13"/>
      <c r="CZ622" s="13"/>
      <c r="DA622" s="13"/>
      <c r="DB622" s="13"/>
      <c r="DC622" s="13"/>
      <c r="DD622" s="13"/>
      <c r="DE622" s="13"/>
      <c r="DF622" s="13"/>
      <c r="DG622" s="13"/>
      <c r="DH622" s="13"/>
      <c r="DI622" s="13"/>
      <c r="DJ622" s="13"/>
      <c r="DK622" s="13"/>
      <c r="DL622" s="13"/>
      <c r="DM622" s="13"/>
      <c r="DN622" s="13"/>
      <c r="DO622" s="13"/>
      <c r="DP622" s="13"/>
      <c r="DQ622" s="13"/>
      <c r="DR622" s="13"/>
      <c r="DS622" s="13"/>
      <c r="DT622" s="13"/>
      <c r="DU622" s="13"/>
      <c r="DV622" s="13"/>
      <c r="DW622" s="13"/>
      <c r="DX622" s="13"/>
      <c r="DY622" s="13"/>
      <c r="DZ622" s="13"/>
      <c r="EA622" s="13"/>
      <c r="EB622" s="13"/>
      <c r="EC622" s="13"/>
      <c r="ED622" s="13"/>
      <c r="EE622" s="13"/>
      <c r="EF622" s="13"/>
      <c r="EG622" s="13"/>
      <c r="EH622" s="13"/>
      <c r="EI622" s="13"/>
      <c r="EJ622" s="13"/>
      <c r="EK622" s="13"/>
      <c r="EL622" s="13"/>
      <c r="EM622" s="13"/>
      <c r="EN622" s="13"/>
      <c r="EO622" s="13"/>
      <c r="EP622" s="13"/>
    </row>
    <row r="623" spans="30:146" ht="6.95" customHeight="1">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1"/>
      <c r="BI623" s="1"/>
      <c r="BJ623" s="1"/>
      <c r="BK623" s="1"/>
      <c r="BL623" s="1"/>
      <c r="BM623" s="1"/>
      <c r="BN623" s="1"/>
      <c r="BO623" s="1"/>
      <c r="BP623" s="1"/>
      <c r="BQ623" s="13"/>
      <c r="BR623" s="13"/>
      <c r="BS623" s="13"/>
      <c r="BT623" s="13"/>
      <c r="BU623" s="13"/>
      <c r="BV623" s="13"/>
      <c r="BW623" s="13"/>
      <c r="BX623" s="13"/>
      <c r="BY623" s="13"/>
      <c r="BZ623" s="13"/>
      <c r="CA623" s="13"/>
      <c r="CB623" s="13"/>
      <c r="CC623" s="13"/>
      <c r="CD623" s="13"/>
      <c r="CE623" s="13"/>
      <c r="CF623" s="13"/>
      <c r="CG623" s="13"/>
      <c r="CH623" s="13"/>
      <c r="CI623" s="13"/>
      <c r="CJ623" s="13"/>
      <c r="CK623" s="13"/>
      <c r="CL623" s="13"/>
      <c r="CM623" s="13"/>
      <c r="CN623" s="13"/>
      <c r="CO623" s="13"/>
      <c r="CP623" s="13"/>
      <c r="CQ623" s="13"/>
      <c r="CR623" s="13"/>
      <c r="CS623" s="13"/>
      <c r="CT623" s="13"/>
      <c r="CU623" s="13"/>
      <c r="CV623" s="13"/>
      <c r="CW623" s="13"/>
      <c r="CX623" s="13"/>
      <c r="CY623" s="13"/>
      <c r="CZ623" s="13"/>
      <c r="DA623" s="13"/>
      <c r="DB623" s="13"/>
      <c r="DC623" s="13"/>
      <c r="DD623" s="13"/>
      <c r="DE623" s="13"/>
      <c r="DF623" s="13"/>
      <c r="DG623" s="13"/>
      <c r="DH623" s="13"/>
      <c r="DI623" s="13"/>
      <c r="DJ623" s="13"/>
      <c r="DK623" s="13"/>
      <c r="DL623" s="13"/>
      <c r="DM623" s="13"/>
      <c r="DN623" s="13"/>
      <c r="DO623" s="13"/>
      <c r="DP623" s="13"/>
      <c r="DQ623" s="13"/>
      <c r="DR623" s="13"/>
      <c r="DS623" s="13"/>
      <c r="DT623" s="13"/>
      <c r="DU623" s="13"/>
      <c r="DV623" s="13"/>
      <c r="DW623" s="13"/>
      <c r="DX623" s="13"/>
      <c r="DY623" s="13"/>
      <c r="DZ623" s="13"/>
      <c r="EA623" s="13"/>
      <c r="EB623" s="13"/>
      <c r="EC623" s="13"/>
      <c r="ED623" s="13"/>
      <c r="EE623" s="13"/>
      <c r="EF623" s="13"/>
      <c r="EG623" s="13"/>
      <c r="EH623" s="13"/>
      <c r="EI623" s="13"/>
      <c r="EJ623" s="13"/>
      <c r="EK623" s="13"/>
      <c r="EL623" s="13"/>
      <c r="EM623" s="13"/>
      <c r="EN623" s="13"/>
      <c r="EO623" s="13"/>
      <c r="EP623" s="13"/>
    </row>
    <row r="624" spans="30:146" ht="6.95" customHeight="1">
      <c r="AD624" s="221"/>
      <c r="AE624" s="221"/>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1"/>
      <c r="BI624" s="1"/>
      <c r="BJ624" s="1"/>
      <c r="BK624" s="1"/>
      <c r="BL624" s="1"/>
      <c r="BM624" s="1"/>
      <c r="BN624" s="1"/>
      <c r="BO624" s="1"/>
      <c r="BP624" s="1"/>
      <c r="BQ624" s="13"/>
      <c r="BR624" s="13"/>
      <c r="BS624" s="13"/>
      <c r="BT624" s="13"/>
      <c r="BU624" s="13"/>
      <c r="BV624" s="13"/>
      <c r="BW624" s="13"/>
      <c r="BX624" s="13"/>
      <c r="BY624" s="13"/>
      <c r="BZ624" s="13"/>
      <c r="CA624" s="13"/>
      <c r="CB624" s="13"/>
      <c r="CC624" s="13"/>
      <c r="CD624" s="13"/>
      <c r="CE624" s="13"/>
      <c r="CF624" s="13"/>
      <c r="CG624" s="13"/>
      <c r="CH624" s="13"/>
      <c r="CI624" s="13"/>
      <c r="CJ624" s="13"/>
      <c r="CK624" s="13"/>
      <c r="CL624" s="13"/>
      <c r="CM624" s="13"/>
      <c r="CN624" s="13"/>
      <c r="CO624" s="13"/>
      <c r="CP624" s="13"/>
      <c r="CQ624" s="13"/>
      <c r="CR624" s="13"/>
      <c r="CS624" s="13"/>
      <c r="CT624" s="13"/>
      <c r="CU624" s="13"/>
      <c r="CV624" s="13"/>
      <c r="CW624" s="13"/>
      <c r="CX624" s="13"/>
      <c r="CY624" s="13"/>
      <c r="CZ624" s="13"/>
      <c r="DA624" s="13"/>
      <c r="DB624" s="13"/>
      <c r="DC624" s="13"/>
      <c r="DD624" s="13"/>
      <c r="DE624" s="13"/>
      <c r="DF624" s="13"/>
      <c r="DG624" s="13"/>
      <c r="DH624" s="13"/>
      <c r="DI624" s="13"/>
      <c r="DJ624" s="13"/>
      <c r="DK624" s="13"/>
      <c r="DL624" s="13"/>
      <c r="DM624" s="13"/>
      <c r="DN624" s="13"/>
      <c r="DO624" s="13"/>
      <c r="DP624" s="13"/>
      <c r="DQ624" s="13"/>
      <c r="DR624" s="13"/>
      <c r="DS624" s="13"/>
      <c r="DT624" s="13"/>
      <c r="DU624" s="13"/>
      <c r="DV624" s="13"/>
      <c r="DW624" s="13"/>
      <c r="DX624" s="13"/>
      <c r="DY624" s="13"/>
      <c r="DZ624" s="13"/>
      <c r="EA624" s="13"/>
      <c r="EB624" s="13"/>
      <c r="EC624" s="13"/>
      <c r="ED624" s="13"/>
      <c r="EE624" s="13"/>
      <c r="EF624" s="13"/>
      <c r="EG624" s="13"/>
      <c r="EH624" s="13"/>
      <c r="EI624" s="13"/>
      <c r="EJ624" s="13"/>
      <c r="EK624" s="13"/>
      <c r="EL624" s="13"/>
      <c r="EM624" s="13"/>
      <c r="EN624" s="13"/>
      <c r="EO624" s="13"/>
      <c r="EP624" s="13"/>
    </row>
    <row r="625" spans="30:146" ht="6.95" customHeight="1">
      <c r="AD625" s="221"/>
      <c r="AE625" s="221"/>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1"/>
      <c r="BI625" s="1"/>
      <c r="BJ625" s="1"/>
      <c r="BK625" s="1"/>
      <c r="BL625" s="1"/>
      <c r="BM625" s="1"/>
      <c r="BN625" s="1"/>
      <c r="BO625" s="1"/>
      <c r="BP625" s="1"/>
      <c r="BQ625" s="13"/>
      <c r="BR625" s="13"/>
      <c r="BS625" s="13"/>
      <c r="BT625" s="13"/>
      <c r="BU625" s="13"/>
      <c r="BV625" s="13"/>
      <c r="BW625" s="13"/>
      <c r="BX625" s="13"/>
      <c r="BY625" s="13"/>
      <c r="BZ625" s="13"/>
      <c r="CA625" s="13"/>
      <c r="CB625" s="13"/>
      <c r="CC625" s="13"/>
      <c r="CD625" s="13"/>
      <c r="CE625" s="13"/>
      <c r="CF625" s="13"/>
      <c r="CG625" s="13"/>
      <c r="CH625" s="13"/>
      <c r="CI625" s="13"/>
      <c r="CJ625" s="13"/>
      <c r="CK625" s="13"/>
      <c r="CL625" s="13"/>
      <c r="CM625" s="13"/>
      <c r="CN625" s="13"/>
      <c r="CO625" s="13"/>
      <c r="CP625" s="13"/>
      <c r="CQ625" s="13"/>
      <c r="CR625" s="13"/>
      <c r="CS625" s="13"/>
      <c r="CT625" s="13"/>
      <c r="CU625" s="13"/>
      <c r="CV625" s="13"/>
      <c r="CW625" s="13"/>
      <c r="CX625" s="13"/>
      <c r="CY625" s="13"/>
      <c r="CZ625" s="13"/>
      <c r="DA625" s="13"/>
      <c r="DB625" s="13"/>
      <c r="DC625" s="13"/>
      <c r="DD625" s="13"/>
      <c r="DE625" s="13"/>
      <c r="DF625" s="13"/>
      <c r="DG625" s="13"/>
      <c r="DH625" s="13"/>
      <c r="DI625" s="13"/>
      <c r="DJ625" s="13"/>
      <c r="DK625" s="13"/>
      <c r="DL625" s="13"/>
      <c r="DM625" s="13"/>
      <c r="DN625" s="13"/>
      <c r="DO625" s="13"/>
      <c r="DP625" s="13"/>
      <c r="DQ625" s="13"/>
      <c r="DR625" s="13"/>
      <c r="DS625" s="13"/>
      <c r="DT625" s="13"/>
      <c r="DU625" s="13"/>
      <c r="DV625" s="13"/>
      <c r="DW625" s="13"/>
      <c r="DX625" s="13"/>
      <c r="DY625" s="13"/>
      <c r="DZ625" s="13"/>
      <c r="EA625" s="13"/>
      <c r="EB625" s="13"/>
      <c r="EC625" s="13"/>
      <c r="ED625" s="13"/>
      <c r="EE625" s="13"/>
      <c r="EF625" s="13"/>
      <c r="EG625" s="13"/>
      <c r="EH625" s="13"/>
      <c r="EI625" s="13"/>
      <c r="EJ625" s="13"/>
      <c r="EK625" s="13"/>
      <c r="EL625" s="13"/>
      <c r="EM625" s="13"/>
      <c r="EN625" s="13"/>
      <c r="EO625" s="13"/>
      <c r="EP625" s="13"/>
    </row>
    <row r="626" spans="30:146" ht="6.95" customHeight="1">
      <c r="AD626" s="2"/>
      <c r="AE626" s="2"/>
      <c r="AF626" s="219"/>
      <c r="AG626" s="219"/>
      <c r="AH626" s="219"/>
      <c r="AI626" s="219"/>
      <c r="AJ626" s="6"/>
      <c r="AK626" s="6"/>
      <c r="AL626" s="6"/>
      <c r="AM626" s="6"/>
      <c r="AN626" s="6"/>
      <c r="AO626" s="2"/>
      <c r="AP626" s="2"/>
      <c r="AQ626" s="6"/>
      <c r="AR626" s="6"/>
      <c r="AS626" s="6"/>
      <c r="AT626" s="6"/>
      <c r="AU626" s="6"/>
      <c r="AV626" s="6"/>
      <c r="AW626" s="6"/>
      <c r="AX626" s="6"/>
      <c r="AY626" s="219"/>
      <c r="AZ626" s="219"/>
      <c r="BA626" s="219"/>
      <c r="BB626" s="219"/>
      <c r="BC626" s="6"/>
      <c r="BD626" s="6"/>
      <c r="BE626" s="6"/>
      <c r="BF626" s="6"/>
      <c r="BG626" s="6"/>
      <c r="BH626" s="2"/>
      <c r="BI626" s="2"/>
      <c r="BJ626" s="6"/>
      <c r="BK626" s="6"/>
      <c r="BL626" s="6"/>
      <c r="BM626" s="6"/>
      <c r="BN626" s="6"/>
      <c r="BO626" s="6"/>
      <c r="BP626" s="1"/>
      <c r="BQ626" s="13"/>
      <c r="BR626" s="13"/>
      <c r="BS626" s="13"/>
      <c r="BT626" s="13"/>
      <c r="BU626" s="13"/>
      <c r="BV626" s="13"/>
      <c r="BW626" s="13"/>
      <c r="BX626" s="13"/>
      <c r="BY626" s="13"/>
      <c r="BZ626" s="13"/>
      <c r="CA626" s="13"/>
      <c r="CB626" s="13"/>
      <c r="CC626" s="13"/>
      <c r="CD626" s="13"/>
      <c r="CE626" s="13"/>
      <c r="CF626" s="13"/>
      <c r="CG626" s="13"/>
      <c r="CH626" s="13"/>
      <c r="CI626" s="13"/>
      <c r="CJ626" s="13"/>
      <c r="CK626" s="13"/>
      <c r="CL626" s="13"/>
      <c r="CM626" s="13"/>
      <c r="CN626" s="13"/>
      <c r="CO626" s="13"/>
      <c r="CP626" s="13"/>
      <c r="CQ626" s="13"/>
      <c r="CR626" s="13"/>
      <c r="CS626" s="13"/>
      <c r="CT626" s="13"/>
      <c r="CU626" s="13"/>
      <c r="CV626" s="13"/>
      <c r="CW626" s="13"/>
      <c r="CX626" s="13"/>
      <c r="CY626" s="13"/>
      <c r="CZ626" s="13"/>
      <c r="DA626" s="13"/>
      <c r="DB626" s="13"/>
      <c r="DC626" s="13"/>
      <c r="DD626" s="13"/>
      <c r="DE626" s="13"/>
      <c r="DF626" s="13"/>
      <c r="DG626" s="13"/>
      <c r="DH626" s="13"/>
      <c r="DI626" s="13"/>
      <c r="DJ626" s="13"/>
      <c r="DK626" s="13"/>
      <c r="DL626" s="13"/>
      <c r="DM626" s="13"/>
      <c r="DN626" s="13"/>
      <c r="DO626" s="13"/>
      <c r="DP626" s="13"/>
      <c r="DQ626" s="13"/>
      <c r="DR626" s="13"/>
      <c r="DS626" s="13"/>
      <c r="DT626" s="13"/>
      <c r="DU626" s="13"/>
      <c r="DV626" s="13"/>
      <c r="DW626" s="13"/>
      <c r="DX626" s="13"/>
      <c r="DY626" s="13"/>
      <c r="DZ626" s="13"/>
      <c r="EA626" s="13"/>
      <c r="EB626" s="13"/>
      <c r="EC626" s="13"/>
      <c r="ED626" s="13"/>
      <c r="EE626" s="13"/>
      <c r="EF626" s="13"/>
      <c r="EG626" s="13"/>
      <c r="EH626" s="13"/>
      <c r="EI626" s="13"/>
      <c r="EJ626" s="13"/>
      <c r="EK626" s="13"/>
      <c r="EL626" s="13"/>
      <c r="EM626" s="13"/>
      <c r="EN626" s="13"/>
      <c r="EO626" s="13"/>
      <c r="EP626" s="13"/>
    </row>
    <row r="627" spans="30:146" ht="6.95" customHeight="1">
      <c r="AD627" s="3"/>
      <c r="AE627" s="3"/>
      <c r="AF627" s="219"/>
      <c r="AG627" s="219"/>
      <c r="AH627" s="219"/>
      <c r="AI627" s="219"/>
      <c r="AJ627" s="6"/>
      <c r="AK627" s="219"/>
      <c r="AL627" s="219"/>
      <c r="AM627" s="219"/>
      <c r="AN627" s="219"/>
      <c r="AO627" s="2"/>
      <c r="AP627" s="2"/>
      <c r="AQ627" s="6"/>
      <c r="AR627" s="6"/>
      <c r="AS627" s="6"/>
      <c r="AT627" s="6"/>
      <c r="AU627" s="6"/>
      <c r="AV627" s="6"/>
      <c r="AW627" s="6"/>
      <c r="AX627" s="6"/>
      <c r="AY627" s="219"/>
      <c r="AZ627" s="219"/>
      <c r="BA627" s="219"/>
      <c r="BB627" s="219"/>
      <c r="BC627" s="6"/>
      <c r="BD627" s="219"/>
      <c r="BE627" s="219"/>
      <c r="BF627" s="219"/>
      <c r="BG627" s="219"/>
      <c r="BH627" s="2"/>
      <c r="BI627" s="2"/>
      <c r="BJ627" s="6"/>
      <c r="BK627" s="6"/>
      <c r="BL627" s="6"/>
      <c r="BM627" s="6"/>
      <c r="BN627" s="6"/>
      <c r="BO627" s="6"/>
      <c r="BP627" s="1"/>
      <c r="BQ627" s="13"/>
      <c r="BR627" s="13"/>
      <c r="BS627" s="13"/>
      <c r="BT627" s="13"/>
      <c r="BU627" s="13"/>
      <c r="BV627" s="13"/>
      <c r="BW627" s="13"/>
      <c r="BX627" s="13"/>
      <c r="BY627" s="13"/>
      <c r="BZ627" s="13"/>
      <c r="CA627" s="13"/>
      <c r="CB627" s="13"/>
      <c r="CC627" s="13"/>
      <c r="CD627" s="13"/>
      <c r="CE627" s="13"/>
      <c r="CF627" s="13"/>
      <c r="CG627" s="13"/>
      <c r="CH627" s="13"/>
      <c r="CI627" s="13"/>
      <c r="CJ627" s="13"/>
      <c r="CK627" s="13"/>
      <c r="CL627" s="13"/>
      <c r="CM627" s="13"/>
      <c r="CN627" s="13"/>
      <c r="CO627" s="13"/>
      <c r="CP627" s="13"/>
      <c r="CQ627" s="13"/>
      <c r="CR627" s="13"/>
      <c r="CS627" s="13"/>
      <c r="CT627" s="13"/>
      <c r="CU627" s="13"/>
      <c r="CV627" s="13"/>
      <c r="CW627" s="13"/>
      <c r="CX627" s="13"/>
      <c r="CY627" s="13"/>
      <c r="CZ627" s="13"/>
      <c r="DA627" s="13"/>
      <c r="DB627" s="13"/>
      <c r="DC627" s="13"/>
      <c r="DD627" s="13"/>
      <c r="DE627" s="13"/>
      <c r="DF627" s="13"/>
      <c r="DG627" s="13"/>
      <c r="DH627" s="13"/>
      <c r="DI627" s="13"/>
      <c r="DJ627" s="13"/>
      <c r="DK627" s="13"/>
      <c r="DL627" s="13"/>
      <c r="DM627" s="13"/>
      <c r="DN627" s="13"/>
      <c r="DO627" s="13"/>
      <c r="DP627" s="13"/>
      <c r="DQ627" s="13"/>
      <c r="DR627" s="13"/>
      <c r="DS627" s="13"/>
      <c r="DT627" s="13"/>
      <c r="DU627" s="13"/>
      <c r="DV627" s="13"/>
      <c r="DW627" s="13"/>
      <c r="DX627" s="13"/>
      <c r="DY627" s="13"/>
      <c r="DZ627" s="13"/>
      <c r="EA627" s="13"/>
      <c r="EB627" s="13"/>
      <c r="EC627" s="13"/>
      <c r="ED627" s="13"/>
      <c r="EE627" s="13"/>
      <c r="EF627" s="13"/>
      <c r="EG627" s="13"/>
      <c r="EH627" s="13"/>
      <c r="EI627" s="13"/>
      <c r="EJ627" s="13"/>
      <c r="EK627" s="13"/>
      <c r="EL627" s="13"/>
      <c r="EM627" s="13"/>
      <c r="EN627" s="13"/>
      <c r="EO627" s="13"/>
      <c r="EP627" s="13"/>
    </row>
    <row r="628" spans="30:146" ht="6.95" customHeight="1">
      <c r="AD628" s="3"/>
      <c r="AE628" s="3"/>
      <c r="AF628" s="8"/>
      <c r="AG628" s="8"/>
      <c r="AH628" s="8"/>
      <c r="AI628" s="8"/>
      <c r="AJ628" s="8"/>
      <c r="AK628" s="219"/>
      <c r="AL628" s="219"/>
      <c r="AM628" s="219"/>
      <c r="AN628" s="219"/>
      <c r="AO628" s="8"/>
      <c r="AP628" s="8"/>
      <c r="AQ628" s="8"/>
      <c r="AR628" s="8"/>
      <c r="AS628" s="8"/>
      <c r="AT628" s="8"/>
      <c r="AU628" s="6"/>
      <c r="AV628" s="6"/>
      <c r="AW628" s="6"/>
      <c r="AX628" s="6"/>
      <c r="AY628" s="8"/>
      <c r="AZ628" s="8"/>
      <c r="BA628" s="8"/>
      <c r="BB628" s="8"/>
      <c r="BC628" s="8"/>
      <c r="BD628" s="219"/>
      <c r="BE628" s="219"/>
      <c r="BF628" s="219"/>
      <c r="BG628" s="219"/>
      <c r="BH628" s="8"/>
      <c r="BI628" s="8"/>
      <c r="BJ628" s="8"/>
      <c r="BK628" s="8"/>
      <c r="BL628" s="8"/>
      <c r="BM628" s="8"/>
      <c r="BN628" s="8"/>
      <c r="BO628" s="8"/>
      <c r="BP628" s="1"/>
      <c r="BQ628" s="13"/>
      <c r="BR628" s="13"/>
      <c r="BS628" s="13"/>
      <c r="BT628" s="13"/>
      <c r="BU628" s="13"/>
      <c r="BV628" s="13"/>
      <c r="BW628" s="13"/>
      <c r="BX628" s="13"/>
      <c r="BY628" s="13"/>
      <c r="BZ628" s="13"/>
      <c r="CA628" s="13"/>
      <c r="CB628" s="13"/>
      <c r="CC628" s="13"/>
      <c r="CD628" s="13"/>
      <c r="CE628" s="13"/>
      <c r="CF628" s="13"/>
      <c r="CG628" s="13"/>
      <c r="CH628" s="13"/>
      <c r="CI628" s="13"/>
      <c r="CJ628" s="13"/>
      <c r="CK628" s="13"/>
      <c r="CL628" s="13"/>
      <c r="CM628" s="13"/>
      <c r="CN628" s="13"/>
      <c r="CO628" s="13"/>
      <c r="CP628" s="13"/>
      <c r="CQ628" s="13"/>
      <c r="CR628" s="13"/>
      <c r="CS628" s="13"/>
      <c r="CT628" s="13"/>
      <c r="CU628" s="13"/>
      <c r="CV628" s="13"/>
      <c r="CW628" s="13"/>
      <c r="CX628" s="13"/>
      <c r="CY628" s="13"/>
      <c r="CZ628" s="13"/>
      <c r="DA628" s="13"/>
      <c r="DB628" s="13"/>
      <c r="DC628" s="13"/>
      <c r="DD628" s="13"/>
      <c r="DE628" s="13"/>
      <c r="DF628" s="13"/>
      <c r="DG628" s="13"/>
      <c r="DH628" s="13"/>
      <c r="DI628" s="13"/>
      <c r="DJ628" s="13"/>
      <c r="DK628" s="13"/>
      <c r="DL628" s="13"/>
      <c r="DM628" s="13"/>
      <c r="DN628" s="13"/>
      <c r="DO628" s="13"/>
      <c r="DP628" s="13"/>
      <c r="DQ628" s="13"/>
      <c r="DR628" s="13"/>
      <c r="DS628" s="13"/>
      <c r="DT628" s="13"/>
      <c r="DU628" s="13"/>
      <c r="DV628" s="13"/>
      <c r="DW628" s="13"/>
      <c r="DX628" s="13"/>
      <c r="DY628" s="13"/>
      <c r="DZ628" s="13"/>
      <c r="EA628" s="13"/>
      <c r="EB628" s="13"/>
      <c r="EC628" s="13"/>
      <c r="ED628" s="13"/>
      <c r="EE628" s="13"/>
      <c r="EF628" s="13"/>
      <c r="EG628" s="13"/>
      <c r="EH628" s="13"/>
      <c r="EI628" s="13"/>
      <c r="EJ628" s="13"/>
      <c r="EK628" s="13"/>
      <c r="EL628" s="13"/>
      <c r="EM628" s="13"/>
      <c r="EN628" s="13"/>
      <c r="EO628" s="13"/>
      <c r="EP628" s="13"/>
    </row>
    <row r="629" spans="30:146" ht="6.95" customHeight="1">
      <c r="AD629" s="3"/>
      <c r="AE629" s="3"/>
      <c r="AF629" s="3"/>
      <c r="AG629" s="3"/>
      <c r="AH629" s="3"/>
      <c r="AI629" s="3"/>
      <c r="AJ629" s="3"/>
      <c r="AK629" s="2"/>
      <c r="AL629" s="2"/>
      <c r="AM629" s="8"/>
      <c r="AN629" s="8"/>
      <c r="AO629" s="223"/>
      <c r="AP629" s="223"/>
      <c r="AQ629" s="223"/>
      <c r="AR629" s="223"/>
      <c r="AS629" s="3"/>
      <c r="AT629" s="3"/>
      <c r="AU629" s="2"/>
      <c r="AV629" s="2"/>
      <c r="AW629" s="8"/>
      <c r="AX629" s="8"/>
      <c r="AY629" s="3"/>
      <c r="AZ629" s="3"/>
      <c r="BA629" s="3"/>
      <c r="BB629" s="3"/>
      <c r="BC629" s="3"/>
      <c r="BD629" s="2"/>
      <c r="BE629" s="2"/>
      <c r="BF629" s="8"/>
      <c r="BG629" s="8"/>
      <c r="BH629" s="223"/>
      <c r="BI629" s="223"/>
      <c r="BJ629" s="223"/>
      <c r="BK629" s="223"/>
      <c r="BL629" s="3"/>
      <c r="BM629" s="3"/>
      <c r="BN629" s="3"/>
      <c r="BO629" s="3"/>
      <c r="BP629" s="1"/>
      <c r="BQ629" s="13"/>
      <c r="BR629" s="13"/>
      <c r="BS629" s="13"/>
      <c r="BT629" s="13"/>
      <c r="BU629" s="13"/>
      <c r="BV629" s="13"/>
      <c r="BW629" s="13"/>
      <c r="BX629" s="13"/>
      <c r="BY629" s="13"/>
      <c r="BZ629" s="13"/>
      <c r="CA629" s="13"/>
      <c r="CB629" s="13"/>
      <c r="CC629" s="13"/>
      <c r="CD629" s="13"/>
      <c r="CE629" s="13"/>
      <c r="CF629" s="13"/>
      <c r="CG629" s="13"/>
      <c r="CH629" s="13"/>
      <c r="CI629" s="13"/>
      <c r="CJ629" s="13"/>
      <c r="CK629" s="13"/>
      <c r="CL629" s="13"/>
      <c r="CM629" s="13"/>
      <c r="CN629" s="13"/>
      <c r="CO629" s="13"/>
      <c r="CP629" s="13"/>
      <c r="CQ629" s="13"/>
      <c r="CR629" s="13"/>
      <c r="CS629" s="13"/>
      <c r="CT629" s="13"/>
      <c r="CU629" s="13"/>
      <c r="CV629" s="13"/>
      <c r="CW629" s="13"/>
      <c r="CX629" s="13"/>
      <c r="CY629" s="13"/>
      <c r="CZ629" s="13"/>
      <c r="DA629" s="13"/>
      <c r="DB629" s="13"/>
      <c r="DC629" s="13"/>
      <c r="DD629" s="13"/>
      <c r="DE629" s="13"/>
      <c r="DF629" s="13"/>
      <c r="DG629" s="13"/>
      <c r="DH629" s="13"/>
      <c r="DI629" s="13"/>
      <c r="DJ629" s="13"/>
      <c r="DK629" s="13"/>
      <c r="DL629" s="13"/>
      <c r="DM629" s="13"/>
      <c r="DN629" s="13"/>
      <c r="DO629" s="13"/>
      <c r="DP629" s="13"/>
      <c r="DQ629" s="13"/>
      <c r="DR629" s="13"/>
      <c r="DS629" s="13"/>
      <c r="DT629" s="13"/>
      <c r="DU629" s="13"/>
      <c r="DV629" s="13"/>
      <c r="DW629" s="13"/>
      <c r="DX629" s="13"/>
      <c r="DY629" s="13"/>
      <c r="DZ629" s="13"/>
      <c r="EA629" s="13"/>
      <c r="EB629" s="13"/>
      <c r="EC629" s="13"/>
      <c r="ED629" s="13"/>
      <c r="EE629" s="13"/>
      <c r="EF629" s="13"/>
      <c r="EG629" s="13"/>
      <c r="EH629" s="13"/>
      <c r="EI629" s="13"/>
      <c r="EJ629" s="13"/>
      <c r="EK629" s="13"/>
      <c r="EL629" s="13"/>
      <c r="EM629" s="13"/>
      <c r="EN629" s="13"/>
      <c r="EO629" s="13"/>
      <c r="EP629" s="13"/>
    </row>
    <row r="630" spans="30:146" ht="6.95" customHeight="1">
      <c r="AD630" s="3"/>
      <c r="AE630" s="3"/>
      <c r="AF630" s="3"/>
      <c r="AG630" s="3"/>
      <c r="AH630" s="3"/>
      <c r="AI630" s="3"/>
      <c r="AJ630" s="3"/>
      <c r="AK630" s="4"/>
      <c r="AL630" s="4"/>
      <c r="AM630" s="8"/>
      <c r="AN630" s="8"/>
      <c r="AO630" s="223"/>
      <c r="AP630" s="223"/>
      <c r="AQ630" s="223"/>
      <c r="AR630" s="223"/>
      <c r="AS630" s="3"/>
      <c r="AT630" s="3"/>
      <c r="AU630" s="4"/>
      <c r="AV630" s="4"/>
      <c r="AW630" s="8"/>
      <c r="AX630" s="8"/>
      <c r="AY630" s="3"/>
      <c r="AZ630" s="3"/>
      <c r="BA630" s="3"/>
      <c r="BB630" s="3"/>
      <c r="BC630" s="3"/>
      <c r="BD630" s="4"/>
      <c r="BE630" s="4"/>
      <c r="BF630" s="8"/>
      <c r="BG630" s="8"/>
      <c r="BH630" s="223"/>
      <c r="BI630" s="223"/>
      <c r="BJ630" s="223"/>
      <c r="BK630" s="223"/>
      <c r="BL630" s="3"/>
      <c r="BM630" s="3"/>
      <c r="BN630" s="3"/>
      <c r="BO630" s="3"/>
      <c r="BP630" s="1"/>
      <c r="BQ630" s="13"/>
      <c r="BR630" s="13"/>
      <c r="BS630" s="13"/>
      <c r="BT630" s="13"/>
      <c r="BU630" s="13"/>
      <c r="BV630" s="13"/>
      <c r="BW630" s="13"/>
      <c r="BX630" s="13"/>
      <c r="BY630" s="13"/>
      <c r="BZ630" s="13"/>
      <c r="CA630" s="13"/>
      <c r="CB630" s="13"/>
      <c r="CC630" s="13"/>
      <c r="CD630" s="13"/>
      <c r="CE630" s="13"/>
      <c r="CF630" s="13"/>
      <c r="CG630" s="13"/>
      <c r="CH630" s="13"/>
      <c r="CI630" s="13"/>
      <c r="CJ630" s="13"/>
      <c r="CK630" s="13"/>
      <c r="CL630" s="13"/>
      <c r="CM630" s="13"/>
      <c r="CN630" s="13"/>
      <c r="CO630" s="13"/>
      <c r="CP630" s="13"/>
      <c r="CQ630" s="13"/>
      <c r="CR630" s="13"/>
      <c r="CS630" s="13"/>
      <c r="CT630" s="13"/>
      <c r="CU630" s="13"/>
      <c r="CV630" s="13"/>
      <c r="CW630" s="13"/>
      <c r="CX630" s="13"/>
      <c r="CY630" s="13"/>
      <c r="CZ630" s="13"/>
      <c r="DA630" s="13"/>
      <c r="DB630" s="13"/>
      <c r="DC630" s="13"/>
      <c r="DD630" s="13"/>
      <c r="DE630" s="13"/>
      <c r="DF630" s="13"/>
      <c r="DG630" s="13"/>
      <c r="DH630" s="13"/>
      <c r="DI630" s="13"/>
      <c r="DJ630" s="13"/>
      <c r="DK630" s="13"/>
      <c r="DL630" s="13"/>
      <c r="DM630" s="13"/>
      <c r="DN630" s="13"/>
      <c r="DO630" s="13"/>
      <c r="DP630" s="13"/>
      <c r="DQ630" s="13"/>
      <c r="DR630" s="13"/>
      <c r="DS630" s="13"/>
      <c r="DT630" s="13"/>
      <c r="DU630" s="13"/>
      <c r="DV630" s="13"/>
      <c r="DW630" s="13"/>
      <c r="DX630" s="13"/>
      <c r="DY630" s="13"/>
      <c r="DZ630" s="13"/>
      <c r="EA630" s="13"/>
      <c r="EB630" s="13"/>
      <c r="EC630" s="13"/>
      <c r="ED630" s="13"/>
      <c r="EE630" s="13"/>
      <c r="EF630" s="13"/>
      <c r="EG630" s="13"/>
      <c r="EH630" s="13"/>
      <c r="EI630" s="13"/>
      <c r="EJ630" s="13"/>
      <c r="EK630" s="13"/>
      <c r="EL630" s="13"/>
      <c r="EM630" s="13"/>
      <c r="EN630" s="13"/>
      <c r="EO630" s="13"/>
      <c r="EP630" s="13"/>
    </row>
    <row r="631" spans="30:146" ht="6.95" customHeight="1">
      <c r="AD631" s="3"/>
      <c r="AE631" s="3"/>
      <c r="AF631" s="3"/>
      <c r="AG631" s="3"/>
      <c r="AH631" s="3"/>
      <c r="AI631" s="3"/>
      <c r="AJ631" s="3"/>
      <c r="AK631" s="4"/>
      <c r="AL631" s="4"/>
      <c r="AM631" s="7"/>
      <c r="AN631" s="7"/>
      <c r="AO631" s="218"/>
      <c r="AP631" s="218"/>
      <c r="AQ631" s="218"/>
      <c r="AR631" s="218"/>
      <c r="AS631" s="3"/>
      <c r="AT631" s="3"/>
      <c r="AU631" s="4"/>
      <c r="AV631" s="4"/>
      <c r="AW631" s="7"/>
      <c r="AX631" s="7"/>
      <c r="AY631" s="3"/>
      <c r="AZ631" s="3"/>
      <c r="BA631" s="3"/>
      <c r="BB631" s="3"/>
      <c r="BC631" s="3"/>
      <c r="BD631" s="4"/>
      <c r="BE631" s="4"/>
      <c r="BF631" s="7"/>
      <c r="BG631" s="7"/>
      <c r="BH631" s="218"/>
      <c r="BI631" s="218"/>
      <c r="BJ631" s="218"/>
      <c r="BK631" s="218"/>
      <c r="BL631" s="3"/>
      <c r="BM631" s="3"/>
      <c r="BN631" s="3"/>
      <c r="BO631" s="3"/>
      <c r="BP631" s="1"/>
      <c r="BQ631" s="13"/>
      <c r="BR631" s="13"/>
      <c r="BS631" s="13"/>
      <c r="BT631" s="13"/>
      <c r="BU631" s="13"/>
      <c r="BV631" s="13"/>
      <c r="BW631" s="13"/>
      <c r="BX631" s="13"/>
      <c r="BY631" s="13"/>
      <c r="BZ631" s="13"/>
      <c r="CA631" s="13"/>
      <c r="CB631" s="13"/>
      <c r="CC631" s="13"/>
      <c r="CD631" s="13"/>
      <c r="CE631" s="13"/>
      <c r="CF631" s="13"/>
      <c r="CG631" s="13"/>
      <c r="CH631" s="13"/>
      <c r="CI631" s="13"/>
      <c r="CJ631" s="13"/>
      <c r="CK631" s="13"/>
      <c r="CL631" s="13"/>
      <c r="CM631" s="13"/>
      <c r="CN631" s="13"/>
      <c r="CO631" s="13"/>
      <c r="CP631" s="13"/>
      <c r="CQ631" s="13"/>
      <c r="CR631" s="13"/>
      <c r="CS631" s="13"/>
      <c r="CT631" s="13"/>
      <c r="CU631" s="13"/>
      <c r="CV631" s="13"/>
      <c r="CW631" s="13"/>
      <c r="CX631" s="13"/>
      <c r="CY631" s="13"/>
      <c r="CZ631" s="13"/>
      <c r="DA631" s="13"/>
      <c r="DB631" s="13"/>
      <c r="DC631" s="13"/>
      <c r="DD631" s="13"/>
      <c r="DE631" s="13"/>
      <c r="DF631" s="13"/>
      <c r="DG631" s="13"/>
      <c r="DH631" s="13"/>
      <c r="DI631" s="13"/>
      <c r="DJ631" s="13"/>
      <c r="DK631" s="13"/>
      <c r="DL631" s="13"/>
      <c r="DM631" s="13"/>
      <c r="DN631" s="13"/>
      <c r="DO631" s="13"/>
      <c r="DP631" s="13"/>
      <c r="DQ631" s="13"/>
      <c r="DR631" s="13"/>
      <c r="DS631" s="13"/>
      <c r="DT631" s="13"/>
      <c r="DU631" s="13"/>
      <c r="DV631" s="13"/>
      <c r="DW631" s="13"/>
      <c r="DX631" s="13"/>
      <c r="DY631" s="13"/>
      <c r="DZ631" s="13"/>
      <c r="EA631" s="13"/>
      <c r="EB631" s="13"/>
      <c r="EC631" s="13"/>
      <c r="ED631" s="13"/>
      <c r="EE631" s="13"/>
      <c r="EF631" s="13"/>
      <c r="EG631" s="13"/>
      <c r="EH631" s="13"/>
      <c r="EI631" s="13"/>
      <c r="EJ631" s="13"/>
      <c r="EK631" s="13"/>
      <c r="EL631" s="13"/>
      <c r="EM631" s="13"/>
      <c r="EN631" s="13"/>
      <c r="EO631" s="13"/>
      <c r="EP631" s="13"/>
    </row>
    <row r="632" spans="30:146" ht="6.95" customHeight="1">
      <c r="AD632" s="3"/>
      <c r="AE632" s="3"/>
      <c r="AF632" s="3"/>
      <c r="AG632" s="3"/>
      <c r="AH632" s="3"/>
      <c r="AI632" s="3"/>
      <c r="AJ632" s="7"/>
      <c r="AK632" s="218"/>
      <c r="AL632" s="218"/>
      <c r="AM632" s="218"/>
      <c r="AN632" s="218"/>
      <c r="AO632" s="218"/>
      <c r="AP632" s="218"/>
      <c r="AQ632" s="218"/>
      <c r="AR632" s="218"/>
      <c r="AS632" s="7"/>
      <c r="AT632" s="7"/>
      <c r="AU632" s="7"/>
      <c r="AV632" s="7"/>
      <c r="AW632" s="7"/>
      <c r="AX632" s="7"/>
      <c r="AY632" s="3"/>
      <c r="AZ632" s="3"/>
      <c r="BA632" s="3"/>
      <c r="BB632" s="3"/>
      <c r="BC632" s="7"/>
      <c r="BD632" s="218"/>
      <c r="BE632" s="218"/>
      <c r="BF632" s="218"/>
      <c r="BG632" s="218"/>
      <c r="BH632" s="218"/>
      <c r="BI632" s="218"/>
      <c r="BJ632" s="218"/>
      <c r="BK632" s="218"/>
      <c r="BL632" s="7"/>
      <c r="BM632" s="7"/>
      <c r="BN632" s="3"/>
      <c r="BO632" s="7"/>
      <c r="BP632" s="1"/>
      <c r="BQ632" s="13"/>
      <c r="BR632" s="13"/>
      <c r="BS632" s="13"/>
      <c r="BT632" s="13"/>
      <c r="BU632" s="13"/>
      <c r="BV632" s="13"/>
      <c r="BW632" s="13"/>
      <c r="BX632" s="13"/>
      <c r="BY632" s="13"/>
      <c r="BZ632" s="13"/>
      <c r="CA632" s="13"/>
      <c r="CB632" s="13"/>
      <c r="CC632" s="13"/>
      <c r="CD632" s="13"/>
      <c r="CE632" s="13"/>
      <c r="CF632" s="13"/>
      <c r="CG632" s="13"/>
      <c r="CH632" s="13"/>
      <c r="CI632" s="13"/>
      <c r="CJ632" s="13"/>
      <c r="CK632" s="13"/>
      <c r="CL632" s="13"/>
      <c r="CM632" s="13"/>
      <c r="CN632" s="13"/>
      <c r="CO632" s="13"/>
      <c r="CP632" s="13"/>
      <c r="CQ632" s="13"/>
      <c r="CR632" s="13"/>
      <c r="CS632" s="13"/>
      <c r="CT632" s="13"/>
      <c r="CU632" s="13"/>
      <c r="CV632" s="13"/>
      <c r="CW632" s="13"/>
      <c r="CX632" s="13"/>
      <c r="CY632" s="13"/>
      <c r="CZ632" s="13"/>
      <c r="DA632" s="13"/>
      <c r="DB632" s="13"/>
      <c r="DC632" s="13"/>
      <c r="DD632" s="13"/>
      <c r="DE632" s="13"/>
      <c r="DF632" s="13"/>
      <c r="DG632" s="13"/>
      <c r="DH632" s="13"/>
      <c r="DI632" s="13"/>
      <c r="DJ632" s="13"/>
      <c r="DK632" s="13"/>
      <c r="DL632" s="13"/>
      <c r="DM632" s="13"/>
      <c r="DN632" s="13"/>
      <c r="DO632" s="13"/>
      <c r="DP632" s="13"/>
      <c r="DQ632" s="13"/>
      <c r="DR632" s="13"/>
      <c r="DS632" s="13"/>
      <c r="DT632" s="13"/>
      <c r="DU632" s="13"/>
      <c r="DV632" s="13"/>
      <c r="DW632" s="13"/>
      <c r="DX632" s="13"/>
      <c r="DY632" s="13"/>
      <c r="DZ632" s="13"/>
      <c r="EA632" s="13"/>
      <c r="EB632" s="13"/>
      <c r="EC632" s="13"/>
      <c r="ED632" s="13"/>
      <c r="EE632" s="13"/>
      <c r="EF632" s="13"/>
      <c r="EG632" s="13"/>
      <c r="EH632" s="13"/>
      <c r="EI632" s="13"/>
      <c r="EJ632" s="13"/>
      <c r="EK632" s="13"/>
      <c r="EL632" s="13"/>
      <c r="EM632" s="13"/>
      <c r="EN632" s="13"/>
      <c r="EO632" s="13"/>
      <c r="EP632" s="13"/>
    </row>
    <row r="633" spans="30:146" ht="6.95" customHeight="1">
      <c r="AD633" s="3"/>
      <c r="AE633" s="3"/>
      <c r="AF633" s="3"/>
      <c r="AG633" s="3"/>
      <c r="AH633" s="3"/>
      <c r="AI633" s="3"/>
      <c r="AJ633" s="7"/>
      <c r="AK633" s="218"/>
      <c r="AL633" s="218"/>
      <c r="AM633" s="218"/>
      <c r="AN633" s="218"/>
      <c r="AO633" s="222"/>
      <c r="AP633" s="222"/>
      <c r="AQ633" s="222"/>
      <c r="AR633" s="222"/>
      <c r="AS633" s="222"/>
      <c r="AT633" s="222"/>
      <c r="AU633" s="222"/>
      <c r="AV633" s="222"/>
      <c r="AW633" s="7"/>
      <c r="AX633" s="7"/>
      <c r="AY633" s="3"/>
      <c r="AZ633" s="3"/>
      <c r="BA633" s="3"/>
      <c r="BB633" s="3"/>
      <c r="BC633" s="7"/>
      <c r="BD633" s="218"/>
      <c r="BE633" s="218"/>
      <c r="BF633" s="218"/>
      <c r="BG633" s="218"/>
      <c r="BH633" s="222"/>
      <c r="BI633" s="222"/>
      <c r="BJ633" s="222"/>
      <c r="BK633" s="222"/>
      <c r="BL633" s="222"/>
      <c r="BM633" s="222"/>
      <c r="BN633" s="222"/>
      <c r="BO633" s="222"/>
      <c r="BP633" s="1"/>
      <c r="BQ633" s="13"/>
      <c r="BR633" s="13"/>
      <c r="BS633" s="13"/>
      <c r="BT633" s="13"/>
      <c r="BU633" s="13"/>
      <c r="BV633" s="13"/>
      <c r="BW633" s="13"/>
      <c r="BX633" s="13"/>
      <c r="BY633" s="13"/>
      <c r="BZ633" s="13"/>
      <c r="CA633" s="13"/>
      <c r="CB633" s="13"/>
      <c r="CC633" s="13"/>
      <c r="CD633" s="13"/>
      <c r="CE633" s="13"/>
      <c r="CF633" s="13"/>
      <c r="CG633" s="13"/>
      <c r="CH633" s="13"/>
      <c r="CI633" s="13"/>
      <c r="CJ633" s="13"/>
      <c r="CK633" s="13"/>
      <c r="CL633" s="13"/>
      <c r="CM633" s="13"/>
      <c r="CN633" s="13"/>
      <c r="CO633" s="13"/>
      <c r="CP633" s="13"/>
      <c r="CQ633" s="13"/>
      <c r="CR633" s="13"/>
      <c r="CS633" s="13"/>
      <c r="CT633" s="13"/>
      <c r="CU633" s="13"/>
      <c r="CV633" s="13"/>
      <c r="CW633" s="13"/>
      <c r="CX633" s="13"/>
      <c r="CY633" s="13"/>
      <c r="CZ633" s="13"/>
      <c r="DA633" s="13"/>
      <c r="DB633" s="13"/>
      <c r="DC633" s="13"/>
      <c r="DD633" s="13"/>
      <c r="DE633" s="13"/>
      <c r="DF633" s="13"/>
      <c r="DG633" s="13"/>
      <c r="DH633" s="13"/>
      <c r="DI633" s="13"/>
      <c r="DJ633" s="13"/>
      <c r="DK633" s="13"/>
      <c r="DL633" s="13"/>
      <c r="DM633" s="13"/>
      <c r="DN633" s="13"/>
      <c r="DO633" s="13"/>
      <c r="DP633" s="13"/>
      <c r="DQ633" s="13"/>
      <c r="DR633" s="13"/>
      <c r="DS633" s="13"/>
      <c r="DT633" s="13"/>
      <c r="DU633" s="13"/>
      <c r="DV633" s="13"/>
      <c r="DW633" s="13"/>
      <c r="DX633" s="13"/>
      <c r="DY633" s="13"/>
      <c r="DZ633" s="13"/>
      <c r="EA633" s="13"/>
      <c r="EB633" s="13"/>
      <c r="EC633" s="13"/>
      <c r="ED633" s="13"/>
      <c r="EE633" s="13"/>
      <c r="EF633" s="13"/>
      <c r="EG633" s="13"/>
      <c r="EH633" s="13"/>
      <c r="EI633" s="13"/>
      <c r="EJ633" s="13"/>
      <c r="EK633" s="13"/>
      <c r="EL633" s="13"/>
      <c r="EM633" s="13"/>
      <c r="EN633" s="13"/>
      <c r="EO633" s="13"/>
      <c r="EP633" s="13"/>
    </row>
    <row r="634" spans="30:146" ht="6.95" customHeight="1">
      <c r="AD634" s="2"/>
      <c r="AE634" s="2"/>
      <c r="AF634" s="2"/>
      <c r="AG634" s="2"/>
      <c r="AH634" s="2"/>
      <c r="AI634" s="2"/>
      <c r="AJ634" s="2"/>
      <c r="AK634" s="2"/>
      <c r="AL634" s="11"/>
      <c r="AM634" s="11"/>
      <c r="AN634" s="11"/>
      <c r="AO634" s="222"/>
      <c r="AP634" s="222"/>
      <c r="AQ634" s="222"/>
      <c r="AR634" s="222"/>
      <c r="AS634" s="222"/>
      <c r="AT634" s="222"/>
      <c r="AU634" s="222"/>
      <c r="AV634" s="222"/>
      <c r="AW634" s="11"/>
      <c r="AX634" s="11"/>
      <c r="AY634" s="2"/>
      <c r="AZ634" s="2"/>
      <c r="BA634" s="2"/>
      <c r="BB634" s="2"/>
      <c r="BC634" s="2"/>
      <c r="BD634" s="2"/>
      <c r="BE634" s="11"/>
      <c r="BF634" s="11"/>
      <c r="BG634" s="11"/>
      <c r="BH634" s="222"/>
      <c r="BI634" s="222"/>
      <c r="BJ634" s="222"/>
      <c r="BK634" s="222"/>
      <c r="BL634" s="222"/>
      <c r="BM634" s="222"/>
      <c r="BN634" s="222"/>
      <c r="BO634" s="222"/>
      <c r="BP634" s="1"/>
      <c r="BQ634" s="13"/>
      <c r="BR634" s="13"/>
      <c r="BS634" s="13"/>
      <c r="BT634" s="13"/>
      <c r="BU634" s="13"/>
      <c r="BV634" s="13"/>
      <c r="BW634" s="13"/>
      <c r="BX634" s="13"/>
      <c r="BY634" s="13"/>
      <c r="BZ634" s="13"/>
      <c r="CA634" s="13"/>
      <c r="CB634" s="13"/>
      <c r="CC634" s="13"/>
      <c r="CD634" s="13"/>
      <c r="CE634" s="13"/>
      <c r="CF634" s="13"/>
      <c r="CG634" s="13"/>
      <c r="CH634" s="13"/>
      <c r="CI634" s="13"/>
      <c r="CJ634" s="13"/>
      <c r="CK634" s="13"/>
      <c r="CL634" s="13"/>
      <c r="CM634" s="13"/>
      <c r="CN634" s="13"/>
      <c r="CO634" s="13"/>
      <c r="CP634" s="13"/>
      <c r="CQ634" s="13"/>
      <c r="CR634" s="13"/>
      <c r="CS634" s="13"/>
      <c r="CT634" s="13"/>
      <c r="CU634" s="13"/>
      <c r="CV634" s="13"/>
      <c r="CW634" s="13"/>
      <c r="CX634" s="13"/>
      <c r="CY634" s="13"/>
      <c r="CZ634" s="13"/>
      <c r="DA634" s="13"/>
      <c r="DB634" s="13"/>
      <c r="DC634" s="13"/>
      <c r="DD634" s="13"/>
      <c r="DE634" s="13"/>
      <c r="DF634" s="13"/>
      <c r="DG634" s="13"/>
      <c r="DH634" s="13"/>
      <c r="DI634" s="13"/>
      <c r="DJ634" s="13"/>
      <c r="DK634" s="13"/>
      <c r="DL634" s="13"/>
      <c r="DM634" s="13"/>
      <c r="DN634" s="13"/>
      <c r="DO634" s="13"/>
      <c r="DP634" s="13"/>
      <c r="DQ634" s="13"/>
      <c r="DR634" s="13"/>
      <c r="DS634" s="13"/>
      <c r="DT634" s="13"/>
      <c r="DU634" s="13"/>
      <c r="DV634" s="13"/>
      <c r="DW634" s="13"/>
      <c r="DX634" s="13"/>
      <c r="DY634" s="13"/>
      <c r="DZ634" s="13"/>
      <c r="EA634" s="13"/>
      <c r="EB634" s="13"/>
      <c r="EC634" s="13"/>
      <c r="ED634" s="13"/>
      <c r="EE634" s="13"/>
      <c r="EF634" s="13"/>
      <c r="EG634" s="13"/>
      <c r="EH634" s="13"/>
      <c r="EI634" s="13"/>
      <c r="EJ634" s="13"/>
      <c r="EK634" s="13"/>
      <c r="EL634" s="13"/>
      <c r="EM634" s="13"/>
      <c r="EN634" s="13"/>
      <c r="EO634" s="13"/>
      <c r="EP634" s="13"/>
    </row>
    <row r="635" spans="30:146" ht="6.95" customHeight="1">
      <c r="AD635" s="6"/>
      <c r="AE635" s="6"/>
      <c r="AF635" s="219"/>
      <c r="AG635" s="219"/>
      <c r="AH635" s="219"/>
      <c r="AI635" s="219"/>
      <c r="AJ635" s="6"/>
      <c r="AK635" s="6"/>
      <c r="AL635" s="6"/>
      <c r="AM635" s="2"/>
      <c r="AN635" s="2"/>
      <c r="AO635" s="2"/>
      <c r="AP635" s="2"/>
      <c r="AQ635" s="2"/>
      <c r="AR635" s="2"/>
      <c r="AS635" s="2"/>
      <c r="AT635" s="2"/>
      <c r="AU635" s="3"/>
      <c r="AV635" s="6"/>
      <c r="AW635" s="11"/>
      <c r="AX635" s="11"/>
      <c r="AY635" s="219"/>
      <c r="AZ635" s="219"/>
      <c r="BA635" s="219"/>
      <c r="BB635" s="219"/>
      <c r="BC635" s="6"/>
      <c r="BD635" s="6"/>
      <c r="BE635" s="3"/>
      <c r="BF635" s="3"/>
      <c r="BG635" s="3"/>
      <c r="BH635" s="3"/>
      <c r="BI635" s="220"/>
      <c r="BJ635" s="220"/>
      <c r="BK635" s="220"/>
      <c r="BL635" s="220"/>
      <c r="BM635" s="1"/>
      <c r="BN635" s="1"/>
      <c r="BO635" s="1"/>
      <c r="BP635" s="1"/>
      <c r="BQ635" s="13"/>
      <c r="BR635" s="13"/>
      <c r="BS635" s="13"/>
      <c r="BT635" s="13"/>
      <c r="BU635" s="13"/>
      <c r="BV635" s="13"/>
      <c r="BW635" s="13"/>
      <c r="BX635" s="13"/>
      <c r="BY635" s="13"/>
      <c r="BZ635" s="13"/>
      <c r="CA635" s="13"/>
      <c r="CB635" s="13"/>
      <c r="CC635" s="13"/>
      <c r="CD635" s="13"/>
      <c r="CE635" s="13"/>
      <c r="CF635" s="13"/>
      <c r="CG635" s="13"/>
      <c r="CH635" s="13"/>
      <c r="CI635" s="13"/>
      <c r="CJ635" s="13"/>
      <c r="CK635" s="13"/>
      <c r="CL635" s="13"/>
      <c r="CM635" s="13"/>
      <c r="CN635" s="13"/>
      <c r="CO635" s="13"/>
      <c r="CP635" s="13"/>
      <c r="CQ635" s="13"/>
      <c r="CR635" s="13"/>
      <c r="CS635" s="13"/>
      <c r="CT635" s="13"/>
      <c r="CU635" s="13"/>
      <c r="CV635" s="13"/>
      <c r="CW635" s="13"/>
      <c r="CX635" s="13"/>
      <c r="CY635" s="13"/>
      <c r="CZ635" s="13"/>
      <c r="DA635" s="13"/>
      <c r="DB635" s="13"/>
      <c r="DC635" s="13"/>
      <c r="DD635" s="13"/>
      <c r="DE635" s="13"/>
      <c r="DF635" s="13"/>
      <c r="DG635" s="13"/>
      <c r="DH635" s="13"/>
      <c r="DI635" s="13"/>
      <c r="DJ635" s="13"/>
      <c r="DK635" s="13"/>
      <c r="DL635" s="13"/>
      <c r="DM635" s="13"/>
      <c r="DN635" s="13"/>
      <c r="DO635" s="13"/>
      <c r="DP635" s="13"/>
      <c r="DQ635" s="13"/>
      <c r="DR635" s="13"/>
      <c r="DS635" s="13"/>
      <c r="DT635" s="13"/>
      <c r="DU635" s="13"/>
      <c r="DV635" s="13"/>
      <c r="DW635" s="13"/>
      <c r="DX635" s="13"/>
      <c r="DY635" s="13"/>
      <c r="DZ635" s="13"/>
      <c r="EA635" s="13"/>
      <c r="EB635" s="13"/>
      <c r="EC635" s="13"/>
      <c r="ED635" s="13"/>
      <c r="EE635" s="13"/>
      <c r="EF635" s="13"/>
      <c r="EG635" s="13"/>
      <c r="EH635" s="13"/>
      <c r="EI635" s="13"/>
      <c r="EJ635" s="13"/>
      <c r="EK635" s="13"/>
      <c r="EL635" s="13"/>
      <c r="EM635" s="13"/>
      <c r="EN635" s="13"/>
      <c r="EO635" s="13"/>
      <c r="EP635" s="13"/>
    </row>
    <row r="636" spans="30:146" ht="6.95" customHeight="1">
      <c r="AD636" s="3"/>
      <c r="AE636" s="3"/>
      <c r="AF636" s="219"/>
      <c r="AG636" s="219"/>
      <c r="AH636" s="219"/>
      <c r="AI636" s="219"/>
      <c r="AJ636" s="6"/>
      <c r="AK636" s="6"/>
      <c r="AL636" s="6"/>
      <c r="AM636" s="2"/>
      <c r="AN636" s="2"/>
      <c r="AO636" s="2"/>
      <c r="AP636" s="2"/>
      <c r="AQ636" s="2"/>
      <c r="AR636" s="2"/>
      <c r="AS636" s="2"/>
      <c r="AT636" s="2"/>
      <c r="AU636" s="3"/>
      <c r="AV636" s="6"/>
      <c r="AW636" s="6"/>
      <c r="AX636" s="3"/>
      <c r="AY636" s="219"/>
      <c r="AZ636" s="219"/>
      <c r="BA636" s="219"/>
      <c r="BB636" s="219"/>
      <c r="BC636" s="6"/>
      <c r="BD636" s="6"/>
      <c r="BE636" s="3"/>
      <c r="BF636" s="3"/>
      <c r="BG636" s="3"/>
      <c r="BH636" s="3"/>
      <c r="BI636" s="220"/>
      <c r="BJ636" s="220"/>
      <c r="BK636" s="220"/>
      <c r="BL636" s="220"/>
      <c r="BM636" s="1"/>
      <c r="BN636" s="1"/>
      <c r="BO636" s="1"/>
      <c r="BP636" s="1"/>
      <c r="BQ636" s="13"/>
      <c r="BR636" s="13"/>
      <c r="BS636" s="13"/>
      <c r="BT636" s="13"/>
      <c r="BU636" s="13"/>
      <c r="BV636" s="13"/>
      <c r="BW636" s="13"/>
      <c r="BX636" s="13"/>
      <c r="BY636" s="13"/>
      <c r="BZ636" s="13"/>
      <c r="CA636" s="13"/>
      <c r="CB636" s="13"/>
      <c r="CC636" s="13"/>
      <c r="CD636" s="13"/>
      <c r="CE636" s="13"/>
      <c r="CF636" s="13"/>
      <c r="CG636" s="13"/>
      <c r="CH636" s="13"/>
      <c r="CI636" s="13"/>
      <c r="CJ636" s="13"/>
      <c r="CK636" s="13"/>
      <c r="CL636" s="13"/>
      <c r="CM636" s="13"/>
      <c r="CN636" s="13"/>
      <c r="CO636" s="13"/>
      <c r="CP636" s="13"/>
      <c r="CQ636" s="13"/>
      <c r="CR636" s="13"/>
      <c r="CS636" s="13"/>
      <c r="CT636" s="13"/>
      <c r="CU636" s="13"/>
      <c r="CV636" s="13"/>
      <c r="CW636" s="13"/>
      <c r="CX636" s="13"/>
      <c r="CY636" s="13"/>
      <c r="CZ636" s="13"/>
      <c r="DA636" s="13"/>
      <c r="DB636" s="13"/>
      <c r="DC636" s="13"/>
      <c r="DD636" s="13"/>
      <c r="DE636" s="13"/>
      <c r="DF636" s="13"/>
      <c r="DG636" s="13"/>
      <c r="DH636" s="13"/>
      <c r="DI636" s="13"/>
      <c r="DJ636" s="13"/>
      <c r="DK636" s="13"/>
      <c r="DL636" s="13"/>
      <c r="DM636" s="13"/>
      <c r="DN636" s="13"/>
      <c r="DO636" s="13"/>
      <c r="DP636" s="13"/>
      <c r="DQ636" s="13"/>
      <c r="DR636" s="13"/>
      <c r="DS636" s="13"/>
      <c r="DT636" s="13"/>
      <c r="DU636" s="13"/>
      <c r="DV636" s="13"/>
      <c r="DW636" s="13"/>
      <c r="DX636" s="13"/>
      <c r="DY636" s="13"/>
      <c r="DZ636" s="13"/>
      <c r="EA636" s="13"/>
      <c r="EB636" s="13"/>
      <c r="EC636" s="13"/>
      <c r="ED636" s="13"/>
      <c r="EE636" s="13"/>
      <c r="EF636" s="13"/>
      <c r="EG636" s="13"/>
      <c r="EH636" s="13"/>
      <c r="EI636" s="13"/>
      <c r="EJ636" s="13"/>
      <c r="EK636" s="13"/>
      <c r="EL636" s="13"/>
      <c r="EM636" s="13"/>
      <c r="EN636" s="13"/>
      <c r="EO636" s="13"/>
      <c r="EP636" s="13"/>
    </row>
    <row r="637" spans="30:146" ht="6.95" customHeight="1">
      <c r="AD637" s="3"/>
      <c r="AE637" s="3"/>
      <c r="AF637" s="3"/>
      <c r="AG637" s="3"/>
      <c r="AH637" s="3"/>
      <c r="AI637" s="2"/>
      <c r="AJ637" s="2"/>
      <c r="AK637" s="2"/>
      <c r="AL637" s="2"/>
      <c r="AM637" s="2"/>
      <c r="AN637" s="6"/>
      <c r="AO637" s="6"/>
      <c r="AP637" s="6"/>
      <c r="AQ637" s="6"/>
      <c r="AR637" s="6"/>
      <c r="AS637" s="6"/>
      <c r="AT637" s="2"/>
      <c r="AU637" s="3"/>
      <c r="AV637" s="6"/>
      <c r="AW637" s="6"/>
      <c r="AX637" s="3"/>
      <c r="AY637" s="3"/>
      <c r="AZ637" s="2"/>
      <c r="BA637" s="3"/>
      <c r="BB637" s="6"/>
      <c r="BC637" s="6"/>
      <c r="BD637" s="3"/>
      <c r="BE637" s="3"/>
      <c r="BF637" s="3"/>
      <c r="BG637" s="3"/>
      <c r="BH637" s="3"/>
      <c r="BI637" s="3"/>
      <c r="BJ637" s="3"/>
      <c r="BK637" s="3"/>
      <c r="BL637" s="3"/>
      <c r="BM637" s="1"/>
      <c r="BN637" s="1"/>
      <c r="BO637" s="1"/>
      <c r="BP637" s="1"/>
      <c r="BQ637" s="13"/>
      <c r="BR637" s="13"/>
      <c r="BS637" s="13"/>
      <c r="BT637" s="13"/>
      <c r="BU637" s="13"/>
      <c r="BV637" s="13"/>
      <c r="BW637" s="13"/>
      <c r="BX637" s="13"/>
      <c r="BY637" s="13"/>
      <c r="BZ637" s="13"/>
      <c r="CA637" s="13"/>
      <c r="CB637" s="13"/>
      <c r="CC637" s="13"/>
      <c r="CD637" s="13"/>
      <c r="CE637" s="13"/>
      <c r="CF637" s="13"/>
      <c r="CG637" s="13"/>
      <c r="CH637" s="13"/>
      <c r="CI637" s="13"/>
      <c r="CJ637" s="13"/>
      <c r="CK637" s="13"/>
      <c r="CL637" s="13"/>
      <c r="CM637" s="13"/>
      <c r="CN637" s="13"/>
      <c r="CO637" s="13"/>
      <c r="CP637" s="13"/>
      <c r="CQ637" s="13"/>
      <c r="CR637" s="13"/>
      <c r="CS637" s="13"/>
      <c r="CT637" s="13"/>
      <c r="CU637" s="13"/>
      <c r="CV637" s="13"/>
      <c r="CW637" s="13"/>
      <c r="CX637" s="13"/>
      <c r="CY637" s="13"/>
      <c r="CZ637" s="13"/>
      <c r="DA637" s="13"/>
      <c r="DB637" s="13"/>
      <c r="DC637" s="13"/>
      <c r="DD637" s="13"/>
      <c r="DE637" s="13"/>
      <c r="DF637" s="13"/>
      <c r="DG637" s="13"/>
      <c r="DH637" s="13"/>
      <c r="DI637" s="13"/>
      <c r="DJ637" s="13"/>
      <c r="DK637" s="13"/>
      <c r="DL637" s="13"/>
      <c r="DM637" s="13"/>
      <c r="DN637" s="13"/>
      <c r="DO637" s="13"/>
      <c r="DP637" s="13"/>
      <c r="DQ637" s="13"/>
      <c r="DR637" s="13"/>
      <c r="DS637" s="13"/>
      <c r="DT637" s="13"/>
      <c r="DU637" s="13"/>
      <c r="DV637" s="13"/>
      <c r="DW637" s="13"/>
      <c r="DX637" s="13"/>
      <c r="DY637" s="13"/>
      <c r="DZ637" s="13"/>
      <c r="EA637" s="13"/>
      <c r="EB637" s="13"/>
      <c r="EC637" s="13"/>
      <c r="ED637" s="13"/>
      <c r="EE637" s="13"/>
      <c r="EF637" s="13"/>
      <c r="EG637" s="13"/>
      <c r="EH637" s="13"/>
      <c r="EI637" s="13"/>
      <c r="EJ637" s="13"/>
      <c r="EK637" s="13"/>
      <c r="EL637" s="13"/>
      <c r="EM637" s="13"/>
      <c r="EN637" s="13"/>
      <c r="EO637" s="13"/>
      <c r="EP637" s="13"/>
    </row>
    <row r="638" spans="30:146" ht="6.95" customHeight="1">
      <c r="AD638" s="3"/>
      <c r="AE638" s="3"/>
      <c r="AF638" s="221"/>
      <c r="AG638" s="221"/>
      <c r="AH638" s="221"/>
      <c r="AI638" s="221"/>
      <c r="AJ638" s="4"/>
      <c r="AK638" s="4"/>
      <c r="AL638" s="4"/>
      <c r="AM638" s="4"/>
      <c r="AN638" s="6"/>
      <c r="AO638" s="6"/>
      <c r="AP638" s="6"/>
      <c r="AQ638" s="6"/>
      <c r="AR638" s="6"/>
      <c r="AS638" s="6"/>
      <c r="AT638" s="4"/>
      <c r="AU638" s="3"/>
      <c r="AV638" s="3"/>
      <c r="AW638" s="6"/>
      <c r="AX638" s="3"/>
      <c r="AY638" s="3"/>
      <c r="AZ638" s="4"/>
      <c r="BA638" s="3"/>
      <c r="BB638" s="3"/>
      <c r="BC638" s="3"/>
      <c r="BD638" s="3"/>
      <c r="BE638" s="3"/>
      <c r="BF638" s="3"/>
      <c r="BG638" s="3"/>
      <c r="BH638" s="219"/>
      <c r="BI638" s="219"/>
      <c r="BJ638" s="219"/>
      <c r="BK638" s="219"/>
      <c r="BL638" s="3"/>
      <c r="BM638" s="1"/>
      <c r="BN638" s="1"/>
      <c r="BO638" s="1"/>
      <c r="BP638" s="1"/>
      <c r="BQ638" s="13"/>
      <c r="BR638" s="13"/>
      <c r="BS638" s="13"/>
      <c r="BT638" s="13"/>
      <c r="BU638" s="13"/>
      <c r="BV638" s="13"/>
      <c r="BW638" s="13"/>
      <c r="BX638" s="13"/>
      <c r="BY638" s="13"/>
      <c r="BZ638" s="13"/>
      <c r="CA638" s="13"/>
      <c r="CB638" s="13"/>
      <c r="CC638" s="13"/>
      <c r="CD638" s="13"/>
      <c r="CE638" s="13"/>
      <c r="CF638" s="13"/>
      <c r="CG638" s="13"/>
      <c r="CH638" s="13"/>
      <c r="CI638" s="13"/>
      <c r="CJ638" s="13"/>
      <c r="CK638" s="13"/>
      <c r="CL638" s="13"/>
      <c r="CM638" s="13"/>
      <c r="CN638" s="13"/>
      <c r="CO638" s="13"/>
      <c r="CP638" s="13"/>
      <c r="CQ638" s="13"/>
      <c r="CR638" s="13"/>
      <c r="CS638" s="13"/>
      <c r="CT638" s="13"/>
      <c r="CU638" s="13"/>
      <c r="CV638" s="13"/>
      <c r="CW638" s="13"/>
      <c r="CX638" s="13"/>
      <c r="CY638" s="13"/>
      <c r="CZ638" s="13"/>
      <c r="DA638" s="13"/>
      <c r="DB638" s="13"/>
      <c r="DC638" s="13"/>
      <c r="DD638" s="13"/>
      <c r="DE638" s="13"/>
      <c r="DF638" s="13"/>
      <c r="DG638" s="13"/>
      <c r="DH638" s="13"/>
      <c r="DI638" s="13"/>
      <c r="DJ638" s="13"/>
      <c r="DK638" s="13"/>
      <c r="DL638" s="13"/>
      <c r="DM638" s="13"/>
      <c r="DN638" s="13"/>
      <c r="DO638" s="13"/>
      <c r="DP638" s="13"/>
      <c r="DQ638" s="13"/>
      <c r="DR638" s="13"/>
      <c r="DS638" s="13"/>
      <c r="DT638" s="13"/>
      <c r="DU638" s="13"/>
      <c r="DV638" s="13"/>
      <c r="DW638" s="13"/>
      <c r="DX638" s="13"/>
      <c r="DY638" s="13"/>
      <c r="DZ638" s="13"/>
      <c r="EA638" s="13"/>
      <c r="EB638" s="13"/>
      <c r="EC638" s="13"/>
      <c r="ED638" s="13"/>
      <c r="EE638" s="13"/>
      <c r="EF638" s="13"/>
      <c r="EG638" s="13"/>
      <c r="EH638" s="13"/>
      <c r="EI638" s="13"/>
      <c r="EJ638" s="13"/>
      <c r="EK638" s="13"/>
      <c r="EL638" s="13"/>
      <c r="EM638" s="13"/>
      <c r="EN638" s="13"/>
      <c r="EO638" s="13"/>
      <c r="EP638" s="13"/>
    </row>
    <row r="639" spans="30:146" ht="6.95" customHeight="1">
      <c r="AD639" s="3"/>
      <c r="AE639" s="3"/>
      <c r="AF639" s="221"/>
      <c r="AG639" s="221"/>
      <c r="AH639" s="221"/>
      <c r="AI639" s="221"/>
      <c r="AJ639" s="4"/>
      <c r="AK639" s="4"/>
      <c r="AL639" s="4"/>
      <c r="AM639" s="4"/>
      <c r="AN639" s="6"/>
      <c r="AO639" s="6"/>
      <c r="AP639" s="6"/>
      <c r="AQ639" s="4"/>
      <c r="AR639" s="4"/>
      <c r="AS639" s="4"/>
      <c r="AT639" s="4"/>
      <c r="AU639" s="4"/>
      <c r="AV639" s="4"/>
      <c r="AW639" s="3"/>
      <c r="AX639" s="3"/>
      <c r="AY639" s="4"/>
      <c r="AZ639" s="4"/>
      <c r="BA639" s="4"/>
      <c r="BB639" s="4"/>
      <c r="BC639" s="4"/>
      <c r="BD639" s="4"/>
      <c r="BE639" s="4"/>
      <c r="BF639" s="4"/>
      <c r="BG639" s="4"/>
      <c r="BH639" s="219"/>
      <c r="BI639" s="219"/>
      <c r="BJ639" s="219"/>
      <c r="BK639" s="219"/>
      <c r="BL639" s="4"/>
      <c r="BM639" s="1"/>
      <c r="BN639" s="1"/>
      <c r="BO639" s="1"/>
      <c r="BP639" s="1"/>
      <c r="BQ639" s="13"/>
      <c r="BR639" s="13"/>
      <c r="BS639" s="13"/>
      <c r="BT639" s="13"/>
      <c r="BU639" s="13"/>
      <c r="BV639" s="13"/>
      <c r="BW639" s="13"/>
      <c r="BX639" s="13"/>
      <c r="BY639" s="13"/>
      <c r="BZ639" s="13"/>
      <c r="CA639" s="13"/>
      <c r="CB639" s="13"/>
      <c r="CC639" s="13"/>
      <c r="CD639" s="13"/>
      <c r="CE639" s="13"/>
      <c r="CF639" s="13"/>
      <c r="CG639" s="13"/>
      <c r="CH639" s="13"/>
      <c r="CI639" s="13"/>
      <c r="CJ639" s="13"/>
      <c r="CK639" s="13"/>
      <c r="CL639" s="13"/>
      <c r="CM639" s="13"/>
      <c r="CN639" s="13"/>
      <c r="CO639" s="13"/>
      <c r="CP639" s="13"/>
      <c r="CQ639" s="13"/>
      <c r="CR639" s="13"/>
      <c r="CS639" s="13"/>
      <c r="CT639" s="13"/>
      <c r="CU639" s="13"/>
      <c r="CV639" s="13"/>
      <c r="CW639" s="13"/>
      <c r="CX639" s="13"/>
      <c r="CY639" s="13"/>
      <c r="CZ639" s="13"/>
      <c r="DA639" s="13"/>
      <c r="DB639" s="13"/>
      <c r="DC639" s="13"/>
      <c r="DD639" s="13"/>
      <c r="DE639" s="13"/>
      <c r="DF639" s="13"/>
      <c r="DG639" s="13"/>
      <c r="DH639" s="13"/>
      <c r="DI639" s="13"/>
      <c r="DJ639" s="13"/>
      <c r="DK639" s="13"/>
      <c r="DL639" s="13"/>
      <c r="DM639" s="13"/>
      <c r="DN639" s="13"/>
      <c r="DO639" s="13"/>
      <c r="DP639" s="13"/>
      <c r="DQ639" s="13"/>
      <c r="DR639" s="13"/>
      <c r="DS639" s="13"/>
      <c r="DT639" s="13"/>
      <c r="DU639" s="13"/>
      <c r="DV639" s="13"/>
      <c r="DW639" s="13"/>
      <c r="DX639" s="13"/>
      <c r="DY639" s="13"/>
      <c r="DZ639" s="13"/>
      <c r="EA639" s="13"/>
      <c r="EB639" s="13"/>
      <c r="EC639" s="13"/>
      <c r="ED639" s="13"/>
      <c r="EE639" s="13"/>
      <c r="EF639" s="13"/>
      <c r="EG639" s="13"/>
      <c r="EH639" s="13"/>
      <c r="EI639" s="13"/>
      <c r="EJ639" s="13"/>
      <c r="EK639" s="13"/>
      <c r="EL639" s="13"/>
      <c r="EM639" s="13"/>
      <c r="EN639" s="13"/>
      <c r="EO639" s="13"/>
      <c r="EP639" s="13"/>
    </row>
    <row r="640" spans="30:146" ht="6.95" customHeight="1">
      <c r="AD640" s="3"/>
      <c r="AE640" s="3"/>
      <c r="AF640" s="3"/>
      <c r="AG640" s="3"/>
      <c r="AH640" s="3"/>
      <c r="AI640" s="4"/>
      <c r="AJ640" s="4"/>
      <c r="AK640" s="4"/>
      <c r="AL640" s="4"/>
      <c r="AM640" s="11"/>
      <c r="AN640" s="11"/>
      <c r="AO640" s="11"/>
      <c r="AP640" s="11"/>
      <c r="AQ640" s="11"/>
      <c r="AR640" s="11"/>
      <c r="AS640" s="4"/>
      <c r="AT640" s="4"/>
      <c r="AU640" s="4"/>
      <c r="AV640" s="4"/>
      <c r="AW640" s="4"/>
      <c r="AX640" s="4"/>
      <c r="AY640" s="4"/>
      <c r="AZ640" s="4"/>
      <c r="BA640" s="4"/>
      <c r="BB640" s="4"/>
      <c r="BC640" s="4"/>
      <c r="BD640" s="4"/>
      <c r="BE640" s="4"/>
      <c r="BF640" s="4"/>
      <c r="BG640" s="4"/>
      <c r="BH640" s="4"/>
      <c r="BI640" s="4"/>
      <c r="BJ640" s="4"/>
      <c r="BK640" s="4"/>
      <c r="BL640" s="4"/>
      <c r="BM640" s="1"/>
      <c r="BN640" s="1"/>
      <c r="BO640" s="1"/>
      <c r="BP640" s="1"/>
      <c r="BQ640" s="13"/>
      <c r="BR640" s="13"/>
      <c r="BS640" s="13"/>
      <c r="BT640" s="13"/>
      <c r="BU640" s="13"/>
      <c r="BV640" s="13"/>
      <c r="BW640" s="13"/>
      <c r="BX640" s="13"/>
      <c r="BY640" s="13"/>
      <c r="BZ640" s="13"/>
      <c r="CA640" s="13"/>
      <c r="CB640" s="13"/>
      <c r="CC640" s="13"/>
      <c r="CD640" s="13"/>
      <c r="CE640" s="13"/>
      <c r="CF640" s="13"/>
      <c r="CG640" s="13"/>
      <c r="CH640" s="13"/>
      <c r="CI640" s="13"/>
      <c r="CJ640" s="13"/>
      <c r="CK640" s="13"/>
      <c r="CL640" s="13"/>
      <c r="CM640" s="13"/>
      <c r="CN640" s="13"/>
      <c r="CO640" s="13"/>
      <c r="CP640" s="13"/>
      <c r="CQ640" s="13"/>
      <c r="CR640" s="13"/>
      <c r="CS640" s="13"/>
      <c r="CT640" s="13"/>
      <c r="CU640" s="13"/>
      <c r="CV640" s="13"/>
      <c r="CW640" s="13"/>
      <c r="CX640" s="13"/>
      <c r="CY640" s="13"/>
      <c r="CZ640" s="13"/>
      <c r="DA640" s="13"/>
      <c r="DB640" s="13"/>
      <c r="DC640" s="13"/>
      <c r="DD640" s="13"/>
      <c r="DE640" s="13"/>
      <c r="DF640" s="13"/>
      <c r="DG640" s="13"/>
      <c r="DH640" s="13"/>
      <c r="DI640" s="13"/>
      <c r="DJ640" s="13"/>
      <c r="DK640" s="13"/>
      <c r="DL640" s="13"/>
      <c r="DM640" s="13"/>
      <c r="DN640" s="13"/>
      <c r="DO640" s="13"/>
      <c r="DP640" s="13"/>
      <c r="DQ640" s="13"/>
      <c r="DR640" s="13"/>
      <c r="DS640" s="13"/>
      <c r="DT640" s="13"/>
      <c r="DU640" s="13"/>
      <c r="DV640" s="13"/>
      <c r="DW640" s="13"/>
      <c r="DX640" s="13"/>
      <c r="DY640" s="13"/>
      <c r="DZ640" s="13"/>
      <c r="EA640" s="13"/>
      <c r="EB640" s="13"/>
      <c r="EC640" s="13"/>
      <c r="ED640" s="13"/>
      <c r="EE640" s="13"/>
      <c r="EF640" s="13"/>
      <c r="EG640" s="13"/>
      <c r="EH640" s="13"/>
      <c r="EI640" s="13"/>
      <c r="EJ640" s="13"/>
      <c r="EK640" s="13"/>
      <c r="EL640" s="13"/>
      <c r="EM640" s="13"/>
      <c r="EN640" s="13"/>
      <c r="EO640" s="13"/>
      <c r="EP640" s="13"/>
    </row>
    <row r="641" spans="30:146" ht="6.95" customHeight="1">
      <c r="AD641" s="3"/>
      <c r="AE641" s="3"/>
      <c r="AF641" s="3"/>
      <c r="AG641" s="3"/>
      <c r="AH641" s="3"/>
      <c r="AI641" s="4"/>
      <c r="AJ641" s="4"/>
      <c r="AK641" s="7"/>
      <c r="AL641" s="7"/>
      <c r="AM641" s="11"/>
      <c r="AN641" s="11"/>
      <c r="AO641" s="222"/>
      <c r="AP641" s="222"/>
      <c r="AQ641" s="222"/>
      <c r="AR641" s="222"/>
      <c r="AS641" s="222"/>
      <c r="AT641" s="222"/>
      <c r="AU641" s="222"/>
      <c r="AV641" s="222"/>
      <c r="AW641" s="4"/>
      <c r="AX641" s="4"/>
      <c r="AY641" s="4"/>
      <c r="AZ641" s="11"/>
      <c r="BA641" s="4"/>
      <c r="BB641" s="218"/>
      <c r="BC641" s="218"/>
      <c r="BD641" s="218"/>
      <c r="BE641" s="218"/>
      <c r="BF641" s="4"/>
      <c r="BG641" s="11"/>
      <c r="BH641" s="222"/>
      <c r="BI641" s="222"/>
      <c r="BJ641" s="222"/>
      <c r="BK641" s="222"/>
      <c r="BL641" s="222"/>
      <c r="BM641" s="222"/>
      <c r="BN641" s="222"/>
      <c r="BO641" s="222"/>
      <c r="BP641" s="1"/>
      <c r="BQ641" s="13"/>
      <c r="BR641" s="13"/>
      <c r="BS641" s="13"/>
      <c r="BT641" s="13"/>
      <c r="BU641" s="13"/>
      <c r="BV641" s="13"/>
      <c r="BW641" s="13"/>
      <c r="BX641" s="13"/>
      <c r="BY641" s="13"/>
      <c r="BZ641" s="13"/>
      <c r="CA641" s="13"/>
      <c r="CB641" s="13"/>
      <c r="CC641" s="13"/>
      <c r="CD641" s="13"/>
      <c r="CE641" s="13"/>
      <c r="CF641" s="13"/>
      <c r="CG641" s="13"/>
      <c r="CH641" s="13"/>
      <c r="CI641" s="13"/>
      <c r="CJ641" s="13"/>
      <c r="CK641" s="13"/>
      <c r="CL641" s="13"/>
      <c r="CM641" s="13"/>
      <c r="CN641" s="13"/>
      <c r="CO641" s="13"/>
      <c r="CP641" s="13"/>
      <c r="CQ641" s="13"/>
      <c r="CR641" s="13"/>
      <c r="CS641" s="13"/>
      <c r="CT641" s="13"/>
      <c r="CU641" s="13"/>
      <c r="CV641" s="13"/>
      <c r="CW641" s="13"/>
      <c r="CX641" s="13"/>
      <c r="CY641" s="13"/>
      <c r="CZ641" s="13"/>
      <c r="DA641" s="13"/>
      <c r="DB641" s="13"/>
      <c r="DC641" s="13"/>
      <c r="DD641" s="13"/>
      <c r="DE641" s="13"/>
      <c r="DF641" s="13"/>
      <c r="DG641" s="13"/>
      <c r="DH641" s="13"/>
      <c r="DI641" s="13"/>
      <c r="DJ641" s="13"/>
      <c r="DK641" s="13"/>
      <c r="DL641" s="13"/>
      <c r="DM641" s="13"/>
      <c r="DN641" s="13"/>
      <c r="DO641" s="13"/>
      <c r="DP641" s="13"/>
      <c r="DQ641" s="13"/>
      <c r="DR641" s="13"/>
      <c r="DS641" s="13"/>
      <c r="DT641" s="13"/>
      <c r="DU641" s="13"/>
      <c r="DV641" s="13"/>
      <c r="DW641" s="13"/>
      <c r="DX641" s="13"/>
      <c r="DY641" s="13"/>
      <c r="DZ641" s="13"/>
      <c r="EA641" s="13"/>
      <c r="EB641" s="13"/>
      <c r="EC641" s="13"/>
      <c r="ED641" s="13"/>
      <c r="EE641" s="13"/>
      <c r="EF641" s="13"/>
      <c r="EG641" s="13"/>
      <c r="EH641" s="13"/>
      <c r="EI641" s="13"/>
      <c r="EJ641" s="13"/>
      <c r="EK641" s="13"/>
      <c r="EL641" s="13"/>
      <c r="EM641" s="13"/>
      <c r="EN641" s="13"/>
      <c r="EO641" s="13"/>
      <c r="EP641" s="13"/>
    </row>
    <row r="642" spans="30:146" ht="6.95" customHeight="1">
      <c r="AD642" s="3"/>
      <c r="AE642" s="3"/>
      <c r="AF642" s="2"/>
      <c r="AG642" s="2"/>
      <c r="AH642" s="2"/>
      <c r="AI642" s="2"/>
      <c r="AJ642" s="2"/>
      <c r="AK642" s="7"/>
      <c r="AL642" s="7"/>
      <c r="AM642" s="11"/>
      <c r="AN642" s="11"/>
      <c r="AO642" s="222"/>
      <c r="AP642" s="222"/>
      <c r="AQ642" s="222"/>
      <c r="AR642" s="222"/>
      <c r="AS642" s="222"/>
      <c r="AT642" s="222"/>
      <c r="AU642" s="222"/>
      <c r="AV642" s="222"/>
      <c r="AW642" s="7"/>
      <c r="AX642" s="7"/>
      <c r="AY642" s="4"/>
      <c r="AZ642" s="11"/>
      <c r="BA642" s="4"/>
      <c r="BB642" s="218"/>
      <c r="BC642" s="218"/>
      <c r="BD642" s="218"/>
      <c r="BE642" s="218"/>
      <c r="BF642" s="4"/>
      <c r="BG642" s="11"/>
      <c r="BH642" s="222"/>
      <c r="BI642" s="222"/>
      <c r="BJ642" s="222"/>
      <c r="BK642" s="222"/>
      <c r="BL642" s="222"/>
      <c r="BM642" s="222"/>
      <c r="BN642" s="222"/>
      <c r="BO642" s="222"/>
      <c r="BP642" s="1"/>
      <c r="BQ642" s="13"/>
      <c r="BR642" s="13"/>
      <c r="BS642" s="13"/>
      <c r="BT642" s="13"/>
      <c r="BU642" s="13"/>
      <c r="BV642" s="13"/>
      <c r="BW642" s="13"/>
      <c r="BX642" s="13"/>
      <c r="BY642" s="13"/>
      <c r="BZ642" s="13"/>
      <c r="CA642" s="13"/>
      <c r="CB642" s="13"/>
      <c r="CC642" s="13"/>
      <c r="CD642" s="13"/>
      <c r="CE642" s="13"/>
      <c r="CF642" s="13"/>
      <c r="CG642" s="13"/>
      <c r="CH642" s="13"/>
      <c r="CI642" s="13"/>
      <c r="CJ642" s="13"/>
      <c r="CK642" s="13"/>
      <c r="CL642" s="13"/>
      <c r="CM642" s="13"/>
      <c r="CN642" s="13"/>
      <c r="CO642" s="13"/>
      <c r="CP642" s="13"/>
      <c r="CQ642" s="13"/>
      <c r="CR642" s="13"/>
      <c r="CS642" s="13"/>
      <c r="CT642" s="13"/>
      <c r="CU642" s="13"/>
      <c r="CV642" s="13"/>
      <c r="CW642" s="13"/>
      <c r="CX642" s="13"/>
      <c r="CY642" s="13"/>
      <c r="CZ642" s="13"/>
      <c r="DA642" s="13"/>
      <c r="DB642" s="13"/>
      <c r="DC642" s="13"/>
      <c r="DD642" s="13"/>
      <c r="DE642" s="13"/>
      <c r="DF642" s="13"/>
      <c r="DG642" s="13"/>
      <c r="DH642" s="13"/>
      <c r="DI642" s="13"/>
      <c r="DJ642" s="13"/>
      <c r="DK642" s="13"/>
      <c r="DL642" s="13"/>
      <c r="DM642" s="13"/>
      <c r="DN642" s="13"/>
      <c r="DO642" s="13"/>
      <c r="DP642" s="13"/>
      <c r="DQ642" s="13"/>
      <c r="DR642" s="13"/>
      <c r="DS642" s="13"/>
      <c r="DT642" s="13"/>
      <c r="DU642" s="13"/>
      <c r="DV642" s="13"/>
      <c r="DW642" s="13"/>
      <c r="DX642" s="13"/>
      <c r="DY642" s="13"/>
      <c r="DZ642" s="13"/>
      <c r="EA642" s="13"/>
      <c r="EB642" s="13"/>
      <c r="EC642" s="13"/>
      <c r="ED642" s="13"/>
      <c r="EE642" s="13"/>
      <c r="EF642" s="13"/>
      <c r="EG642" s="13"/>
      <c r="EH642" s="13"/>
      <c r="EI642" s="13"/>
      <c r="EJ642" s="13"/>
      <c r="EK642" s="13"/>
      <c r="EL642" s="13"/>
      <c r="EM642" s="13"/>
      <c r="EN642" s="13"/>
      <c r="EO642" s="13"/>
      <c r="EP642" s="13"/>
    </row>
    <row r="643" spans="30:146" ht="6.95" customHeight="1">
      <c r="AD643" s="2"/>
      <c r="AE643" s="2"/>
      <c r="AF643" s="2"/>
      <c r="AG643" s="2"/>
      <c r="AH643" s="2"/>
      <c r="AI643" s="2"/>
      <c r="AJ643" s="2"/>
      <c r="AK643" s="7"/>
      <c r="AL643" s="7"/>
      <c r="AM643" s="11"/>
      <c r="AN643" s="11"/>
      <c r="AO643" s="21"/>
      <c r="AP643" s="21"/>
      <c r="AQ643" s="21"/>
      <c r="AR643" s="21"/>
      <c r="AS643" s="21"/>
      <c r="AT643" s="21"/>
      <c r="AU643" s="21"/>
      <c r="AV643" s="21"/>
      <c r="AW643" s="7"/>
      <c r="AX643" s="7"/>
      <c r="AY643" s="4"/>
      <c r="AZ643" s="4"/>
      <c r="BA643" s="4"/>
      <c r="BB643" s="4"/>
      <c r="BC643" s="4"/>
      <c r="BD643" s="4"/>
      <c r="BE643" s="4"/>
      <c r="BF643" s="4"/>
      <c r="BG643" s="4"/>
      <c r="BH643" s="1"/>
      <c r="BI643" s="1"/>
      <c r="BJ643" s="1"/>
      <c r="BK643" s="1"/>
      <c r="BL643" s="1"/>
      <c r="BM643" s="1"/>
      <c r="BN643" s="1"/>
      <c r="BO643" s="1"/>
      <c r="BP643" s="1"/>
      <c r="BQ643" s="13"/>
      <c r="BR643" s="13"/>
      <c r="BS643" s="13"/>
      <c r="BT643" s="13"/>
      <c r="BU643" s="13"/>
      <c r="BV643" s="13"/>
      <c r="BW643" s="13"/>
      <c r="BX643" s="13"/>
      <c r="BY643" s="13"/>
      <c r="BZ643" s="13"/>
      <c r="CA643" s="13"/>
      <c r="CB643" s="13"/>
      <c r="CC643" s="13"/>
      <c r="CD643" s="13"/>
      <c r="CE643" s="13"/>
      <c r="CF643" s="13"/>
      <c r="CG643" s="13"/>
      <c r="CH643" s="13"/>
      <c r="CI643" s="13"/>
      <c r="CJ643" s="13"/>
      <c r="CK643" s="13"/>
      <c r="CL643" s="13"/>
      <c r="CM643" s="13"/>
      <c r="CN643" s="13"/>
      <c r="CO643" s="13"/>
      <c r="CP643" s="13"/>
      <c r="CQ643" s="13"/>
      <c r="CR643" s="13"/>
      <c r="CS643" s="13"/>
      <c r="CT643" s="13"/>
      <c r="CU643" s="13"/>
      <c r="CV643" s="13"/>
      <c r="CW643" s="13"/>
      <c r="CX643" s="13"/>
      <c r="CY643" s="13"/>
      <c r="CZ643" s="13"/>
      <c r="DA643" s="13"/>
      <c r="DB643" s="13"/>
      <c r="DC643" s="13"/>
      <c r="DD643" s="13"/>
      <c r="DE643" s="13"/>
      <c r="DF643" s="13"/>
      <c r="DG643" s="13"/>
      <c r="DH643" s="13"/>
      <c r="DI643" s="13"/>
      <c r="DJ643" s="13"/>
      <c r="DK643" s="13"/>
      <c r="DL643" s="13"/>
      <c r="DM643" s="13"/>
      <c r="DN643" s="13"/>
      <c r="DO643" s="13"/>
      <c r="DP643" s="13"/>
      <c r="DQ643" s="13"/>
      <c r="DR643" s="13"/>
      <c r="DS643" s="13"/>
      <c r="DT643" s="13"/>
      <c r="DU643" s="13"/>
      <c r="DV643" s="13"/>
      <c r="DW643" s="13"/>
      <c r="DX643" s="13"/>
      <c r="DY643" s="13"/>
      <c r="DZ643" s="13"/>
      <c r="EA643" s="13"/>
      <c r="EB643" s="13"/>
      <c r="EC643" s="13"/>
      <c r="ED643" s="13"/>
      <c r="EE643" s="13"/>
      <c r="EF643" s="13"/>
      <c r="EG643" s="13"/>
      <c r="EH643" s="13"/>
      <c r="EI643" s="13"/>
      <c r="EJ643" s="13"/>
      <c r="EK643" s="13"/>
      <c r="EL643" s="13"/>
      <c r="EM643" s="13"/>
      <c r="EN643" s="13"/>
      <c r="EO643" s="13"/>
      <c r="EP643" s="13"/>
    </row>
    <row r="644" spans="30:146" ht="6.95" customHeight="1">
      <c r="AD644" s="3"/>
      <c r="AE644" s="3"/>
      <c r="AF644" s="3"/>
      <c r="AG644" s="3"/>
      <c r="AH644" s="3"/>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1"/>
      <c r="BI644" s="1"/>
      <c r="BJ644" s="1"/>
      <c r="BK644" s="1"/>
      <c r="BL644" s="1"/>
      <c r="BM644" s="1"/>
      <c r="BN644" s="1"/>
      <c r="BO644" s="1"/>
      <c r="BP644" s="1"/>
      <c r="BQ644" s="13"/>
      <c r="BR644" s="13"/>
      <c r="BS644" s="13"/>
      <c r="BT644" s="13"/>
      <c r="BU644" s="13"/>
      <c r="BV644" s="13"/>
      <c r="BW644" s="13"/>
      <c r="BX644" s="13"/>
      <c r="BY644" s="13"/>
      <c r="BZ644" s="13"/>
      <c r="CA644" s="13"/>
      <c r="CB644" s="13"/>
      <c r="CC644" s="13"/>
      <c r="CD644" s="13"/>
      <c r="CE644" s="13"/>
      <c r="CF644" s="13"/>
      <c r="CG644" s="13"/>
      <c r="CH644" s="13"/>
      <c r="CI644" s="13"/>
      <c r="CJ644" s="13"/>
      <c r="CK644" s="13"/>
      <c r="CL644" s="13"/>
      <c r="CM644" s="13"/>
      <c r="CN644" s="13"/>
      <c r="CO644" s="13"/>
      <c r="CP644" s="13"/>
      <c r="CQ644" s="13"/>
      <c r="CR644" s="13"/>
      <c r="CS644" s="13"/>
      <c r="CT644" s="13"/>
      <c r="CU644" s="13"/>
      <c r="CV644" s="13"/>
      <c r="CW644" s="13"/>
      <c r="CX644" s="13"/>
      <c r="CY644" s="13"/>
      <c r="CZ644" s="13"/>
      <c r="DA644" s="13"/>
      <c r="DB644" s="13"/>
      <c r="DC644" s="13"/>
      <c r="DD644" s="13"/>
      <c r="DE644" s="13"/>
      <c r="DF644" s="13"/>
      <c r="DG644" s="13"/>
      <c r="DH644" s="13"/>
      <c r="DI644" s="13"/>
      <c r="DJ644" s="13"/>
      <c r="DK644" s="13"/>
      <c r="DL644" s="13"/>
      <c r="DM644" s="13"/>
      <c r="DN644" s="13"/>
      <c r="DO644" s="13"/>
      <c r="DP644" s="13"/>
      <c r="DQ644" s="13"/>
      <c r="DR644" s="13"/>
      <c r="DS644" s="13"/>
      <c r="DT644" s="13"/>
      <c r="DU644" s="13"/>
      <c r="DV644" s="13"/>
      <c r="DW644" s="13"/>
      <c r="DX644" s="13"/>
      <c r="DY644" s="13"/>
      <c r="DZ644" s="13"/>
      <c r="EA644" s="13"/>
      <c r="EB644" s="13"/>
      <c r="EC644" s="13"/>
      <c r="ED644" s="13"/>
      <c r="EE644" s="13"/>
      <c r="EF644" s="13"/>
      <c r="EG644" s="13"/>
      <c r="EH644" s="13"/>
      <c r="EI644" s="13"/>
      <c r="EJ644" s="13"/>
      <c r="EK644" s="13"/>
      <c r="EL644" s="13"/>
      <c r="EM644" s="13"/>
      <c r="EN644" s="13"/>
      <c r="EO644" s="13"/>
      <c r="EP644" s="13"/>
    </row>
    <row r="645" spans="30:146" ht="6.95" customHeight="1">
      <c r="AD645" s="3"/>
      <c r="AE645" s="3"/>
      <c r="AF645" s="24"/>
      <c r="AG645" s="24"/>
      <c r="AH645" s="24"/>
      <c r="AI645" s="24"/>
      <c r="AJ645" s="24"/>
      <c r="AK645" s="24"/>
      <c r="AL645" s="24"/>
      <c r="AM645" s="24"/>
      <c r="AN645" s="24"/>
      <c r="AO645" s="24"/>
      <c r="AP645" s="21"/>
      <c r="AQ645" s="21"/>
      <c r="AR645" s="21"/>
      <c r="AS645" s="21"/>
      <c r="AT645" s="21"/>
      <c r="AU645" s="21"/>
      <c r="AV645" s="21"/>
      <c r="AW645" s="21"/>
      <c r="AX645" s="4"/>
      <c r="AY645" s="4"/>
      <c r="AZ645" s="4"/>
      <c r="BA645" s="4"/>
      <c r="BB645" s="4"/>
      <c r="BC645" s="4"/>
      <c r="BD645" s="4"/>
      <c r="BE645" s="4"/>
      <c r="BF645" s="4"/>
      <c r="BG645" s="4"/>
      <c r="BH645" s="1"/>
      <c r="BI645" s="1"/>
      <c r="BJ645" s="1"/>
      <c r="BK645" s="1"/>
      <c r="BL645" s="1"/>
      <c r="BM645" s="1"/>
      <c r="BN645" s="1"/>
      <c r="BO645" s="1"/>
      <c r="BP645" s="1"/>
      <c r="BQ645" s="13"/>
      <c r="BR645" s="13"/>
      <c r="BS645" s="13"/>
      <c r="BT645" s="13"/>
      <c r="BU645" s="13"/>
      <c r="BV645" s="13"/>
      <c r="BW645" s="13"/>
      <c r="BX645" s="13"/>
      <c r="BY645" s="13"/>
      <c r="BZ645" s="13"/>
      <c r="CA645" s="13"/>
      <c r="CB645" s="13"/>
      <c r="CC645" s="13"/>
      <c r="CD645" s="13"/>
      <c r="CE645" s="13"/>
      <c r="CF645" s="13"/>
      <c r="CG645" s="13"/>
      <c r="CH645" s="13"/>
      <c r="CI645" s="13"/>
      <c r="CJ645" s="13"/>
      <c r="CK645" s="13"/>
      <c r="CL645" s="13"/>
      <c r="CM645" s="13"/>
      <c r="CN645" s="13"/>
      <c r="CO645" s="13"/>
      <c r="CP645" s="13"/>
      <c r="CQ645" s="13"/>
      <c r="CR645" s="13"/>
      <c r="CS645" s="13"/>
      <c r="CT645" s="13"/>
      <c r="CU645" s="13"/>
      <c r="CV645" s="13"/>
      <c r="CW645" s="13"/>
      <c r="CX645" s="13"/>
      <c r="CY645" s="13"/>
      <c r="CZ645" s="13"/>
      <c r="DA645" s="13"/>
      <c r="DB645" s="13"/>
      <c r="DC645" s="13"/>
      <c r="DD645" s="13"/>
      <c r="DE645" s="13"/>
      <c r="DF645" s="13"/>
      <c r="DG645" s="13"/>
      <c r="DH645" s="13"/>
      <c r="DI645" s="13"/>
      <c r="DJ645" s="13"/>
      <c r="DK645" s="13"/>
      <c r="DL645" s="13"/>
      <c r="DM645" s="13"/>
      <c r="DN645" s="13"/>
      <c r="DO645" s="13"/>
      <c r="DP645" s="13"/>
      <c r="DQ645" s="13"/>
      <c r="DR645" s="13"/>
      <c r="DS645" s="13"/>
      <c r="DT645" s="13"/>
      <c r="DU645" s="13"/>
      <c r="DV645" s="13"/>
      <c r="DW645" s="13"/>
      <c r="DX645" s="13"/>
      <c r="DY645" s="13"/>
      <c r="DZ645" s="13"/>
      <c r="EA645" s="13"/>
      <c r="EB645" s="13"/>
      <c r="EC645" s="13"/>
      <c r="ED645" s="13"/>
      <c r="EE645" s="13"/>
      <c r="EF645" s="13"/>
      <c r="EG645" s="13"/>
      <c r="EH645" s="13"/>
      <c r="EI645" s="13"/>
      <c r="EJ645" s="13"/>
      <c r="EK645" s="13"/>
      <c r="EL645" s="13"/>
      <c r="EM645" s="13"/>
      <c r="EN645" s="13"/>
      <c r="EO645" s="13"/>
      <c r="EP645" s="13"/>
    </row>
    <row r="646" spans="30:146" ht="6.95" customHeight="1">
      <c r="AD646" s="3"/>
      <c r="AE646" s="3"/>
      <c r="AF646" s="218"/>
      <c r="AG646" s="218"/>
      <c r="AH646" s="218"/>
      <c r="AI646" s="218"/>
      <c r="AJ646" s="24"/>
      <c r="AK646" s="24"/>
      <c r="AL646" s="24"/>
      <c r="AM646" s="24"/>
      <c r="AN646" s="24"/>
      <c r="AO646" s="24"/>
      <c r="AP646" s="21"/>
      <c r="AQ646" s="21"/>
      <c r="AR646" s="21"/>
      <c r="AS646" s="21"/>
      <c r="AT646" s="21"/>
      <c r="AU646" s="21"/>
      <c r="AV646" s="21"/>
      <c r="AW646" s="21"/>
      <c r="AX646" s="4"/>
      <c r="AY646" s="4"/>
      <c r="AZ646" s="4"/>
      <c r="BA646" s="4"/>
      <c r="BB646" s="4"/>
      <c r="BC646" s="4"/>
      <c r="BD646" s="4"/>
      <c r="BE646" s="4"/>
      <c r="BF646" s="4"/>
      <c r="BG646" s="4"/>
      <c r="BH646" s="1"/>
      <c r="BI646" s="1"/>
      <c r="BJ646" s="1"/>
      <c r="BK646" s="1"/>
      <c r="BL646" s="1"/>
      <c r="BM646" s="1"/>
      <c r="BN646" s="1"/>
      <c r="BO646" s="1"/>
      <c r="BP646" s="1"/>
      <c r="BQ646" s="13"/>
      <c r="BR646" s="13"/>
      <c r="BS646" s="13"/>
      <c r="BT646" s="13"/>
      <c r="BU646" s="13"/>
      <c r="BV646" s="13"/>
      <c r="BW646" s="13"/>
      <c r="BX646" s="13"/>
      <c r="BY646" s="13"/>
      <c r="BZ646" s="13"/>
      <c r="CA646" s="13"/>
      <c r="CB646" s="13"/>
      <c r="CC646" s="13"/>
      <c r="CD646" s="13"/>
      <c r="CE646" s="13"/>
      <c r="CF646" s="13"/>
      <c r="CG646" s="13"/>
      <c r="CH646" s="13"/>
      <c r="CI646" s="13"/>
      <c r="CJ646" s="13"/>
      <c r="CK646" s="13"/>
      <c r="CL646" s="13"/>
      <c r="CM646" s="13"/>
      <c r="CN646" s="13"/>
      <c r="CO646" s="13"/>
      <c r="CP646" s="13"/>
      <c r="CQ646" s="13"/>
      <c r="CR646" s="13"/>
      <c r="CS646" s="13"/>
      <c r="CT646" s="13"/>
      <c r="CU646" s="13"/>
      <c r="CV646" s="13"/>
      <c r="CW646" s="13"/>
      <c r="CX646" s="13"/>
      <c r="CY646" s="13"/>
      <c r="CZ646" s="13"/>
      <c r="DA646" s="13"/>
      <c r="DB646" s="13"/>
      <c r="DC646" s="13"/>
      <c r="DD646" s="13"/>
      <c r="DE646" s="13"/>
      <c r="DF646" s="13"/>
      <c r="DG646" s="13"/>
      <c r="DH646" s="13"/>
      <c r="DI646" s="13"/>
      <c r="DJ646" s="13"/>
      <c r="DK646" s="13"/>
      <c r="DL646" s="13"/>
      <c r="DM646" s="13"/>
      <c r="DN646" s="13"/>
      <c r="DO646" s="13"/>
      <c r="DP646" s="13"/>
      <c r="DQ646" s="13"/>
      <c r="DR646" s="13"/>
      <c r="DS646" s="13"/>
      <c r="DT646" s="13"/>
      <c r="DU646" s="13"/>
      <c r="DV646" s="13"/>
      <c r="DW646" s="13"/>
      <c r="DX646" s="13"/>
      <c r="DY646" s="13"/>
      <c r="DZ646" s="13"/>
      <c r="EA646" s="13"/>
      <c r="EB646" s="13"/>
      <c r="EC646" s="13"/>
      <c r="ED646" s="13"/>
      <c r="EE646" s="13"/>
      <c r="EF646" s="13"/>
      <c r="EG646" s="13"/>
      <c r="EH646" s="13"/>
      <c r="EI646" s="13"/>
      <c r="EJ646" s="13"/>
      <c r="EK646" s="13"/>
      <c r="EL646" s="13"/>
      <c r="EM646" s="13"/>
      <c r="EN646" s="13"/>
      <c r="EO646" s="13"/>
      <c r="EP646" s="13"/>
    </row>
    <row r="647" spans="30:146" ht="6.95" customHeight="1">
      <c r="AD647" s="3"/>
      <c r="AE647" s="3"/>
      <c r="AF647" s="218"/>
      <c r="AG647" s="218"/>
      <c r="AH647" s="218"/>
      <c r="AI647" s="218"/>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1"/>
      <c r="BI647" s="1"/>
      <c r="BJ647" s="221"/>
      <c r="BK647" s="221"/>
      <c r="BL647" s="221"/>
      <c r="BM647" s="221"/>
      <c r="BN647" s="1"/>
      <c r="BO647" s="1"/>
      <c r="BP647" s="1"/>
      <c r="BQ647" s="13"/>
      <c r="BR647" s="13"/>
      <c r="BS647" s="13"/>
      <c r="BT647" s="13"/>
      <c r="BU647" s="13"/>
      <c r="BV647" s="13"/>
      <c r="BW647" s="13"/>
      <c r="BX647" s="13"/>
      <c r="BY647" s="13"/>
      <c r="BZ647" s="13"/>
      <c r="CA647" s="13"/>
      <c r="CB647" s="13"/>
      <c r="CC647" s="13"/>
      <c r="CD647" s="13"/>
      <c r="CE647" s="13"/>
      <c r="CF647" s="13"/>
      <c r="CG647" s="13"/>
      <c r="CH647" s="13"/>
      <c r="CI647" s="13"/>
      <c r="CJ647" s="13"/>
      <c r="CK647" s="13"/>
      <c r="CL647" s="13"/>
      <c r="CM647" s="13"/>
      <c r="CN647" s="13"/>
      <c r="CO647" s="13"/>
      <c r="CP647" s="13"/>
      <c r="CQ647" s="13"/>
      <c r="CR647" s="13"/>
      <c r="CS647" s="13"/>
      <c r="CT647" s="13"/>
      <c r="CU647" s="13"/>
      <c r="CV647" s="13"/>
      <c r="CW647" s="13"/>
      <c r="CX647" s="13"/>
      <c r="CY647" s="13"/>
      <c r="CZ647" s="13"/>
      <c r="DA647" s="13"/>
      <c r="DB647" s="13"/>
      <c r="DC647" s="13"/>
      <c r="DD647" s="13"/>
      <c r="DE647" s="13"/>
      <c r="DF647" s="13"/>
      <c r="DG647" s="13"/>
      <c r="DH647" s="13"/>
      <c r="DI647" s="13"/>
      <c r="DJ647" s="13"/>
      <c r="DK647" s="13"/>
      <c r="DL647" s="13"/>
      <c r="DM647" s="13"/>
      <c r="DN647" s="13"/>
      <c r="DO647" s="13"/>
      <c r="DP647" s="13"/>
      <c r="DQ647" s="13"/>
      <c r="DR647" s="13"/>
      <c r="DS647" s="13"/>
      <c r="DT647" s="13"/>
      <c r="DU647" s="13"/>
      <c r="DV647" s="13"/>
      <c r="DW647" s="13"/>
      <c r="DX647" s="13"/>
      <c r="DY647" s="13"/>
      <c r="DZ647" s="13"/>
      <c r="EA647" s="13"/>
      <c r="EB647" s="13"/>
      <c r="EC647" s="13"/>
      <c r="ED647" s="13"/>
      <c r="EE647" s="13"/>
      <c r="EF647" s="13"/>
      <c r="EG647" s="13"/>
      <c r="EH647" s="13"/>
      <c r="EI647" s="13"/>
      <c r="EJ647" s="13"/>
      <c r="EK647" s="13"/>
      <c r="EL647" s="13"/>
      <c r="EM647" s="13"/>
      <c r="EN647" s="13"/>
      <c r="EO647" s="13"/>
      <c r="EP647" s="13"/>
    </row>
    <row r="648" spans="30:146" ht="6.95" customHeight="1">
      <c r="AD648" s="3"/>
      <c r="AE648" s="3"/>
      <c r="AF648" s="24"/>
      <c r="AG648" s="24"/>
      <c r="AH648" s="24"/>
      <c r="AI648" s="24"/>
      <c r="AJ648" s="22"/>
      <c r="AK648" s="23"/>
      <c r="AL648" s="23"/>
      <c r="AM648" s="23"/>
      <c r="AN648" s="23"/>
      <c r="AO648" s="4"/>
      <c r="AP648" s="4"/>
      <c r="AQ648" s="4"/>
      <c r="AR648" s="4"/>
      <c r="AS648" s="4"/>
      <c r="AT648" s="4"/>
      <c r="AU648" s="4"/>
      <c r="AV648" s="4"/>
      <c r="AW648" s="4"/>
      <c r="AX648" s="4"/>
      <c r="AY648" s="4"/>
      <c r="AZ648" s="4"/>
      <c r="BA648" s="4"/>
      <c r="BB648" s="4"/>
      <c r="BC648" s="4"/>
      <c r="BD648" s="4"/>
      <c r="BE648" s="4"/>
      <c r="BF648" s="4"/>
      <c r="BG648" s="4"/>
      <c r="BH648" s="1"/>
      <c r="BI648" s="1"/>
      <c r="BJ648" s="221"/>
      <c r="BK648" s="221"/>
      <c r="BL648" s="221"/>
      <c r="BM648" s="221"/>
      <c r="BN648" s="1"/>
      <c r="BO648" s="1"/>
      <c r="BP648" s="1"/>
      <c r="BQ648" s="13"/>
      <c r="BR648" s="13"/>
      <c r="BS648" s="13"/>
      <c r="BT648" s="13"/>
      <c r="BU648" s="13"/>
      <c r="BV648" s="13"/>
      <c r="BW648" s="13"/>
      <c r="BX648" s="13"/>
      <c r="BY648" s="13"/>
      <c r="BZ648" s="13"/>
      <c r="CA648" s="13"/>
      <c r="CB648" s="13"/>
      <c r="CC648" s="13"/>
      <c r="CD648" s="13"/>
      <c r="CE648" s="13"/>
      <c r="CF648" s="13"/>
      <c r="CG648" s="13"/>
      <c r="CH648" s="13"/>
      <c r="CI648" s="13"/>
      <c r="CJ648" s="13"/>
      <c r="CK648" s="13"/>
      <c r="CL648" s="13"/>
      <c r="CM648" s="13"/>
      <c r="CN648" s="13"/>
      <c r="CO648" s="13"/>
      <c r="CP648" s="13"/>
      <c r="CQ648" s="13"/>
      <c r="CR648" s="13"/>
      <c r="CS648" s="13"/>
      <c r="CT648" s="13"/>
      <c r="CU648" s="13"/>
      <c r="CV648" s="13"/>
      <c r="CW648" s="13"/>
      <c r="CX648" s="13"/>
      <c r="CY648" s="13"/>
      <c r="CZ648" s="13"/>
      <c r="DA648" s="13"/>
      <c r="DB648" s="13"/>
      <c r="DC648" s="13"/>
      <c r="DD648" s="13"/>
      <c r="DE648" s="13"/>
      <c r="DF648" s="13"/>
      <c r="DG648" s="13"/>
      <c r="DH648" s="13"/>
      <c r="DI648" s="13"/>
      <c r="DJ648" s="13"/>
      <c r="DK648" s="13"/>
      <c r="DL648" s="13"/>
      <c r="DM648" s="13"/>
      <c r="DN648" s="13"/>
      <c r="DO648" s="13"/>
      <c r="DP648" s="13"/>
      <c r="DQ648" s="13"/>
      <c r="DR648" s="13"/>
      <c r="DS648" s="13"/>
      <c r="DT648" s="13"/>
      <c r="DU648" s="13"/>
      <c r="DV648" s="13"/>
      <c r="DW648" s="13"/>
      <c r="DX648" s="13"/>
      <c r="DY648" s="13"/>
      <c r="DZ648" s="13"/>
      <c r="EA648" s="13"/>
      <c r="EB648" s="13"/>
      <c r="EC648" s="13"/>
      <c r="ED648" s="13"/>
      <c r="EE648" s="13"/>
      <c r="EF648" s="13"/>
      <c r="EG648" s="13"/>
      <c r="EH648" s="13"/>
      <c r="EI648" s="13"/>
      <c r="EJ648" s="13"/>
      <c r="EK648" s="13"/>
      <c r="EL648" s="13"/>
      <c r="EM648" s="13"/>
      <c r="EN648" s="13"/>
      <c r="EO648" s="13"/>
      <c r="EP648" s="13"/>
    </row>
    <row r="649" spans="30:146" ht="6.95" customHeight="1">
      <c r="AD649" s="3"/>
      <c r="AE649" s="3"/>
      <c r="AF649" s="218"/>
      <c r="AG649" s="218"/>
      <c r="AH649" s="218"/>
      <c r="AI649" s="218"/>
      <c r="AJ649" s="22"/>
      <c r="AK649" s="23"/>
      <c r="AL649" s="23"/>
      <c r="AM649" s="23"/>
      <c r="AN649" s="23"/>
      <c r="AO649" s="4"/>
      <c r="AP649" s="4"/>
      <c r="AQ649" s="4"/>
      <c r="AR649" s="4"/>
      <c r="AS649" s="4"/>
      <c r="AT649" s="4"/>
      <c r="AU649" s="4"/>
      <c r="AV649" s="4"/>
      <c r="AW649" s="4"/>
      <c r="AX649" s="4"/>
      <c r="AY649" s="4"/>
      <c r="AZ649" s="4"/>
      <c r="BA649" s="4"/>
      <c r="BB649" s="4"/>
      <c r="BC649" s="4"/>
      <c r="BD649" s="4"/>
      <c r="BE649" s="4"/>
      <c r="BF649" s="4"/>
      <c r="BG649" s="4"/>
      <c r="BH649" s="1"/>
      <c r="BI649" s="1"/>
      <c r="BJ649" s="19"/>
      <c r="BK649" s="19"/>
      <c r="BL649" s="19"/>
      <c r="BM649" s="19"/>
      <c r="BN649" s="26"/>
      <c r="BO649" s="1"/>
      <c r="BP649" s="1"/>
      <c r="BQ649" s="13"/>
      <c r="BR649" s="13"/>
      <c r="BS649" s="13"/>
      <c r="BT649" s="13"/>
      <c r="BU649" s="13"/>
      <c r="BV649" s="13"/>
      <c r="BW649" s="13"/>
      <c r="BX649" s="13"/>
      <c r="BY649" s="13"/>
      <c r="BZ649" s="13"/>
      <c r="CA649" s="13"/>
      <c r="CB649" s="13"/>
      <c r="CC649" s="13"/>
      <c r="CD649" s="13"/>
      <c r="CE649" s="13"/>
      <c r="CF649" s="13"/>
      <c r="CG649" s="13"/>
      <c r="CH649" s="13"/>
      <c r="CI649" s="13"/>
      <c r="CJ649" s="13"/>
      <c r="CK649" s="13"/>
      <c r="CL649" s="13"/>
      <c r="CM649" s="13"/>
      <c r="CN649" s="13"/>
      <c r="CO649" s="13"/>
      <c r="CP649" s="13"/>
      <c r="CQ649" s="13"/>
      <c r="CR649" s="13"/>
      <c r="CS649" s="13"/>
      <c r="CT649" s="13"/>
      <c r="CU649" s="13"/>
      <c r="CV649" s="13"/>
      <c r="CW649" s="13"/>
      <c r="CX649" s="13"/>
      <c r="CY649" s="13"/>
      <c r="CZ649" s="13"/>
      <c r="DA649" s="13"/>
      <c r="DB649" s="13"/>
      <c r="DC649" s="13"/>
      <c r="DD649" s="13"/>
      <c r="DE649" s="13"/>
      <c r="DF649" s="13"/>
      <c r="DG649" s="13"/>
      <c r="DH649" s="13"/>
      <c r="DI649" s="13"/>
      <c r="DJ649" s="13"/>
      <c r="DK649" s="13"/>
      <c r="DL649" s="13"/>
      <c r="DM649" s="13"/>
      <c r="DN649" s="13"/>
      <c r="DO649" s="13"/>
      <c r="DP649" s="13"/>
      <c r="DQ649" s="13"/>
      <c r="DR649" s="13"/>
      <c r="DS649" s="13"/>
      <c r="DT649" s="13"/>
      <c r="DU649" s="13"/>
      <c r="DV649" s="13"/>
      <c r="DW649" s="13"/>
      <c r="DX649" s="13"/>
      <c r="DY649" s="13"/>
      <c r="DZ649" s="13"/>
      <c r="EA649" s="13"/>
      <c r="EB649" s="13"/>
      <c r="EC649" s="13"/>
      <c r="ED649" s="13"/>
      <c r="EE649" s="13"/>
      <c r="EF649" s="13"/>
      <c r="EG649" s="13"/>
      <c r="EH649" s="13"/>
      <c r="EI649" s="13"/>
      <c r="EJ649" s="13"/>
      <c r="EK649" s="13"/>
      <c r="EL649" s="13"/>
      <c r="EM649" s="13"/>
      <c r="EN649" s="13"/>
      <c r="EO649" s="13"/>
      <c r="EP649" s="13"/>
    </row>
    <row r="650" spans="30:146" ht="6.95" customHeight="1">
      <c r="AD650" s="3"/>
      <c r="AE650" s="3"/>
      <c r="AF650" s="218"/>
      <c r="AG650" s="218"/>
      <c r="AH650" s="218"/>
      <c r="AI650" s="218"/>
      <c r="AJ650" s="4"/>
      <c r="AK650" s="4"/>
      <c r="AL650" s="23"/>
      <c r="AM650" s="23"/>
      <c r="AN650" s="23"/>
      <c r="AO650" s="23"/>
      <c r="AP650" s="23"/>
      <c r="AQ650" s="4"/>
      <c r="AR650" s="4"/>
      <c r="AS650" s="4"/>
      <c r="AT650" s="4"/>
      <c r="AU650" s="4"/>
      <c r="AV650" s="4"/>
      <c r="AW650" s="4"/>
      <c r="AX650" s="4"/>
      <c r="AY650" s="4"/>
      <c r="AZ650" s="4"/>
      <c r="BA650" s="4"/>
      <c r="BB650" s="4"/>
      <c r="BC650" s="4"/>
      <c r="BD650" s="4"/>
      <c r="BE650" s="4"/>
      <c r="BF650" s="4"/>
      <c r="BG650" s="4"/>
      <c r="BH650" s="1"/>
      <c r="BI650" s="1"/>
      <c r="BJ650" s="1"/>
      <c r="BK650" s="1"/>
      <c r="BL650" s="26"/>
      <c r="BM650" s="26"/>
      <c r="BN650" s="26"/>
      <c r="BO650" s="1"/>
      <c r="BP650" s="1"/>
      <c r="BQ650" s="13"/>
      <c r="BR650" s="13"/>
      <c r="BS650" s="13"/>
      <c r="BT650" s="13"/>
      <c r="BU650" s="13"/>
      <c r="BV650" s="13"/>
      <c r="BW650" s="13"/>
      <c r="BX650" s="13"/>
      <c r="BY650" s="13"/>
      <c r="BZ650" s="13"/>
      <c r="CA650" s="13"/>
      <c r="CB650" s="13"/>
      <c r="CC650" s="13"/>
      <c r="CD650" s="13"/>
      <c r="CE650" s="13"/>
      <c r="CF650" s="13"/>
      <c r="CG650" s="13"/>
      <c r="CH650" s="13"/>
      <c r="CI650" s="13"/>
      <c r="CJ650" s="13"/>
      <c r="CK650" s="13"/>
      <c r="CL650" s="13"/>
      <c r="CM650" s="13"/>
      <c r="CN650" s="13"/>
      <c r="CO650" s="13"/>
      <c r="CP650" s="13"/>
      <c r="CQ650" s="13"/>
      <c r="CR650" s="13"/>
      <c r="CS650" s="13"/>
      <c r="CT650" s="13"/>
      <c r="CU650" s="13"/>
      <c r="CV650" s="13"/>
      <c r="CW650" s="13"/>
      <c r="CX650" s="13"/>
      <c r="CY650" s="13"/>
      <c r="CZ650" s="13"/>
      <c r="DA650" s="13"/>
      <c r="DB650" s="13"/>
      <c r="DC650" s="13"/>
      <c r="DD650" s="13"/>
      <c r="DE650" s="13"/>
      <c r="DF650" s="13"/>
      <c r="DG650" s="13"/>
      <c r="DH650" s="13"/>
      <c r="DI650" s="13"/>
      <c r="DJ650" s="13"/>
      <c r="DK650" s="13"/>
      <c r="DL650" s="13"/>
      <c r="DM650" s="13"/>
      <c r="DN650" s="13"/>
      <c r="DO650" s="13"/>
      <c r="DP650" s="13"/>
      <c r="DQ650" s="13"/>
      <c r="DR650" s="13"/>
      <c r="DS650" s="13"/>
      <c r="DT650" s="13"/>
      <c r="DU650" s="13"/>
      <c r="DV650" s="13"/>
      <c r="DW650" s="13"/>
      <c r="DX650" s="13"/>
      <c r="DY650" s="13"/>
      <c r="DZ650" s="13"/>
      <c r="EA650" s="13"/>
      <c r="EB650" s="13"/>
      <c r="EC650" s="13"/>
      <c r="ED650" s="13"/>
      <c r="EE650" s="13"/>
      <c r="EF650" s="13"/>
      <c r="EG650" s="13"/>
      <c r="EH650" s="13"/>
      <c r="EI650" s="13"/>
      <c r="EJ650" s="13"/>
      <c r="EK650" s="13"/>
      <c r="EL650" s="13"/>
      <c r="EM650" s="13"/>
      <c r="EN650" s="13"/>
      <c r="EO650" s="13"/>
      <c r="EP650" s="13"/>
    </row>
    <row r="651" spans="30:146" ht="6.95" customHeight="1">
      <c r="AD651" s="3"/>
      <c r="AE651" s="3"/>
      <c r="AF651" s="24"/>
      <c r="AG651" s="24"/>
      <c r="AH651" s="24"/>
      <c r="AI651" s="24"/>
      <c r="AJ651" s="4"/>
      <c r="AK651" s="4"/>
      <c r="AL651" s="23"/>
      <c r="AM651" s="23"/>
      <c r="AN651" s="23"/>
      <c r="AO651" s="23"/>
      <c r="AP651" s="23"/>
      <c r="AQ651" s="4"/>
      <c r="AR651" s="4"/>
      <c r="AS651" s="4"/>
      <c r="AT651" s="4"/>
      <c r="AU651" s="4"/>
      <c r="AV651" s="4"/>
      <c r="AW651" s="4"/>
      <c r="AX651" s="4"/>
      <c r="AY651" s="4"/>
      <c r="AZ651" s="4"/>
      <c r="BA651" s="4"/>
      <c r="BB651" s="4"/>
      <c r="BC651" s="4"/>
      <c r="BD651" s="4"/>
      <c r="BE651" s="4"/>
      <c r="BF651" s="4"/>
      <c r="BG651" s="4"/>
      <c r="BH651" s="222"/>
      <c r="BI651" s="222"/>
      <c r="BJ651" s="222"/>
      <c r="BK651" s="222"/>
      <c r="BL651" s="222"/>
      <c r="BM651" s="222"/>
      <c r="BN651" s="222"/>
      <c r="BO651" s="222"/>
      <c r="BP651" s="1"/>
      <c r="BQ651" s="13"/>
      <c r="BR651" s="13"/>
      <c r="BS651" s="13"/>
      <c r="BT651" s="13"/>
      <c r="BU651" s="13"/>
      <c r="BV651" s="13"/>
      <c r="BW651" s="13"/>
      <c r="BX651" s="13"/>
      <c r="BY651" s="13"/>
      <c r="BZ651" s="13"/>
      <c r="CA651" s="13"/>
      <c r="CB651" s="13"/>
      <c r="CC651" s="13"/>
      <c r="CD651" s="13"/>
      <c r="CE651" s="13"/>
      <c r="CF651" s="13"/>
      <c r="CG651" s="13"/>
      <c r="CH651" s="13"/>
      <c r="CI651" s="13"/>
      <c r="CJ651" s="13"/>
      <c r="CK651" s="13"/>
      <c r="CL651" s="13"/>
      <c r="CM651" s="13"/>
      <c r="CN651" s="13"/>
      <c r="CO651" s="13"/>
      <c r="CP651" s="13"/>
      <c r="CQ651" s="13"/>
      <c r="CR651" s="13"/>
      <c r="CS651" s="13"/>
      <c r="CT651" s="13"/>
      <c r="CU651" s="13"/>
      <c r="CV651" s="13"/>
      <c r="CW651" s="13"/>
      <c r="CX651" s="13"/>
      <c r="CY651" s="13"/>
      <c r="CZ651" s="13"/>
      <c r="DA651" s="13"/>
      <c r="DB651" s="13"/>
      <c r="DC651" s="13"/>
      <c r="DD651" s="13"/>
      <c r="DE651" s="13"/>
      <c r="DF651" s="13"/>
      <c r="DG651" s="13"/>
      <c r="DH651" s="13"/>
      <c r="DI651" s="13"/>
      <c r="DJ651" s="13"/>
      <c r="DK651" s="13"/>
      <c r="DL651" s="13"/>
      <c r="DM651" s="13"/>
      <c r="DN651" s="13"/>
      <c r="DO651" s="13"/>
      <c r="DP651" s="13"/>
      <c r="DQ651" s="13"/>
      <c r="DR651" s="13"/>
      <c r="DS651" s="13"/>
      <c r="DT651" s="13"/>
      <c r="DU651" s="13"/>
      <c r="DV651" s="13"/>
      <c r="DW651" s="13"/>
      <c r="DX651" s="13"/>
      <c r="DY651" s="13"/>
      <c r="DZ651" s="13"/>
      <c r="EA651" s="13"/>
      <c r="EB651" s="13"/>
      <c r="EC651" s="13"/>
      <c r="ED651" s="13"/>
      <c r="EE651" s="13"/>
      <c r="EF651" s="13"/>
      <c r="EG651" s="13"/>
      <c r="EH651" s="13"/>
      <c r="EI651" s="13"/>
      <c r="EJ651" s="13"/>
      <c r="EK651" s="13"/>
      <c r="EL651" s="13"/>
      <c r="EM651" s="13"/>
      <c r="EN651" s="13"/>
      <c r="EO651" s="13"/>
      <c r="EP651" s="13"/>
    </row>
    <row r="652" spans="30:146" ht="6.95" customHeight="1">
      <c r="AD652" s="3"/>
      <c r="AE652" s="3"/>
      <c r="AF652" s="218"/>
      <c r="AG652" s="218"/>
      <c r="AH652" s="218"/>
      <c r="AI652" s="218"/>
      <c r="AJ652" s="23"/>
      <c r="AK652" s="23"/>
      <c r="AL652" s="4"/>
      <c r="AM652" s="4"/>
      <c r="AN652" s="4"/>
      <c r="AO652" s="21"/>
      <c r="AP652" s="21"/>
      <c r="AQ652" s="21"/>
      <c r="AR652" s="21"/>
      <c r="AS652" s="21"/>
      <c r="AT652" s="21"/>
      <c r="AU652" s="21"/>
      <c r="AV652" s="21"/>
      <c r="AW652" s="21"/>
      <c r="AX652" s="4"/>
      <c r="AY652" s="4"/>
      <c r="AZ652" s="4"/>
      <c r="BA652" s="4"/>
      <c r="BB652" s="4"/>
      <c r="BC652" s="4"/>
      <c r="BD652" s="4"/>
      <c r="BE652" s="4"/>
      <c r="BF652" s="4"/>
      <c r="BG652" s="4"/>
      <c r="BH652" s="222"/>
      <c r="BI652" s="222"/>
      <c r="BJ652" s="222"/>
      <c r="BK652" s="222"/>
      <c r="BL652" s="222"/>
      <c r="BM652" s="222"/>
      <c r="BN652" s="222"/>
      <c r="BO652" s="222"/>
      <c r="BP652" s="1"/>
      <c r="BQ652" s="13"/>
      <c r="BR652" s="13"/>
      <c r="BS652" s="13"/>
      <c r="BT652" s="13"/>
      <c r="BU652" s="13"/>
      <c r="BV652" s="13"/>
      <c r="BW652" s="13"/>
      <c r="BX652" s="13"/>
      <c r="BY652" s="13"/>
      <c r="BZ652" s="13"/>
      <c r="CA652" s="13"/>
      <c r="CB652" s="13"/>
      <c r="CC652" s="13"/>
      <c r="CD652" s="13"/>
      <c r="CE652" s="13"/>
      <c r="CF652" s="13"/>
      <c r="CG652" s="13"/>
      <c r="CH652" s="13"/>
      <c r="CI652" s="13"/>
      <c r="CJ652" s="13"/>
      <c r="CK652" s="13"/>
      <c r="CL652" s="13"/>
      <c r="CM652" s="13"/>
      <c r="CN652" s="13"/>
      <c r="CO652" s="13"/>
      <c r="CP652" s="13"/>
      <c r="CQ652" s="13"/>
      <c r="CR652" s="13"/>
      <c r="CS652" s="13"/>
      <c r="CT652" s="13"/>
      <c r="CU652" s="13"/>
      <c r="CV652" s="13"/>
      <c r="CW652" s="13"/>
      <c r="CX652" s="13"/>
      <c r="CY652" s="13"/>
      <c r="CZ652" s="13"/>
      <c r="DA652" s="13"/>
      <c r="DB652" s="13"/>
      <c r="DC652" s="13"/>
      <c r="DD652" s="13"/>
      <c r="DE652" s="13"/>
      <c r="DF652" s="13"/>
      <c r="DG652" s="13"/>
      <c r="DH652" s="13"/>
      <c r="DI652" s="13"/>
      <c r="DJ652" s="13"/>
      <c r="DK652" s="13"/>
      <c r="DL652" s="13"/>
      <c r="DM652" s="13"/>
      <c r="DN652" s="13"/>
      <c r="DO652" s="13"/>
      <c r="DP652" s="13"/>
      <c r="DQ652" s="13"/>
      <c r="DR652" s="13"/>
      <c r="DS652" s="13"/>
      <c r="DT652" s="13"/>
      <c r="DU652" s="13"/>
      <c r="DV652" s="13"/>
      <c r="DW652" s="13"/>
      <c r="DX652" s="13"/>
      <c r="DY652" s="13"/>
      <c r="DZ652" s="13"/>
      <c r="EA652" s="13"/>
      <c r="EB652" s="13"/>
      <c r="EC652" s="13"/>
      <c r="ED652" s="13"/>
      <c r="EE652" s="13"/>
      <c r="EF652" s="13"/>
      <c r="EG652" s="13"/>
      <c r="EH652" s="13"/>
      <c r="EI652" s="13"/>
      <c r="EJ652" s="13"/>
      <c r="EK652" s="13"/>
      <c r="EL652" s="13"/>
      <c r="EM652" s="13"/>
      <c r="EN652" s="13"/>
      <c r="EO652" s="13"/>
      <c r="EP652" s="13"/>
    </row>
    <row r="653" spans="30:146" ht="6.95" customHeight="1">
      <c r="AD653" s="3"/>
      <c r="AE653" s="3"/>
      <c r="AF653" s="218"/>
      <c r="AG653" s="218"/>
      <c r="AH653" s="218"/>
      <c r="AI653" s="218"/>
      <c r="AJ653" s="23"/>
      <c r="AK653" s="23"/>
      <c r="AL653" s="23"/>
      <c r="AM653" s="23"/>
      <c r="AN653" s="23"/>
      <c r="AO653" s="23"/>
      <c r="AP653" s="23"/>
      <c r="AQ653" s="23"/>
      <c r="AR653" s="23"/>
      <c r="AS653" s="21"/>
      <c r="AT653" s="21"/>
      <c r="AU653" s="21"/>
      <c r="AV653" s="21"/>
      <c r="AW653" s="21"/>
      <c r="AX653" s="21"/>
      <c r="AY653" s="21"/>
      <c r="AZ653" s="21"/>
      <c r="BA653" s="21"/>
      <c r="BB653" s="4"/>
      <c r="BC653" s="4"/>
      <c r="BD653" s="4"/>
      <c r="BE653" s="4"/>
      <c r="BF653" s="4"/>
      <c r="BG653" s="4"/>
      <c r="BH653" s="21"/>
      <c r="BI653" s="21"/>
      <c r="BJ653" s="21"/>
      <c r="BK653" s="21"/>
      <c r="BL653" s="21"/>
      <c r="BM653" s="21"/>
      <c r="BN653" s="21"/>
      <c r="BO653" s="21"/>
      <c r="BP653" s="1"/>
      <c r="BQ653" s="13"/>
      <c r="BR653" s="13"/>
      <c r="BS653" s="13"/>
      <c r="BT653" s="13"/>
      <c r="BU653" s="13"/>
      <c r="BV653" s="13"/>
      <c r="BW653" s="13"/>
      <c r="BX653" s="13"/>
      <c r="BY653" s="13"/>
      <c r="BZ653" s="13"/>
      <c r="CA653" s="13"/>
      <c r="CB653" s="13"/>
      <c r="CC653" s="13"/>
      <c r="CD653" s="13"/>
      <c r="CE653" s="13"/>
      <c r="CF653" s="13"/>
      <c r="CG653" s="13"/>
      <c r="CH653" s="13"/>
      <c r="CI653" s="13"/>
      <c r="CJ653" s="13"/>
      <c r="CK653" s="13"/>
      <c r="CL653" s="13"/>
      <c r="CM653" s="13"/>
      <c r="CN653" s="13"/>
      <c r="CO653" s="13"/>
      <c r="CP653" s="13"/>
      <c r="CQ653" s="13"/>
      <c r="CR653" s="13"/>
      <c r="CS653" s="13"/>
      <c r="CT653" s="13"/>
      <c r="CU653" s="13"/>
      <c r="CV653" s="13"/>
      <c r="CW653" s="13"/>
      <c r="CX653" s="13"/>
      <c r="CY653" s="13"/>
      <c r="CZ653" s="13"/>
      <c r="DA653" s="13"/>
      <c r="DB653" s="13"/>
      <c r="DC653" s="13"/>
      <c r="DD653" s="13"/>
      <c r="DE653" s="13"/>
      <c r="DF653" s="13"/>
      <c r="DG653" s="13"/>
      <c r="DH653" s="13"/>
      <c r="DI653" s="13"/>
      <c r="DJ653" s="13"/>
      <c r="DK653" s="13"/>
      <c r="DL653" s="13"/>
      <c r="DM653" s="13"/>
      <c r="DN653" s="13"/>
      <c r="DO653" s="13"/>
      <c r="DP653" s="13"/>
      <c r="DQ653" s="13"/>
      <c r="DR653" s="13"/>
      <c r="DS653" s="13"/>
      <c r="DT653" s="13"/>
      <c r="DU653" s="13"/>
      <c r="DV653" s="13"/>
      <c r="DW653" s="13"/>
      <c r="DX653" s="13"/>
      <c r="DY653" s="13"/>
      <c r="DZ653" s="13"/>
      <c r="EA653" s="13"/>
      <c r="EB653" s="13"/>
      <c r="EC653" s="13"/>
      <c r="ED653" s="13"/>
      <c r="EE653" s="13"/>
      <c r="EF653" s="13"/>
      <c r="EG653" s="13"/>
      <c r="EH653" s="13"/>
      <c r="EI653" s="13"/>
      <c r="EJ653" s="13"/>
      <c r="EK653" s="13"/>
      <c r="EL653" s="13"/>
      <c r="EM653" s="13"/>
      <c r="EN653" s="13"/>
      <c r="EO653" s="13"/>
      <c r="EP653" s="13"/>
    </row>
    <row r="654" spans="30:146" ht="6.95" customHeight="1">
      <c r="AD654" s="3"/>
      <c r="AE654" s="3"/>
      <c r="AF654" s="3"/>
      <c r="AG654" s="3"/>
      <c r="AH654" s="3"/>
      <c r="AI654" s="3"/>
      <c r="AJ654" s="4"/>
      <c r="AK654" s="4"/>
      <c r="AL654" s="23"/>
      <c r="AM654" s="23"/>
      <c r="AN654" s="23"/>
      <c r="AO654" s="23"/>
      <c r="AP654" s="23"/>
      <c r="AQ654" s="23"/>
      <c r="AR654" s="23"/>
      <c r="AS654" s="21"/>
      <c r="AT654" s="21"/>
      <c r="AU654" s="21"/>
      <c r="AV654" s="21"/>
      <c r="AW654" s="21"/>
      <c r="AX654" s="21"/>
      <c r="AY654" s="21"/>
      <c r="AZ654" s="21"/>
      <c r="BA654" s="21"/>
      <c r="BB654" s="4"/>
      <c r="BC654" s="4"/>
      <c r="BD654" s="4"/>
      <c r="BE654" s="4"/>
      <c r="BF654" s="4"/>
      <c r="BG654" s="4"/>
      <c r="BH654" s="1"/>
      <c r="BI654" s="1"/>
      <c r="BJ654" s="1"/>
      <c r="BK654" s="1"/>
      <c r="BL654" s="1"/>
      <c r="BM654" s="1"/>
      <c r="BN654" s="1"/>
      <c r="BO654" s="1"/>
      <c r="BP654" s="1"/>
      <c r="BQ654" s="13"/>
      <c r="BR654" s="13"/>
      <c r="BS654" s="13"/>
      <c r="BT654" s="13"/>
      <c r="BU654" s="13"/>
      <c r="BV654" s="13"/>
      <c r="BW654" s="13"/>
      <c r="BX654" s="13"/>
      <c r="BY654" s="13"/>
      <c r="BZ654" s="13"/>
      <c r="CA654" s="13"/>
      <c r="CB654" s="13"/>
      <c r="CC654" s="13"/>
      <c r="CD654" s="13"/>
      <c r="CE654" s="13"/>
      <c r="CF654" s="13"/>
      <c r="CG654" s="13"/>
      <c r="CH654" s="13"/>
      <c r="CI654" s="13"/>
      <c r="CJ654" s="13"/>
      <c r="CK654" s="13"/>
      <c r="CL654" s="13"/>
      <c r="CM654" s="13"/>
      <c r="CN654" s="13"/>
      <c r="CO654" s="13"/>
      <c r="CP654" s="13"/>
      <c r="CQ654" s="13"/>
      <c r="CR654" s="13"/>
      <c r="CS654" s="13"/>
      <c r="CT654" s="13"/>
      <c r="CU654" s="13"/>
      <c r="CV654" s="13"/>
      <c r="CW654" s="13"/>
      <c r="CX654" s="13"/>
      <c r="CY654" s="13"/>
      <c r="CZ654" s="13"/>
      <c r="DA654" s="13"/>
      <c r="DB654" s="13"/>
      <c r="DC654" s="13"/>
      <c r="DD654" s="13"/>
      <c r="DE654" s="13"/>
      <c r="DF654" s="13"/>
      <c r="DG654" s="13"/>
      <c r="DH654" s="13"/>
      <c r="DI654" s="13"/>
      <c r="DJ654" s="13"/>
      <c r="DK654" s="13"/>
      <c r="DL654" s="13"/>
      <c r="DM654" s="13"/>
      <c r="DN654" s="13"/>
      <c r="DO654" s="13"/>
      <c r="DP654" s="13"/>
      <c r="DQ654" s="13"/>
      <c r="DR654" s="13"/>
      <c r="DS654" s="13"/>
      <c r="DT654" s="13"/>
      <c r="DU654" s="13"/>
      <c r="DV654" s="13"/>
      <c r="DW654" s="13"/>
      <c r="DX654" s="13"/>
      <c r="DY654" s="13"/>
      <c r="DZ654" s="13"/>
      <c r="EA654" s="13"/>
      <c r="EB654" s="13"/>
      <c r="EC654" s="13"/>
      <c r="ED654" s="13"/>
      <c r="EE654" s="13"/>
      <c r="EF654" s="13"/>
      <c r="EG654" s="13"/>
      <c r="EH654" s="13"/>
      <c r="EI654" s="13"/>
      <c r="EJ654" s="13"/>
      <c r="EK654" s="13"/>
      <c r="EL654" s="13"/>
      <c r="EM654" s="13"/>
      <c r="EN654" s="13"/>
      <c r="EO654" s="13"/>
      <c r="EP654" s="13"/>
    </row>
    <row r="655" spans="30:146" ht="6.95" customHeight="1">
      <c r="AD655" s="3"/>
      <c r="AE655" s="3"/>
      <c r="AF655" s="229"/>
      <c r="AG655" s="229"/>
      <c r="AH655" s="229"/>
      <c r="AI655" s="229"/>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1"/>
      <c r="BI655" s="1"/>
      <c r="BJ655" s="1"/>
      <c r="BK655" s="1"/>
      <c r="BL655" s="1"/>
      <c r="BM655" s="1"/>
      <c r="BN655" s="1"/>
      <c r="BO655" s="1"/>
      <c r="BP655" s="1"/>
      <c r="BQ655" s="13"/>
      <c r="BR655" s="13"/>
      <c r="BS655" s="13"/>
      <c r="BT655" s="13"/>
      <c r="BU655" s="13"/>
      <c r="BV655" s="13"/>
      <c r="BW655" s="13"/>
      <c r="BX655" s="13"/>
      <c r="BY655" s="13"/>
      <c r="BZ655" s="13"/>
      <c r="CA655" s="13"/>
      <c r="CB655" s="13"/>
      <c r="CC655" s="13"/>
      <c r="CD655" s="13"/>
      <c r="CE655" s="13"/>
      <c r="CF655" s="13"/>
      <c r="CG655" s="13"/>
      <c r="CH655" s="13"/>
      <c r="CI655" s="13"/>
      <c r="CJ655" s="13"/>
      <c r="CK655" s="13"/>
      <c r="CL655" s="13"/>
      <c r="CM655" s="13"/>
      <c r="CN655" s="13"/>
      <c r="CO655" s="13"/>
      <c r="CP655" s="13"/>
      <c r="CQ655" s="13"/>
      <c r="CR655" s="13"/>
      <c r="CS655" s="13"/>
      <c r="CT655" s="13"/>
      <c r="CU655" s="13"/>
      <c r="CV655" s="13"/>
      <c r="CW655" s="13"/>
      <c r="CX655" s="13"/>
      <c r="CY655" s="13"/>
      <c r="CZ655" s="13"/>
      <c r="DA655" s="13"/>
      <c r="DB655" s="13"/>
      <c r="DC655" s="13"/>
      <c r="DD655" s="13"/>
      <c r="DE655" s="13"/>
      <c r="DF655" s="13"/>
      <c r="DG655" s="13"/>
      <c r="DH655" s="13"/>
      <c r="DI655" s="13"/>
      <c r="DJ655" s="13"/>
      <c r="DK655" s="13"/>
      <c r="DL655" s="13"/>
      <c r="DM655" s="13"/>
      <c r="DN655" s="13"/>
      <c r="DO655" s="13"/>
      <c r="DP655" s="13"/>
      <c r="DQ655" s="13"/>
      <c r="DR655" s="13"/>
      <c r="DS655" s="13"/>
      <c r="DT655" s="13"/>
      <c r="DU655" s="13"/>
      <c r="DV655" s="13"/>
      <c r="DW655" s="13"/>
      <c r="DX655" s="13"/>
      <c r="DY655" s="13"/>
      <c r="DZ655" s="13"/>
      <c r="EA655" s="13"/>
      <c r="EB655" s="13"/>
      <c r="EC655" s="13"/>
      <c r="ED655" s="13"/>
      <c r="EE655" s="13"/>
      <c r="EF655" s="13"/>
      <c r="EG655" s="13"/>
      <c r="EH655" s="13"/>
      <c r="EI655" s="13"/>
      <c r="EJ655" s="13"/>
      <c r="EK655" s="13"/>
      <c r="EL655" s="13"/>
      <c r="EM655" s="13"/>
      <c r="EN655" s="13"/>
      <c r="EO655" s="13"/>
      <c r="EP655" s="13"/>
    </row>
    <row r="656" spans="30:146" ht="6.95" customHeight="1">
      <c r="AD656" s="3"/>
      <c r="AE656" s="3"/>
      <c r="AF656" s="229"/>
      <c r="AG656" s="229"/>
      <c r="AH656" s="229"/>
      <c r="AI656" s="229"/>
      <c r="AJ656" s="2"/>
      <c r="AK656" s="2"/>
      <c r="AL656" s="2"/>
      <c r="AM656" s="4"/>
      <c r="AN656" s="4"/>
      <c r="AO656" s="4"/>
      <c r="AP656" s="4"/>
      <c r="AQ656" s="4"/>
      <c r="AR656" s="4"/>
      <c r="AS656" s="4"/>
      <c r="AT656" s="4"/>
      <c r="AU656" s="4"/>
      <c r="AV656" s="4"/>
      <c r="AW656" s="4"/>
      <c r="AX656" s="4"/>
      <c r="AY656" s="4"/>
      <c r="AZ656" s="4"/>
      <c r="BA656" s="4"/>
      <c r="BB656" s="4"/>
      <c r="BC656" s="4"/>
      <c r="BD656" s="4"/>
      <c r="BE656" s="4"/>
      <c r="BF656" s="4"/>
      <c r="BG656" s="4"/>
      <c r="BH656" s="1"/>
      <c r="BI656" s="1"/>
      <c r="BJ656" s="1"/>
      <c r="BK656" s="1"/>
      <c r="BL656" s="1"/>
      <c r="BM656" s="1"/>
      <c r="BN656" s="1"/>
      <c r="BO656" s="1"/>
      <c r="BP656" s="1"/>
      <c r="BQ656" s="13"/>
      <c r="BR656" s="13"/>
      <c r="BS656" s="13"/>
      <c r="BT656" s="13"/>
      <c r="BU656" s="13"/>
      <c r="BV656" s="13"/>
      <c r="BW656" s="13"/>
      <c r="BX656" s="13"/>
      <c r="BY656" s="13"/>
      <c r="BZ656" s="13"/>
      <c r="CA656" s="13"/>
      <c r="CB656" s="13"/>
      <c r="CC656" s="13"/>
      <c r="CD656" s="13"/>
      <c r="CE656" s="13"/>
      <c r="CF656" s="13"/>
      <c r="CG656" s="13"/>
      <c r="CH656" s="13"/>
      <c r="CI656" s="13"/>
      <c r="CJ656" s="13"/>
      <c r="CK656" s="13"/>
      <c r="CL656" s="13"/>
      <c r="CM656" s="13"/>
      <c r="CN656" s="13"/>
      <c r="CO656" s="13"/>
      <c r="CP656" s="13"/>
      <c r="CQ656" s="13"/>
      <c r="CR656" s="13"/>
      <c r="CS656" s="13"/>
      <c r="CT656" s="13"/>
      <c r="CU656" s="13"/>
      <c r="CV656" s="13"/>
      <c r="CW656" s="13"/>
      <c r="CX656" s="13"/>
      <c r="CY656" s="13"/>
      <c r="CZ656" s="13"/>
      <c r="DA656" s="13"/>
      <c r="DB656" s="13"/>
      <c r="DC656" s="13"/>
      <c r="DD656" s="13"/>
      <c r="DE656" s="13"/>
      <c r="DF656" s="13"/>
      <c r="DG656" s="13"/>
      <c r="DH656" s="13"/>
      <c r="DI656" s="13"/>
      <c r="DJ656" s="13"/>
      <c r="DK656" s="13"/>
      <c r="DL656" s="13"/>
      <c r="DM656" s="13"/>
      <c r="DN656" s="13"/>
      <c r="DO656" s="13"/>
      <c r="DP656" s="13"/>
      <c r="DQ656" s="13"/>
      <c r="DR656" s="13"/>
      <c r="DS656" s="13"/>
      <c r="DT656" s="13"/>
      <c r="DU656" s="13"/>
      <c r="DV656" s="13"/>
      <c r="DW656" s="13"/>
      <c r="DX656" s="13"/>
      <c r="DY656" s="13"/>
      <c r="DZ656" s="13"/>
      <c r="EA656" s="13"/>
      <c r="EB656" s="13"/>
      <c r="EC656" s="13"/>
      <c r="ED656" s="13"/>
      <c r="EE656" s="13"/>
      <c r="EF656" s="13"/>
      <c r="EG656" s="13"/>
      <c r="EH656" s="13"/>
      <c r="EI656" s="13"/>
      <c r="EJ656" s="13"/>
      <c r="EK656" s="13"/>
      <c r="EL656" s="13"/>
      <c r="EM656" s="13"/>
      <c r="EN656" s="13"/>
      <c r="EO656" s="13"/>
      <c r="EP656" s="13"/>
    </row>
    <row r="657" spans="30:146" ht="6.95" customHeight="1">
      <c r="AD657" s="3"/>
      <c r="AE657" s="3"/>
      <c r="AF657" s="3"/>
      <c r="AG657" s="3"/>
      <c r="AH657" s="3"/>
      <c r="AI657" s="4"/>
      <c r="AJ657" s="162"/>
      <c r="AK657" s="162"/>
      <c r="AL657" s="162"/>
      <c r="AM657" s="2"/>
      <c r="AN657" s="4"/>
      <c r="AO657" s="4"/>
      <c r="AP657" s="4"/>
      <c r="AQ657" s="4"/>
      <c r="AR657" s="4"/>
      <c r="AS657" s="4"/>
      <c r="AT657" s="4"/>
      <c r="AU657" s="4"/>
      <c r="AV657" s="4"/>
      <c r="AW657" s="4"/>
      <c r="AX657" s="4"/>
      <c r="AY657" s="4"/>
      <c r="AZ657" s="4"/>
      <c r="BA657" s="4"/>
      <c r="BB657" s="27"/>
      <c r="BC657" s="27"/>
      <c r="BD657" s="27"/>
      <c r="BE657" s="4"/>
      <c r="BF657" s="4"/>
      <c r="BG657" s="4"/>
      <c r="BH657" s="1"/>
      <c r="BI657" s="1"/>
      <c r="BJ657" s="1"/>
      <c r="BK657" s="1"/>
      <c r="BL657" s="1"/>
      <c r="BM657" s="1"/>
      <c r="BN657" s="1"/>
      <c r="BO657" s="1"/>
      <c r="BP657" s="1"/>
      <c r="BQ657" s="13"/>
      <c r="BR657" s="13"/>
      <c r="BS657" s="13"/>
      <c r="BT657" s="13"/>
      <c r="BU657" s="13"/>
      <c r="BV657" s="13"/>
      <c r="BW657" s="13"/>
      <c r="BX657" s="13"/>
      <c r="BY657" s="13"/>
      <c r="BZ657" s="13"/>
      <c r="CA657" s="13"/>
      <c r="CB657" s="13"/>
      <c r="CC657" s="13"/>
      <c r="CD657" s="13"/>
      <c r="CE657" s="13"/>
      <c r="CF657" s="13"/>
      <c r="CG657" s="13"/>
      <c r="CH657" s="13"/>
      <c r="CI657" s="13"/>
      <c r="CJ657" s="13"/>
      <c r="CK657" s="13"/>
      <c r="CL657" s="13"/>
      <c r="CM657" s="13"/>
      <c r="CN657" s="13"/>
      <c r="CO657" s="13"/>
      <c r="CP657" s="13"/>
      <c r="CQ657" s="13"/>
      <c r="CR657" s="13"/>
      <c r="CS657" s="13"/>
      <c r="CT657" s="13"/>
      <c r="CU657" s="13"/>
      <c r="CV657" s="13"/>
      <c r="CW657" s="13"/>
      <c r="CX657" s="13"/>
      <c r="CY657" s="13"/>
      <c r="CZ657" s="13"/>
      <c r="DA657" s="13"/>
      <c r="DB657" s="13"/>
      <c r="DC657" s="13"/>
      <c r="DD657" s="13"/>
      <c r="DE657" s="13"/>
      <c r="DF657" s="13"/>
      <c r="DG657" s="13"/>
      <c r="DH657" s="13"/>
      <c r="DI657" s="13"/>
      <c r="DJ657" s="13"/>
      <c r="DK657" s="13"/>
      <c r="DL657" s="13"/>
      <c r="DM657" s="13"/>
      <c r="DN657" s="13"/>
      <c r="DO657" s="13"/>
      <c r="DP657" s="13"/>
      <c r="DQ657" s="13"/>
      <c r="DR657" s="13"/>
      <c r="DS657" s="13"/>
      <c r="DT657" s="13"/>
      <c r="DU657" s="13"/>
      <c r="DV657" s="13"/>
      <c r="DW657" s="13"/>
      <c r="DX657" s="13"/>
      <c r="DY657" s="13"/>
      <c r="DZ657" s="13"/>
      <c r="EA657" s="13"/>
      <c r="EB657" s="13"/>
      <c r="EC657" s="13"/>
      <c r="ED657" s="13"/>
      <c r="EE657" s="13"/>
      <c r="EF657" s="13"/>
      <c r="EG657" s="13"/>
      <c r="EH657" s="13"/>
      <c r="EI657" s="13"/>
      <c r="EJ657" s="13"/>
      <c r="EK657" s="13"/>
      <c r="EL657" s="13"/>
      <c r="EM657" s="13"/>
      <c r="EN657" s="13"/>
      <c r="EO657" s="13"/>
      <c r="EP657" s="13"/>
    </row>
    <row r="658" spans="30:146" ht="6.95" customHeight="1">
      <c r="AD658" s="3"/>
      <c r="AE658" s="3"/>
      <c r="AF658" s="3"/>
      <c r="AG658" s="3"/>
      <c r="AH658" s="3"/>
      <c r="AI658" s="4"/>
      <c r="AJ658" s="162"/>
      <c r="AK658" s="162"/>
      <c r="AL658" s="162"/>
      <c r="AM658" s="2"/>
      <c r="AN658" s="4"/>
      <c r="AO658" s="4"/>
      <c r="AP658" s="4"/>
      <c r="AQ658" s="4"/>
      <c r="AR658" s="4"/>
      <c r="AS658" s="4"/>
      <c r="AT658" s="4"/>
      <c r="AU658" s="4"/>
      <c r="AV658" s="4"/>
      <c r="AW658" s="4"/>
      <c r="AX658" s="4"/>
      <c r="AY658" s="4"/>
      <c r="AZ658" s="4"/>
      <c r="BA658" s="4"/>
      <c r="BB658" s="230"/>
      <c r="BC658" s="230"/>
      <c r="BD658" s="230"/>
      <c r="BE658" s="11"/>
      <c r="BF658" s="11"/>
      <c r="BG658" s="11"/>
      <c r="BH658" s="222"/>
      <c r="BI658" s="222"/>
      <c r="BJ658" s="222"/>
      <c r="BK658" s="222"/>
      <c r="BL658" s="222"/>
      <c r="BM658" s="222"/>
      <c r="BN658" s="222"/>
      <c r="BO658" s="222"/>
      <c r="BP658" s="1"/>
      <c r="BQ658" s="13"/>
      <c r="BR658" s="13"/>
      <c r="BS658" s="13"/>
      <c r="BT658" s="13"/>
      <c r="BU658" s="13"/>
      <c r="BV658" s="13"/>
      <c r="BW658" s="13"/>
      <c r="BX658" s="13"/>
      <c r="BY658" s="13"/>
      <c r="BZ658" s="13"/>
      <c r="CA658" s="13"/>
      <c r="CB658" s="13"/>
      <c r="CC658" s="13"/>
      <c r="CD658" s="13"/>
      <c r="CE658" s="13"/>
      <c r="CF658" s="13"/>
      <c r="CG658" s="13"/>
      <c r="CH658" s="13"/>
      <c r="CI658" s="13"/>
      <c r="CJ658" s="13"/>
      <c r="CK658" s="13"/>
      <c r="CL658" s="13"/>
      <c r="CM658" s="13"/>
      <c r="CN658" s="13"/>
      <c r="CO658" s="13"/>
      <c r="CP658" s="13"/>
      <c r="CQ658" s="13"/>
      <c r="CR658" s="13"/>
      <c r="CS658" s="13"/>
      <c r="CT658" s="13"/>
      <c r="CU658" s="13"/>
      <c r="CV658" s="13"/>
      <c r="CW658" s="13"/>
      <c r="CX658" s="13"/>
      <c r="CY658" s="13"/>
      <c r="CZ658" s="13"/>
      <c r="DA658" s="13"/>
      <c r="DB658" s="13"/>
      <c r="DC658" s="13"/>
      <c r="DD658" s="13"/>
      <c r="DE658" s="13"/>
      <c r="DF658" s="13"/>
      <c r="DG658" s="13"/>
      <c r="DH658" s="13"/>
      <c r="DI658" s="13"/>
      <c r="DJ658" s="13"/>
      <c r="DK658" s="13"/>
      <c r="DL658" s="13"/>
      <c r="DM658" s="13"/>
      <c r="DN658" s="13"/>
      <c r="DO658" s="13"/>
      <c r="DP658" s="13"/>
      <c r="DQ658" s="13"/>
      <c r="DR658" s="13"/>
      <c r="DS658" s="13"/>
      <c r="DT658" s="13"/>
      <c r="DU658" s="13"/>
      <c r="DV658" s="13"/>
      <c r="DW658" s="13"/>
      <c r="DX658" s="13"/>
      <c r="DY658" s="13"/>
      <c r="DZ658" s="13"/>
      <c r="EA658" s="13"/>
      <c r="EB658" s="13"/>
      <c r="EC658" s="13"/>
      <c r="ED658" s="13"/>
      <c r="EE658" s="13"/>
      <c r="EF658" s="13"/>
      <c r="EG658" s="13"/>
      <c r="EH658" s="13"/>
      <c r="EI658" s="13"/>
      <c r="EJ658" s="13"/>
      <c r="EK658" s="13"/>
      <c r="EL658" s="13"/>
      <c r="EM658" s="13"/>
      <c r="EN658" s="13"/>
      <c r="EO658" s="13"/>
      <c r="EP658" s="13"/>
    </row>
    <row r="659" spans="30:146" ht="6.95" customHeight="1">
      <c r="AD659" s="28"/>
      <c r="AE659" s="28"/>
      <c r="AF659" s="3"/>
      <c r="AG659" s="3"/>
      <c r="AH659" s="3"/>
      <c r="AI659" s="4"/>
      <c r="AJ659" s="4"/>
      <c r="AK659" s="4"/>
      <c r="AL659" s="4"/>
      <c r="AM659" s="4"/>
      <c r="AN659" s="4"/>
      <c r="AO659" s="4"/>
      <c r="AP659" s="4"/>
      <c r="AQ659" s="4"/>
      <c r="AR659" s="4"/>
      <c r="AS659" s="4"/>
      <c r="AT659" s="4"/>
      <c r="AU659" s="4"/>
      <c r="AV659" s="4"/>
      <c r="AW659" s="4"/>
      <c r="AX659" s="4"/>
      <c r="AY659" s="4"/>
      <c r="AZ659" s="4"/>
      <c r="BA659" s="4"/>
      <c r="BB659" s="230"/>
      <c r="BC659" s="230"/>
      <c r="BD659" s="230"/>
      <c r="BE659" s="11"/>
      <c r="BF659" s="11"/>
      <c r="BG659" s="11"/>
      <c r="BH659" s="222"/>
      <c r="BI659" s="222"/>
      <c r="BJ659" s="222"/>
      <c r="BK659" s="222"/>
      <c r="BL659" s="222"/>
      <c r="BM659" s="222"/>
      <c r="BN659" s="222"/>
      <c r="BO659" s="222"/>
      <c r="BP659" s="1"/>
      <c r="BQ659" s="13"/>
      <c r="BR659" s="13"/>
      <c r="BS659" s="13"/>
      <c r="BT659" s="13"/>
      <c r="BU659" s="13"/>
      <c r="BV659" s="13"/>
      <c r="BW659" s="13"/>
      <c r="BX659" s="13"/>
      <c r="BY659" s="13"/>
      <c r="BZ659" s="13"/>
      <c r="CA659" s="13"/>
      <c r="CB659" s="13"/>
      <c r="CC659" s="13"/>
      <c r="CD659" s="13"/>
      <c r="CE659" s="13"/>
      <c r="CF659" s="13"/>
      <c r="CG659" s="13"/>
      <c r="CH659" s="13"/>
      <c r="CI659" s="13"/>
      <c r="CJ659" s="13"/>
      <c r="CK659" s="13"/>
      <c r="CL659" s="13"/>
      <c r="CM659" s="13"/>
      <c r="CN659" s="13"/>
      <c r="CO659" s="13"/>
      <c r="CP659" s="13"/>
      <c r="CQ659" s="13"/>
      <c r="CR659" s="13"/>
      <c r="CS659" s="13"/>
      <c r="CT659" s="13"/>
      <c r="CU659" s="13"/>
      <c r="CV659" s="13"/>
      <c r="CW659" s="13"/>
      <c r="CX659" s="13"/>
      <c r="CY659" s="13"/>
      <c r="CZ659" s="13"/>
      <c r="DA659" s="13"/>
      <c r="DB659" s="13"/>
      <c r="DC659" s="13"/>
      <c r="DD659" s="13"/>
      <c r="DE659" s="13"/>
      <c r="DF659" s="13"/>
      <c r="DG659" s="13"/>
      <c r="DH659" s="13"/>
      <c r="DI659" s="13"/>
      <c r="DJ659" s="13"/>
      <c r="DK659" s="13"/>
      <c r="DL659" s="13"/>
      <c r="DM659" s="13"/>
      <c r="DN659" s="13"/>
      <c r="DO659" s="13"/>
      <c r="DP659" s="13"/>
      <c r="DQ659" s="13"/>
      <c r="DR659" s="13"/>
      <c r="DS659" s="13"/>
      <c r="DT659" s="13"/>
      <c r="DU659" s="13"/>
      <c r="DV659" s="13"/>
      <c r="DW659" s="13"/>
      <c r="DX659" s="13"/>
      <c r="DY659" s="13"/>
      <c r="DZ659" s="13"/>
      <c r="EA659" s="13"/>
      <c r="EB659" s="13"/>
      <c r="EC659" s="13"/>
      <c r="ED659" s="13"/>
      <c r="EE659" s="13"/>
      <c r="EF659" s="13"/>
      <c r="EG659" s="13"/>
      <c r="EH659" s="13"/>
      <c r="EI659" s="13"/>
      <c r="EJ659" s="13"/>
      <c r="EK659" s="13"/>
      <c r="EL659" s="13"/>
      <c r="EM659" s="13"/>
      <c r="EN659" s="13"/>
      <c r="EO659" s="13"/>
      <c r="EP659" s="13"/>
    </row>
    <row r="660" spans="30:146" ht="6.95" customHeight="1">
      <c r="AD660" s="28"/>
      <c r="AE660" s="28"/>
      <c r="AF660" s="3"/>
      <c r="AG660" s="3"/>
      <c r="AH660" s="3"/>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1"/>
      <c r="BI660" s="1"/>
      <c r="BJ660" s="1"/>
      <c r="BK660" s="1"/>
      <c r="BL660" s="1"/>
      <c r="BM660" s="1"/>
      <c r="BN660" s="1"/>
      <c r="BO660" s="1"/>
      <c r="BP660" s="1"/>
      <c r="BQ660" s="13"/>
      <c r="BR660" s="13"/>
      <c r="BS660" s="13"/>
      <c r="BT660" s="13"/>
      <c r="BU660" s="13"/>
      <c r="BV660" s="13"/>
      <c r="BW660" s="13"/>
      <c r="BX660" s="13"/>
      <c r="BY660" s="13"/>
      <c r="BZ660" s="13"/>
      <c r="CA660" s="13"/>
      <c r="CB660" s="13"/>
      <c r="CC660" s="13"/>
      <c r="CD660" s="13"/>
      <c r="CE660" s="13"/>
      <c r="CF660" s="13"/>
      <c r="CG660" s="13"/>
      <c r="CH660" s="13"/>
      <c r="CI660" s="13"/>
      <c r="CJ660" s="13"/>
      <c r="CK660" s="13"/>
      <c r="CL660" s="13"/>
      <c r="CM660" s="13"/>
      <c r="CN660" s="13"/>
      <c r="CO660" s="13"/>
      <c r="CP660" s="13"/>
      <c r="CQ660" s="13"/>
      <c r="CR660" s="13"/>
      <c r="CS660" s="13"/>
      <c r="CT660" s="13"/>
      <c r="CU660" s="13"/>
      <c r="CV660" s="13"/>
      <c r="CW660" s="13"/>
      <c r="CX660" s="13"/>
      <c r="CY660" s="13"/>
      <c r="CZ660" s="13"/>
      <c r="DA660" s="13"/>
      <c r="DB660" s="13"/>
      <c r="DC660" s="13"/>
      <c r="DD660" s="13"/>
      <c r="DE660" s="13"/>
      <c r="DF660" s="13"/>
      <c r="DG660" s="13"/>
      <c r="DH660" s="13"/>
      <c r="DI660" s="13"/>
      <c r="DJ660" s="13"/>
      <c r="DK660" s="13"/>
      <c r="DL660" s="13"/>
      <c r="DM660" s="13"/>
      <c r="DN660" s="13"/>
      <c r="DO660" s="13"/>
      <c r="DP660" s="13"/>
      <c r="DQ660" s="13"/>
      <c r="DR660" s="13"/>
      <c r="DS660" s="13"/>
      <c r="DT660" s="13"/>
      <c r="DU660" s="13"/>
      <c r="DV660" s="13"/>
      <c r="DW660" s="13"/>
      <c r="DX660" s="13"/>
      <c r="DY660" s="13"/>
      <c r="DZ660" s="13"/>
      <c r="EA660" s="13"/>
      <c r="EB660" s="13"/>
      <c r="EC660" s="13"/>
      <c r="ED660" s="13"/>
      <c r="EE660" s="13"/>
      <c r="EF660" s="13"/>
      <c r="EG660" s="13"/>
      <c r="EH660" s="13"/>
      <c r="EI660" s="13"/>
      <c r="EJ660" s="13"/>
      <c r="EK660" s="13"/>
      <c r="EL660" s="13"/>
      <c r="EM660" s="13"/>
      <c r="EN660" s="13"/>
      <c r="EO660" s="13"/>
      <c r="EP660" s="13"/>
    </row>
    <row r="661" spans="30:146" ht="6.95" customHeight="1">
      <c r="AD661" s="28"/>
      <c r="AE661" s="28"/>
      <c r="AF661" s="229"/>
      <c r="AG661" s="229"/>
      <c r="AH661" s="229"/>
      <c r="AI661" s="229"/>
      <c r="AJ661" s="23"/>
      <c r="AK661" s="23"/>
      <c r="AL661" s="23"/>
      <c r="AM661" s="23"/>
      <c r="AN661" s="23"/>
      <c r="AO661" s="23"/>
      <c r="AP661" s="23"/>
      <c r="AQ661" s="23"/>
      <c r="AR661" s="11"/>
      <c r="AS661" s="21"/>
      <c r="AT661" s="21"/>
      <c r="AU661" s="21"/>
      <c r="AV661" s="21"/>
      <c r="AW661" s="21"/>
      <c r="AX661" s="21"/>
      <c r="AY661" s="21"/>
      <c r="AZ661" s="21"/>
      <c r="BA661" s="4"/>
      <c r="BB661" s="27"/>
      <c r="BC661" s="27"/>
      <c r="BD661" s="27"/>
      <c r="BE661" s="11"/>
      <c r="BF661" s="11"/>
      <c r="BG661" s="11"/>
      <c r="BH661" s="21"/>
      <c r="BI661" s="21"/>
      <c r="BJ661" s="21"/>
      <c r="BK661" s="21"/>
      <c r="BL661" s="21"/>
      <c r="BM661" s="21"/>
      <c r="BN661" s="21"/>
      <c r="BO661" s="21"/>
      <c r="BP661" s="1"/>
      <c r="BQ661" s="13"/>
      <c r="BR661" s="13"/>
      <c r="BS661" s="13"/>
      <c r="BT661" s="13"/>
      <c r="BU661" s="13"/>
      <c r="BV661" s="13"/>
      <c r="BW661" s="13"/>
      <c r="BX661" s="13"/>
      <c r="BY661" s="13"/>
      <c r="BZ661" s="13"/>
      <c r="CA661" s="13"/>
      <c r="CB661" s="13"/>
      <c r="CC661" s="13"/>
      <c r="CD661" s="13"/>
      <c r="CE661" s="13"/>
      <c r="CF661" s="13"/>
      <c r="CG661" s="13"/>
      <c r="CH661" s="13"/>
      <c r="CI661" s="13"/>
      <c r="CJ661" s="13"/>
      <c r="CK661" s="13"/>
      <c r="CL661" s="13"/>
      <c r="CM661" s="13"/>
      <c r="CN661" s="13"/>
      <c r="CO661" s="13"/>
      <c r="CP661" s="13"/>
      <c r="CQ661" s="13"/>
      <c r="CR661" s="13"/>
      <c r="CS661" s="13"/>
      <c r="CT661" s="13"/>
      <c r="CU661" s="13"/>
      <c r="CV661" s="13"/>
      <c r="CW661" s="13"/>
      <c r="CX661" s="13"/>
      <c r="CY661" s="13"/>
      <c r="CZ661" s="13"/>
      <c r="DA661" s="13"/>
      <c r="DB661" s="13"/>
      <c r="DC661" s="13"/>
      <c r="DD661" s="13"/>
      <c r="DE661" s="13"/>
      <c r="DF661" s="13"/>
      <c r="DG661" s="13"/>
      <c r="DH661" s="13"/>
      <c r="DI661" s="13"/>
      <c r="DJ661" s="13"/>
      <c r="DK661" s="13"/>
      <c r="DL661" s="13"/>
      <c r="DM661" s="13"/>
      <c r="DN661" s="13"/>
      <c r="DO661" s="13"/>
      <c r="DP661" s="13"/>
      <c r="DQ661" s="13"/>
      <c r="DR661" s="13"/>
      <c r="DS661" s="13"/>
      <c r="DT661" s="13"/>
      <c r="DU661" s="13"/>
      <c r="DV661" s="13"/>
      <c r="DW661" s="13"/>
      <c r="DX661" s="13"/>
      <c r="DY661" s="13"/>
      <c r="DZ661" s="13"/>
      <c r="EA661" s="13"/>
      <c r="EB661" s="13"/>
      <c r="EC661" s="13"/>
      <c r="ED661" s="13"/>
      <c r="EE661" s="13"/>
      <c r="EF661" s="13"/>
      <c r="EG661" s="13"/>
      <c r="EH661" s="13"/>
      <c r="EI661" s="13"/>
      <c r="EJ661" s="13"/>
      <c r="EK661" s="13"/>
      <c r="EL661" s="13"/>
      <c r="EM661" s="13"/>
      <c r="EN661" s="13"/>
      <c r="EO661" s="13"/>
      <c r="EP661" s="13"/>
    </row>
    <row r="662" spans="30:146" ht="6.95" customHeight="1">
      <c r="AD662" s="28"/>
      <c r="AE662" s="28"/>
      <c r="AF662" s="229"/>
      <c r="AG662" s="229"/>
      <c r="AH662" s="229"/>
      <c r="AI662" s="229"/>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1"/>
      <c r="BI662" s="1"/>
      <c r="BJ662" s="1"/>
      <c r="BK662" s="1"/>
      <c r="BL662" s="1"/>
      <c r="BM662" s="1"/>
      <c r="BN662" s="1"/>
      <c r="BO662" s="1"/>
      <c r="BP662" s="1"/>
      <c r="BQ662" s="13"/>
      <c r="BR662" s="13"/>
      <c r="BS662" s="13"/>
      <c r="BT662" s="13"/>
      <c r="BU662" s="13"/>
      <c r="BV662" s="13"/>
      <c r="BW662" s="13"/>
      <c r="BX662" s="13"/>
      <c r="BY662" s="13"/>
      <c r="BZ662" s="13"/>
      <c r="CA662" s="13"/>
      <c r="CB662" s="13"/>
      <c r="CC662" s="13"/>
      <c r="CD662" s="13"/>
      <c r="CE662" s="13"/>
      <c r="CF662" s="13"/>
      <c r="CG662" s="13"/>
      <c r="CH662" s="13"/>
      <c r="CI662" s="13"/>
      <c r="CJ662" s="13"/>
      <c r="CK662" s="13"/>
      <c r="CL662" s="13"/>
      <c r="CM662" s="13"/>
      <c r="CN662" s="13"/>
      <c r="CO662" s="13"/>
      <c r="CP662" s="13"/>
      <c r="CQ662" s="13"/>
      <c r="CR662" s="13"/>
      <c r="CS662" s="13"/>
      <c r="CT662" s="13"/>
      <c r="CU662" s="13"/>
      <c r="CV662" s="13"/>
      <c r="CW662" s="13"/>
      <c r="CX662" s="13"/>
      <c r="CY662" s="13"/>
      <c r="CZ662" s="13"/>
      <c r="DA662" s="13"/>
      <c r="DB662" s="13"/>
      <c r="DC662" s="13"/>
      <c r="DD662" s="13"/>
      <c r="DE662" s="13"/>
      <c r="DF662" s="13"/>
      <c r="DG662" s="13"/>
      <c r="DH662" s="13"/>
      <c r="DI662" s="13"/>
      <c r="DJ662" s="13"/>
      <c r="DK662" s="13"/>
      <c r="DL662" s="13"/>
      <c r="DM662" s="13"/>
      <c r="DN662" s="13"/>
      <c r="DO662" s="13"/>
      <c r="DP662" s="13"/>
      <c r="DQ662" s="13"/>
      <c r="DR662" s="13"/>
      <c r="DS662" s="13"/>
      <c r="DT662" s="13"/>
      <c r="DU662" s="13"/>
      <c r="DV662" s="13"/>
      <c r="DW662" s="13"/>
      <c r="DX662" s="13"/>
      <c r="DY662" s="13"/>
      <c r="DZ662" s="13"/>
      <c r="EA662" s="13"/>
      <c r="EB662" s="13"/>
      <c r="EC662" s="13"/>
      <c r="ED662" s="13"/>
      <c r="EE662" s="13"/>
      <c r="EF662" s="13"/>
      <c r="EG662" s="13"/>
      <c r="EH662" s="13"/>
      <c r="EI662" s="13"/>
      <c r="EJ662" s="13"/>
      <c r="EK662" s="13"/>
      <c r="EL662" s="13"/>
      <c r="EM662" s="13"/>
      <c r="EN662" s="13"/>
      <c r="EO662" s="13"/>
      <c r="EP662" s="13"/>
    </row>
    <row r="663" spans="30:146" ht="6.95" customHeight="1">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13"/>
      <c r="BB663" s="13"/>
      <c r="BC663" s="13"/>
      <c r="BD663" s="13"/>
      <c r="BE663" s="13"/>
      <c r="BF663" s="13"/>
      <c r="BG663" s="13"/>
      <c r="BH663" s="13"/>
      <c r="BI663" s="13"/>
      <c r="BJ663" s="13"/>
      <c r="BK663" s="13"/>
      <c r="BL663" s="13"/>
      <c r="BM663" s="13"/>
      <c r="BN663" s="13"/>
      <c r="BO663" s="13"/>
      <c r="BP663" s="13"/>
      <c r="BQ663" s="13"/>
      <c r="BR663" s="13"/>
      <c r="BS663" s="13"/>
      <c r="BT663" s="13"/>
      <c r="BU663" s="13"/>
      <c r="BV663" s="13"/>
      <c r="BW663" s="13"/>
      <c r="BX663" s="13"/>
      <c r="BY663" s="13"/>
      <c r="BZ663" s="13"/>
      <c r="CA663" s="13"/>
      <c r="CB663" s="13"/>
      <c r="CC663" s="13"/>
      <c r="CD663" s="13"/>
      <c r="CE663" s="13"/>
      <c r="CF663" s="13"/>
      <c r="CG663" s="13"/>
      <c r="CH663" s="13"/>
      <c r="CI663" s="13"/>
      <c r="CJ663" s="13"/>
      <c r="CK663" s="13"/>
      <c r="CL663" s="13"/>
      <c r="CM663" s="13"/>
      <c r="CN663" s="13"/>
      <c r="CO663" s="13"/>
      <c r="CP663" s="13"/>
      <c r="CQ663" s="13"/>
      <c r="CR663" s="13"/>
      <c r="CS663" s="13"/>
      <c r="CT663" s="13"/>
      <c r="CU663" s="13"/>
      <c r="CV663" s="13"/>
      <c r="CW663" s="13"/>
      <c r="CX663" s="13"/>
      <c r="CY663" s="13"/>
      <c r="CZ663" s="13"/>
      <c r="DA663" s="13"/>
      <c r="DB663" s="13"/>
      <c r="DC663" s="13"/>
      <c r="DD663" s="13"/>
      <c r="DE663" s="13"/>
      <c r="DF663" s="13"/>
      <c r="DG663" s="13"/>
      <c r="DH663" s="13"/>
      <c r="DI663" s="13"/>
      <c r="DJ663" s="13"/>
      <c r="DK663" s="13"/>
      <c r="DL663" s="13"/>
      <c r="DM663" s="13"/>
      <c r="DN663" s="13"/>
      <c r="DO663" s="13"/>
      <c r="DP663" s="13"/>
      <c r="DQ663" s="13"/>
      <c r="DR663" s="13"/>
      <c r="DS663" s="13"/>
      <c r="DT663" s="13"/>
      <c r="DU663" s="13"/>
      <c r="DV663" s="13"/>
      <c r="DW663" s="13"/>
      <c r="DX663" s="13"/>
      <c r="DY663" s="13"/>
      <c r="DZ663" s="13"/>
      <c r="EA663" s="13"/>
      <c r="EB663" s="13"/>
      <c r="EC663" s="13"/>
      <c r="ED663" s="13"/>
      <c r="EE663" s="13"/>
      <c r="EF663" s="13"/>
      <c r="EG663" s="13"/>
      <c r="EH663" s="13"/>
      <c r="EI663" s="13"/>
      <c r="EJ663" s="13"/>
      <c r="EK663" s="13"/>
      <c r="EL663" s="13"/>
      <c r="EM663" s="13"/>
      <c r="EN663" s="13"/>
      <c r="EO663" s="13"/>
      <c r="EP663" s="13"/>
    </row>
    <row r="664" spans="30:146" ht="6.95" customHeight="1">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13"/>
      <c r="BB664" s="13"/>
      <c r="BC664" s="13"/>
      <c r="BD664" s="13"/>
      <c r="BE664" s="13"/>
      <c r="BF664" s="13"/>
      <c r="BG664" s="13"/>
      <c r="BH664" s="13"/>
      <c r="BI664" s="13"/>
      <c r="BJ664" s="13"/>
      <c r="BK664" s="13"/>
      <c r="BL664" s="13"/>
      <c r="BM664" s="13"/>
      <c r="BN664" s="13"/>
      <c r="BO664" s="13"/>
      <c r="BP664" s="13"/>
      <c r="BQ664" s="13"/>
      <c r="BR664" s="13"/>
      <c r="BS664" s="13"/>
      <c r="BT664" s="13"/>
      <c r="BU664" s="13"/>
      <c r="BV664" s="13"/>
      <c r="BW664" s="13"/>
      <c r="BX664" s="13"/>
      <c r="BY664" s="13"/>
      <c r="BZ664" s="13"/>
      <c r="CA664" s="13"/>
      <c r="CB664" s="13"/>
      <c r="CC664" s="13"/>
      <c r="CD664" s="13"/>
      <c r="CE664" s="13"/>
      <c r="CF664" s="13"/>
      <c r="CG664" s="13"/>
      <c r="CH664" s="13"/>
      <c r="CI664" s="13"/>
      <c r="CJ664" s="13"/>
      <c r="CK664" s="13"/>
      <c r="CL664" s="13"/>
      <c r="CM664" s="13"/>
      <c r="CN664" s="13"/>
      <c r="CO664" s="13"/>
      <c r="CP664" s="13"/>
      <c r="CQ664" s="13"/>
      <c r="CR664" s="13"/>
      <c r="CS664" s="13"/>
      <c r="CT664" s="13"/>
      <c r="CU664" s="13"/>
      <c r="CV664" s="13"/>
      <c r="CW664" s="13"/>
      <c r="CX664" s="13"/>
      <c r="CY664" s="13"/>
      <c r="CZ664" s="13"/>
      <c r="DA664" s="13"/>
      <c r="DB664" s="13"/>
      <c r="DC664" s="13"/>
      <c r="DD664" s="13"/>
      <c r="DE664" s="13"/>
      <c r="DF664" s="13"/>
      <c r="DG664" s="13"/>
      <c r="DH664" s="13"/>
      <c r="DI664" s="13"/>
      <c r="DJ664" s="13"/>
      <c r="DK664" s="13"/>
      <c r="DL664" s="13"/>
      <c r="DM664" s="13"/>
      <c r="DN664" s="13"/>
      <c r="DO664" s="13"/>
      <c r="DP664" s="13"/>
      <c r="DQ664" s="13"/>
      <c r="DR664" s="13"/>
      <c r="DS664" s="13"/>
      <c r="DT664" s="13"/>
      <c r="DU664" s="13"/>
      <c r="DV664" s="13"/>
      <c r="DW664" s="13"/>
      <c r="DX664" s="13"/>
      <c r="DY664" s="13"/>
      <c r="DZ664" s="13"/>
      <c r="EA664" s="13"/>
      <c r="EB664" s="13"/>
      <c r="EC664" s="13"/>
      <c r="ED664" s="13"/>
      <c r="EE664" s="13"/>
      <c r="EF664" s="13"/>
      <c r="EG664" s="13"/>
      <c r="EH664" s="13"/>
      <c r="EI664" s="13"/>
      <c r="EJ664" s="13"/>
      <c r="EK664" s="13"/>
      <c r="EL664" s="13"/>
      <c r="EM664" s="13"/>
      <c r="EN664" s="13"/>
      <c r="EO664" s="13"/>
      <c r="EP664" s="13"/>
    </row>
    <row r="665" spans="30:146" ht="6.95" customHeight="1">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13"/>
      <c r="BB665" s="13"/>
      <c r="BC665" s="13"/>
      <c r="BD665" s="13"/>
      <c r="BE665" s="13"/>
      <c r="BF665" s="13"/>
      <c r="BG665" s="13"/>
      <c r="BH665" s="222"/>
      <c r="BI665" s="222"/>
      <c r="BJ665" s="222"/>
      <c r="BK665" s="222"/>
      <c r="BL665" s="222"/>
      <c r="BM665" s="222"/>
      <c r="BN665" s="222"/>
      <c r="BO665" s="222"/>
      <c r="BP665" s="13"/>
      <c r="BQ665" s="13"/>
      <c r="BR665" s="13"/>
      <c r="BS665" s="13"/>
      <c r="BT665" s="13"/>
      <c r="BU665" s="13"/>
      <c r="BV665" s="13"/>
      <c r="BW665" s="13"/>
      <c r="BX665" s="13"/>
      <c r="BY665" s="13"/>
      <c r="BZ665" s="13"/>
      <c r="CA665" s="13"/>
      <c r="CB665" s="13"/>
      <c r="CC665" s="13"/>
      <c r="CD665" s="13"/>
      <c r="CE665" s="13"/>
      <c r="CF665" s="13"/>
      <c r="CG665" s="13"/>
      <c r="CH665" s="13"/>
      <c r="CI665" s="13"/>
      <c r="CJ665" s="13"/>
      <c r="CK665" s="13"/>
      <c r="CL665" s="13"/>
      <c r="CM665" s="13"/>
      <c r="CN665" s="13"/>
      <c r="CO665" s="13"/>
      <c r="CP665" s="13"/>
      <c r="CQ665" s="13"/>
      <c r="CR665" s="13"/>
      <c r="CS665" s="13"/>
      <c r="CT665" s="13"/>
      <c r="CU665" s="13"/>
      <c r="CV665" s="13"/>
      <c r="CW665" s="13"/>
      <c r="CX665" s="13"/>
      <c r="CY665" s="13"/>
      <c r="CZ665" s="13"/>
      <c r="DA665" s="13"/>
      <c r="DB665" s="13"/>
      <c r="DC665" s="13"/>
      <c r="DD665" s="13"/>
      <c r="DE665" s="13"/>
      <c r="DF665" s="13"/>
      <c r="DG665" s="13"/>
      <c r="DH665" s="13"/>
      <c r="DI665" s="13"/>
      <c r="DJ665" s="13"/>
      <c r="DK665" s="13"/>
      <c r="DL665" s="13"/>
      <c r="DM665" s="13"/>
      <c r="DN665" s="13"/>
      <c r="DO665" s="13"/>
      <c r="DP665" s="13"/>
      <c r="DQ665" s="13"/>
      <c r="DR665" s="13"/>
      <c r="DS665" s="13"/>
      <c r="DT665" s="13"/>
      <c r="DU665" s="13"/>
      <c r="DV665" s="13"/>
      <c r="DW665" s="13"/>
      <c r="DX665" s="13"/>
      <c r="DY665" s="13"/>
      <c r="DZ665" s="13"/>
      <c r="EA665" s="13"/>
      <c r="EB665" s="13"/>
      <c r="EC665" s="13"/>
      <c r="ED665" s="13"/>
      <c r="EE665" s="13"/>
      <c r="EF665" s="13"/>
      <c r="EG665" s="13"/>
      <c r="EH665" s="13"/>
      <c r="EI665" s="13"/>
      <c r="EJ665" s="13"/>
      <c r="EK665" s="13"/>
      <c r="EL665" s="13"/>
      <c r="EM665" s="13"/>
      <c r="EN665" s="13"/>
      <c r="EO665" s="13"/>
      <c r="EP665" s="13"/>
    </row>
    <row r="666" spans="30:146" ht="6.95" customHeight="1">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13"/>
      <c r="BB666" s="13"/>
      <c r="BC666" s="13"/>
      <c r="BD666" s="13"/>
      <c r="BE666" s="13"/>
      <c r="BF666" s="13"/>
      <c r="BG666" s="13"/>
      <c r="BH666" s="222"/>
      <c r="BI666" s="222"/>
      <c r="BJ666" s="222"/>
      <c r="BK666" s="222"/>
      <c r="BL666" s="222"/>
      <c r="BM666" s="222"/>
      <c r="BN666" s="222"/>
      <c r="BO666" s="222"/>
      <c r="BP666" s="13"/>
      <c r="BQ666" s="13"/>
      <c r="BR666" s="13"/>
      <c r="BS666" s="13"/>
      <c r="BT666" s="13"/>
      <c r="BU666" s="13"/>
      <c r="BV666" s="13"/>
      <c r="BW666" s="13"/>
      <c r="BX666" s="13"/>
      <c r="BY666" s="13"/>
      <c r="BZ666" s="13"/>
      <c r="CA666" s="13"/>
      <c r="CB666" s="13"/>
      <c r="CC666" s="13"/>
      <c r="CD666" s="13"/>
      <c r="CE666" s="13"/>
      <c r="CF666" s="13"/>
      <c r="CG666" s="13"/>
      <c r="CH666" s="13"/>
      <c r="CI666" s="13"/>
      <c r="CJ666" s="13"/>
      <c r="CK666" s="13"/>
      <c r="CL666" s="13"/>
      <c r="CM666" s="13"/>
      <c r="CN666" s="13"/>
      <c r="CO666" s="13"/>
      <c r="CP666" s="13"/>
      <c r="CQ666" s="13"/>
      <c r="CR666" s="13"/>
      <c r="CS666" s="13"/>
      <c r="CT666" s="13"/>
      <c r="CU666" s="13"/>
      <c r="CV666" s="13"/>
      <c r="CW666" s="13"/>
      <c r="CX666" s="13"/>
      <c r="CY666" s="13"/>
      <c r="CZ666" s="13"/>
      <c r="DA666" s="13"/>
      <c r="DB666" s="13"/>
      <c r="DC666" s="13"/>
      <c r="DD666" s="13"/>
      <c r="DE666" s="13"/>
      <c r="DF666" s="13"/>
      <c r="DG666" s="13"/>
      <c r="DH666" s="13"/>
      <c r="DI666" s="13"/>
      <c r="DJ666" s="13"/>
      <c r="DK666" s="13"/>
      <c r="DL666" s="13"/>
      <c r="DM666" s="13"/>
      <c r="DN666" s="13"/>
      <c r="DO666" s="13"/>
      <c r="DP666" s="13"/>
      <c r="DQ666" s="13"/>
      <c r="DR666" s="13"/>
      <c r="DS666" s="13"/>
      <c r="DT666" s="13"/>
      <c r="DU666" s="13"/>
      <c r="DV666" s="13"/>
      <c r="DW666" s="13"/>
      <c r="DX666" s="13"/>
      <c r="DY666" s="13"/>
      <c r="DZ666" s="13"/>
      <c r="EA666" s="13"/>
      <c r="EB666" s="13"/>
      <c r="EC666" s="13"/>
      <c r="ED666" s="13"/>
      <c r="EE666" s="13"/>
      <c r="EF666" s="13"/>
      <c r="EG666" s="13"/>
      <c r="EH666" s="13"/>
      <c r="EI666" s="13"/>
      <c r="EJ666" s="13"/>
      <c r="EK666" s="13"/>
      <c r="EL666" s="13"/>
      <c r="EM666" s="13"/>
      <c r="EN666" s="13"/>
      <c r="EO666" s="13"/>
      <c r="EP666" s="13"/>
    </row>
    <row r="667" spans="30:146" ht="6.95" customHeight="1">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13"/>
      <c r="BB667" s="13"/>
      <c r="BC667" s="13"/>
      <c r="BD667" s="13"/>
      <c r="BE667" s="13"/>
      <c r="BF667" s="13"/>
      <c r="BG667" s="13"/>
      <c r="BH667" s="13"/>
      <c r="BI667" s="13"/>
      <c r="BJ667" s="13"/>
      <c r="BK667" s="13"/>
      <c r="BL667" s="13"/>
      <c r="BM667" s="13"/>
      <c r="BN667" s="13"/>
      <c r="BO667" s="13"/>
      <c r="BP667" s="13"/>
      <c r="BQ667" s="13"/>
      <c r="BR667" s="13"/>
      <c r="BS667" s="13"/>
      <c r="BT667" s="13"/>
      <c r="BU667" s="13"/>
      <c r="BV667" s="13"/>
      <c r="BW667" s="13"/>
      <c r="BX667" s="13"/>
      <c r="BY667" s="13"/>
      <c r="BZ667" s="13"/>
      <c r="CA667" s="13"/>
      <c r="CB667" s="13"/>
      <c r="CC667" s="13"/>
      <c r="CD667" s="13"/>
      <c r="CE667" s="13"/>
      <c r="CF667" s="13"/>
      <c r="CG667" s="13"/>
      <c r="CH667" s="13"/>
      <c r="CI667" s="13"/>
      <c r="CJ667" s="13"/>
      <c r="CK667" s="13"/>
      <c r="CL667" s="13"/>
      <c r="CM667" s="13"/>
      <c r="CN667" s="13"/>
      <c r="CO667" s="13"/>
      <c r="CP667" s="13"/>
      <c r="CQ667" s="13"/>
      <c r="CR667" s="13"/>
      <c r="CS667" s="13"/>
      <c r="CT667" s="13"/>
      <c r="CU667" s="13"/>
      <c r="CV667" s="13"/>
      <c r="CW667" s="13"/>
      <c r="CX667" s="13"/>
      <c r="CY667" s="13"/>
      <c r="CZ667" s="13"/>
      <c r="DA667" s="13"/>
      <c r="DB667" s="13"/>
      <c r="DC667" s="13"/>
      <c r="DD667" s="13"/>
      <c r="DE667" s="13"/>
      <c r="DF667" s="13"/>
      <c r="DG667" s="13"/>
      <c r="DH667" s="13"/>
      <c r="DI667" s="13"/>
      <c r="DJ667" s="13"/>
      <c r="DK667" s="13"/>
      <c r="DL667" s="13"/>
      <c r="DM667" s="13"/>
      <c r="DN667" s="13"/>
      <c r="DO667" s="13"/>
      <c r="DP667" s="13"/>
      <c r="DQ667" s="13"/>
      <c r="DR667" s="13"/>
      <c r="DS667" s="13"/>
      <c r="DT667" s="13"/>
      <c r="DU667" s="13"/>
      <c r="DV667" s="13"/>
      <c r="DW667" s="13"/>
      <c r="DX667" s="13"/>
      <c r="DY667" s="13"/>
      <c r="DZ667" s="13"/>
      <c r="EA667" s="13"/>
      <c r="EB667" s="13"/>
      <c r="EC667" s="13"/>
      <c r="ED667" s="13"/>
      <c r="EE667" s="13"/>
      <c r="EF667" s="13"/>
      <c r="EG667" s="13"/>
      <c r="EH667" s="13"/>
      <c r="EI667" s="13"/>
      <c r="EJ667" s="13"/>
      <c r="EK667" s="13"/>
      <c r="EL667" s="13"/>
      <c r="EM667" s="13"/>
      <c r="EN667" s="13"/>
      <c r="EO667" s="13"/>
      <c r="EP667" s="13"/>
    </row>
    <row r="668" spans="30:146" ht="6.95" customHeight="1">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13"/>
      <c r="BB668" s="13"/>
      <c r="BC668" s="13"/>
      <c r="BD668" s="13"/>
      <c r="BE668" s="13"/>
      <c r="BF668" s="13"/>
      <c r="BG668" s="13"/>
      <c r="BH668" s="13"/>
      <c r="BI668" s="13"/>
      <c r="BJ668" s="13"/>
      <c r="BK668" s="13"/>
      <c r="BL668" s="13"/>
      <c r="BM668" s="13"/>
      <c r="BN668" s="13"/>
      <c r="BO668" s="13"/>
      <c r="BP668" s="13"/>
      <c r="BQ668" s="13"/>
      <c r="BR668" s="13"/>
      <c r="BS668" s="13"/>
      <c r="BT668" s="13"/>
      <c r="BU668" s="13"/>
      <c r="BV668" s="13"/>
      <c r="BW668" s="13"/>
      <c r="BX668" s="13"/>
      <c r="BY668" s="13"/>
      <c r="BZ668" s="13"/>
      <c r="CA668" s="13"/>
      <c r="CB668" s="13"/>
      <c r="CC668" s="13"/>
      <c r="CD668" s="13"/>
      <c r="CE668" s="13"/>
      <c r="CF668" s="13"/>
      <c r="CG668" s="13"/>
      <c r="CH668" s="13"/>
      <c r="CI668" s="13"/>
      <c r="CJ668" s="13"/>
      <c r="CK668" s="13"/>
      <c r="CL668" s="13"/>
      <c r="CM668" s="13"/>
      <c r="CN668" s="13"/>
      <c r="CO668" s="13"/>
      <c r="CP668" s="13"/>
      <c r="CQ668" s="13"/>
      <c r="CR668" s="13"/>
      <c r="CS668" s="13"/>
      <c r="CT668" s="13"/>
      <c r="CU668" s="13"/>
      <c r="CV668" s="13"/>
      <c r="CW668" s="13"/>
      <c r="CX668" s="13"/>
      <c r="CY668" s="13"/>
      <c r="CZ668" s="13"/>
      <c r="DA668" s="13"/>
      <c r="DB668" s="13"/>
      <c r="DC668" s="13"/>
      <c r="DD668" s="13"/>
      <c r="DE668" s="13"/>
      <c r="DF668" s="13"/>
      <c r="DG668" s="13"/>
      <c r="DH668" s="13"/>
      <c r="DI668" s="13"/>
      <c r="DJ668" s="13"/>
      <c r="DK668" s="13"/>
      <c r="DL668" s="13"/>
      <c r="DM668" s="13"/>
      <c r="DN668" s="13"/>
      <c r="DO668" s="13"/>
      <c r="DP668" s="13"/>
      <c r="DQ668" s="13"/>
      <c r="DR668" s="13"/>
      <c r="DS668" s="13"/>
      <c r="DT668" s="13"/>
      <c r="DU668" s="13"/>
      <c r="DV668" s="13"/>
      <c r="DW668" s="13"/>
      <c r="DX668" s="13"/>
      <c r="DY668" s="13"/>
      <c r="DZ668" s="13"/>
      <c r="EA668" s="13"/>
      <c r="EB668" s="13"/>
      <c r="EC668" s="13"/>
      <c r="ED668" s="13"/>
      <c r="EE668" s="13"/>
      <c r="EF668" s="13"/>
      <c r="EG668" s="13"/>
      <c r="EH668" s="13"/>
      <c r="EI668" s="13"/>
      <c r="EJ668" s="13"/>
      <c r="EK668" s="13"/>
      <c r="EL668" s="13"/>
      <c r="EM668" s="13"/>
      <c r="EN668" s="13"/>
      <c r="EO668" s="13"/>
      <c r="EP668" s="13"/>
    </row>
    <row r="669" spans="30:146" ht="6.95" customHeight="1">
      <c r="AD669" s="228"/>
      <c r="AE669" s="228"/>
      <c r="AF669" s="228"/>
      <c r="AG669" s="13"/>
      <c r="AH669" s="13"/>
      <c r="AI669" s="13"/>
      <c r="AJ669" s="13"/>
      <c r="AK669" s="13"/>
      <c r="AL669" s="13"/>
      <c r="AM669" s="13"/>
      <c r="AN669" s="13"/>
      <c r="AO669" s="13"/>
      <c r="AP669" s="13"/>
      <c r="AQ669" s="13"/>
      <c r="AR669" s="13"/>
      <c r="AS669" s="13"/>
      <c r="AT669" s="13"/>
      <c r="AU669" s="13"/>
      <c r="AV669" s="13"/>
      <c r="AW669" s="13"/>
      <c r="AX669" s="13"/>
      <c r="AY669" s="13"/>
      <c r="AZ669" s="13"/>
      <c r="BA669" s="13"/>
      <c r="BB669" s="13"/>
      <c r="BC669" s="13"/>
      <c r="BD669" s="13"/>
      <c r="BE669" s="13"/>
      <c r="BF669" s="13"/>
      <c r="BG669" s="13"/>
      <c r="BH669" s="13"/>
      <c r="BI669" s="13"/>
      <c r="BJ669" s="13"/>
      <c r="BK669" s="13"/>
      <c r="BL669" s="13"/>
      <c r="BM669" s="13"/>
      <c r="BN669" s="13"/>
      <c r="BO669" s="13"/>
      <c r="BP669" s="13"/>
      <c r="BQ669" s="13"/>
      <c r="BR669" s="13"/>
      <c r="BS669" s="13"/>
      <c r="BT669" s="13"/>
      <c r="BU669" s="13"/>
      <c r="BV669" s="13"/>
      <c r="BW669" s="13"/>
      <c r="BX669" s="13"/>
      <c r="BY669" s="13"/>
      <c r="BZ669" s="13"/>
      <c r="CA669" s="13"/>
      <c r="CB669" s="13"/>
      <c r="CC669" s="13"/>
      <c r="CD669" s="13"/>
      <c r="CE669" s="13"/>
      <c r="CF669" s="13"/>
      <c r="CG669" s="13"/>
      <c r="CH669" s="13"/>
      <c r="CI669" s="13"/>
      <c r="CJ669" s="13"/>
      <c r="CK669" s="13"/>
      <c r="CL669" s="13"/>
      <c r="CM669" s="13"/>
      <c r="CN669" s="13"/>
      <c r="CO669" s="13"/>
      <c r="CP669" s="13"/>
      <c r="CQ669" s="13"/>
      <c r="CR669" s="13"/>
      <c r="CS669" s="13"/>
      <c r="CT669" s="13"/>
      <c r="CU669" s="13"/>
      <c r="CV669" s="13"/>
      <c r="CW669" s="13"/>
      <c r="CX669" s="13"/>
      <c r="CY669" s="13"/>
      <c r="CZ669" s="13"/>
      <c r="DA669" s="13"/>
      <c r="DB669" s="13"/>
      <c r="DC669" s="13"/>
      <c r="DD669" s="13"/>
      <c r="DE669" s="13"/>
      <c r="DF669" s="13"/>
      <c r="DG669" s="13"/>
      <c r="DH669" s="13"/>
      <c r="DI669" s="13"/>
      <c r="DJ669" s="13"/>
      <c r="DK669" s="13"/>
      <c r="DL669" s="13"/>
      <c r="DM669" s="13"/>
      <c r="DN669" s="13"/>
      <c r="DO669" s="13"/>
      <c r="DP669" s="13"/>
      <c r="DQ669" s="13"/>
      <c r="DR669" s="13"/>
      <c r="DS669" s="13"/>
      <c r="DT669" s="13"/>
      <c r="DU669" s="13"/>
      <c r="DV669" s="13"/>
      <c r="DW669" s="13"/>
      <c r="DX669" s="13"/>
      <c r="DY669" s="13"/>
      <c r="DZ669" s="13"/>
      <c r="EA669" s="13"/>
      <c r="EB669" s="13"/>
      <c r="EC669" s="13"/>
      <c r="ED669" s="13"/>
      <c r="EE669" s="13"/>
      <c r="EF669" s="13"/>
      <c r="EG669" s="13"/>
      <c r="EH669" s="13"/>
      <c r="EI669" s="13"/>
      <c r="EJ669" s="13"/>
      <c r="EK669" s="13"/>
      <c r="EL669" s="13"/>
      <c r="EM669" s="13"/>
      <c r="EN669" s="13"/>
      <c r="EO669" s="13"/>
      <c r="EP669" s="13"/>
    </row>
    <row r="670" spans="30:146" ht="6.95" customHeight="1">
      <c r="AD670" s="5"/>
      <c r="AE670" s="5"/>
      <c r="AF670" s="5"/>
      <c r="AG670" s="5"/>
      <c r="AH670" s="5"/>
      <c r="AI670" s="221"/>
      <c r="AJ670" s="221"/>
      <c r="AK670" s="221"/>
      <c r="AL670" s="221"/>
      <c r="AM670" s="221"/>
      <c r="AN670" s="221"/>
      <c r="AO670" s="221"/>
      <c r="AP670" s="221"/>
      <c r="AQ670" s="221"/>
      <c r="AR670" s="208"/>
      <c r="AS670" s="208"/>
      <c r="AT670" s="208"/>
      <c r="AU670" s="208"/>
      <c r="AV670" s="208"/>
      <c r="AW670" s="208"/>
      <c r="AX670" s="208"/>
      <c r="AY670" s="208"/>
      <c r="AZ670" s="208"/>
      <c r="BA670" s="208"/>
      <c r="BB670" s="208"/>
      <c r="BC670" s="208"/>
      <c r="BD670" s="208"/>
      <c r="BE670" s="208"/>
      <c r="BF670" s="208"/>
      <c r="BG670" s="208"/>
      <c r="BH670" s="208"/>
      <c r="BI670" s="208"/>
      <c r="BJ670" s="208"/>
      <c r="BK670" s="208"/>
      <c r="BL670" s="208"/>
      <c r="BM670" s="227"/>
      <c r="BN670" s="227"/>
      <c r="BO670" s="227"/>
      <c r="BP670" s="208"/>
      <c r="BQ670" s="13"/>
      <c r="BR670" s="13"/>
      <c r="BS670" s="13"/>
      <c r="BT670" s="13"/>
      <c r="BU670" s="13"/>
      <c r="BV670" s="13"/>
      <c r="BW670" s="13"/>
      <c r="BX670" s="13"/>
      <c r="BY670" s="13"/>
      <c r="BZ670" s="13"/>
      <c r="CA670" s="13"/>
      <c r="CB670" s="13"/>
      <c r="CC670" s="13"/>
      <c r="CD670" s="13"/>
      <c r="CE670" s="13"/>
      <c r="CF670" s="13"/>
      <c r="CG670" s="13"/>
      <c r="CH670" s="13"/>
      <c r="CI670" s="13"/>
      <c r="CJ670" s="13"/>
      <c r="CK670" s="13"/>
      <c r="CL670" s="13"/>
      <c r="CM670" s="13"/>
      <c r="CN670" s="13"/>
      <c r="CO670" s="13"/>
      <c r="CP670" s="13"/>
      <c r="CQ670" s="13"/>
      <c r="CR670" s="13"/>
      <c r="CS670" s="13"/>
      <c r="CT670" s="13"/>
      <c r="CU670" s="13"/>
      <c r="CV670" s="13"/>
      <c r="CW670" s="13"/>
      <c r="CX670" s="13"/>
      <c r="CY670" s="13"/>
      <c r="CZ670" s="13"/>
      <c r="DA670" s="13"/>
      <c r="DB670" s="13"/>
      <c r="DC670" s="13"/>
      <c r="DD670" s="13"/>
      <c r="DE670" s="13"/>
      <c r="DF670" s="13"/>
      <c r="DG670" s="13"/>
      <c r="DH670" s="13"/>
      <c r="DI670" s="13"/>
      <c r="DJ670" s="13"/>
      <c r="DK670" s="13"/>
      <c r="DL670" s="13"/>
      <c r="DM670" s="13"/>
      <c r="DN670" s="13"/>
      <c r="DO670" s="13"/>
      <c r="DP670" s="13"/>
      <c r="DQ670" s="13"/>
      <c r="DR670" s="13"/>
      <c r="DS670" s="13"/>
      <c r="DT670" s="13"/>
      <c r="DU670" s="13"/>
      <c r="DV670" s="13"/>
      <c r="DW670" s="13"/>
      <c r="DX670" s="13"/>
      <c r="DY670" s="13"/>
      <c r="DZ670" s="13"/>
      <c r="EA670" s="13"/>
      <c r="EB670" s="13"/>
      <c r="EC670" s="13"/>
      <c r="ED670" s="13"/>
      <c r="EE670" s="13"/>
      <c r="EF670" s="13"/>
      <c r="EG670" s="13"/>
      <c r="EH670" s="13"/>
      <c r="EI670" s="13"/>
      <c r="EJ670" s="13"/>
      <c r="EK670" s="13"/>
      <c r="EL670" s="13"/>
      <c r="EM670" s="13"/>
      <c r="EN670" s="13"/>
      <c r="EO670" s="13"/>
      <c r="EP670" s="13"/>
    </row>
    <row r="671" spans="30:146" ht="6.95" customHeight="1">
      <c r="AD671" s="5"/>
      <c r="AE671" s="5"/>
      <c r="AF671" s="5"/>
      <c r="AG671" s="5"/>
      <c r="AH671" s="5"/>
      <c r="AI671" s="221"/>
      <c r="AJ671" s="221"/>
      <c r="AK671" s="221"/>
      <c r="AL671" s="221"/>
      <c r="AM671" s="221"/>
      <c r="AN671" s="221"/>
      <c r="AO671" s="221"/>
      <c r="AP671" s="221"/>
      <c r="AQ671" s="221"/>
      <c r="AR671" s="208"/>
      <c r="AS671" s="208"/>
      <c r="AT671" s="208"/>
      <c r="AU671" s="208"/>
      <c r="AV671" s="208"/>
      <c r="AW671" s="208"/>
      <c r="AX671" s="208"/>
      <c r="AY671" s="208"/>
      <c r="AZ671" s="208"/>
      <c r="BA671" s="208"/>
      <c r="BB671" s="208"/>
      <c r="BC671" s="208"/>
      <c r="BD671" s="208"/>
      <c r="BE671" s="208"/>
      <c r="BF671" s="208"/>
      <c r="BG671" s="208"/>
      <c r="BH671" s="208"/>
      <c r="BI671" s="208"/>
      <c r="BJ671" s="208"/>
      <c r="BK671" s="208"/>
      <c r="BL671" s="208"/>
      <c r="BM671" s="227"/>
      <c r="BN671" s="227"/>
      <c r="BO671" s="227"/>
      <c r="BP671" s="208"/>
      <c r="BQ671" s="13"/>
      <c r="BR671" s="13"/>
      <c r="BS671" s="13"/>
      <c r="BT671" s="13"/>
      <c r="BU671" s="13"/>
      <c r="BV671" s="13"/>
      <c r="BW671" s="13"/>
      <c r="BX671" s="13"/>
      <c r="BY671" s="13"/>
      <c r="BZ671" s="13"/>
      <c r="CA671" s="13"/>
      <c r="CB671" s="13"/>
      <c r="CC671" s="13"/>
      <c r="CD671" s="13"/>
      <c r="CE671" s="13"/>
      <c r="CF671" s="13"/>
      <c r="CG671" s="13"/>
      <c r="CH671" s="13"/>
      <c r="CI671" s="13"/>
      <c r="CJ671" s="13"/>
      <c r="CK671" s="13"/>
      <c r="CL671" s="13"/>
      <c r="CM671" s="13"/>
      <c r="CN671" s="13"/>
      <c r="CO671" s="13"/>
      <c r="CP671" s="13"/>
      <c r="CQ671" s="13"/>
      <c r="CR671" s="13"/>
      <c r="CS671" s="13"/>
      <c r="CT671" s="13"/>
      <c r="CU671" s="13"/>
      <c r="CV671" s="13"/>
      <c r="CW671" s="13"/>
      <c r="CX671" s="13"/>
      <c r="CY671" s="13"/>
      <c r="CZ671" s="13"/>
      <c r="DA671" s="13"/>
      <c r="DB671" s="13"/>
      <c r="DC671" s="13"/>
      <c r="DD671" s="13"/>
      <c r="DE671" s="13"/>
      <c r="DF671" s="13"/>
      <c r="DG671" s="13"/>
      <c r="DH671" s="13"/>
      <c r="DI671" s="13"/>
      <c r="DJ671" s="13"/>
      <c r="DK671" s="13"/>
      <c r="DL671" s="13"/>
      <c r="DM671" s="13"/>
      <c r="DN671" s="13"/>
      <c r="DO671" s="13"/>
      <c r="DP671" s="13"/>
      <c r="DQ671" s="13"/>
      <c r="DR671" s="13"/>
      <c r="DS671" s="13"/>
      <c r="DT671" s="13"/>
      <c r="DU671" s="13"/>
      <c r="DV671" s="13"/>
      <c r="DW671" s="13"/>
      <c r="DX671" s="13"/>
      <c r="DY671" s="13"/>
      <c r="DZ671" s="13"/>
      <c r="EA671" s="13"/>
      <c r="EB671" s="13"/>
      <c r="EC671" s="13"/>
      <c r="ED671" s="13"/>
      <c r="EE671" s="13"/>
      <c r="EF671" s="13"/>
      <c r="EG671" s="13"/>
      <c r="EH671" s="13"/>
      <c r="EI671" s="13"/>
      <c r="EJ671" s="13"/>
      <c r="EK671" s="13"/>
      <c r="EL671" s="13"/>
      <c r="EM671" s="13"/>
      <c r="EN671" s="13"/>
      <c r="EO671" s="13"/>
      <c r="EP671" s="13"/>
    </row>
    <row r="672" spans="30:146" ht="6.95" customHeight="1">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1"/>
      <c r="BI672" s="1"/>
      <c r="BJ672" s="1"/>
      <c r="BK672" s="1"/>
      <c r="BL672" s="1"/>
      <c r="BM672" s="1"/>
      <c r="BN672" s="1"/>
      <c r="BO672" s="1"/>
      <c r="BP672" s="1"/>
      <c r="BQ672" s="13"/>
      <c r="BR672" s="13"/>
      <c r="BS672" s="13"/>
      <c r="BT672" s="13"/>
      <c r="BU672" s="13"/>
      <c r="BV672" s="13"/>
      <c r="BW672" s="13"/>
      <c r="BX672" s="13"/>
      <c r="BY672" s="13"/>
      <c r="BZ672" s="13"/>
      <c r="CA672" s="13"/>
      <c r="CB672" s="13"/>
      <c r="CC672" s="13"/>
      <c r="CD672" s="13"/>
      <c r="CE672" s="13"/>
      <c r="CF672" s="13"/>
      <c r="CG672" s="13"/>
      <c r="CH672" s="13"/>
      <c r="CI672" s="13"/>
      <c r="CJ672" s="13"/>
      <c r="CK672" s="13"/>
      <c r="CL672" s="13"/>
      <c r="CM672" s="13"/>
      <c r="CN672" s="13"/>
      <c r="CO672" s="13"/>
      <c r="CP672" s="13"/>
      <c r="CQ672" s="13"/>
      <c r="CR672" s="13"/>
      <c r="CS672" s="13"/>
      <c r="CT672" s="13"/>
      <c r="CU672" s="13"/>
      <c r="CV672" s="13"/>
      <c r="CW672" s="13"/>
      <c r="CX672" s="13"/>
      <c r="CY672" s="13"/>
      <c r="CZ672" s="13"/>
      <c r="DA672" s="13"/>
      <c r="DB672" s="13"/>
      <c r="DC672" s="13"/>
      <c r="DD672" s="13"/>
      <c r="DE672" s="13"/>
      <c r="DF672" s="13"/>
      <c r="DG672" s="13"/>
      <c r="DH672" s="13"/>
      <c r="DI672" s="13"/>
      <c r="DJ672" s="13"/>
      <c r="DK672" s="13"/>
      <c r="DL672" s="13"/>
      <c r="DM672" s="13"/>
      <c r="DN672" s="13"/>
      <c r="DO672" s="13"/>
      <c r="DP672" s="13"/>
      <c r="DQ672" s="13"/>
      <c r="DR672" s="13"/>
      <c r="DS672" s="13"/>
      <c r="DT672" s="13"/>
      <c r="DU672" s="13"/>
      <c r="DV672" s="13"/>
      <c r="DW672" s="13"/>
      <c r="DX672" s="13"/>
      <c r="DY672" s="13"/>
      <c r="DZ672" s="13"/>
      <c r="EA672" s="13"/>
      <c r="EB672" s="13"/>
      <c r="EC672" s="13"/>
      <c r="ED672" s="13"/>
      <c r="EE672" s="13"/>
      <c r="EF672" s="13"/>
      <c r="EG672" s="13"/>
      <c r="EH672" s="13"/>
      <c r="EI672" s="13"/>
      <c r="EJ672" s="13"/>
      <c r="EK672" s="13"/>
      <c r="EL672" s="13"/>
      <c r="EM672" s="13"/>
      <c r="EN672" s="13"/>
      <c r="EO672" s="13"/>
      <c r="EP672" s="13"/>
    </row>
    <row r="673" spans="30:146" ht="6.95" customHeight="1">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1"/>
      <c r="BI673" s="1"/>
      <c r="BJ673" s="1"/>
      <c r="BK673" s="1"/>
      <c r="BL673" s="1"/>
      <c r="BM673" s="1"/>
      <c r="BN673" s="1"/>
      <c r="BO673" s="1"/>
      <c r="BP673" s="1"/>
      <c r="BQ673" s="13"/>
      <c r="BR673" s="13"/>
      <c r="BS673" s="13"/>
      <c r="BT673" s="13"/>
      <c r="BU673" s="13"/>
      <c r="BV673" s="13"/>
      <c r="BW673" s="13"/>
      <c r="BX673" s="13"/>
      <c r="BY673" s="13"/>
      <c r="BZ673" s="13"/>
      <c r="CA673" s="13"/>
      <c r="CB673" s="13"/>
      <c r="CC673" s="13"/>
      <c r="CD673" s="13"/>
      <c r="CE673" s="13"/>
      <c r="CF673" s="13"/>
      <c r="CG673" s="13"/>
      <c r="CH673" s="13"/>
      <c r="CI673" s="13"/>
      <c r="CJ673" s="13"/>
      <c r="CK673" s="13"/>
      <c r="CL673" s="13"/>
      <c r="CM673" s="13"/>
      <c r="CN673" s="13"/>
      <c r="CO673" s="13"/>
      <c r="CP673" s="13"/>
      <c r="CQ673" s="13"/>
      <c r="CR673" s="13"/>
      <c r="CS673" s="13"/>
      <c r="CT673" s="13"/>
      <c r="CU673" s="13"/>
      <c r="CV673" s="13"/>
      <c r="CW673" s="13"/>
      <c r="CX673" s="13"/>
      <c r="CY673" s="13"/>
      <c r="CZ673" s="13"/>
      <c r="DA673" s="13"/>
      <c r="DB673" s="13"/>
      <c r="DC673" s="13"/>
      <c r="DD673" s="13"/>
      <c r="DE673" s="13"/>
      <c r="DF673" s="13"/>
      <c r="DG673" s="13"/>
      <c r="DH673" s="13"/>
      <c r="DI673" s="13"/>
      <c r="DJ673" s="13"/>
      <c r="DK673" s="13"/>
      <c r="DL673" s="13"/>
      <c r="DM673" s="13"/>
      <c r="DN673" s="13"/>
      <c r="DO673" s="13"/>
      <c r="DP673" s="13"/>
      <c r="DQ673" s="13"/>
      <c r="DR673" s="13"/>
      <c r="DS673" s="13"/>
      <c r="DT673" s="13"/>
      <c r="DU673" s="13"/>
      <c r="DV673" s="13"/>
      <c r="DW673" s="13"/>
      <c r="DX673" s="13"/>
      <c r="DY673" s="13"/>
      <c r="DZ673" s="13"/>
      <c r="EA673" s="13"/>
      <c r="EB673" s="13"/>
      <c r="EC673" s="13"/>
      <c r="ED673" s="13"/>
      <c r="EE673" s="13"/>
      <c r="EF673" s="13"/>
      <c r="EG673" s="13"/>
      <c r="EH673" s="13"/>
      <c r="EI673" s="13"/>
      <c r="EJ673" s="13"/>
      <c r="EK673" s="13"/>
      <c r="EL673" s="13"/>
      <c r="EM673" s="13"/>
      <c r="EN673" s="13"/>
      <c r="EO673" s="13"/>
      <c r="EP673" s="13"/>
    </row>
    <row r="674" spans="30:146" ht="6.95" customHeight="1">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1"/>
      <c r="BI674" s="1"/>
      <c r="BJ674" s="1"/>
      <c r="BK674" s="1"/>
      <c r="BL674" s="1"/>
      <c r="BM674" s="1"/>
      <c r="BN674" s="1"/>
      <c r="BO674" s="1"/>
      <c r="BP674" s="1"/>
      <c r="BQ674" s="13"/>
      <c r="BR674" s="13"/>
      <c r="BS674" s="13"/>
      <c r="BT674" s="13"/>
      <c r="BU674" s="13"/>
      <c r="BV674" s="13"/>
      <c r="BW674" s="13"/>
      <c r="BX674" s="13"/>
      <c r="BY674" s="13"/>
      <c r="BZ674" s="13"/>
      <c r="CA674" s="13"/>
      <c r="CB674" s="13"/>
      <c r="CC674" s="13"/>
      <c r="CD674" s="13"/>
      <c r="CE674" s="13"/>
      <c r="CF674" s="13"/>
      <c r="CG674" s="13"/>
      <c r="CH674" s="13"/>
      <c r="CI674" s="13"/>
      <c r="CJ674" s="13"/>
      <c r="CK674" s="13"/>
      <c r="CL674" s="13"/>
      <c r="CM674" s="13"/>
      <c r="CN674" s="13"/>
      <c r="CO674" s="13"/>
      <c r="CP674" s="13"/>
      <c r="CQ674" s="13"/>
      <c r="CR674" s="13"/>
      <c r="CS674" s="13"/>
      <c r="CT674" s="13"/>
      <c r="CU674" s="13"/>
      <c r="CV674" s="13"/>
      <c r="CW674" s="13"/>
      <c r="CX674" s="13"/>
      <c r="CY674" s="13"/>
      <c r="CZ674" s="13"/>
      <c r="DA674" s="13"/>
      <c r="DB674" s="13"/>
      <c r="DC674" s="13"/>
      <c r="DD674" s="13"/>
      <c r="DE674" s="13"/>
      <c r="DF674" s="13"/>
      <c r="DG674" s="13"/>
      <c r="DH674" s="13"/>
      <c r="DI674" s="13"/>
      <c r="DJ674" s="13"/>
      <c r="DK674" s="13"/>
      <c r="DL674" s="13"/>
      <c r="DM674" s="13"/>
      <c r="DN674" s="13"/>
      <c r="DO674" s="13"/>
      <c r="DP674" s="13"/>
      <c r="DQ674" s="13"/>
      <c r="DR674" s="13"/>
      <c r="DS674" s="13"/>
      <c r="DT674" s="13"/>
      <c r="DU674" s="13"/>
      <c r="DV674" s="13"/>
      <c r="DW674" s="13"/>
      <c r="DX674" s="13"/>
      <c r="DY674" s="13"/>
      <c r="DZ674" s="13"/>
      <c r="EA674" s="13"/>
      <c r="EB674" s="13"/>
      <c r="EC674" s="13"/>
      <c r="ED674" s="13"/>
      <c r="EE674" s="13"/>
      <c r="EF674" s="13"/>
      <c r="EG674" s="13"/>
      <c r="EH674" s="13"/>
      <c r="EI674" s="13"/>
      <c r="EJ674" s="13"/>
      <c r="EK674" s="13"/>
      <c r="EL674" s="13"/>
      <c r="EM674" s="13"/>
      <c r="EN674" s="13"/>
      <c r="EO674" s="13"/>
      <c r="EP674" s="13"/>
    </row>
    <row r="675" spans="30:146" ht="6.95" customHeight="1">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1"/>
      <c r="BI675" s="1"/>
      <c r="BJ675" s="1"/>
      <c r="BK675" s="1"/>
      <c r="BL675" s="1"/>
      <c r="BM675" s="1"/>
      <c r="BN675" s="1"/>
      <c r="BO675" s="1"/>
      <c r="BP675" s="1"/>
      <c r="BQ675" s="13"/>
      <c r="BR675" s="13"/>
      <c r="BS675" s="13"/>
      <c r="BT675" s="13"/>
      <c r="BU675" s="13"/>
      <c r="BV675" s="13"/>
      <c r="BW675" s="13"/>
      <c r="BX675" s="13"/>
      <c r="BY675" s="13"/>
      <c r="BZ675" s="13"/>
      <c r="CA675" s="13"/>
      <c r="CB675" s="13"/>
      <c r="CC675" s="13"/>
      <c r="CD675" s="13"/>
      <c r="CE675" s="13"/>
      <c r="CF675" s="13"/>
      <c r="CG675" s="13"/>
      <c r="CH675" s="13"/>
      <c r="CI675" s="13"/>
      <c r="CJ675" s="13"/>
      <c r="CK675" s="13"/>
      <c r="CL675" s="13"/>
      <c r="CM675" s="13"/>
      <c r="CN675" s="13"/>
      <c r="CO675" s="13"/>
      <c r="CP675" s="13"/>
      <c r="CQ675" s="13"/>
      <c r="CR675" s="13"/>
      <c r="CS675" s="13"/>
      <c r="CT675" s="13"/>
      <c r="CU675" s="13"/>
      <c r="CV675" s="13"/>
      <c r="CW675" s="13"/>
      <c r="CX675" s="13"/>
      <c r="CY675" s="13"/>
      <c r="CZ675" s="13"/>
      <c r="DA675" s="13"/>
      <c r="DB675" s="13"/>
      <c r="DC675" s="13"/>
      <c r="DD675" s="13"/>
      <c r="DE675" s="13"/>
      <c r="DF675" s="13"/>
      <c r="DG675" s="13"/>
      <c r="DH675" s="13"/>
      <c r="DI675" s="13"/>
      <c r="DJ675" s="13"/>
      <c r="DK675" s="13"/>
      <c r="DL675" s="13"/>
      <c r="DM675" s="13"/>
      <c r="DN675" s="13"/>
      <c r="DO675" s="13"/>
      <c r="DP675" s="13"/>
      <c r="DQ675" s="13"/>
      <c r="DR675" s="13"/>
      <c r="DS675" s="13"/>
      <c r="DT675" s="13"/>
      <c r="DU675" s="13"/>
      <c r="DV675" s="13"/>
      <c r="DW675" s="13"/>
      <c r="DX675" s="13"/>
      <c r="DY675" s="13"/>
      <c r="DZ675" s="13"/>
      <c r="EA675" s="13"/>
      <c r="EB675" s="13"/>
      <c r="EC675" s="13"/>
      <c r="ED675" s="13"/>
      <c r="EE675" s="13"/>
      <c r="EF675" s="13"/>
      <c r="EG675" s="13"/>
      <c r="EH675" s="13"/>
      <c r="EI675" s="13"/>
      <c r="EJ675" s="13"/>
      <c r="EK675" s="13"/>
      <c r="EL675" s="13"/>
      <c r="EM675" s="13"/>
      <c r="EN675" s="13"/>
      <c r="EO675" s="13"/>
      <c r="EP675" s="13"/>
    </row>
    <row r="676" spans="30:146" ht="6.95" customHeight="1">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1"/>
      <c r="BI676" s="1"/>
      <c r="BJ676" s="1"/>
      <c r="BK676" s="1"/>
      <c r="BL676" s="1"/>
      <c r="BM676" s="1"/>
      <c r="BN676" s="1"/>
      <c r="BO676" s="1"/>
      <c r="BP676" s="1"/>
      <c r="BQ676" s="13"/>
      <c r="BR676" s="13"/>
      <c r="BS676" s="13"/>
      <c r="BT676" s="13"/>
      <c r="BU676" s="13"/>
      <c r="BV676" s="13"/>
      <c r="BW676" s="13"/>
      <c r="BX676" s="13"/>
      <c r="BY676" s="13"/>
      <c r="BZ676" s="13"/>
      <c r="CA676" s="13"/>
      <c r="CB676" s="13"/>
      <c r="CC676" s="13"/>
      <c r="CD676" s="13"/>
      <c r="CE676" s="13"/>
      <c r="CF676" s="13"/>
      <c r="CG676" s="13"/>
      <c r="CH676" s="13"/>
      <c r="CI676" s="13"/>
      <c r="CJ676" s="13"/>
      <c r="CK676" s="13"/>
      <c r="CL676" s="13"/>
      <c r="CM676" s="13"/>
      <c r="CN676" s="13"/>
      <c r="CO676" s="13"/>
      <c r="CP676" s="13"/>
      <c r="CQ676" s="13"/>
      <c r="CR676" s="13"/>
      <c r="CS676" s="13"/>
      <c r="CT676" s="13"/>
      <c r="CU676" s="13"/>
      <c r="CV676" s="13"/>
      <c r="CW676" s="13"/>
      <c r="CX676" s="13"/>
      <c r="CY676" s="13"/>
      <c r="CZ676" s="13"/>
      <c r="DA676" s="13"/>
      <c r="DB676" s="13"/>
      <c r="DC676" s="13"/>
      <c r="DD676" s="13"/>
      <c r="DE676" s="13"/>
      <c r="DF676" s="13"/>
      <c r="DG676" s="13"/>
      <c r="DH676" s="13"/>
      <c r="DI676" s="13"/>
      <c r="DJ676" s="13"/>
      <c r="DK676" s="13"/>
      <c r="DL676" s="13"/>
      <c r="DM676" s="13"/>
      <c r="DN676" s="13"/>
      <c r="DO676" s="13"/>
      <c r="DP676" s="13"/>
      <c r="DQ676" s="13"/>
      <c r="DR676" s="13"/>
      <c r="DS676" s="13"/>
      <c r="DT676" s="13"/>
      <c r="DU676" s="13"/>
      <c r="DV676" s="13"/>
      <c r="DW676" s="13"/>
      <c r="DX676" s="13"/>
      <c r="DY676" s="13"/>
      <c r="DZ676" s="13"/>
      <c r="EA676" s="13"/>
      <c r="EB676" s="13"/>
      <c r="EC676" s="13"/>
      <c r="ED676" s="13"/>
      <c r="EE676" s="13"/>
      <c r="EF676" s="13"/>
      <c r="EG676" s="13"/>
      <c r="EH676" s="13"/>
      <c r="EI676" s="13"/>
      <c r="EJ676" s="13"/>
      <c r="EK676" s="13"/>
      <c r="EL676" s="13"/>
      <c r="EM676" s="13"/>
      <c r="EN676" s="13"/>
      <c r="EO676" s="13"/>
      <c r="EP676" s="13"/>
    </row>
    <row r="677" spans="30:146" ht="6.95" customHeight="1">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1"/>
      <c r="BI677" s="1"/>
      <c r="BJ677" s="1"/>
      <c r="BK677" s="1"/>
      <c r="BL677" s="1"/>
      <c r="BM677" s="1"/>
      <c r="BN677" s="1"/>
      <c r="BO677" s="1"/>
      <c r="BP677" s="1"/>
      <c r="BQ677" s="13"/>
      <c r="BR677" s="13"/>
      <c r="BS677" s="13"/>
      <c r="BT677" s="13"/>
      <c r="BU677" s="13"/>
      <c r="BV677" s="13"/>
      <c r="BW677" s="13"/>
      <c r="BX677" s="13"/>
      <c r="BY677" s="13"/>
      <c r="BZ677" s="13"/>
      <c r="CA677" s="13"/>
      <c r="CB677" s="13"/>
      <c r="CC677" s="13"/>
      <c r="CD677" s="13"/>
      <c r="CE677" s="13"/>
      <c r="CF677" s="13"/>
      <c r="CG677" s="13"/>
      <c r="CH677" s="13"/>
      <c r="CI677" s="13"/>
      <c r="CJ677" s="13"/>
      <c r="CK677" s="13"/>
      <c r="CL677" s="13"/>
      <c r="CM677" s="13"/>
      <c r="CN677" s="13"/>
      <c r="CO677" s="13"/>
      <c r="CP677" s="13"/>
      <c r="CQ677" s="13"/>
      <c r="CR677" s="13"/>
      <c r="CS677" s="13"/>
      <c r="CT677" s="13"/>
      <c r="CU677" s="13"/>
      <c r="CV677" s="13"/>
      <c r="CW677" s="13"/>
      <c r="CX677" s="13"/>
      <c r="CY677" s="13"/>
      <c r="CZ677" s="13"/>
      <c r="DA677" s="13"/>
      <c r="DB677" s="13"/>
      <c r="DC677" s="13"/>
      <c r="DD677" s="13"/>
      <c r="DE677" s="13"/>
      <c r="DF677" s="13"/>
      <c r="DG677" s="13"/>
      <c r="DH677" s="13"/>
      <c r="DI677" s="13"/>
      <c r="DJ677" s="13"/>
      <c r="DK677" s="13"/>
      <c r="DL677" s="13"/>
      <c r="DM677" s="13"/>
      <c r="DN677" s="13"/>
      <c r="DO677" s="13"/>
      <c r="DP677" s="13"/>
      <c r="DQ677" s="13"/>
      <c r="DR677" s="13"/>
      <c r="DS677" s="13"/>
      <c r="DT677" s="13"/>
      <c r="DU677" s="13"/>
      <c r="DV677" s="13"/>
      <c r="DW677" s="13"/>
      <c r="DX677" s="13"/>
      <c r="DY677" s="13"/>
      <c r="DZ677" s="13"/>
      <c r="EA677" s="13"/>
      <c r="EB677" s="13"/>
      <c r="EC677" s="13"/>
      <c r="ED677" s="13"/>
      <c r="EE677" s="13"/>
      <c r="EF677" s="13"/>
      <c r="EG677" s="13"/>
      <c r="EH677" s="13"/>
      <c r="EI677" s="13"/>
      <c r="EJ677" s="13"/>
      <c r="EK677" s="13"/>
      <c r="EL677" s="13"/>
      <c r="EM677" s="13"/>
      <c r="EN677" s="13"/>
      <c r="EO677" s="13"/>
      <c r="EP677" s="13"/>
    </row>
    <row r="678" spans="30:146" ht="6.95" customHeight="1">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1"/>
      <c r="BI678" s="1"/>
      <c r="BJ678" s="1"/>
      <c r="BK678" s="1"/>
      <c r="BL678" s="1"/>
      <c r="BM678" s="1"/>
      <c r="BN678" s="1"/>
      <c r="BO678" s="1"/>
      <c r="BP678" s="1"/>
      <c r="BQ678" s="13"/>
      <c r="BR678" s="13"/>
      <c r="BS678" s="13"/>
      <c r="BT678" s="13"/>
      <c r="BU678" s="13"/>
      <c r="BV678" s="13"/>
      <c r="BW678" s="13"/>
      <c r="BX678" s="13"/>
      <c r="BY678" s="13"/>
      <c r="BZ678" s="13"/>
      <c r="CA678" s="13"/>
      <c r="CB678" s="13"/>
      <c r="CC678" s="13"/>
      <c r="CD678" s="13"/>
      <c r="CE678" s="13"/>
      <c r="CF678" s="13"/>
      <c r="CG678" s="13"/>
      <c r="CH678" s="13"/>
      <c r="CI678" s="13"/>
      <c r="CJ678" s="13"/>
      <c r="CK678" s="13"/>
      <c r="CL678" s="13"/>
      <c r="CM678" s="13"/>
      <c r="CN678" s="13"/>
      <c r="CO678" s="13"/>
      <c r="CP678" s="13"/>
      <c r="CQ678" s="13"/>
      <c r="CR678" s="13"/>
      <c r="CS678" s="13"/>
      <c r="CT678" s="13"/>
      <c r="CU678" s="13"/>
      <c r="CV678" s="13"/>
      <c r="CW678" s="13"/>
      <c r="CX678" s="13"/>
      <c r="CY678" s="13"/>
      <c r="CZ678" s="13"/>
      <c r="DA678" s="13"/>
      <c r="DB678" s="13"/>
      <c r="DC678" s="13"/>
      <c r="DD678" s="13"/>
      <c r="DE678" s="13"/>
      <c r="DF678" s="13"/>
      <c r="DG678" s="13"/>
      <c r="DH678" s="13"/>
      <c r="DI678" s="13"/>
      <c r="DJ678" s="13"/>
      <c r="DK678" s="13"/>
      <c r="DL678" s="13"/>
      <c r="DM678" s="13"/>
      <c r="DN678" s="13"/>
      <c r="DO678" s="13"/>
      <c r="DP678" s="13"/>
      <c r="DQ678" s="13"/>
      <c r="DR678" s="13"/>
      <c r="DS678" s="13"/>
      <c r="DT678" s="13"/>
      <c r="DU678" s="13"/>
      <c r="DV678" s="13"/>
      <c r="DW678" s="13"/>
      <c r="DX678" s="13"/>
      <c r="DY678" s="13"/>
      <c r="DZ678" s="13"/>
      <c r="EA678" s="13"/>
      <c r="EB678" s="13"/>
      <c r="EC678" s="13"/>
      <c r="ED678" s="13"/>
      <c r="EE678" s="13"/>
      <c r="EF678" s="13"/>
      <c r="EG678" s="13"/>
      <c r="EH678" s="13"/>
      <c r="EI678" s="13"/>
      <c r="EJ678" s="13"/>
      <c r="EK678" s="13"/>
      <c r="EL678" s="13"/>
      <c r="EM678" s="13"/>
      <c r="EN678" s="13"/>
      <c r="EO678" s="13"/>
      <c r="EP678" s="13"/>
    </row>
    <row r="679" spans="30:146" ht="6.95" customHeight="1">
      <c r="AD679" s="221"/>
      <c r="AE679" s="221"/>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1"/>
      <c r="BI679" s="1"/>
      <c r="BJ679" s="1"/>
      <c r="BK679" s="1"/>
      <c r="BL679" s="1"/>
      <c r="BM679" s="1"/>
      <c r="BN679" s="1"/>
      <c r="BO679" s="1"/>
      <c r="BP679" s="1"/>
      <c r="BQ679" s="13"/>
      <c r="BR679" s="13"/>
      <c r="BS679" s="13"/>
      <c r="BT679" s="13"/>
      <c r="BU679" s="13"/>
      <c r="BV679" s="13"/>
      <c r="BW679" s="13"/>
      <c r="BX679" s="13"/>
      <c r="BY679" s="13"/>
      <c r="BZ679" s="13"/>
      <c r="CA679" s="13"/>
      <c r="CB679" s="13"/>
      <c r="CC679" s="13"/>
      <c r="CD679" s="13"/>
      <c r="CE679" s="13"/>
      <c r="CF679" s="13"/>
      <c r="CG679" s="13"/>
      <c r="CH679" s="13"/>
      <c r="CI679" s="13"/>
      <c r="CJ679" s="13"/>
      <c r="CK679" s="13"/>
      <c r="CL679" s="13"/>
      <c r="CM679" s="13"/>
      <c r="CN679" s="13"/>
      <c r="CO679" s="13"/>
      <c r="CP679" s="13"/>
      <c r="CQ679" s="13"/>
      <c r="CR679" s="13"/>
      <c r="CS679" s="13"/>
      <c r="CT679" s="13"/>
      <c r="CU679" s="13"/>
      <c r="CV679" s="13"/>
      <c r="CW679" s="13"/>
      <c r="CX679" s="13"/>
      <c r="CY679" s="13"/>
      <c r="CZ679" s="13"/>
      <c r="DA679" s="13"/>
      <c r="DB679" s="13"/>
      <c r="DC679" s="13"/>
      <c r="DD679" s="13"/>
      <c r="DE679" s="13"/>
      <c r="DF679" s="13"/>
      <c r="DG679" s="13"/>
      <c r="DH679" s="13"/>
      <c r="DI679" s="13"/>
      <c r="DJ679" s="13"/>
      <c r="DK679" s="13"/>
      <c r="DL679" s="13"/>
      <c r="DM679" s="13"/>
      <c r="DN679" s="13"/>
      <c r="DO679" s="13"/>
      <c r="DP679" s="13"/>
      <c r="DQ679" s="13"/>
      <c r="DR679" s="13"/>
      <c r="DS679" s="13"/>
      <c r="DT679" s="13"/>
      <c r="DU679" s="13"/>
      <c r="DV679" s="13"/>
      <c r="DW679" s="13"/>
      <c r="DX679" s="13"/>
      <c r="DY679" s="13"/>
      <c r="DZ679" s="13"/>
      <c r="EA679" s="13"/>
      <c r="EB679" s="13"/>
      <c r="EC679" s="13"/>
      <c r="ED679" s="13"/>
      <c r="EE679" s="13"/>
      <c r="EF679" s="13"/>
      <c r="EG679" s="13"/>
      <c r="EH679" s="13"/>
      <c r="EI679" s="13"/>
      <c r="EJ679" s="13"/>
      <c r="EK679" s="13"/>
      <c r="EL679" s="13"/>
      <c r="EM679" s="13"/>
      <c r="EN679" s="13"/>
      <c r="EO679" s="13"/>
      <c r="EP679" s="13"/>
    </row>
    <row r="680" spans="30:146" ht="6.95" customHeight="1">
      <c r="AD680" s="221"/>
      <c r="AE680" s="221"/>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1"/>
      <c r="BI680" s="1"/>
      <c r="BJ680" s="1"/>
      <c r="BK680" s="1"/>
      <c r="BL680" s="1"/>
      <c r="BM680" s="1"/>
      <c r="BN680" s="1"/>
      <c r="BO680" s="1"/>
      <c r="BP680" s="1"/>
      <c r="BQ680" s="13"/>
      <c r="BR680" s="13"/>
      <c r="BS680" s="13"/>
      <c r="BT680" s="13"/>
      <c r="BU680" s="13"/>
      <c r="BV680" s="13"/>
      <c r="BW680" s="13"/>
      <c r="BX680" s="13"/>
      <c r="BY680" s="13"/>
      <c r="BZ680" s="13"/>
      <c r="CA680" s="13"/>
      <c r="CB680" s="13"/>
      <c r="CC680" s="13"/>
      <c r="CD680" s="13"/>
      <c r="CE680" s="13"/>
      <c r="CF680" s="13"/>
      <c r="CG680" s="13"/>
      <c r="CH680" s="13"/>
      <c r="CI680" s="13"/>
      <c r="CJ680" s="13"/>
      <c r="CK680" s="13"/>
      <c r="CL680" s="13"/>
      <c r="CM680" s="13"/>
      <c r="CN680" s="13"/>
      <c r="CO680" s="13"/>
      <c r="CP680" s="13"/>
      <c r="CQ680" s="13"/>
      <c r="CR680" s="13"/>
      <c r="CS680" s="13"/>
      <c r="CT680" s="13"/>
      <c r="CU680" s="13"/>
      <c r="CV680" s="13"/>
      <c r="CW680" s="13"/>
      <c r="CX680" s="13"/>
      <c r="CY680" s="13"/>
      <c r="CZ680" s="13"/>
      <c r="DA680" s="13"/>
      <c r="DB680" s="13"/>
      <c r="DC680" s="13"/>
      <c r="DD680" s="13"/>
      <c r="DE680" s="13"/>
      <c r="DF680" s="13"/>
      <c r="DG680" s="13"/>
      <c r="DH680" s="13"/>
      <c r="DI680" s="13"/>
      <c r="DJ680" s="13"/>
      <c r="DK680" s="13"/>
      <c r="DL680" s="13"/>
      <c r="DM680" s="13"/>
      <c r="DN680" s="13"/>
      <c r="DO680" s="13"/>
      <c r="DP680" s="13"/>
      <c r="DQ680" s="13"/>
      <c r="DR680" s="13"/>
      <c r="DS680" s="13"/>
      <c r="DT680" s="13"/>
      <c r="DU680" s="13"/>
      <c r="DV680" s="13"/>
      <c r="DW680" s="13"/>
      <c r="DX680" s="13"/>
      <c r="DY680" s="13"/>
      <c r="DZ680" s="13"/>
      <c r="EA680" s="13"/>
      <c r="EB680" s="13"/>
      <c r="EC680" s="13"/>
      <c r="ED680" s="13"/>
      <c r="EE680" s="13"/>
      <c r="EF680" s="13"/>
      <c r="EG680" s="13"/>
      <c r="EH680" s="13"/>
      <c r="EI680" s="13"/>
      <c r="EJ680" s="13"/>
      <c r="EK680" s="13"/>
      <c r="EL680" s="13"/>
      <c r="EM680" s="13"/>
      <c r="EN680" s="13"/>
      <c r="EO680" s="13"/>
      <c r="EP680" s="13"/>
    </row>
    <row r="681" spans="30:146" ht="6.95" customHeight="1">
      <c r="AD681" s="2"/>
      <c r="AE681" s="2"/>
      <c r="AF681" s="219"/>
      <c r="AG681" s="219"/>
      <c r="AH681" s="219"/>
      <c r="AI681" s="219"/>
      <c r="AJ681" s="6"/>
      <c r="AK681" s="6"/>
      <c r="AL681" s="6"/>
      <c r="AM681" s="6"/>
      <c r="AN681" s="6"/>
      <c r="AO681" s="2"/>
      <c r="AP681" s="2"/>
      <c r="AQ681" s="6"/>
      <c r="AR681" s="6"/>
      <c r="AS681" s="6"/>
      <c r="AT681" s="6"/>
      <c r="AU681" s="6"/>
      <c r="AV681" s="6"/>
      <c r="AW681" s="6"/>
      <c r="AX681" s="6"/>
      <c r="AY681" s="219"/>
      <c r="AZ681" s="219"/>
      <c r="BA681" s="219"/>
      <c r="BB681" s="219"/>
      <c r="BC681" s="6"/>
      <c r="BD681" s="6"/>
      <c r="BE681" s="6"/>
      <c r="BF681" s="6"/>
      <c r="BG681" s="6"/>
      <c r="BH681" s="2"/>
      <c r="BI681" s="2"/>
      <c r="BJ681" s="6"/>
      <c r="BK681" s="6"/>
      <c r="BL681" s="6"/>
      <c r="BM681" s="6"/>
      <c r="BN681" s="6"/>
      <c r="BO681" s="6"/>
      <c r="BP681" s="1"/>
      <c r="BQ681" s="13"/>
      <c r="BR681" s="13"/>
      <c r="BS681" s="13"/>
      <c r="BT681" s="13"/>
      <c r="BU681" s="13"/>
      <c r="BV681" s="13"/>
      <c r="BW681" s="13"/>
      <c r="BX681" s="13"/>
      <c r="BY681" s="13"/>
      <c r="BZ681" s="13"/>
      <c r="CA681" s="13"/>
      <c r="CB681" s="13"/>
      <c r="CC681" s="13"/>
      <c r="CD681" s="13"/>
      <c r="CE681" s="13"/>
      <c r="CF681" s="13"/>
      <c r="CG681" s="13"/>
      <c r="CH681" s="13"/>
      <c r="CI681" s="13"/>
      <c r="CJ681" s="13"/>
      <c r="CK681" s="13"/>
      <c r="CL681" s="13"/>
      <c r="CM681" s="13"/>
      <c r="CN681" s="13"/>
      <c r="CO681" s="13"/>
      <c r="CP681" s="13"/>
      <c r="CQ681" s="13"/>
      <c r="CR681" s="13"/>
      <c r="CS681" s="13"/>
      <c r="CT681" s="13"/>
      <c r="CU681" s="13"/>
      <c r="CV681" s="13"/>
      <c r="CW681" s="13"/>
      <c r="CX681" s="13"/>
      <c r="CY681" s="13"/>
      <c r="CZ681" s="13"/>
      <c r="DA681" s="13"/>
      <c r="DB681" s="13"/>
      <c r="DC681" s="13"/>
      <c r="DD681" s="13"/>
      <c r="DE681" s="13"/>
      <c r="DF681" s="13"/>
      <c r="DG681" s="13"/>
      <c r="DH681" s="13"/>
      <c r="DI681" s="13"/>
      <c r="DJ681" s="13"/>
      <c r="DK681" s="13"/>
      <c r="DL681" s="13"/>
      <c r="DM681" s="13"/>
      <c r="DN681" s="13"/>
      <c r="DO681" s="13"/>
      <c r="DP681" s="13"/>
      <c r="DQ681" s="13"/>
      <c r="DR681" s="13"/>
      <c r="DS681" s="13"/>
      <c r="DT681" s="13"/>
      <c r="DU681" s="13"/>
      <c r="DV681" s="13"/>
      <c r="DW681" s="13"/>
      <c r="DX681" s="13"/>
      <c r="DY681" s="13"/>
      <c r="DZ681" s="13"/>
      <c r="EA681" s="13"/>
      <c r="EB681" s="13"/>
      <c r="EC681" s="13"/>
      <c r="ED681" s="13"/>
      <c r="EE681" s="13"/>
      <c r="EF681" s="13"/>
      <c r="EG681" s="13"/>
      <c r="EH681" s="13"/>
      <c r="EI681" s="13"/>
      <c r="EJ681" s="13"/>
      <c r="EK681" s="13"/>
      <c r="EL681" s="13"/>
      <c r="EM681" s="13"/>
      <c r="EN681" s="13"/>
      <c r="EO681" s="13"/>
      <c r="EP681" s="13"/>
    </row>
    <row r="682" spans="30:146" ht="6.95" customHeight="1">
      <c r="AD682" s="3"/>
      <c r="AE682" s="3"/>
      <c r="AF682" s="219"/>
      <c r="AG682" s="219"/>
      <c r="AH682" s="219"/>
      <c r="AI682" s="219"/>
      <c r="AJ682" s="6"/>
      <c r="AK682" s="219"/>
      <c r="AL682" s="219"/>
      <c r="AM682" s="219"/>
      <c r="AN682" s="219"/>
      <c r="AO682" s="2"/>
      <c r="AP682" s="2"/>
      <c r="AQ682" s="6"/>
      <c r="AR682" s="6"/>
      <c r="AS682" s="6"/>
      <c r="AT682" s="6"/>
      <c r="AU682" s="6"/>
      <c r="AV682" s="6"/>
      <c r="AW682" s="6"/>
      <c r="AX682" s="6"/>
      <c r="AY682" s="219"/>
      <c r="AZ682" s="219"/>
      <c r="BA682" s="219"/>
      <c r="BB682" s="219"/>
      <c r="BC682" s="6"/>
      <c r="BD682" s="219"/>
      <c r="BE682" s="219"/>
      <c r="BF682" s="219"/>
      <c r="BG682" s="219"/>
      <c r="BH682" s="2"/>
      <c r="BI682" s="2"/>
      <c r="BJ682" s="6"/>
      <c r="BK682" s="6"/>
      <c r="BL682" s="6"/>
      <c r="BM682" s="6"/>
      <c r="BN682" s="6"/>
      <c r="BO682" s="6"/>
      <c r="BP682" s="1"/>
      <c r="BQ682" s="13"/>
      <c r="BR682" s="13"/>
      <c r="BS682" s="13"/>
      <c r="BT682" s="13"/>
      <c r="BU682" s="13"/>
      <c r="BV682" s="13"/>
      <c r="BW682" s="13"/>
      <c r="BX682" s="13"/>
      <c r="BY682" s="13"/>
      <c r="BZ682" s="13"/>
      <c r="CA682" s="13"/>
      <c r="CB682" s="13"/>
      <c r="CC682" s="13"/>
      <c r="CD682" s="13"/>
      <c r="CE682" s="13"/>
      <c r="CF682" s="13"/>
      <c r="CG682" s="13"/>
      <c r="CH682" s="13"/>
      <c r="CI682" s="13"/>
      <c r="CJ682" s="13"/>
      <c r="CK682" s="13"/>
      <c r="CL682" s="13"/>
      <c r="CM682" s="13"/>
      <c r="CN682" s="13"/>
      <c r="CO682" s="13"/>
      <c r="CP682" s="13"/>
      <c r="CQ682" s="13"/>
      <c r="CR682" s="13"/>
      <c r="CS682" s="13"/>
      <c r="CT682" s="13"/>
      <c r="CU682" s="13"/>
      <c r="CV682" s="13"/>
      <c r="CW682" s="13"/>
      <c r="CX682" s="13"/>
      <c r="CY682" s="13"/>
      <c r="CZ682" s="13"/>
      <c r="DA682" s="13"/>
      <c r="DB682" s="13"/>
      <c r="DC682" s="13"/>
      <c r="DD682" s="13"/>
      <c r="DE682" s="13"/>
      <c r="DF682" s="13"/>
      <c r="DG682" s="13"/>
      <c r="DH682" s="13"/>
      <c r="DI682" s="13"/>
      <c r="DJ682" s="13"/>
      <c r="DK682" s="13"/>
      <c r="DL682" s="13"/>
      <c r="DM682" s="13"/>
      <c r="DN682" s="13"/>
      <c r="DO682" s="13"/>
      <c r="DP682" s="13"/>
      <c r="DQ682" s="13"/>
      <c r="DR682" s="13"/>
      <c r="DS682" s="13"/>
      <c r="DT682" s="13"/>
      <c r="DU682" s="13"/>
      <c r="DV682" s="13"/>
      <c r="DW682" s="13"/>
      <c r="DX682" s="13"/>
      <c r="DY682" s="13"/>
      <c r="DZ682" s="13"/>
      <c r="EA682" s="13"/>
      <c r="EB682" s="13"/>
      <c r="EC682" s="13"/>
      <c r="ED682" s="13"/>
      <c r="EE682" s="13"/>
      <c r="EF682" s="13"/>
      <c r="EG682" s="13"/>
      <c r="EH682" s="13"/>
      <c r="EI682" s="13"/>
      <c r="EJ682" s="13"/>
      <c r="EK682" s="13"/>
      <c r="EL682" s="13"/>
      <c r="EM682" s="13"/>
      <c r="EN682" s="13"/>
      <c r="EO682" s="13"/>
      <c r="EP682" s="13"/>
    </row>
    <row r="683" spans="30:146" ht="6.95" customHeight="1">
      <c r="AD683" s="3"/>
      <c r="AE683" s="3"/>
      <c r="AF683" s="8"/>
      <c r="AG683" s="8"/>
      <c r="AH683" s="8"/>
      <c r="AI683" s="8"/>
      <c r="AJ683" s="8"/>
      <c r="AK683" s="219"/>
      <c r="AL683" s="219"/>
      <c r="AM683" s="219"/>
      <c r="AN683" s="219"/>
      <c r="AO683" s="8"/>
      <c r="AP683" s="8"/>
      <c r="AQ683" s="8"/>
      <c r="AR683" s="8"/>
      <c r="AS683" s="8"/>
      <c r="AT683" s="8"/>
      <c r="AU683" s="6"/>
      <c r="AV683" s="6"/>
      <c r="AW683" s="6"/>
      <c r="AX683" s="6"/>
      <c r="AY683" s="8"/>
      <c r="AZ683" s="8"/>
      <c r="BA683" s="8"/>
      <c r="BB683" s="8"/>
      <c r="BC683" s="8"/>
      <c r="BD683" s="219"/>
      <c r="BE683" s="219"/>
      <c r="BF683" s="219"/>
      <c r="BG683" s="219"/>
      <c r="BH683" s="8"/>
      <c r="BI683" s="8"/>
      <c r="BJ683" s="8"/>
      <c r="BK683" s="8"/>
      <c r="BL683" s="8"/>
      <c r="BM683" s="8"/>
      <c r="BN683" s="8"/>
      <c r="BO683" s="8"/>
      <c r="BP683" s="1"/>
      <c r="BQ683" s="13"/>
      <c r="BR683" s="13"/>
      <c r="BS683" s="13"/>
      <c r="BT683" s="13"/>
      <c r="BU683" s="13"/>
      <c r="BV683" s="13"/>
      <c r="BW683" s="13"/>
      <c r="BX683" s="13"/>
      <c r="BY683" s="13"/>
      <c r="BZ683" s="13"/>
      <c r="CA683" s="13"/>
      <c r="CB683" s="13"/>
      <c r="CC683" s="13"/>
      <c r="CD683" s="13"/>
      <c r="CE683" s="13"/>
      <c r="CF683" s="13"/>
      <c r="CG683" s="13"/>
      <c r="CH683" s="13"/>
      <c r="CI683" s="13"/>
      <c r="CJ683" s="13"/>
      <c r="CK683" s="13"/>
      <c r="CL683" s="13"/>
      <c r="CM683" s="13"/>
      <c r="CN683" s="13"/>
      <c r="CO683" s="13"/>
      <c r="CP683" s="13"/>
      <c r="CQ683" s="13"/>
      <c r="CR683" s="13"/>
      <c r="CS683" s="13"/>
      <c r="CT683" s="13"/>
      <c r="CU683" s="13"/>
      <c r="CV683" s="13"/>
      <c r="CW683" s="13"/>
      <c r="CX683" s="13"/>
      <c r="CY683" s="13"/>
      <c r="CZ683" s="13"/>
      <c r="DA683" s="13"/>
      <c r="DB683" s="13"/>
      <c r="DC683" s="13"/>
      <c r="DD683" s="13"/>
      <c r="DE683" s="13"/>
      <c r="DF683" s="13"/>
      <c r="DG683" s="13"/>
      <c r="DH683" s="13"/>
      <c r="DI683" s="13"/>
      <c r="DJ683" s="13"/>
      <c r="DK683" s="13"/>
      <c r="DL683" s="13"/>
      <c r="DM683" s="13"/>
      <c r="DN683" s="13"/>
      <c r="DO683" s="13"/>
      <c r="DP683" s="13"/>
      <c r="DQ683" s="13"/>
      <c r="DR683" s="13"/>
      <c r="DS683" s="13"/>
      <c r="DT683" s="13"/>
      <c r="DU683" s="13"/>
      <c r="DV683" s="13"/>
      <c r="DW683" s="13"/>
      <c r="DX683" s="13"/>
      <c r="DY683" s="13"/>
      <c r="DZ683" s="13"/>
      <c r="EA683" s="13"/>
      <c r="EB683" s="13"/>
      <c r="EC683" s="13"/>
      <c r="ED683" s="13"/>
      <c r="EE683" s="13"/>
      <c r="EF683" s="13"/>
      <c r="EG683" s="13"/>
      <c r="EH683" s="13"/>
      <c r="EI683" s="13"/>
      <c r="EJ683" s="13"/>
      <c r="EK683" s="13"/>
      <c r="EL683" s="13"/>
      <c r="EM683" s="13"/>
      <c r="EN683" s="13"/>
      <c r="EO683" s="13"/>
      <c r="EP683" s="13"/>
    </row>
    <row r="684" spans="30:146" ht="6.95" customHeight="1">
      <c r="AD684" s="3"/>
      <c r="AE684" s="3"/>
      <c r="AF684" s="3"/>
      <c r="AG684" s="3"/>
      <c r="AH684" s="3"/>
      <c r="AI684" s="3"/>
      <c r="AJ684" s="3"/>
      <c r="AK684" s="2"/>
      <c r="AL684" s="2"/>
      <c r="AM684" s="8"/>
      <c r="AN684" s="8"/>
      <c r="AO684" s="223"/>
      <c r="AP684" s="223"/>
      <c r="AQ684" s="223"/>
      <c r="AR684" s="223"/>
      <c r="AS684" s="3"/>
      <c r="AT684" s="3"/>
      <c r="AU684" s="2"/>
      <c r="AV684" s="2"/>
      <c r="AW684" s="8"/>
      <c r="AX684" s="8"/>
      <c r="AY684" s="3"/>
      <c r="AZ684" s="3"/>
      <c r="BA684" s="3"/>
      <c r="BB684" s="3"/>
      <c r="BC684" s="3"/>
      <c r="BD684" s="2"/>
      <c r="BE684" s="2"/>
      <c r="BF684" s="8"/>
      <c r="BG684" s="8"/>
      <c r="BH684" s="223"/>
      <c r="BI684" s="223"/>
      <c r="BJ684" s="223"/>
      <c r="BK684" s="223"/>
      <c r="BL684" s="3"/>
      <c r="BM684" s="3"/>
      <c r="BN684" s="3"/>
      <c r="BO684" s="3"/>
      <c r="BP684" s="1"/>
      <c r="BQ684" s="13"/>
      <c r="BR684" s="13"/>
      <c r="BS684" s="13"/>
      <c r="BT684" s="13"/>
      <c r="BU684" s="13"/>
      <c r="BV684" s="13"/>
      <c r="BW684" s="13"/>
      <c r="BX684" s="13"/>
      <c r="BY684" s="13"/>
      <c r="BZ684" s="13"/>
      <c r="CA684" s="13"/>
      <c r="CB684" s="13"/>
      <c r="CC684" s="13"/>
      <c r="CD684" s="13"/>
      <c r="CE684" s="13"/>
      <c r="CF684" s="13"/>
      <c r="CG684" s="13"/>
      <c r="CH684" s="13"/>
      <c r="CI684" s="13"/>
      <c r="CJ684" s="13"/>
      <c r="CK684" s="13"/>
      <c r="CL684" s="13"/>
      <c r="CM684" s="13"/>
      <c r="CN684" s="13"/>
      <c r="CO684" s="13"/>
      <c r="CP684" s="13"/>
      <c r="CQ684" s="13"/>
      <c r="CR684" s="13"/>
      <c r="CS684" s="13"/>
      <c r="CT684" s="13"/>
      <c r="CU684" s="13"/>
      <c r="CV684" s="13"/>
      <c r="CW684" s="13"/>
      <c r="CX684" s="13"/>
      <c r="CY684" s="13"/>
      <c r="CZ684" s="13"/>
      <c r="DA684" s="13"/>
      <c r="DB684" s="13"/>
      <c r="DC684" s="13"/>
      <c r="DD684" s="13"/>
      <c r="DE684" s="13"/>
      <c r="DF684" s="13"/>
      <c r="DG684" s="13"/>
      <c r="DH684" s="13"/>
      <c r="DI684" s="13"/>
      <c r="DJ684" s="13"/>
      <c r="DK684" s="13"/>
      <c r="DL684" s="13"/>
      <c r="DM684" s="13"/>
      <c r="DN684" s="13"/>
      <c r="DO684" s="13"/>
      <c r="DP684" s="13"/>
      <c r="DQ684" s="13"/>
      <c r="DR684" s="13"/>
      <c r="DS684" s="13"/>
      <c r="DT684" s="13"/>
      <c r="DU684" s="13"/>
      <c r="DV684" s="13"/>
      <c r="DW684" s="13"/>
      <c r="DX684" s="13"/>
      <c r="DY684" s="13"/>
      <c r="DZ684" s="13"/>
      <c r="EA684" s="13"/>
      <c r="EB684" s="13"/>
      <c r="EC684" s="13"/>
      <c r="ED684" s="13"/>
      <c r="EE684" s="13"/>
      <c r="EF684" s="13"/>
      <c r="EG684" s="13"/>
      <c r="EH684" s="13"/>
      <c r="EI684" s="13"/>
      <c r="EJ684" s="13"/>
      <c r="EK684" s="13"/>
      <c r="EL684" s="13"/>
      <c r="EM684" s="13"/>
      <c r="EN684" s="13"/>
      <c r="EO684" s="13"/>
      <c r="EP684" s="13"/>
    </row>
    <row r="685" spans="30:146" ht="6.95" customHeight="1">
      <c r="AD685" s="3"/>
      <c r="AE685" s="3"/>
      <c r="AF685" s="3"/>
      <c r="AG685" s="3"/>
      <c r="AH685" s="3"/>
      <c r="AI685" s="3"/>
      <c r="AJ685" s="3"/>
      <c r="AK685" s="4"/>
      <c r="AL685" s="4"/>
      <c r="AM685" s="8"/>
      <c r="AN685" s="8"/>
      <c r="AO685" s="223"/>
      <c r="AP685" s="223"/>
      <c r="AQ685" s="223"/>
      <c r="AR685" s="223"/>
      <c r="AS685" s="3"/>
      <c r="AT685" s="3"/>
      <c r="AU685" s="4"/>
      <c r="AV685" s="4"/>
      <c r="AW685" s="8"/>
      <c r="AX685" s="8"/>
      <c r="AY685" s="3"/>
      <c r="AZ685" s="3"/>
      <c r="BA685" s="3"/>
      <c r="BB685" s="3"/>
      <c r="BC685" s="3"/>
      <c r="BD685" s="4"/>
      <c r="BE685" s="4"/>
      <c r="BF685" s="8"/>
      <c r="BG685" s="8"/>
      <c r="BH685" s="223"/>
      <c r="BI685" s="223"/>
      <c r="BJ685" s="223"/>
      <c r="BK685" s="223"/>
      <c r="BL685" s="3"/>
      <c r="BM685" s="3"/>
      <c r="BN685" s="3"/>
      <c r="BO685" s="3"/>
      <c r="BP685" s="1"/>
      <c r="BQ685" s="13"/>
      <c r="BR685" s="13"/>
      <c r="BS685" s="13"/>
      <c r="BT685" s="13"/>
      <c r="BU685" s="13"/>
      <c r="BV685" s="13"/>
      <c r="BW685" s="13"/>
      <c r="BX685" s="13"/>
      <c r="BY685" s="13"/>
      <c r="BZ685" s="13"/>
      <c r="CA685" s="13"/>
      <c r="CB685" s="13"/>
      <c r="CC685" s="13"/>
      <c r="CD685" s="13"/>
      <c r="CE685" s="13"/>
      <c r="CF685" s="13"/>
      <c r="CG685" s="13"/>
      <c r="CH685" s="13"/>
      <c r="CI685" s="13"/>
      <c r="CJ685" s="13"/>
      <c r="CK685" s="13"/>
      <c r="CL685" s="13"/>
      <c r="CM685" s="13"/>
      <c r="CN685" s="13"/>
      <c r="CO685" s="13"/>
      <c r="CP685" s="13"/>
      <c r="CQ685" s="13"/>
      <c r="CR685" s="13"/>
      <c r="CS685" s="13"/>
      <c r="CT685" s="13"/>
      <c r="CU685" s="13"/>
      <c r="CV685" s="13"/>
      <c r="CW685" s="13"/>
      <c r="CX685" s="13"/>
      <c r="CY685" s="13"/>
      <c r="CZ685" s="13"/>
      <c r="DA685" s="13"/>
      <c r="DB685" s="13"/>
      <c r="DC685" s="13"/>
      <c r="DD685" s="13"/>
      <c r="DE685" s="13"/>
      <c r="DF685" s="13"/>
      <c r="DG685" s="13"/>
      <c r="DH685" s="13"/>
      <c r="DI685" s="13"/>
      <c r="DJ685" s="13"/>
      <c r="DK685" s="13"/>
      <c r="DL685" s="13"/>
      <c r="DM685" s="13"/>
      <c r="DN685" s="13"/>
      <c r="DO685" s="13"/>
      <c r="DP685" s="13"/>
      <c r="DQ685" s="13"/>
      <c r="DR685" s="13"/>
      <c r="DS685" s="13"/>
      <c r="DT685" s="13"/>
      <c r="DU685" s="13"/>
      <c r="DV685" s="13"/>
      <c r="DW685" s="13"/>
      <c r="DX685" s="13"/>
      <c r="DY685" s="13"/>
      <c r="DZ685" s="13"/>
      <c r="EA685" s="13"/>
      <c r="EB685" s="13"/>
      <c r="EC685" s="13"/>
      <c r="ED685" s="13"/>
      <c r="EE685" s="13"/>
      <c r="EF685" s="13"/>
      <c r="EG685" s="13"/>
      <c r="EH685" s="13"/>
      <c r="EI685" s="13"/>
      <c r="EJ685" s="13"/>
      <c r="EK685" s="13"/>
      <c r="EL685" s="13"/>
      <c r="EM685" s="13"/>
      <c r="EN685" s="13"/>
      <c r="EO685" s="13"/>
      <c r="EP685" s="13"/>
    </row>
    <row r="686" spans="30:146" ht="6.95" customHeight="1">
      <c r="AD686" s="3"/>
      <c r="AE686" s="3"/>
      <c r="AF686" s="3"/>
      <c r="AG686" s="3"/>
      <c r="AH686" s="3"/>
      <c r="AI686" s="3"/>
      <c r="AJ686" s="3"/>
      <c r="AK686" s="4"/>
      <c r="AL686" s="4"/>
      <c r="AM686" s="7"/>
      <c r="AN686" s="7"/>
      <c r="AO686" s="218"/>
      <c r="AP686" s="218"/>
      <c r="AQ686" s="218"/>
      <c r="AR686" s="218"/>
      <c r="AS686" s="3"/>
      <c r="AT686" s="3"/>
      <c r="AU686" s="4"/>
      <c r="AV686" s="4"/>
      <c r="AW686" s="7"/>
      <c r="AX686" s="7"/>
      <c r="AY686" s="3"/>
      <c r="AZ686" s="3"/>
      <c r="BA686" s="3"/>
      <c r="BB686" s="3"/>
      <c r="BC686" s="3"/>
      <c r="BD686" s="4"/>
      <c r="BE686" s="4"/>
      <c r="BF686" s="7"/>
      <c r="BG686" s="7"/>
      <c r="BH686" s="218"/>
      <c r="BI686" s="218"/>
      <c r="BJ686" s="218"/>
      <c r="BK686" s="218"/>
      <c r="BL686" s="3"/>
      <c r="BM686" s="3"/>
      <c r="BN686" s="3"/>
      <c r="BO686" s="3"/>
      <c r="BP686" s="1"/>
      <c r="BQ686" s="13"/>
      <c r="BR686" s="13"/>
      <c r="BS686" s="13"/>
      <c r="BT686" s="13"/>
      <c r="BU686" s="13"/>
      <c r="BV686" s="13"/>
      <c r="BW686" s="13"/>
      <c r="BX686" s="13"/>
      <c r="BY686" s="13"/>
      <c r="BZ686" s="13"/>
      <c r="CA686" s="13"/>
      <c r="CB686" s="13"/>
      <c r="CC686" s="13"/>
      <c r="CD686" s="13"/>
      <c r="CE686" s="13"/>
      <c r="CF686" s="13"/>
      <c r="CG686" s="13"/>
      <c r="CH686" s="13"/>
      <c r="CI686" s="13"/>
      <c r="CJ686" s="13"/>
      <c r="CK686" s="13"/>
      <c r="CL686" s="13"/>
      <c r="CM686" s="13"/>
      <c r="CN686" s="13"/>
      <c r="CO686" s="13"/>
      <c r="CP686" s="13"/>
      <c r="CQ686" s="13"/>
      <c r="CR686" s="13"/>
      <c r="CS686" s="13"/>
      <c r="CT686" s="13"/>
      <c r="CU686" s="13"/>
      <c r="CV686" s="13"/>
      <c r="CW686" s="13"/>
      <c r="CX686" s="13"/>
      <c r="CY686" s="13"/>
      <c r="CZ686" s="13"/>
      <c r="DA686" s="13"/>
      <c r="DB686" s="13"/>
      <c r="DC686" s="13"/>
      <c r="DD686" s="13"/>
      <c r="DE686" s="13"/>
      <c r="DF686" s="13"/>
      <c r="DG686" s="13"/>
      <c r="DH686" s="13"/>
      <c r="DI686" s="13"/>
      <c r="DJ686" s="13"/>
      <c r="DK686" s="13"/>
      <c r="DL686" s="13"/>
      <c r="DM686" s="13"/>
      <c r="DN686" s="13"/>
      <c r="DO686" s="13"/>
      <c r="DP686" s="13"/>
      <c r="DQ686" s="13"/>
      <c r="DR686" s="13"/>
      <c r="DS686" s="13"/>
      <c r="DT686" s="13"/>
      <c r="DU686" s="13"/>
      <c r="DV686" s="13"/>
      <c r="DW686" s="13"/>
      <c r="DX686" s="13"/>
      <c r="DY686" s="13"/>
      <c r="DZ686" s="13"/>
      <c r="EA686" s="13"/>
      <c r="EB686" s="13"/>
      <c r="EC686" s="13"/>
      <c r="ED686" s="13"/>
      <c r="EE686" s="13"/>
      <c r="EF686" s="13"/>
      <c r="EG686" s="13"/>
      <c r="EH686" s="13"/>
      <c r="EI686" s="13"/>
      <c r="EJ686" s="13"/>
      <c r="EK686" s="13"/>
      <c r="EL686" s="13"/>
      <c r="EM686" s="13"/>
      <c r="EN686" s="13"/>
      <c r="EO686" s="13"/>
      <c r="EP686" s="13"/>
    </row>
    <row r="687" spans="30:146" ht="6.95" customHeight="1">
      <c r="AD687" s="3"/>
      <c r="AE687" s="3"/>
      <c r="AF687" s="3"/>
      <c r="AG687" s="3"/>
      <c r="AH687" s="3"/>
      <c r="AI687" s="3"/>
      <c r="AJ687" s="7"/>
      <c r="AK687" s="218"/>
      <c r="AL687" s="218"/>
      <c r="AM687" s="218"/>
      <c r="AN687" s="218"/>
      <c r="AO687" s="218"/>
      <c r="AP687" s="218"/>
      <c r="AQ687" s="218"/>
      <c r="AR687" s="218"/>
      <c r="AS687" s="7"/>
      <c r="AT687" s="7"/>
      <c r="AU687" s="7"/>
      <c r="AV687" s="7"/>
      <c r="AW687" s="7"/>
      <c r="AX687" s="7"/>
      <c r="AY687" s="3"/>
      <c r="AZ687" s="3"/>
      <c r="BA687" s="3"/>
      <c r="BB687" s="3"/>
      <c r="BC687" s="7"/>
      <c r="BD687" s="218"/>
      <c r="BE687" s="218"/>
      <c r="BF687" s="218"/>
      <c r="BG687" s="218"/>
      <c r="BH687" s="218"/>
      <c r="BI687" s="218"/>
      <c r="BJ687" s="218"/>
      <c r="BK687" s="218"/>
      <c r="BL687" s="7"/>
      <c r="BM687" s="7"/>
      <c r="BN687" s="3"/>
      <c r="BO687" s="7"/>
      <c r="BP687" s="1"/>
      <c r="BQ687" s="13"/>
      <c r="BR687" s="13"/>
      <c r="BS687" s="13"/>
      <c r="BT687" s="13"/>
      <c r="BU687" s="13"/>
      <c r="BV687" s="13"/>
      <c r="BW687" s="13"/>
      <c r="BX687" s="13"/>
      <c r="BY687" s="13"/>
      <c r="BZ687" s="13"/>
      <c r="CA687" s="13"/>
      <c r="CB687" s="13"/>
      <c r="CC687" s="13"/>
      <c r="CD687" s="13"/>
      <c r="CE687" s="13"/>
      <c r="CF687" s="13"/>
      <c r="CG687" s="13"/>
      <c r="CH687" s="13"/>
      <c r="CI687" s="13"/>
      <c r="CJ687" s="13"/>
      <c r="CK687" s="13"/>
      <c r="CL687" s="13"/>
      <c r="CM687" s="13"/>
      <c r="CN687" s="13"/>
      <c r="CO687" s="13"/>
      <c r="CP687" s="13"/>
      <c r="CQ687" s="13"/>
      <c r="CR687" s="13"/>
      <c r="CS687" s="13"/>
      <c r="CT687" s="13"/>
      <c r="CU687" s="13"/>
      <c r="CV687" s="13"/>
      <c r="CW687" s="13"/>
      <c r="CX687" s="13"/>
      <c r="CY687" s="13"/>
      <c r="CZ687" s="13"/>
      <c r="DA687" s="13"/>
      <c r="DB687" s="13"/>
      <c r="DC687" s="13"/>
      <c r="DD687" s="13"/>
      <c r="DE687" s="13"/>
      <c r="DF687" s="13"/>
      <c r="DG687" s="13"/>
      <c r="DH687" s="13"/>
      <c r="DI687" s="13"/>
      <c r="DJ687" s="13"/>
      <c r="DK687" s="13"/>
      <c r="DL687" s="13"/>
      <c r="DM687" s="13"/>
      <c r="DN687" s="13"/>
      <c r="DO687" s="13"/>
      <c r="DP687" s="13"/>
      <c r="DQ687" s="13"/>
      <c r="DR687" s="13"/>
      <c r="DS687" s="13"/>
      <c r="DT687" s="13"/>
      <c r="DU687" s="13"/>
      <c r="DV687" s="13"/>
      <c r="DW687" s="13"/>
      <c r="DX687" s="13"/>
      <c r="DY687" s="13"/>
      <c r="DZ687" s="13"/>
      <c r="EA687" s="13"/>
      <c r="EB687" s="13"/>
      <c r="EC687" s="13"/>
      <c r="ED687" s="13"/>
      <c r="EE687" s="13"/>
      <c r="EF687" s="13"/>
      <c r="EG687" s="13"/>
      <c r="EH687" s="13"/>
      <c r="EI687" s="13"/>
      <c r="EJ687" s="13"/>
      <c r="EK687" s="13"/>
      <c r="EL687" s="13"/>
      <c r="EM687" s="13"/>
      <c r="EN687" s="13"/>
      <c r="EO687" s="13"/>
      <c r="EP687" s="13"/>
    </row>
    <row r="688" spans="30:146" ht="6.95" customHeight="1">
      <c r="AD688" s="3"/>
      <c r="AE688" s="3"/>
      <c r="AF688" s="3"/>
      <c r="AG688" s="3"/>
      <c r="AH688" s="3"/>
      <c r="AI688" s="3"/>
      <c r="AJ688" s="7"/>
      <c r="AK688" s="218"/>
      <c r="AL688" s="218"/>
      <c r="AM688" s="218"/>
      <c r="AN688" s="218"/>
      <c r="AO688" s="222"/>
      <c r="AP688" s="222"/>
      <c r="AQ688" s="222"/>
      <c r="AR688" s="222"/>
      <c r="AS688" s="222"/>
      <c r="AT688" s="222"/>
      <c r="AU688" s="222"/>
      <c r="AV688" s="222"/>
      <c r="AW688" s="7"/>
      <c r="AX688" s="7"/>
      <c r="AY688" s="3"/>
      <c r="AZ688" s="3"/>
      <c r="BA688" s="3"/>
      <c r="BB688" s="3"/>
      <c r="BC688" s="7"/>
      <c r="BD688" s="218"/>
      <c r="BE688" s="218"/>
      <c r="BF688" s="218"/>
      <c r="BG688" s="218"/>
      <c r="BH688" s="222"/>
      <c r="BI688" s="222"/>
      <c r="BJ688" s="222"/>
      <c r="BK688" s="222"/>
      <c r="BL688" s="222"/>
      <c r="BM688" s="222"/>
      <c r="BN688" s="222"/>
      <c r="BO688" s="222"/>
      <c r="BP688" s="1"/>
      <c r="BQ688" s="13"/>
      <c r="BR688" s="13"/>
      <c r="BS688" s="13"/>
      <c r="BT688" s="13"/>
      <c r="BU688" s="13"/>
      <c r="BV688" s="13"/>
      <c r="BW688" s="13"/>
      <c r="BX688" s="13"/>
      <c r="BY688" s="13"/>
      <c r="BZ688" s="13"/>
      <c r="CA688" s="13"/>
      <c r="CB688" s="13"/>
      <c r="CC688" s="13"/>
      <c r="CD688" s="13"/>
      <c r="CE688" s="13"/>
      <c r="CF688" s="13"/>
      <c r="CG688" s="13"/>
      <c r="CH688" s="13"/>
      <c r="CI688" s="13"/>
      <c r="CJ688" s="13"/>
      <c r="CK688" s="13"/>
      <c r="CL688" s="13"/>
      <c r="CM688" s="13"/>
      <c r="CN688" s="13"/>
      <c r="CO688" s="13"/>
      <c r="CP688" s="13"/>
      <c r="CQ688" s="13"/>
      <c r="CR688" s="13"/>
      <c r="CS688" s="13"/>
      <c r="CT688" s="13"/>
      <c r="CU688" s="13"/>
      <c r="CV688" s="13"/>
      <c r="CW688" s="13"/>
      <c r="CX688" s="13"/>
      <c r="CY688" s="13"/>
      <c r="CZ688" s="13"/>
      <c r="DA688" s="13"/>
      <c r="DB688" s="13"/>
      <c r="DC688" s="13"/>
      <c r="DD688" s="13"/>
      <c r="DE688" s="13"/>
      <c r="DF688" s="13"/>
      <c r="DG688" s="13"/>
      <c r="DH688" s="13"/>
      <c r="DI688" s="13"/>
      <c r="DJ688" s="13"/>
      <c r="DK688" s="13"/>
      <c r="DL688" s="13"/>
      <c r="DM688" s="13"/>
      <c r="DN688" s="13"/>
      <c r="DO688" s="13"/>
      <c r="DP688" s="13"/>
      <c r="DQ688" s="13"/>
      <c r="DR688" s="13"/>
      <c r="DS688" s="13"/>
      <c r="DT688" s="13"/>
      <c r="DU688" s="13"/>
      <c r="DV688" s="13"/>
      <c r="DW688" s="13"/>
      <c r="DX688" s="13"/>
      <c r="DY688" s="13"/>
      <c r="DZ688" s="13"/>
      <c r="EA688" s="13"/>
      <c r="EB688" s="13"/>
      <c r="EC688" s="13"/>
      <c r="ED688" s="13"/>
      <c r="EE688" s="13"/>
      <c r="EF688" s="13"/>
      <c r="EG688" s="13"/>
      <c r="EH688" s="13"/>
      <c r="EI688" s="13"/>
      <c r="EJ688" s="13"/>
      <c r="EK688" s="13"/>
      <c r="EL688" s="13"/>
      <c r="EM688" s="13"/>
      <c r="EN688" s="13"/>
      <c r="EO688" s="13"/>
      <c r="EP688" s="13"/>
    </row>
    <row r="689" spans="30:146" ht="6.95" customHeight="1">
      <c r="AD689" s="2"/>
      <c r="AE689" s="2"/>
      <c r="AF689" s="2"/>
      <c r="AG689" s="2"/>
      <c r="AH689" s="2"/>
      <c r="AI689" s="2"/>
      <c r="AJ689" s="2"/>
      <c r="AK689" s="2"/>
      <c r="AL689" s="11"/>
      <c r="AM689" s="11"/>
      <c r="AN689" s="11"/>
      <c r="AO689" s="222"/>
      <c r="AP689" s="222"/>
      <c r="AQ689" s="222"/>
      <c r="AR689" s="222"/>
      <c r="AS689" s="222"/>
      <c r="AT689" s="222"/>
      <c r="AU689" s="222"/>
      <c r="AV689" s="222"/>
      <c r="AW689" s="11"/>
      <c r="AX689" s="11"/>
      <c r="AY689" s="2"/>
      <c r="AZ689" s="2"/>
      <c r="BA689" s="2"/>
      <c r="BB689" s="2"/>
      <c r="BC689" s="2"/>
      <c r="BD689" s="2"/>
      <c r="BE689" s="11"/>
      <c r="BF689" s="11"/>
      <c r="BG689" s="11"/>
      <c r="BH689" s="222"/>
      <c r="BI689" s="222"/>
      <c r="BJ689" s="222"/>
      <c r="BK689" s="222"/>
      <c r="BL689" s="222"/>
      <c r="BM689" s="222"/>
      <c r="BN689" s="222"/>
      <c r="BO689" s="222"/>
      <c r="BP689" s="1"/>
      <c r="BQ689" s="13"/>
      <c r="BR689" s="13"/>
      <c r="BS689" s="13"/>
      <c r="BT689" s="13"/>
      <c r="BU689" s="13"/>
      <c r="BV689" s="13"/>
      <c r="BW689" s="13"/>
      <c r="BX689" s="13"/>
      <c r="BY689" s="13"/>
      <c r="BZ689" s="13"/>
      <c r="CA689" s="13"/>
      <c r="CB689" s="13"/>
      <c r="CC689" s="13"/>
      <c r="CD689" s="13"/>
      <c r="CE689" s="13"/>
      <c r="CF689" s="13"/>
      <c r="CG689" s="13"/>
      <c r="CH689" s="13"/>
      <c r="CI689" s="13"/>
      <c r="CJ689" s="13"/>
      <c r="CK689" s="13"/>
      <c r="CL689" s="13"/>
      <c r="CM689" s="13"/>
      <c r="CN689" s="13"/>
      <c r="CO689" s="13"/>
      <c r="CP689" s="13"/>
      <c r="CQ689" s="13"/>
      <c r="CR689" s="13"/>
      <c r="CS689" s="13"/>
      <c r="CT689" s="13"/>
      <c r="CU689" s="13"/>
      <c r="CV689" s="13"/>
      <c r="CW689" s="13"/>
      <c r="CX689" s="13"/>
      <c r="CY689" s="13"/>
      <c r="CZ689" s="13"/>
      <c r="DA689" s="13"/>
      <c r="DB689" s="13"/>
      <c r="DC689" s="13"/>
      <c r="DD689" s="13"/>
      <c r="DE689" s="13"/>
      <c r="DF689" s="13"/>
      <c r="DG689" s="13"/>
      <c r="DH689" s="13"/>
      <c r="DI689" s="13"/>
      <c r="DJ689" s="13"/>
      <c r="DK689" s="13"/>
      <c r="DL689" s="13"/>
      <c r="DM689" s="13"/>
      <c r="DN689" s="13"/>
      <c r="DO689" s="13"/>
      <c r="DP689" s="13"/>
      <c r="DQ689" s="13"/>
      <c r="DR689" s="13"/>
      <c r="DS689" s="13"/>
      <c r="DT689" s="13"/>
      <c r="DU689" s="13"/>
      <c r="DV689" s="13"/>
      <c r="DW689" s="13"/>
      <c r="DX689" s="13"/>
      <c r="DY689" s="13"/>
      <c r="DZ689" s="13"/>
      <c r="EA689" s="13"/>
      <c r="EB689" s="13"/>
      <c r="EC689" s="13"/>
      <c r="ED689" s="13"/>
      <c r="EE689" s="13"/>
      <c r="EF689" s="13"/>
      <c r="EG689" s="13"/>
      <c r="EH689" s="13"/>
      <c r="EI689" s="13"/>
      <c r="EJ689" s="13"/>
      <c r="EK689" s="13"/>
      <c r="EL689" s="13"/>
      <c r="EM689" s="13"/>
      <c r="EN689" s="13"/>
      <c r="EO689" s="13"/>
      <c r="EP689" s="13"/>
    </row>
    <row r="690" spans="30:146" ht="6.95" customHeight="1">
      <c r="AD690" s="6"/>
      <c r="AE690" s="6"/>
      <c r="AF690" s="219"/>
      <c r="AG690" s="219"/>
      <c r="AH690" s="219"/>
      <c r="AI690" s="219"/>
      <c r="AJ690" s="6"/>
      <c r="AK690" s="6"/>
      <c r="AL690" s="6"/>
      <c r="AM690" s="2"/>
      <c r="AN690" s="2"/>
      <c r="AO690" s="2"/>
      <c r="AP690" s="2"/>
      <c r="AQ690" s="2"/>
      <c r="AR690" s="2"/>
      <c r="AS690" s="2"/>
      <c r="AT690" s="2"/>
      <c r="AU690" s="3"/>
      <c r="AV690" s="6"/>
      <c r="AW690" s="11"/>
      <c r="AX690" s="11"/>
      <c r="AY690" s="219"/>
      <c r="AZ690" s="219"/>
      <c r="BA690" s="219"/>
      <c r="BB690" s="219"/>
      <c r="BC690" s="6"/>
      <c r="BD690" s="6"/>
      <c r="BE690" s="3"/>
      <c r="BF690" s="3"/>
      <c r="BG690" s="3"/>
      <c r="BH690" s="3"/>
      <c r="BI690" s="220"/>
      <c r="BJ690" s="220"/>
      <c r="BK690" s="220"/>
      <c r="BL690" s="220"/>
      <c r="BM690" s="1"/>
      <c r="BN690" s="1"/>
      <c r="BO690" s="1"/>
      <c r="BP690" s="1"/>
      <c r="BQ690" s="13"/>
      <c r="BR690" s="13"/>
      <c r="BS690" s="13"/>
      <c r="BT690" s="13"/>
      <c r="BU690" s="13"/>
      <c r="BV690" s="13"/>
      <c r="BW690" s="13"/>
      <c r="BX690" s="13"/>
      <c r="BY690" s="13"/>
      <c r="BZ690" s="13"/>
      <c r="CA690" s="13"/>
      <c r="CB690" s="13"/>
      <c r="CC690" s="13"/>
      <c r="CD690" s="13"/>
      <c r="CE690" s="13"/>
      <c r="CF690" s="13"/>
      <c r="CG690" s="13"/>
      <c r="CH690" s="13"/>
      <c r="CI690" s="13"/>
      <c r="CJ690" s="13"/>
      <c r="CK690" s="13"/>
      <c r="CL690" s="13"/>
      <c r="CM690" s="13"/>
      <c r="CN690" s="13"/>
      <c r="CO690" s="13"/>
      <c r="CP690" s="13"/>
      <c r="CQ690" s="13"/>
      <c r="CR690" s="13"/>
      <c r="CS690" s="13"/>
      <c r="CT690" s="13"/>
      <c r="CU690" s="13"/>
      <c r="CV690" s="13"/>
      <c r="CW690" s="13"/>
      <c r="CX690" s="13"/>
      <c r="CY690" s="13"/>
      <c r="CZ690" s="13"/>
      <c r="DA690" s="13"/>
      <c r="DB690" s="13"/>
      <c r="DC690" s="13"/>
      <c r="DD690" s="13"/>
      <c r="DE690" s="13"/>
      <c r="DF690" s="13"/>
      <c r="DG690" s="13"/>
      <c r="DH690" s="13"/>
      <c r="DI690" s="13"/>
      <c r="DJ690" s="13"/>
      <c r="DK690" s="13"/>
      <c r="DL690" s="13"/>
      <c r="DM690" s="13"/>
      <c r="DN690" s="13"/>
      <c r="DO690" s="13"/>
      <c r="DP690" s="13"/>
      <c r="DQ690" s="13"/>
      <c r="DR690" s="13"/>
      <c r="DS690" s="13"/>
      <c r="DT690" s="13"/>
      <c r="DU690" s="13"/>
      <c r="DV690" s="13"/>
      <c r="DW690" s="13"/>
      <c r="DX690" s="13"/>
      <c r="DY690" s="13"/>
      <c r="DZ690" s="13"/>
      <c r="EA690" s="13"/>
      <c r="EB690" s="13"/>
      <c r="EC690" s="13"/>
      <c r="ED690" s="13"/>
      <c r="EE690" s="13"/>
      <c r="EF690" s="13"/>
      <c r="EG690" s="13"/>
      <c r="EH690" s="13"/>
      <c r="EI690" s="13"/>
      <c r="EJ690" s="13"/>
      <c r="EK690" s="13"/>
      <c r="EL690" s="13"/>
      <c r="EM690" s="13"/>
      <c r="EN690" s="13"/>
      <c r="EO690" s="13"/>
      <c r="EP690" s="13"/>
    </row>
    <row r="691" spans="30:146" ht="6.95" customHeight="1">
      <c r="AD691" s="3"/>
      <c r="AE691" s="3"/>
      <c r="AF691" s="219"/>
      <c r="AG691" s="219"/>
      <c r="AH691" s="219"/>
      <c r="AI691" s="219"/>
      <c r="AJ691" s="6"/>
      <c r="AK691" s="6"/>
      <c r="AL691" s="6"/>
      <c r="AM691" s="2"/>
      <c r="AN691" s="2"/>
      <c r="AO691" s="2"/>
      <c r="AP691" s="2"/>
      <c r="AQ691" s="2"/>
      <c r="AR691" s="2"/>
      <c r="AS691" s="2"/>
      <c r="AT691" s="2"/>
      <c r="AU691" s="3"/>
      <c r="AV691" s="6"/>
      <c r="AW691" s="6"/>
      <c r="AX691" s="3"/>
      <c r="AY691" s="219"/>
      <c r="AZ691" s="219"/>
      <c r="BA691" s="219"/>
      <c r="BB691" s="219"/>
      <c r="BC691" s="6"/>
      <c r="BD691" s="6"/>
      <c r="BE691" s="3"/>
      <c r="BF691" s="3"/>
      <c r="BG691" s="3"/>
      <c r="BH691" s="3"/>
      <c r="BI691" s="220"/>
      <c r="BJ691" s="220"/>
      <c r="BK691" s="220"/>
      <c r="BL691" s="220"/>
      <c r="BM691" s="1"/>
      <c r="BN691" s="1"/>
      <c r="BO691" s="1"/>
      <c r="BP691" s="1"/>
      <c r="BQ691" s="13"/>
      <c r="BR691" s="13"/>
      <c r="BS691" s="13"/>
      <c r="BT691" s="13"/>
      <c r="BU691" s="13"/>
      <c r="BV691" s="13"/>
      <c r="BW691" s="13"/>
      <c r="BX691" s="13"/>
      <c r="BY691" s="13"/>
      <c r="BZ691" s="13"/>
      <c r="CA691" s="13"/>
      <c r="CB691" s="13"/>
      <c r="CC691" s="13"/>
      <c r="CD691" s="13"/>
      <c r="CE691" s="13"/>
      <c r="CF691" s="13"/>
      <c r="CG691" s="13"/>
      <c r="CH691" s="13"/>
      <c r="CI691" s="13"/>
      <c r="CJ691" s="13"/>
      <c r="CK691" s="13"/>
      <c r="CL691" s="13"/>
      <c r="CM691" s="13"/>
      <c r="CN691" s="13"/>
      <c r="CO691" s="13"/>
      <c r="CP691" s="13"/>
      <c r="CQ691" s="13"/>
      <c r="CR691" s="13"/>
      <c r="CS691" s="13"/>
      <c r="CT691" s="13"/>
      <c r="CU691" s="13"/>
      <c r="CV691" s="13"/>
      <c r="CW691" s="13"/>
      <c r="CX691" s="13"/>
      <c r="CY691" s="13"/>
      <c r="CZ691" s="13"/>
      <c r="DA691" s="13"/>
      <c r="DB691" s="13"/>
      <c r="DC691" s="13"/>
      <c r="DD691" s="13"/>
      <c r="DE691" s="13"/>
      <c r="DF691" s="13"/>
      <c r="DG691" s="13"/>
      <c r="DH691" s="13"/>
      <c r="DI691" s="13"/>
      <c r="DJ691" s="13"/>
      <c r="DK691" s="13"/>
      <c r="DL691" s="13"/>
      <c r="DM691" s="13"/>
      <c r="DN691" s="13"/>
      <c r="DO691" s="13"/>
      <c r="DP691" s="13"/>
      <c r="DQ691" s="13"/>
      <c r="DR691" s="13"/>
      <c r="DS691" s="13"/>
      <c r="DT691" s="13"/>
      <c r="DU691" s="13"/>
      <c r="DV691" s="13"/>
      <c r="DW691" s="13"/>
      <c r="DX691" s="13"/>
      <c r="DY691" s="13"/>
      <c r="DZ691" s="13"/>
      <c r="EA691" s="13"/>
      <c r="EB691" s="13"/>
      <c r="EC691" s="13"/>
      <c r="ED691" s="13"/>
      <c r="EE691" s="13"/>
      <c r="EF691" s="13"/>
      <c r="EG691" s="13"/>
      <c r="EH691" s="13"/>
      <c r="EI691" s="13"/>
      <c r="EJ691" s="13"/>
      <c r="EK691" s="13"/>
      <c r="EL691" s="13"/>
      <c r="EM691" s="13"/>
      <c r="EN691" s="13"/>
      <c r="EO691" s="13"/>
      <c r="EP691" s="13"/>
    </row>
    <row r="692" spans="30:146" ht="6.95" customHeight="1">
      <c r="AD692" s="3"/>
      <c r="AE692" s="3"/>
      <c r="AF692" s="3"/>
      <c r="AG692" s="3"/>
      <c r="AH692" s="3"/>
      <c r="AI692" s="2"/>
      <c r="AJ692" s="2"/>
      <c r="AK692" s="2"/>
      <c r="AL692" s="2"/>
      <c r="AM692" s="2"/>
      <c r="AN692" s="6"/>
      <c r="AO692" s="6"/>
      <c r="AP692" s="6"/>
      <c r="AQ692" s="6"/>
      <c r="AR692" s="6"/>
      <c r="AS692" s="6"/>
      <c r="AT692" s="2"/>
      <c r="AU692" s="3"/>
      <c r="AV692" s="6"/>
      <c r="AW692" s="6"/>
      <c r="AX692" s="3"/>
      <c r="AY692" s="3"/>
      <c r="AZ692" s="2"/>
      <c r="BA692" s="3"/>
      <c r="BB692" s="6"/>
      <c r="BC692" s="6"/>
      <c r="BD692" s="3"/>
      <c r="BE692" s="3"/>
      <c r="BF692" s="3"/>
      <c r="BG692" s="3"/>
      <c r="BH692" s="3"/>
      <c r="BI692" s="3"/>
      <c r="BJ692" s="3"/>
      <c r="BK692" s="3"/>
      <c r="BL692" s="3"/>
      <c r="BM692" s="1"/>
      <c r="BN692" s="1"/>
      <c r="BO692" s="1"/>
      <c r="BP692" s="1"/>
      <c r="BQ692" s="13"/>
      <c r="BR692" s="13"/>
      <c r="BS692" s="13"/>
      <c r="BT692" s="13"/>
      <c r="BU692" s="13"/>
      <c r="BV692" s="13"/>
      <c r="BW692" s="13"/>
      <c r="BX692" s="13"/>
      <c r="BY692" s="13"/>
      <c r="BZ692" s="13"/>
      <c r="CA692" s="13"/>
      <c r="CB692" s="13"/>
      <c r="CC692" s="13"/>
      <c r="CD692" s="13"/>
      <c r="CE692" s="13"/>
      <c r="CF692" s="13"/>
      <c r="CG692" s="13"/>
      <c r="CH692" s="13"/>
      <c r="CI692" s="13"/>
      <c r="CJ692" s="13"/>
      <c r="CK692" s="13"/>
      <c r="CL692" s="13"/>
      <c r="CM692" s="13"/>
      <c r="CN692" s="13"/>
      <c r="CO692" s="13"/>
      <c r="CP692" s="13"/>
      <c r="CQ692" s="13"/>
      <c r="CR692" s="13"/>
      <c r="CS692" s="13"/>
      <c r="CT692" s="13"/>
      <c r="CU692" s="13"/>
      <c r="CV692" s="13"/>
      <c r="CW692" s="13"/>
      <c r="CX692" s="13"/>
      <c r="CY692" s="13"/>
      <c r="CZ692" s="13"/>
      <c r="DA692" s="13"/>
      <c r="DB692" s="13"/>
      <c r="DC692" s="13"/>
      <c r="DD692" s="13"/>
      <c r="DE692" s="13"/>
      <c r="DF692" s="13"/>
      <c r="DG692" s="13"/>
      <c r="DH692" s="13"/>
      <c r="DI692" s="13"/>
      <c r="DJ692" s="13"/>
      <c r="DK692" s="13"/>
      <c r="DL692" s="13"/>
      <c r="DM692" s="13"/>
      <c r="DN692" s="13"/>
      <c r="DO692" s="13"/>
      <c r="DP692" s="13"/>
      <c r="DQ692" s="13"/>
      <c r="DR692" s="13"/>
      <c r="DS692" s="13"/>
      <c r="DT692" s="13"/>
      <c r="DU692" s="13"/>
      <c r="DV692" s="13"/>
      <c r="DW692" s="13"/>
      <c r="DX692" s="13"/>
      <c r="DY692" s="13"/>
      <c r="DZ692" s="13"/>
      <c r="EA692" s="13"/>
      <c r="EB692" s="13"/>
      <c r="EC692" s="13"/>
      <c r="ED692" s="13"/>
      <c r="EE692" s="13"/>
      <c r="EF692" s="13"/>
      <c r="EG692" s="13"/>
      <c r="EH692" s="13"/>
      <c r="EI692" s="13"/>
      <c r="EJ692" s="13"/>
      <c r="EK692" s="13"/>
      <c r="EL692" s="13"/>
      <c r="EM692" s="13"/>
      <c r="EN692" s="13"/>
      <c r="EO692" s="13"/>
      <c r="EP692" s="13"/>
    </row>
    <row r="693" spans="30:146" ht="6.95" customHeight="1">
      <c r="AD693" s="3"/>
      <c r="AE693" s="3"/>
      <c r="AF693" s="221"/>
      <c r="AG693" s="221"/>
      <c r="AH693" s="221"/>
      <c r="AI693" s="221"/>
      <c r="AJ693" s="4"/>
      <c r="AK693" s="4"/>
      <c r="AL693" s="4"/>
      <c r="AM693" s="4"/>
      <c r="AN693" s="6"/>
      <c r="AO693" s="6"/>
      <c r="AP693" s="6"/>
      <c r="AQ693" s="6"/>
      <c r="AR693" s="6"/>
      <c r="AS693" s="6"/>
      <c r="AT693" s="4"/>
      <c r="AU693" s="3"/>
      <c r="AV693" s="3"/>
      <c r="AW693" s="6"/>
      <c r="AX693" s="3"/>
      <c r="AY693" s="3"/>
      <c r="AZ693" s="4"/>
      <c r="BA693" s="3"/>
      <c r="BB693" s="3"/>
      <c r="BC693" s="3"/>
      <c r="BD693" s="3"/>
      <c r="BE693" s="3"/>
      <c r="BF693" s="3"/>
      <c r="BG693" s="3"/>
      <c r="BH693" s="219"/>
      <c r="BI693" s="219"/>
      <c r="BJ693" s="219"/>
      <c r="BK693" s="219"/>
      <c r="BL693" s="3"/>
      <c r="BM693" s="1"/>
      <c r="BN693" s="1"/>
      <c r="BO693" s="1"/>
      <c r="BP693" s="1"/>
      <c r="BQ693" s="13"/>
      <c r="BR693" s="13"/>
      <c r="BS693" s="13"/>
      <c r="BT693" s="13"/>
      <c r="BU693" s="13"/>
      <c r="BV693" s="13"/>
      <c r="BW693" s="13"/>
      <c r="BX693" s="13"/>
      <c r="BY693" s="13"/>
      <c r="BZ693" s="13"/>
      <c r="CA693" s="13"/>
      <c r="CB693" s="13"/>
      <c r="CC693" s="13"/>
      <c r="CD693" s="13"/>
      <c r="CE693" s="13"/>
      <c r="CF693" s="13"/>
      <c r="CG693" s="13"/>
      <c r="CH693" s="13"/>
      <c r="CI693" s="13"/>
      <c r="CJ693" s="13"/>
      <c r="CK693" s="13"/>
      <c r="CL693" s="13"/>
      <c r="CM693" s="13"/>
      <c r="CN693" s="13"/>
      <c r="CO693" s="13"/>
      <c r="CP693" s="13"/>
      <c r="CQ693" s="13"/>
      <c r="CR693" s="13"/>
      <c r="CS693" s="13"/>
      <c r="CT693" s="13"/>
      <c r="CU693" s="13"/>
      <c r="CV693" s="13"/>
      <c r="CW693" s="13"/>
      <c r="CX693" s="13"/>
      <c r="CY693" s="13"/>
      <c r="CZ693" s="13"/>
      <c r="DA693" s="13"/>
      <c r="DB693" s="13"/>
      <c r="DC693" s="13"/>
      <c r="DD693" s="13"/>
      <c r="DE693" s="13"/>
      <c r="DF693" s="13"/>
      <c r="DG693" s="13"/>
      <c r="DH693" s="13"/>
      <c r="DI693" s="13"/>
      <c r="DJ693" s="13"/>
      <c r="DK693" s="13"/>
      <c r="DL693" s="13"/>
      <c r="DM693" s="13"/>
      <c r="DN693" s="13"/>
      <c r="DO693" s="13"/>
      <c r="DP693" s="13"/>
      <c r="DQ693" s="13"/>
      <c r="DR693" s="13"/>
      <c r="DS693" s="13"/>
      <c r="DT693" s="13"/>
      <c r="DU693" s="13"/>
      <c r="DV693" s="13"/>
      <c r="DW693" s="13"/>
      <c r="DX693" s="13"/>
      <c r="DY693" s="13"/>
      <c r="DZ693" s="13"/>
      <c r="EA693" s="13"/>
      <c r="EB693" s="13"/>
      <c r="EC693" s="13"/>
      <c r="ED693" s="13"/>
      <c r="EE693" s="13"/>
      <c r="EF693" s="13"/>
      <c r="EG693" s="13"/>
      <c r="EH693" s="13"/>
      <c r="EI693" s="13"/>
      <c r="EJ693" s="13"/>
      <c r="EK693" s="13"/>
      <c r="EL693" s="13"/>
      <c r="EM693" s="13"/>
      <c r="EN693" s="13"/>
      <c r="EO693" s="13"/>
      <c r="EP693" s="13"/>
    </row>
    <row r="694" spans="30:146" ht="6.95" customHeight="1">
      <c r="AD694" s="3"/>
      <c r="AE694" s="3"/>
      <c r="AF694" s="221"/>
      <c r="AG694" s="221"/>
      <c r="AH694" s="221"/>
      <c r="AI694" s="221"/>
      <c r="AJ694" s="4"/>
      <c r="AK694" s="4"/>
      <c r="AL694" s="4"/>
      <c r="AM694" s="4"/>
      <c r="AN694" s="6"/>
      <c r="AO694" s="6"/>
      <c r="AP694" s="6"/>
      <c r="AQ694" s="4"/>
      <c r="AR694" s="4"/>
      <c r="AS694" s="4"/>
      <c r="AT694" s="4"/>
      <c r="AU694" s="4"/>
      <c r="AV694" s="4"/>
      <c r="AW694" s="3"/>
      <c r="AX694" s="3"/>
      <c r="AY694" s="4"/>
      <c r="AZ694" s="4"/>
      <c r="BA694" s="4"/>
      <c r="BB694" s="4"/>
      <c r="BC694" s="4"/>
      <c r="BD694" s="4"/>
      <c r="BE694" s="4"/>
      <c r="BF694" s="4"/>
      <c r="BG694" s="4"/>
      <c r="BH694" s="219"/>
      <c r="BI694" s="219"/>
      <c r="BJ694" s="219"/>
      <c r="BK694" s="219"/>
      <c r="BL694" s="4"/>
      <c r="BM694" s="1"/>
      <c r="BN694" s="1"/>
      <c r="BO694" s="1"/>
      <c r="BP694" s="1"/>
      <c r="BQ694" s="13"/>
      <c r="BR694" s="13"/>
      <c r="BS694" s="13"/>
      <c r="BT694" s="13"/>
      <c r="BU694" s="13"/>
      <c r="BV694" s="13"/>
      <c r="BW694" s="13"/>
      <c r="BX694" s="13"/>
      <c r="BY694" s="13"/>
      <c r="BZ694" s="13"/>
      <c r="CA694" s="13"/>
      <c r="CB694" s="13"/>
      <c r="CC694" s="13"/>
      <c r="CD694" s="13"/>
      <c r="CE694" s="13"/>
      <c r="CF694" s="13"/>
      <c r="CG694" s="13"/>
      <c r="CH694" s="13"/>
      <c r="CI694" s="13"/>
      <c r="CJ694" s="13"/>
      <c r="CK694" s="13"/>
      <c r="CL694" s="13"/>
      <c r="CM694" s="13"/>
      <c r="CN694" s="13"/>
      <c r="CO694" s="13"/>
      <c r="CP694" s="13"/>
      <c r="CQ694" s="13"/>
      <c r="CR694" s="13"/>
      <c r="CS694" s="13"/>
      <c r="CT694" s="13"/>
      <c r="CU694" s="13"/>
      <c r="CV694" s="13"/>
      <c r="CW694" s="13"/>
      <c r="CX694" s="13"/>
      <c r="CY694" s="13"/>
      <c r="CZ694" s="13"/>
      <c r="DA694" s="13"/>
      <c r="DB694" s="13"/>
      <c r="DC694" s="13"/>
      <c r="DD694" s="13"/>
      <c r="DE694" s="13"/>
      <c r="DF694" s="13"/>
      <c r="DG694" s="13"/>
      <c r="DH694" s="13"/>
      <c r="DI694" s="13"/>
      <c r="DJ694" s="13"/>
      <c r="DK694" s="13"/>
      <c r="DL694" s="13"/>
      <c r="DM694" s="13"/>
      <c r="DN694" s="13"/>
      <c r="DO694" s="13"/>
      <c r="DP694" s="13"/>
      <c r="DQ694" s="13"/>
      <c r="DR694" s="13"/>
      <c r="DS694" s="13"/>
      <c r="DT694" s="13"/>
      <c r="DU694" s="13"/>
      <c r="DV694" s="13"/>
      <c r="DW694" s="13"/>
      <c r="DX694" s="13"/>
      <c r="DY694" s="13"/>
      <c r="DZ694" s="13"/>
      <c r="EA694" s="13"/>
      <c r="EB694" s="13"/>
      <c r="EC694" s="13"/>
      <c r="ED694" s="13"/>
      <c r="EE694" s="13"/>
      <c r="EF694" s="13"/>
      <c r="EG694" s="13"/>
      <c r="EH694" s="13"/>
      <c r="EI694" s="13"/>
      <c r="EJ694" s="13"/>
      <c r="EK694" s="13"/>
      <c r="EL694" s="13"/>
      <c r="EM694" s="13"/>
      <c r="EN694" s="13"/>
      <c r="EO694" s="13"/>
      <c r="EP694" s="13"/>
    </row>
    <row r="695" spans="30:146" ht="6.95" customHeight="1">
      <c r="AD695" s="3"/>
      <c r="AE695" s="3"/>
      <c r="AF695" s="3"/>
      <c r="AG695" s="3"/>
      <c r="AH695" s="3"/>
      <c r="AI695" s="4"/>
      <c r="AJ695" s="4"/>
      <c r="AK695" s="4"/>
      <c r="AL695" s="4"/>
      <c r="AM695" s="11"/>
      <c r="AN695" s="11"/>
      <c r="AO695" s="11"/>
      <c r="AP695" s="11"/>
      <c r="AQ695" s="11"/>
      <c r="AR695" s="11"/>
      <c r="AS695" s="4"/>
      <c r="AT695" s="4"/>
      <c r="AU695" s="4"/>
      <c r="AV695" s="4"/>
      <c r="AW695" s="4"/>
      <c r="AX695" s="4"/>
      <c r="AY695" s="4"/>
      <c r="AZ695" s="4"/>
      <c r="BA695" s="4"/>
      <c r="BB695" s="4"/>
      <c r="BC695" s="4"/>
      <c r="BD695" s="4"/>
      <c r="BE695" s="4"/>
      <c r="BF695" s="4"/>
      <c r="BG695" s="4"/>
      <c r="BH695" s="4"/>
      <c r="BI695" s="4"/>
      <c r="BJ695" s="4"/>
      <c r="BK695" s="4"/>
      <c r="BL695" s="4"/>
      <c r="BM695" s="1"/>
      <c r="BN695" s="1"/>
      <c r="BO695" s="1"/>
      <c r="BP695" s="1"/>
      <c r="BQ695" s="13"/>
      <c r="BR695" s="13"/>
      <c r="BS695" s="13"/>
      <c r="BT695" s="13"/>
      <c r="BU695" s="13"/>
      <c r="BV695" s="13"/>
      <c r="BW695" s="13"/>
      <c r="BX695" s="13"/>
      <c r="BY695" s="13"/>
      <c r="BZ695" s="13"/>
      <c r="CA695" s="13"/>
      <c r="CB695" s="13"/>
      <c r="CC695" s="13"/>
      <c r="CD695" s="13"/>
      <c r="CE695" s="13"/>
      <c r="CF695" s="13"/>
      <c r="CG695" s="13"/>
      <c r="CH695" s="13"/>
      <c r="CI695" s="13"/>
      <c r="CJ695" s="13"/>
      <c r="CK695" s="13"/>
      <c r="CL695" s="13"/>
      <c r="CM695" s="13"/>
      <c r="CN695" s="13"/>
      <c r="CO695" s="13"/>
      <c r="CP695" s="13"/>
      <c r="CQ695" s="13"/>
      <c r="CR695" s="13"/>
      <c r="CS695" s="13"/>
      <c r="CT695" s="13"/>
      <c r="CU695" s="13"/>
      <c r="CV695" s="13"/>
      <c r="CW695" s="13"/>
      <c r="CX695" s="13"/>
      <c r="CY695" s="13"/>
      <c r="CZ695" s="13"/>
      <c r="DA695" s="13"/>
      <c r="DB695" s="13"/>
      <c r="DC695" s="13"/>
      <c r="DD695" s="13"/>
      <c r="DE695" s="13"/>
      <c r="DF695" s="13"/>
      <c r="DG695" s="13"/>
      <c r="DH695" s="13"/>
      <c r="DI695" s="13"/>
      <c r="DJ695" s="13"/>
      <c r="DK695" s="13"/>
      <c r="DL695" s="13"/>
      <c r="DM695" s="13"/>
      <c r="DN695" s="13"/>
      <c r="DO695" s="13"/>
      <c r="DP695" s="13"/>
      <c r="DQ695" s="13"/>
      <c r="DR695" s="13"/>
      <c r="DS695" s="13"/>
      <c r="DT695" s="13"/>
      <c r="DU695" s="13"/>
      <c r="DV695" s="13"/>
      <c r="DW695" s="13"/>
      <c r="DX695" s="13"/>
      <c r="DY695" s="13"/>
      <c r="DZ695" s="13"/>
      <c r="EA695" s="13"/>
      <c r="EB695" s="13"/>
      <c r="EC695" s="13"/>
      <c r="ED695" s="13"/>
      <c r="EE695" s="13"/>
      <c r="EF695" s="13"/>
      <c r="EG695" s="13"/>
      <c r="EH695" s="13"/>
      <c r="EI695" s="13"/>
      <c r="EJ695" s="13"/>
      <c r="EK695" s="13"/>
      <c r="EL695" s="13"/>
      <c r="EM695" s="13"/>
      <c r="EN695" s="13"/>
      <c r="EO695" s="13"/>
      <c r="EP695" s="13"/>
    </row>
    <row r="696" spans="30:146" ht="6.95" customHeight="1">
      <c r="AD696" s="3"/>
      <c r="AE696" s="3"/>
      <c r="AF696" s="3"/>
      <c r="AG696" s="3"/>
      <c r="AH696" s="3"/>
      <c r="AI696" s="4"/>
      <c r="AJ696" s="4"/>
      <c r="AK696" s="7"/>
      <c r="AL696" s="7"/>
      <c r="AM696" s="11"/>
      <c r="AN696" s="11"/>
      <c r="AO696" s="222"/>
      <c r="AP696" s="222"/>
      <c r="AQ696" s="222"/>
      <c r="AR696" s="222"/>
      <c r="AS696" s="222"/>
      <c r="AT696" s="222"/>
      <c r="AU696" s="222"/>
      <c r="AV696" s="222"/>
      <c r="AW696" s="4"/>
      <c r="AX696" s="4"/>
      <c r="AY696" s="4"/>
      <c r="AZ696" s="11"/>
      <c r="BA696" s="4"/>
      <c r="BB696" s="218"/>
      <c r="BC696" s="218"/>
      <c r="BD696" s="218"/>
      <c r="BE696" s="218"/>
      <c r="BF696" s="4"/>
      <c r="BG696" s="11"/>
      <c r="BH696" s="222"/>
      <c r="BI696" s="222"/>
      <c r="BJ696" s="222"/>
      <c r="BK696" s="222"/>
      <c r="BL696" s="222"/>
      <c r="BM696" s="222"/>
      <c r="BN696" s="222"/>
      <c r="BO696" s="222"/>
      <c r="BP696" s="1"/>
      <c r="BQ696" s="13"/>
      <c r="BR696" s="13"/>
      <c r="BS696" s="13"/>
      <c r="BT696" s="13"/>
      <c r="BU696" s="13"/>
      <c r="BV696" s="13"/>
      <c r="BW696" s="13"/>
      <c r="BX696" s="13"/>
      <c r="BY696" s="13"/>
      <c r="BZ696" s="13"/>
      <c r="CA696" s="13"/>
      <c r="CB696" s="13"/>
      <c r="CC696" s="13"/>
      <c r="CD696" s="13"/>
      <c r="CE696" s="13"/>
      <c r="CF696" s="13"/>
      <c r="CG696" s="13"/>
      <c r="CH696" s="13"/>
      <c r="CI696" s="13"/>
      <c r="CJ696" s="13"/>
      <c r="CK696" s="13"/>
      <c r="CL696" s="13"/>
      <c r="CM696" s="13"/>
      <c r="CN696" s="13"/>
      <c r="CO696" s="13"/>
      <c r="CP696" s="13"/>
      <c r="CQ696" s="13"/>
      <c r="CR696" s="13"/>
      <c r="CS696" s="13"/>
      <c r="CT696" s="13"/>
      <c r="CU696" s="13"/>
      <c r="CV696" s="13"/>
      <c r="CW696" s="13"/>
      <c r="CX696" s="13"/>
      <c r="CY696" s="13"/>
      <c r="CZ696" s="13"/>
      <c r="DA696" s="13"/>
      <c r="DB696" s="13"/>
      <c r="DC696" s="13"/>
      <c r="DD696" s="13"/>
      <c r="DE696" s="13"/>
      <c r="DF696" s="13"/>
      <c r="DG696" s="13"/>
      <c r="DH696" s="13"/>
      <c r="DI696" s="13"/>
      <c r="DJ696" s="13"/>
      <c r="DK696" s="13"/>
      <c r="DL696" s="13"/>
      <c r="DM696" s="13"/>
      <c r="DN696" s="13"/>
      <c r="DO696" s="13"/>
      <c r="DP696" s="13"/>
      <c r="DQ696" s="13"/>
      <c r="DR696" s="13"/>
      <c r="DS696" s="13"/>
      <c r="DT696" s="13"/>
      <c r="DU696" s="13"/>
      <c r="DV696" s="13"/>
      <c r="DW696" s="13"/>
      <c r="DX696" s="13"/>
      <c r="DY696" s="13"/>
      <c r="DZ696" s="13"/>
      <c r="EA696" s="13"/>
      <c r="EB696" s="13"/>
      <c r="EC696" s="13"/>
      <c r="ED696" s="13"/>
      <c r="EE696" s="13"/>
      <c r="EF696" s="13"/>
      <c r="EG696" s="13"/>
      <c r="EH696" s="13"/>
      <c r="EI696" s="13"/>
      <c r="EJ696" s="13"/>
      <c r="EK696" s="13"/>
      <c r="EL696" s="13"/>
      <c r="EM696" s="13"/>
      <c r="EN696" s="13"/>
      <c r="EO696" s="13"/>
      <c r="EP696" s="13"/>
    </row>
    <row r="697" spans="30:146" ht="6.95" customHeight="1">
      <c r="AD697" s="3"/>
      <c r="AE697" s="3"/>
      <c r="AF697" s="2"/>
      <c r="AG697" s="2"/>
      <c r="AH697" s="2"/>
      <c r="AI697" s="2"/>
      <c r="AJ697" s="2"/>
      <c r="AK697" s="7"/>
      <c r="AL697" s="7"/>
      <c r="AM697" s="11"/>
      <c r="AN697" s="11"/>
      <c r="AO697" s="222"/>
      <c r="AP697" s="222"/>
      <c r="AQ697" s="222"/>
      <c r="AR697" s="222"/>
      <c r="AS697" s="222"/>
      <c r="AT697" s="222"/>
      <c r="AU697" s="222"/>
      <c r="AV697" s="222"/>
      <c r="AW697" s="7"/>
      <c r="AX697" s="7"/>
      <c r="AY697" s="4"/>
      <c r="AZ697" s="11"/>
      <c r="BA697" s="4"/>
      <c r="BB697" s="218"/>
      <c r="BC697" s="218"/>
      <c r="BD697" s="218"/>
      <c r="BE697" s="218"/>
      <c r="BF697" s="4"/>
      <c r="BG697" s="11"/>
      <c r="BH697" s="222"/>
      <c r="BI697" s="222"/>
      <c r="BJ697" s="222"/>
      <c r="BK697" s="222"/>
      <c r="BL697" s="222"/>
      <c r="BM697" s="222"/>
      <c r="BN697" s="222"/>
      <c r="BO697" s="222"/>
      <c r="BP697" s="1"/>
      <c r="BQ697" s="13"/>
      <c r="BR697" s="13"/>
      <c r="BS697" s="13"/>
      <c r="BT697" s="13"/>
      <c r="BU697" s="13"/>
      <c r="BV697" s="13"/>
      <c r="BW697" s="13"/>
      <c r="BX697" s="13"/>
      <c r="BY697" s="13"/>
      <c r="BZ697" s="13"/>
      <c r="CA697" s="13"/>
      <c r="CB697" s="13"/>
      <c r="CC697" s="13"/>
      <c r="CD697" s="13"/>
      <c r="CE697" s="13"/>
      <c r="CF697" s="13"/>
      <c r="CG697" s="13"/>
      <c r="CH697" s="13"/>
      <c r="CI697" s="13"/>
      <c r="CJ697" s="13"/>
      <c r="CK697" s="13"/>
      <c r="CL697" s="13"/>
      <c r="CM697" s="13"/>
      <c r="CN697" s="13"/>
      <c r="CO697" s="13"/>
      <c r="CP697" s="13"/>
      <c r="CQ697" s="13"/>
      <c r="CR697" s="13"/>
      <c r="CS697" s="13"/>
      <c r="CT697" s="13"/>
      <c r="CU697" s="13"/>
      <c r="CV697" s="13"/>
      <c r="CW697" s="13"/>
      <c r="CX697" s="13"/>
      <c r="CY697" s="13"/>
      <c r="CZ697" s="13"/>
      <c r="DA697" s="13"/>
      <c r="DB697" s="13"/>
      <c r="DC697" s="13"/>
      <c r="DD697" s="13"/>
      <c r="DE697" s="13"/>
      <c r="DF697" s="13"/>
      <c r="DG697" s="13"/>
      <c r="DH697" s="13"/>
      <c r="DI697" s="13"/>
      <c r="DJ697" s="13"/>
      <c r="DK697" s="13"/>
      <c r="DL697" s="13"/>
      <c r="DM697" s="13"/>
      <c r="DN697" s="13"/>
      <c r="DO697" s="13"/>
      <c r="DP697" s="13"/>
      <c r="DQ697" s="13"/>
      <c r="DR697" s="13"/>
      <c r="DS697" s="13"/>
      <c r="DT697" s="13"/>
      <c r="DU697" s="13"/>
      <c r="DV697" s="13"/>
      <c r="DW697" s="13"/>
      <c r="DX697" s="13"/>
      <c r="DY697" s="13"/>
      <c r="DZ697" s="13"/>
      <c r="EA697" s="13"/>
      <c r="EB697" s="13"/>
      <c r="EC697" s="13"/>
      <c r="ED697" s="13"/>
      <c r="EE697" s="13"/>
      <c r="EF697" s="13"/>
      <c r="EG697" s="13"/>
      <c r="EH697" s="13"/>
      <c r="EI697" s="13"/>
      <c r="EJ697" s="13"/>
      <c r="EK697" s="13"/>
      <c r="EL697" s="13"/>
      <c r="EM697" s="13"/>
      <c r="EN697" s="13"/>
      <c r="EO697" s="13"/>
      <c r="EP697" s="13"/>
    </row>
    <row r="698" spans="30:146" ht="6.95" customHeight="1">
      <c r="AD698" s="2"/>
      <c r="AE698" s="2"/>
      <c r="AF698" s="2"/>
      <c r="AG698" s="2"/>
      <c r="AH698" s="2"/>
      <c r="AI698" s="2"/>
      <c r="AJ698" s="2"/>
      <c r="AK698" s="7"/>
      <c r="AL698" s="7"/>
      <c r="AM698" s="11"/>
      <c r="AN698" s="11"/>
      <c r="AO698" s="21"/>
      <c r="AP698" s="21"/>
      <c r="AQ698" s="21"/>
      <c r="AR698" s="21"/>
      <c r="AS698" s="21"/>
      <c r="AT698" s="21"/>
      <c r="AU698" s="21"/>
      <c r="AV698" s="21"/>
      <c r="AW698" s="7"/>
      <c r="AX698" s="7"/>
      <c r="AY698" s="4"/>
      <c r="AZ698" s="11"/>
      <c r="BA698" s="4"/>
      <c r="BB698" s="25"/>
      <c r="BC698" s="25"/>
      <c r="BD698" s="25"/>
      <c r="BE698" s="25"/>
      <c r="BF698" s="4"/>
      <c r="BG698" s="11"/>
      <c r="BH698" s="21"/>
      <c r="BI698" s="21"/>
      <c r="BJ698" s="21"/>
      <c r="BK698" s="21"/>
      <c r="BL698" s="21"/>
      <c r="BM698" s="21"/>
      <c r="BN698" s="21"/>
      <c r="BO698" s="21"/>
      <c r="BP698" s="1"/>
      <c r="BQ698" s="13"/>
      <c r="BR698" s="13"/>
      <c r="BS698" s="13"/>
      <c r="BT698" s="13"/>
      <c r="BU698" s="13"/>
      <c r="BV698" s="13"/>
      <c r="BW698" s="13"/>
      <c r="BX698" s="13"/>
      <c r="BY698" s="13"/>
      <c r="BZ698" s="13"/>
      <c r="CA698" s="13"/>
      <c r="CB698" s="13"/>
      <c r="CC698" s="13"/>
      <c r="CD698" s="13"/>
      <c r="CE698" s="13"/>
      <c r="CF698" s="13"/>
      <c r="CG698" s="13"/>
      <c r="CH698" s="13"/>
      <c r="CI698" s="13"/>
      <c r="CJ698" s="13"/>
      <c r="CK698" s="13"/>
      <c r="CL698" s="13"/>
      <c r="CM698" s="13"/>
      <c r="CN698" s="13"/>
      <c r="CO698" s="13"/>
      <c r="CP698" s="13"/>
      <c r="CQ698" s="13"/>
      <c r="CR698" s="13"/>
      <c r="CS698" s="13"/>
      <c r="CT698" s="13"/>
      <c r="CU698" s="13"/>
      <c r="CV698" s="13"/>
      <c r="CW698" s="13"/>
      <c r="CX698" s="13"/>
      <c r="CY698" s="13"/>
      <c r="CZ698" s="13"/>
      <c r="DA698" s="13"/>
      <c r="DB698" s="13"/>
      <c r="DC698" s="13"/>
      <c r="DD698" s="13"/>
      <c r="DE698" s="13"/>
      <c r="DF698" s="13"/>
      <c r="DG698" s="13"/>
      <c r="DH698" s="13"/>
      <c r="DI698" s="13"/>
      <c r="DJ698" s="13"/>
      <c r="DK698" s="13"/>
      <c r="DL698" s="13"/>
      <c r="DM698" s="13"/>
      <c r="DN698" s="13"/>
      <c r="DO698" s="13"/>
      <c r="DP698" s="13"/>
      <c r="DQ698" s="13"/>
      <c r="DR698" s="13"/>
      <c r="DS698" s="13"/>
      <c r="DT698" s="13"/>
      <c r="DU698" s="13"/>
      <c r="DV698" s="13"/>
      <c r="DW698" s="13"/>
      <c r="DX698" s="13"/>
      <c r="DY698" s="13"/>
      <c r="DZ698" s="13"/>
      <c r="EA698" s="13"/>
      <c r="EB698" s="13"/>
      <c r="EC698" s="13"/>
      <c r="ED698" s="13"/>
      <c r="EE698" s="13"/>
      <c r="EF698" s="13"/>
      <c r="EG698" s="13"/>
      <c r="EH698" s="13"/>
      <c r="EI698" s="13"/>
      <c r="EJ698" s="13"/>
      <c r="EK698" s="13"/>
      <c r="EL698" s="13"/>
      <c r="EM698" s="13"/>
      <c r="EN698" s="13"/>
      <c r="EO698" s="13"/>
      <c r="EP698" s="13"/>
    </row>
    <row r="699" spans="30:146" ht="6.95" customHeight="1">
      <c r="AD699" s="3"/>
      <c r="AE699" s="3"/>
      <c r="AF699" s="3"/>
      <c r="AG699" s="3"/>
      <c r="AH699" s="3"/>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1"/>
      <c r="BI699" s="1"/>
      <c r="BJ699" s="1"/>
      <c r="BK699" s="1"/>
      <c r="BL699" s="1"/>
      <c r="BM699" s="1"/>
      <c r="BN699" s="1"/>
      <c r="BO699" s="1"/>
      <c r="BP699" s="1"/>
      <c r="BQ699" s="13"/>
      <c r="BR699" s="13"/>
      <c r="BS699" s="13"/>
      <c r="BT699" s="13"/>
      <c r="BU699" s="13"/>
      <c r="BV699" s="13"/>
      <c r="BW699" s="13"/>
      <c r="BX699" s="13"/>
      <c r="BY699" s="13"/>
      <c r="BZ699" s="13"/>
      <c r="CA699" s="13"/>
      <c r="CB699" s="13"/>
      <c r="CC699" s="13"/>
      <c r="CD699" s="13"/>
      <c r="CE699" s="13"/>
      <c r="CF699" s="13"/>
      <c r="CG699" s="13"/>
      <c r="CH699" s="13"/>
      <c r="CI699" s="13"/>
      <c r="CJ699" s="13"/>
      <c r="CK699" s="13"/>
      <c r="CL699" s="13"/>
      <c r="CM699" s="13"/>
      <c r="CN699" s="13"/>
      <c r="CO699" s="13"/>
      <c r="CP699" s="13"/>
      <c r="CQ699" s="13"/>
      <c r="CR699" s="13"/>
      <c r="CS699" s="13"/>
      <c r="CT699" s="13"/>
      <c r="CU699" s="13"/>
      <c r="CV699" s="13"/>
      <c r="CW699" s="13"/>
      <c r="CX699" s="13"/>
      <c r="CY699" s="13"/>
      <c r="CZ699" s="13"/>
      <c r="DA699" s="13"/>
      <c r="DB699" s="13"/>
      <c r="DC699" s="13"/>
      <c r="DD699" s="13"/>
      <c r="DE699" s="13"/>
      <c r="DF699" s="13"/>
      <c r="DG699" s="13"/>
      <c r="DH699" s="13"/>
      <c r="DI699" s="13"/>
      <c r="DJ699" s="13"/>
      <c r="DK699" s="13"/>
      <c r="DL699" s="13"/>
      <c r="DM699" s="13"/>
      <c r="DN699" s="13"/>
      <c r="DO699" s="13"/>
      <c r="DP699" s="13"/>
      <c r="DQ699" s="13"/>
      <c r="DR699" s="13"/>
      <c r="DS699" s="13"/>
      <c r="DT699" s="13"/>
      <c r="DU699" s="13"/>
      <c r="DV699" s="13"/>
      <c r="DW699" s="13"/>
      <c r="DX699" s="13"/>
      <c r="DY699" s="13"/>
      <c r="DZ699" s="13"/>
      <c r="EA699" s="13"/>
      <c r="EB699" s="13"/>
      <c r="EC699" s="13"/>
      <c r="ED699" s="13"/>
      <c r="EE699" s="13"/>
      <c r="EF699" s="13"/>
      <c r="EG699" s="13"/>
      <c r="EH699" s="13"/>
      <c r="EI699" s="13"/>
      <c r="EJ699" s="13"/>
      <c r="EK699" s="13"/>
      <c r="EL699" s="13"/>
      <c r="EM699" s="13"/>
      <c r="EN699" s="13"/>
      <c r="EO699" s="13"/>
      <c r="EP699" s="13"/>
    </row>
    <row r="700" spans="30:146" ht="6.95" customHeight="1">
      <c r="AD700" s="3"/>
      <c r="AE700" s="3"/>
      <c r="AF700" s="24"/>
      <c r="AG700" s="24"/>
      <c r="AH700" s="24"/>
      <c r="AI700" s="24"/>
      <c r="AJ700" s="24"/>
      <c r="AK700" s="24"/>
      <c r="AL700" s="24"/>
      <c r="AM700" s="24"/>
      <c r="AN700" s="24"/>
      <c r="AO700" s="24"/>
      <c r="AP700" s="21"/>
      <c r="AQ700" s="21"/>
      <c r="AR700" s="21"/>
      <c r="AS700" s="21"/>
      <c r="AT700" s="21"/>
      <c r="AU700" s="21"/>
      <c r="AV700" s="21"/>
      <c r="AW700" s="21"/>
      <c r="AX700" s="4"/>
      <c r="AY700" s="4"/>
      <c r="AZ700" s="4"/>
      <c r="BA700" s="4"/>
      <c r="BB700" s="4"/>
      <c r="BC700" s="4"/>
      <c r="BD700" s="4"/>
      <c r="BE700" s="4"/>
      <c r="BF700" s="4"/>
      <c r="BG700" s="4"/>
      <c r="BH700" s="1"/>
      <c r="BI700" s="1"/>
      <c r="BJ700" s="1"/>
      <c r="BK700" s="1"/>
      <c r="BL700" s="1"/>
      <c r="BM700" s="1"/>
      <c r="BN700" s="1"/>
      <c r="BO700" s="1"/>
      <c r="BP700" s="1"/>
      <c r="BQ700" s="13"/>
      <c r="BR700" s="13"/>
      <c r="BS700" s="13"/>
      <c r="BT700" s="13"/>
      <c r="BU700" s="13"/>
      <c r="BV700" s="13"/>
      <c r="BW700" s="13"/>
      <c r="BX700" s="13"/>
      <c r="BY700" s="13"/>
      <c r="BZ700" s="13"/>
      <c r="CA700" s="13"/>
      <c r="CB700" s="13"/>
      <c r="CC700" s="13"/>
      <c r="CD700" s="13"/>
      <c r="CE700" s="13"/>
      <c r="CF700" s="13"/>
      <c r="CG700" s="13"/>
      <c r="CH700" s="13"/>
      <c r="CI700" s="13"/>
      <c r="CJ700" s="13"/>
      <c r="CK700" s="13"/>
      <c r="CL700" s="13"/>
      <c r="CM700" s="13"/>
      <c r="CN700" s="13"/>
      <c r="CO700" s="13"/>
      <c r="CP700" s="13"/>
      <c r="CQ700" s="13"/>
      <c r="CR700" s="13"/>
      <c r="CS700" s="13"/>
      <c r="CT700" s="13"/>
      <c r="CU700" s="13"/>
      <c r="CV700" s="13"/>
      <c r="CW700" s="13"/>
      <c r="CX700" s="13"/>
      <c r="CY700" s="13"/>
      <c r="CZ700" s="13"/>
      <c r="DA700" s="13"/>
      <c r="DB700" s="13"/>
      <c r="DC700" s="13"/>
      <c r="DD700" s="13"/>
      <c r="DE700" s="13"/>
      <c r="DF700" s="13"/>
      <c r="DG700" s="13"/>
      <c r="DH700" s="13"/>
      <c r="DI700" s="13"/>
      <c r="DJ700" s="13"/>
      <c r="DK700" s="13"/>
      <c r="DL700" s="13"/>
      <c r="DM700" s="13"/>
      <c r="DN700" s="13"/>
      <c r="DO700" s="13"/>
      <c r="DP700" s="13"/>
      <c r="DQ700" s="13"/>
      <c r="DR700" s="13"/>
      <c r="DS700" s="13"/>
      <c r="DT700" s="13"/>
      <c r="DU700" s="13"/>
      <c r="DV700" s="13"/>
      <c r="DW700" s="13"/>
      <c r="DX700" s="13"/>
      <c r="DY700" s="13"/>
      <c r="DZ700" s="13"/>
      <c r="EA700" s="13"/>
      <c r="EB700" s="13"/>
      <c r="EC700" s="13"/>
      <c r="ED700" s="13"/>
      <c r="EE700" s="13"/>
      <c r="EF700" s="13"/>
      <c r="EG700" s="13"/>
      <c r="EH700" s="13"/>
      <c r="EI700" s="13"/>
      <c r="EJ700" s="13"/>
      <c r="EK700" s="13"/>
      <c r="EL700" s="13"/>
      <c r="EM700" s="13"/>
      <c r="EN700" s="13"/>
      <c r="EO700" s="13"/>
      <c r="EP700" s="13"/>
    </row>
    <row r="701" spans="30:146" ht="6.95" customHeight="1">
      <c r="AD701" s="3"/>
      <c r="AE701" s="3"/>
      <c r="AF701" s="218"/>
      <c r="AG701" s="218"/>
      <c r="AH701" s="218"/>
      <c r="AI701" s="218"/>
      <c r="AJ701" s="24"/>
      <c r="AK701" s="24"/>
      <c r="AL701" s="24"/>
      <c r="AM701" s="24"/>
      <c r="AN701" s="24"/>
      <c r="AO701" s="24"/>
      <c r="AP701" s="21"/>
      <c r="AQ701" s="21"/>
      <c r="AR701" s="21"/>
      <c r="AS701" s="21"/>
      <c r="AT701" s="21"/>
      <c r="AU701" s="21"/>
      <c r="AV701" s="21"/>
      <c r="AW701" s="21"/>
      <c r="AX701" s="4"/>
      <c r="AY701" s="4"/>
      <c r="AZ701" s="4"/>
      <c r="BA701" s="4"/>
      <c r="BB701" s="4"/>
      <c r="BC701" s="4"/>
      <c r="BD701" s="4"/>
      <c r="BE701" s="4"/>
      <c r="BF701" s="4"/>
      <c r="BG701" s="4"/>
      <c r="BH701" s="1"/>
      <c r="BI701" s="1"/>
      <c r="BJ701" s="1"/>
      <c r="BK701" s="1"/>
      <c r="BL701" s="1"/>
      <c r="BM701" s="1"/>
      <c r="BN701" s="1"/>
      <c r="BO701" s="1"/>
      <c r="BP701" s="1"/>
      <c r="BQ701" s="13"/>
      <c r="BR701" s="13"/>
      <c r="BS701" s="13"/>
      <c r="BT701" s="13"/>
      <c r="BU701" s="13"/>
      <c r="BV701" s="13"/>
      <c r="BW701" s="13"/>
      <c r="BX701" s="13"/>
      <c r="BY701" s="13"/>
      <c r="BZ701" s="13"/>
      <c r="CA701" s="13"/>
      <c r="CB701" s="13"/>
      <c r="CC701" s="13"/>
      <c r="CD701" s="13"/>
      <c r="CE701" s="13"/>
      <c r="CF701" s="13"/>
      <c r="CG701" s="13"/>
      <c r="CH701" s="13"/>
      <c r="CI701" s="13"/>
      <c r="CJ701" s="13"/>
      <c r="CK701" s="13"/>
      <c r="CL701" s="13"/>
      <c r="CM701" s="13"/>
      <c r="CN701" s="13"/>
      <c r="CO701" s="13"/>
      <c r="CP701" s="13"/>
      <c r="CQ701" s="13"/>
      <c r="CR701" s="13"/>
      <c r="CS701" s="13"/>
      <c r="CT701" s="13"/>
      <c r="CU701" s="13"/>
      <c r="CV701" s="13"/>
      <c r="CW701" s="13"/>
      <c r="CX701" s="13"/>
      <c r="CY701" s="13"/>
      <c r="CZ701" s="13"/>
      <c r="DA701" s="13"/>
      <c r="DB701" s="13"/>
      <c r="DC701" s="13"/>
      <c r="DD701" s="13"/>
      <c r="DE701" s="13"/>
      <c r="DF701" s="13"/>
      <c r="DG701" s="13"/>
      <c r="DH701" s="13"/>
      <c r="DI701" s="13"/>
      <c r="DJ701" s="13"/>
      <c r="DK701" s="13"/>
      <c r="DL701" s="13"/>
      <c r="DM701" s="13"/>
      <c r="DN701" s="13"/>
      <c r="DO701" s="13"/>
      <c r="DP701" s="13"/>
      <c r="DQ701" s="13"/>
      <c r="DR701" s="13"/>
      <c r="DS701" s="13"/>
      <c r="DT701" s="13"/>
      <c r="DU701" s="13"/>
      <c r="DV701" s="13"/>
      <c r="DW701" s="13"/>
      <c r="DX701" s="13"/>
      <c r="DY701" s="13"/>
      <c r="DZ701" s="13"/>
      <c r="EA701" s="13"/>
      <c r="EB701" s="13"/>
      <c r="EC701" s="13"/>
      <c r="ED701" s="13"/>
      <c r="EE701" s="13"/>
      <c r="EF701" s="13"/>
      <c r="EG701" s="13"/>
      <c r="EH701" s="13"/>
      <c r="EI701" s="13"/>
      <c r="EJ701" s="13"/>
      <c r="EK701" s="13"/>
      <c r="EL701" s="13"/>
      <c r="EM701" s="13"/>
      <c r="EN701" s="13"/>
      <c r="EO701" s="13"/>
      <c r="EP701" s="13"/>
    </row>
    <row r="702" spans="30:146" ht="6.95" customHeight="1">
      <c r="AD702" s="3"/>
      <c r="AE702" s="3"/>
      <c r="AF702" s="218"/>
      <c r="AG702" s="218"/>
      <c r="AH702" s="218"/>
      <c r="AI702" s="218"/>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1"/>
      <c r="BI702" s="1"/>
      <c r="BJ702" s="221"/>
      <c r="BK702" s="221"/>
      <c r="BL702" s="221"/>
      <c r="BM702" s="221"/>
      <c r="BN702" s="1"/>
      <c r="BO702" s="1"/>
      <c r="BP702" s="1"/>
      <c r="BQ702" s="13"/>
      <c r="BR702" s="13"/>
      <c r="BS702" s="13"/>
      <c r="BT702" s="13"/>
      <c r="BU702" s="13"/>
      <c r="BV702" s="13"/>
      <c r="BW702" s="13"/>
      <c r="BX702" s="13"/>
      <c r="BY702" s="13"/>
      <c r="BZ702" s="13"/>
      <c r="CA702" s="13"/>
      <c r="CB702" s="13"/>
      <c r="CC702" s="13"/>
      <c r="CD702" s="13"/>
      <c r="CE702" s="13"/>
      <c r="CF702" s="13"/>
      <c r="CG702" s="13"/>
      <c r="CH702" s="13"/>
      <c r="CI702" s="13"/>
      <c r="CJ702" s="13"/>
      <c r="CK702" s="13"/>
      <c r="CL702" s="13"/>
      <c r="CM702" s="13"/>
      <c r="CN702" s="13"/>
      <c r="CO702" s="13"/>
      <c r="CP702" s="13"/>
      <c r="CQ702" s="13"/>
      <c r="CR702" s="13"/>
      <c r="CS702" s="13"/>
      <c r="CT702" s="13"/>
      <c r="CU702" s="13"/>
      <c r="CV702" s="13"/>
      <c r="CW702" s="13"/>
      <c r="CX702" s="13"/>
      <c r="CY702" s="13"/>
      <c r="CZ702" s="13"/>
      <c r="DA702" s="13"/>
      <c r="DB702" s="13"/>
      <c r="DC702" s="13"/>
      <c r="DD702" s="13"/>
      <c r="DE702" s="13"/>
      <c r="DF702" s="13"/>
      <c r="DG702" s="13"/>
      <c r="DH702" s="13"/>
      <c r="DI702" s="13"/>
      <c r="DJ702" s="13"/>
      <c r="DK702" s="13"/>
      <c r="DL702" s="13"/>
      <c r="DM702" s="13"/>
      <c r="DN702" s="13"/>
      <c r="DO702" s="13"/>
      <c r="DP702" s="13"/>
      <c r="DQ702" s="13"/>
      <c r="DR702" s="13"/>
      <c r="DS702" s="13"/>
      <c r="DT702" s="13"/>
      <c r="DU702" s="13"/>
      <c r="DV702" s="13"/>
      <c r="DW702" s="13"/>
      <c r="DX702" s="13"/>
      <c r="DY702" s="13"/>
      <c r="DZ702" s="13"/>
      <c r="EA702" s="13"/>
      <c r="EB702" s="13"/>
      <c r="EC702" s="13"/>
      <c r="ED702" s="13"/>
      <c r="EE702" s="13"/>
      <c r="EF702" s="13"/>
      <c r="EG702" s="13"/>
      <c r="EH702" s="13"/>
      <c r="EI702" s="13"/>
      <c r="EJ702" s="13"/>
      <c r="EK702" s="13"/>
      <c r="EL702" s="13"/>
      <c r="EM702" s="13"/>
      <c r="EN702" s="13"/>
      <c r="EO702" s="13"/>
      <c r="EP702" s="13"/>
    </row>
    <row r="703" spans="30:146" ht="6.95" customHeight="1">
      <c r="AD703" s="3"/>
      <c r="AE703" s="3"/>
      <c r="AF703" s="24"/>
      <c r="AG703" s="24"/>
      <c r="AH703" s="24"/>
      <c r="AI703" s="24"/>
      <c r="AJ703" s="22"/>
      <c r="AK703" s="23"/>
      <c r="AL703" s="23"/>
      <c r="AM703" s="23"/>
      <c r="AN703" s="23"/>
      <c r="AO703" s="4"/>
      <c r="AP703" s="4"/>
      <c r="AQ703" s="4"/>
      <c r="AR703" s="4"/>
      <c r="AS703" s="4"/>
      <c r="AT703" s="4"/>
      <c r="AU703" s="4"/>
      <c r="AV703" s="4"/>
      <c r="AW703" s="4"/>
      <c r="AX703" s="4"/>
      <c r="AY703" s="4"/>
      <c r="AZ703" s="4"/>
      <c r="BA703" s="4"/>
      <c r="BB703" s="4"/>
      <c r="BC703" s="4"/>
      <c r="BD703" s="4"/>
      <c r="BE703" s="4"/>
      <c r="BF703" s="4"/>
      <c r="BG703" s="4"/>
      <c r="BH703" s="1"/>
      <c r="BI703" s="1"/>
      <c r="BJ703" s="221"/>
      <c r="BK703" s="221"/>
      <c r="BL703" s="221"/>
      <c r="BM703" s="221"/>
      <c r="BN703" s="1"/>
      <c r="BO703" s="1"/>
      <c r="BP703" s="1"/>
      <c r="BQ703" s="13"/>
      <c r="BR703" s="13"/>
      <c r="BS703" s="13"/>
      <c r="BT703" s="13"/>
      <c r="BU703" s="13"/>
      <c r="BV703" s="13"/>
      <c r="BW703" s="13"/>
      <c r="BX703" s="13"/>
      <c r="BY703" s="13"/>
      <c r="BZ703" s="13"/>
      <c r="CA703" s="13"/>
      <c r="CB703" s="13"/>
      <c r="CC703" s="13"/>
      <c r="CD703" s="13"/>
      <c r="CE703" s="13"/>
      <c r="CF703" s="13"/>
      <c r="CG703" s="13"/>
      <c r="CH703" s="13"/>
      <c r="CI703" s="13"/>
      <c r="CJ703" s="13"/>
      <c r="CK703" s="13"/>
      <c r="CL703" s="13"/>
      <c r="CM703" s="13"/>
      <c r="CN703" s="13"/>
      <c r="CO703" s="13"/>
      <c r="CP703" s="13"/>
      <c r="CQ703" s="13"/>
      <c r="CR703" s="13"/>
      <c r="CS703" s="13"/>
      <c r="CT703" s="13"/>
      <c r="CU703" s="13"/>
      <c r="CV703" s="13"/>
      <c r="CW703" s="13"/>
      <c r="CX703" s="13"/>
      <c r="CY703" s="13"/>
      <c r="CZ703" s="13"/>
      <c r="DA703" s="13"/>
      <c r="DB703" s="13"/>
      <c r="DC703" s="13"/>
      <c r="DD703" s="13"/>
      <c r="DE703" s="13"/>
      <c r="DF703" s="13"/>
      <c r="DG703" s="13"/>
      <c r="DH703" s="13"/>
      <c r="DI703" s="13"/>
      <c r="DJ703" s="13"/>
      <c r="DK703" s="13"/>
      <c r="DL703" s="13"/>
      <c r="DM703" s="13"/>
      <c r="DN703" s="13"/>
      <c r="DO703" s="13"/>
      <c r="DP703" s="13"/>
      <c r="DQ703" s="13"/>
      <c r="DR703" s="13"/>
      <c r="DS703" s="13"/>
      <c r="DT703" s="13"/>
      <c r="DU703" s="13"/>
      <c r="DV703" s="13"/>
      <c r="DW703" s="13"/>
      <c r="DX703" s="13"/>
      <c r="DY703" s="13"/>
      <c r="DZ703" s="13"/>
      <c r="EA703" s="13"/>
      <c r="EB703" s="13"/>
      <c r="EC703" s="13"/>
      <c r="ED703" s="13"/>
      <c r="EE703" s="13"/>
      <c r="EF703" s="13"/>
      <c r="EG703" s="13"/>
      <c r="EH703" s="13"/>
      <c r="EI703" s="13"/>
      <c r="EJ703" s="13"/>
      <c r="EK703" s="13"/>
      <c r="EL703" s="13"/>
      <c r="EM703" s="13"/>
      <c r="EN703" s="13"/>
      <c r="EO703" s="13"/>
      <c r="EP703" s="13"/>
    </row>
    <row r="704" spans="30:146" ht="6.95" customHeight="1">
      <c r="AD704" s="3"/>
      <c r="AE704" s="3"/>
      <c r="AF704" s="219"/>
      <c r="AG704" s="219"/>
      <c r="AH704" s="219"/>
      <c r="AI704" s="219"/>
      <c r="AJ704" s="22"/>
      <c r="AK704" s="23"/>
      <c r="AL704" s="23"/>
      <c r="AM704" s="23"/>
      <c r="AN704" s="23"/>
      <c r="AO704" s="4"/>
      <c r="AP704" s="4"/>
      <c r="AQ704" s="4"/>
      <c r="AR704" s="4"/>
      <c r="AS704" s="4"/>
      <c r="AT704" s="4"/>
      <c r="AU704" s="4"/>
      <c r="AV704" s="4"/>
      <c r="AW704" s="4"/>
      <c r="AX704" s="4"/>
      <c r="AY704" s="4"/>
      <c r="AZ704" s="4"/>
      <c r="BA704" s="4"/>
      <c r="BB704" s="4"/>
      <c r="BC704" s="4"/>
      <c r="BD704" s="4"/>
      <c r="BE704" s="4"/>
      <c r="BF704" s="4"/>
      <c r="BG704" s="4"/>
      <c r="BH704" s="1"/>
      <c r="BI704" s="1"/>
      <c r="BJ704" s="19"/>
      <c r="BK704" s="19"/>
      <c r="BL704" s="19"/>
      <c r="BM704" s="19"/>
      <c r="BN704" s="26"/>
      <c r="BO704" s="1"/>
      <c r="BP704" s="1"/>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13"/>
      <c r="CV704" s="13"/>
      <c r="CW704" s="13"/>
      <c r="CX704" s="13"/>
      <c r="CY704" s="13"/>
      <c r="CZ704" s="13"/>
      <c r="DA704" s="13"/>
      <c r="DB704" s="13"/>
      <c r="DC704" s="13"/>
      <c r="DD704" s="13"/>
      <c r="DE704" s="13"/>
      <c r="DF704" s="13"/>
      <c r="DG704" s="13"/>
      <c r="DH704" s="13"/>
      <c r="DI704" s="13"/>
      <c r="DJ704" s="13"/>
      <c r="DK704" s="13"/>
      <c r="DL704" s="13"/>
      <c r="DM704" s="13"/>
      <c r="DN704" s="13"/>
      <c r="DO704" s="13"/>
      <c r="DP704" s="13"/>
      <c r="DQ704" s="13"/>
      <c r="DR704" s="13"/>
      <c r="DS704" s="13"/>
      <c r="DT704" s="13"/>
      <c r="DU704" s="13"/>
      <c r="DV704" s="13"/>
      <c r="DW704" s="13"/>
      <c r="DX704" s="13"/>
      <c r="DY704" s="13"/>
      <c r="DZ704" s="13"/>
      <c r="EA704" s="13"/>
      <c r="EB704" s="13"/>
      <c r="EC704" s="13"/>
      <c r="ED704" s="13"/>
      <c r="EE704" s="13"/>
      <c r="EF704" s="13"/>
      <c r="EG704" s="13"/>
      <c r="EH704" s="13"/>
      <c r="EI704" s="13"/>
      <c r="EJ704" s="13"/>
      <c r="EK704" s="13"/>
      <c r="EL704" s="13"/>
      <c r="EM704" s="13"/>
      <c r="EN704" s="13"/>
      <c r="EO704" s="13"/>
      <c r="EP704" s="13"/>
    </row>
    <row r="705" spans="30:146" ht="6.95" customHeight="1">
      <c r="AD705" s="3"/>
      <c r="AE705" s="3"/>
      <c r="AF705" s="219"/>
      <c r="AG705" s="219"/>
      <c r="AH705" s="219"/>
      <c r="AI705" s="219"/>
      <c r="AJ705" s="4"/>
      <c r="AK705" s="4"/>
      <c r="AL705" s="23"/>
      <c r="AM705" s="23"/>
      <c r="AN705" s="23"/>
      <c r="AO705" s="23"/>
      <c r="AP705" s="23"/>
      <c r="AQ705" s="4"/>
      <c r="AR705" s="4"/>
      <c r="AS705" s="4"/>
      <c r="AT705" s="4"/>
      <c r="AU705" s="4"/>
      <c r="AV705" s="4"/>
      <c r="AW705" s="4"/>
      <c r="AX705" s="4"/>
      <c r="AY705" s="4"/>
      <c r="AZ705" s="4"/>
      <c r="BA705" s="4"/>
      <c r="BB705" s="4"/>
      <c r="BC705" s="4"/>
      <c r="BD705" s="4"/>
      <c r="BE705" s="4"/>
      <c r="BF705" s="4"/>
      <c r="BG705" s="4"/>
      <c r="BH705" s="1"/>
      <c r="BI705" s="1"/>
      <c r="BJ705" s="1"/>
      <c r="BK705" s="1"/>
      <c r="BL705" s="26"/>
      <c r="BM705" s="26"/>
      <c r="BN705" s="26"/>
      <c r="BO705" s="1"/>
      <c r="BP705" s="1"/>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13"/>
      <c r="CV705" s="13"/>
      <c r="CW705" s="13"/>
      <c r="CX705" s="13"/>
      <c r="CY705" s="13"/>
      <c r="CZ705" s="13"/>
      <c r="DA705" s="13"/>
      <c r="DB705" s="13"/>
      <c r="DC705" s="13"/>
      <c r="DD705" s="13"/>
      <c r="DE705" s="13"/>
      <c r="DF705" s="13"/>
      <c r="DG705" s="13"/>
      <c r="DH705" s="13"/>
      <c r="DI705" s="13"/>
      <c r="DJ705" s="13"/>
      <c r="DK705" s="13"/>
      <c r="DL705" s="13"/>
      <c r="DM705" s="13"/>
      <c r="DN705" s="13"/>
      <c r="DO705" s="13"/>
      <c r="DP705" s="13"/>
      <c r="DQ705" s="13"/>
      <c r="DR705" s="13"/>
      <c r="DS705" s="13"/>
      <c r="DT705" s="13"/>
      <c r="DU705" s="13"/>
      <c r="DV705" s="13"/>
      <c r="DW705" s="13"/>
      <c r="DX705" s="13"/>
      <c r="DY705" s="13"/>
      <c r="DZ705" s="13"/>
      <c r="EA705" s="13"/>
      <c r="EB705" s="13"/>
      <c r="EC705" s="13"/>
      <c r="ED705" s="13"/>
      <c r="EE705" s="13"/>
      <c r="EF705" s="13"/>
      <c r="EG705" s="13"/>
      <c r="EH705" s="13"/>
      <c r="EI705" s="13"/>
      <c r="EJ705" s="13"/>
      <c r="EK705" s="13"/>
      <c r="EL705" s="13"/>
      <c r="EM705" s="13"/>
      <c r="EN705" s="13"/>
      <c r="EO705" s="13"/>
      <c r="EP705" s="13"/>
    </row>
    <row r="706" spans="30:146" ht="6.95" customHeight="1">
      <c r="AD706" s="3"/>
      <c r="AE706" s="3"/>
      <c r="AF706" s="24"/>
      <c r="AG706" s="24"/>
      <c r="AH706" s="24"/>
      <c r="AI706" s="24"/>
      <c r="AJ706" s="4"/>
      <c r="AK706" s="4"/>
      <c r="AL706" s="23"/>
      <c r="AM706" s="23"/>
      <c r="AN706" s="23"/>
      <c r="AO706" s="23"/>
      <c r="AP706" s="23"/>
      <c r="AQ706" s="4"/>
      <c r="AR706" s="4"/>
      <c r="AS706" s="4"/>
      <c r="AT706" s="4"/>
      <c r="AU706" s="4"/>
      <c r="AV706" s="4"/>
      <c r="AW706" s="4"/>
      <c r="AX706" s="4"/>
      <c r="AY706" s="4"/>
      <c r="AZ706" s="4"/>
      <c r="BA706" s="4"/>
      <c r="BB706" s="4"/>
      <c r="BC706" s="4"/>
      <c r="BD706" s="4"/>
      <c r="BE706" s="4"/>
      <c r="BF706" s="4"/>
      <c r="BG706" s="4"/>
      <c r="BH706" s="222"/>
      <c r="BI706" s="222"/>
      <c r="BJ706" s="222"/>
      <c r="BK706" s="222"/>
      <c r="BL706" s="222"/>
      <c r="BM706" s="222"/>
      <c r="BN706" s="222"/>
      <c r="BO706" s="222"/>
      <c r="BP706" s="1"/>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13"/>
      <c r="CV706" s="13"/>
      <c r="CW706" s="13"/>
      <c r="CX706" s="13"/>
      <c r="CY706" s="13"/>
      <c r="CZ706" s="13"/>
      <c r="DA706" s="13"/>
      <c r="DB706" s="13"/>
      <c r="DC706" s="13"/>
      <c r="DD706" s="13"/>
      <c r="DE706" s="13"/>
      <c r="DF706" s="13"/>
      <c r="DG706" s="13"/>
      <c r="DH706" s="13"/>
      <c r="DI706" s="13"/>
      <c r="DJ706" s="13"/>
      <c r="DK706" s="13"/>
      <c r="DL706" s="13"/>
      <c r="DM706" s="13"/>
      <c r="DN706" s="13"/>
      <c r="DO706" s="13"/>
      <c r="DP706" s="13"/>
      <c r="DQ706" s="13"/>
      <c r="DR706" s="13"/>
      <c r="DS706" s="13"/>
      <c r="DT706" s="13"/>
      <c r="DU706" s="13"/>
      <c r="DV706" s="13"/>
      <c r="DW706" s="13"/>
      <c r="DX706" s="13"/>
      <c r="DY706" s="13"/>
      <c r="DZ706" s="13"/>
      <c r="EA706" s="13"/>
      <c r="EB706" s="13"/>
      <c r="EC706" s="13"/>
      <c r="ED706" s="13"/>
      <c r="EE706" s="13"/>
      <c r="EF706" s="13"/>
      <c r="EG706" s="13"/>
      <c r="EH706" s="13"/>
      <c r="EI706" s="13"/>
      <c r="EJ706" s="13"/>
      <c r="EK706" s="13"/>
      <c r="EL706" s="13"/>
      <c r="EM706" s="13"/>
      <c r="EN706" s="13"/>
      <c r="EO706" s="13"/>
      <c r="EP706" s="13"/>
    </row>
    <row r="707" spans="30:146" ht="6.95" customHeight="1">
      <c r="AD707" s="3"/>
      <c r="AE707" s="3"/>
      <c r="AF707" s="3"/>
      <c r="AG707" s="3"/>
      <c r="AH707" s="23"/>
      <c r="AI707" s="23"/>
      <c r="AJ707" s="23"/>
      <c r="AK707" s="23"/>
      <c r="AL707" s="4"/>
      <c r="AM707" s="4"/>
      <c r="AN707" s="4"/>
      <c r="AO707" s="21"/>
      <c r="AP707" s="21"/>
      <c r="AQ707" s="21"/>
      <c r="AR707" s="21"/>
      <c r="AS707" s="21"/>
      <c r="AT707" s="21"/>
      <c r="AU707" s="21"/>
      <c r="AV707" s="21"/>
      <c r="AW707" s="21"/>
      <c r="AX707" s="4"/>
      <c r="AY707" s="4"/>
      <c r="AZ707" s="4"/>
      <c r="BA707" s="4"/>
      <c r="BB707" s="4"/>
      <c r="BC707" s="4"/>
      <c r="BD707" s="4"/>
      <c r="BE707" s="4"/>
      <c r="BF707" s="4"/>
      <c r="BG707" s="4"/>
      <c r="BH707" s="222"/>
      <c r="BI707" s="222"/>
      <c r="BJ707" s="222"/>
      <c r="BK707" s="222"/>
      <c r="BL707" s="222"/>
      <c r="BM707" s="222"/>
      <c r="BN707" s="222"/>
      <c r="BO707" s="222"/>
      <c r="BP707" s="1"/>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13"/>
      <c r="CV707" s="13"/>
      <c r="CW707" s="13"/>
      <c r="CX707" s="13"/>
      <c r="CY707" s="13"/>
      <c r="CZ707" s="13"/>
      <c r="DA707" s="13"/>
      <c r="DB707" s="13"/>
      <c r="DC707" s="13"/>
      <c r="DD707" s="13"/>
      <c r="DE707" s="13"/>
      <c r="DF707" s="13"/>
      <c r="DG707" s="13"/>
      <c r="DH707" s="13"/>
      <c r="DI707" s="13"/>
      <c r="DJ707" s="13"/>
      <c r="DK707" s="13"/>
      <c r="DL707" s="13"/>
      <c r="DM707" s="13"/>
      <c r="DN707" s="13"/>
      <c r="DO707" s="13"/>
      <c r="DP707" s="13"/>
      <c r="DQ707" s="13"/>
      <c r="DR707" s="13"/>
      <c r="DS707" s="13"/>
      <c r="DT707" s="13"/>
      <c r="DU707" s="13"/>
      <c r="DV707" s="13"/>
      <c r="DW707" s="13"/>
      <c r="DX707" s="13"/>
      <c r="DY707" s="13"/>
      <c r="DZ707" s="13"/>
      <c r="EA707" s="13"/>
      <c r="EB707" s="13"/>
      <c r="EC707" s="13"/>
      <c r="ED707" s="13"/>
      <c r="EE707" s="13"/>
      <c r="EF707" s="13"/>
      <c r="EG707" s="13"/>
      <c r="EH707" s="13"/>
      <c r="EI707" s="13"/>
      <c r="EJ707" s="13"/>
      <c r="EK707" s="13"/>
      <c r="EL707" s="13"/>
      <c r="EM707" s="13"/>
      <c r="EN707" s="13"/>
      <c r="EO707" s="13"/>
      <c r="EP707" s="13"/>
    </row>
    <row r="708" spans="30:146" ht="6.95" customHeight="1">
      <c r="AD708" s="3"/>
      <c r="AE708" s="3"/>
      <c r="AF708" s="23"/>
      <c r="AG708" s="23"/>
      <c r="AH708" s="23"/>
      <c r="AI708" s="23"/>
      <c r="AJ708" s="23"/>
      <c r="AK708" s="23"/>
      <c r="AL708" s="23"/>
      <c r="AM708" s="23"/>
      <c r="AN708" s="23"/>
      <c r="AO708" s="23"/>
      <c r="AP708" s="23"/>
      <c r="AQ708" s="23"/>
      <c r="AR708" s="23"/>
      <c r="AS708" s="21"/>
      <c r="AT708" s="21"/>
      <c r="AU708" s="21"/>
      <c r="AV708" s="21"/>
      <c r="AW708" s="21"/>
      <c r="AX708" s="21"/>
      <c r="AY708" s="21"/>
      <c r="AZ708" s="21"/>
      <c r="BA708" s="21"/>
      <c r="BB708" s="4"/>
      <c r="BC708" s="4"/>
      <c r="BD708" s="4"/>
      <c r="BE708" s="4"/>
      <c r="BF708" s="4"/>
      <c r="BG708" s="4"/>
      <c r="BH708" s="21"/>
      <c r="BI708" s="21"/>
      <c r="BJ708" s="21"/>
      <c r="BK708" s="21"/>
      <c r="BL708" s="21"/>
      <c r="BM708" s="21"/>
      <c r="BN708" s="21"/>
      <c r="BO708" s="21"/>
      <c r="BP708" s="1"/>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13"/>
      <c r="CV708" s="13"/>
      <c r="CW708" s="13"/>
      <c r="CX708" s="13"/>
      <c r="CY708" s="13"/>
      <c r="CZ708" s="13"/>
      <c r="DA708" s="13"/>
      <c r="DB708" s="13"/>
      <c r="DC708" s="13"/>
      <c r="DD708" s="13"/>
      <c r="DE708" s="13"/>
      <c r="DF708" s="13"/>
      <c r="DG708" s="13"/>
      <c r="DH708" s="13"/>
      <c r="DI708" s="13"/>
      <c r="DJ708" s="13"/>
      <c r="DK708" s="13"/>
      <c r="DL708" s="13"/>
      <c r="DM708" s="13"/>
      <c r="DN708" s="13"/>
      <c r="DO708" s="13"/>
      <c r="DP708" s="13"/>
      <c r="DQ708" s="13"/>
      <c r="DR708" s="13"/>
      <c r="DS708" s="13"/>
      <c r="DT708" s="13"/>
      <c r="DU708" s="13"/>
      <c r="DV708" s="13"/>
      <c r="DW708" s="13"/>
      <c r="DX708" s="13"/>
      <c r="DY708" s="13"/>
      <c r="DZ708" s="13"/>
      <c r="EA708" s="13"/>
      <c r="EB708" s="13"/>
      <c r="EC708" s="13"/>
      <c r="ED708" s="13"/>
      <c r="EE708" s="13"/>
      <c r="EF708" s="13"/>
      <c r="EG708" s="13"/>
      <c r="EH708" s="13"/>
      <c r="EI708" s="13"/>
      <c r="EJ708" s="13"/>
      <c r="EK708" s="13"/>
      <c r="EL708" s="13"/>
      <c r="EM708" s="13"/>
      <c r="EN708" s="13"/>
      <c r="EO708" s="13"/>
      <c r="EP708" s="13"/>
    </row>
    <row r="709" spans="30:146" ht="6.95" customHeight="1">
      <c r="AD709" s="3"/>
      <c r="AE709" s="3"/>
      <c r="AF709" s="229"/>
      <c r="AG709" s="229"/>
      <c r="AH709" s="229"/>
      <c r="AI709" s="229"/>
      <c r="AJ709" s="2"/>
      <c r="AK709" s="2"/>
      <c r="AL709" s="2"/>
      <c r="AM709" s="23"/>
      <c r="AN709" s="23"/>
      <c r="AO709" s="23"/>
      <c r="AP709" s="23"/>
      <c r="AQ709" s="23"/>
      <c r="AR709" s="23"/>
      <c r="AS709" s="21"/>
      <c r="AT709" s="21"/>
      <c r="AU709" s="21"/>
      <c r="AV709" s="21"/>
      <c r="AW709" s="21"/>
      <c r="AX709" s="21"/>
      <c r="AY709" s="21"/>
      <c r="AZ709" s="21"/>
      <c r="BA709" s="21"/>
      <c r="BB709" s="4"/>
      <c r="BC709" s="4"/>
      <c r="BD709" s="4"/>
      <c r="BE709" s="4"/>
      <c r="BF709" s="4"/>
      <c r="BG709" s="4"/>
      <c r="BH709" s="1"/>
      <c r="BI709" s="1"/>
      <c r="BJ709" s="1"/>
      <c r="BK709" s="1"/>
      <c r="BL709" s="1"/>
      <c r="BM709" s="1"/>
      <c r="BN709" s="1"/>
      <c r="BO709" s="1"/>
      <c r="BP709" s="1"/>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13"/>
      <c r="CV709" s="13"/>
      <c r="CW709" s="13"/>
      <c r="CX709" s="13"/>
      <c r="CY709" s="13"/>
      <c r="CZ709" s="13"/>
      <c r="DA709" s="13"/>
      <c r="DB709" s="13"/>
      <c r="DC709" s="13"/>
      <c r="DD709" s="13"/>
      <c r="DE709" s="13"/>
      <c r="DF709" s="13"/>
      <c r="DG709" s="13"/>
      <c r="DH709" s="13"/>
      <c r="DI709" s="13"/>
      <c r="DJ709" s="13"/>
      <c r="DK709" s="13"/>
      <c r="DL709" s="13"/>
      <c r="DM709" s="13"/>
      <c r="DN709" s="13"/>
      <c r="DO709" s="13"/>
      <c r="DP709" s="13"/>
      <c r="DQ709" s="13"/>
      <c r="DR709" s="13"/>
      <c r="DS709" s="13"/>
      <c r="DT709" s="13"/>
      <c r="DU709" s="13"/>
      <c r="DV709" s="13"/>
      <c r="DW709" s="13"/>
      <c r="DX709" s="13"/>
      <c r="DY709" s="13"/>
      <c r="DZ709" s="13"/>
      <c r="EA709" s="13"/>
      <c r="EB709" s="13"/>
      <c r="EC709" s="13"/>
      <c r="ED709" s="13"/>
      <c r="EE709" s="13"/>
      <c r="EF709" s="13"/>
      <c r="EG709" s="13"/>
      <c r="EH709" s="13"/>
      <c r="EI709" s="13"/>
      <c r="EJ709" s="13"/>
      <c r="EK709" s="13"/>
      <c r="EL709" s="13"/>
      <c r="EM709" s="13"/>
      <c r="EN709" s="13"/>
      <c r="EO709" s="13"/>
      <c r="EP709" s="13"/>
    </row>
    <row r="710" spans="30:146" ht="6.95" customHeight="1">
      <c r="AD710" s="3"/>
      <c r="AE710" s="3"/>
      <c r="AF710" s="229"/>
      <c r="AG710" s="229"/>
      <c r="AH710" s="229"/>
      <c r="AI710" s="229"/>
      <c r="AJ710" s="162"/>
      <c r="AK710" s="162"/>
      <c r="AL710" s="162"/>
      <c r="AM710" s="4"/>
      <c r="AN710" s="4"/>
      <c r="AO710" s="4"/>
      <c r="AP710" s="4"/>
      <c r="AQ710" s="4"/>
      <c r="AR710" s="4"/>
      <c r="AS710" s="4"/>
      <c r="AT710" s="4"/>
      <c r="AU710" s="4"/>
      <c r="AV710" s="4"/>
      <c r="AW710" s="4"/>
      <c r="AX710" s="4"/>
      <c r="AY710" s="4"/>
      <c r="AZ710" s="4"/>
      <c r="BA710" s="4"/>
      <c r="BB710" s="4"/>
      <c r="BC710" s="4"/>
      <c r="BD710" s="4"/>
      <c r="BE710" s="4"/>
      <c r="BF710" s="4"/>
      <c r="BG710" s="4"/>
      <c r="BH710" s="1"/>
      <c r="BI710" s="1"/>
      <c r="BJ710" s="1"/>
      <c r="BK710" s="1"/>
      <c r="BL710" s="1"/>
      <c r="BM710" s="1"/>
      <c r="BN710" s="1"/>
      <c r="BO710" s="1"/>
      <c r="BP710" s="1"/>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13"/>
      <c r="CV710" s="13"/>
      <c r="CW710" s="13"/>
      <c r="CX710" s="13"/>
      <c r="CY710" s="13"/>
      <c r="CZ710" s="13"/>
      <c r="DA710" s="13"/>
      <c r="DB710" s="13"/>
      <c r="DC710" s="13"/>
      <c r="DD710" s="13"/>
      <c r="DE710" s="13"/>
      <c r="DF710" s="13"/>
      <c r="DG710" s="13"/>
      <c r="DH710" s="13"/>
      <c r="DI710" s="13"/>
      <c r="DJ710" s="13"/>
      <c r="DK710" s="13"/>
      <c r="DL710" s="13"/>
      <c r="DM710" s="13"/>
      <c r="DN710" s="13"/>
      <c r="DO710" s="13"/>
      <c r="DP710" s="13"/>
      <c r="DQ710" s="13"/>
      <c r="DR710" s="13"/>
      <c r="DS710" s="13"/>
      <c r="DT710" s="13"/>
      <c r="DU710" s="13"/>
      <c r="DV710" s="13"/>
      <c r="DW710" s="13"/>
      <c r="DX710" s="13"/>
      <c r="DY710" s="13"/>
      <c r="DZ710" s="13"/>
      <c r="EA710" s="13"/>
      <c r="EB710" s="13"/>
      <c r="EC710" s="13"/>
      <c r="ED710" s="13"/>
      <c r="EE710" s="13"/>
      <c r="EF710" s="13"/>
      <c r="EG710" s="13"/>
      <c r="EH710" s="13"/>
      <c r="EI710" s="13"/>
      <c r="EJ710" s="13"/>
      <c r="EK710" s="13"/>
      <c r="EL710" s="13"/>
      <c r="EM710" s="13"/>
      <c r="EN710" s="13"/>
      <c r="EO710" s="13"/>
      <c r="EP710" s="13"/>
    </row>
    <row r="711" spans="30:146" ht="6.95" customHeight="1">
      <c r="AD711" s="3"/>
      <c r="AE711" s="3"/>
      <c r="AF711" s="23"/>
      <c r="AG711" s="23"/>
      <c r="AH711" s="23"/>
      <c r="AI711" s="23"/>
      <c r="AJ711" s="162"/>
      <c r="AK711" s="162"/>
      <c r="AL711" s="162"/>
      <c r="AM711" s="4"/>
      <c r="AN711" s="4"/>
      <c r="AO711" s="4"/>
      <c r="AP711" s="4"/>
      <c r="AQ711" s="4"/>
      <c r="AR711" s="4"/>
      <c r="AS711" s="4"/>
      <c r="AT711" s="4"/>
      <c r="AU711" s="4"/>
      <c r="AV711" s="4"/>
      <c r="AW711" s="4"/>
      <c r="AX711" s="4"/>
      <c r="AY711" s="4"/>
      <c r="AZ711" s="4"/>
      <c r="BA711" s="4"/>
      <c r="BB711" s="230"/>
      <c r="BC711" s="230"/>
      <c r="BD711" s="230"/>
      <c r="BE711" s="4"/>
      <c r="BF711" s="4"/>
      <c r="BG711" s="4"/>
      <c r="BH711" s="222"/>
      <c r="BI711" s="222"/>
      <c r="BJ711" s="222"/>
      <c r="BK711" s="222"/>
      <c r="BL711" s="222"/>
      <c r="BM711" s="222"/>
      <c r="BN711" s="222"/>
      <c r="BO711" s="222"/>
      <c r="BP711" s="1"/>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13"/>
      <c r="CV711" s="13"/>
      <c r="CW711" s="13"/>
      <c r="CX711" s="13"/>
      <c r="CY711" s="13"/>
      <c r="CZ711" s="13"/>
      <c r="DA711" s="13"/>
      <c r="DB711" s="13"/>
      <c r="DC711" s="13"/>
      <c r="DD711" s="13"/>
      <c r="DE711" s="13"/>
      <c r="DF711" s="13"/>
      <c r="DG711" s="13"/>
      <c r="DH711" s="13"/>
      <c r="DI711" s="13"/>
      <c r="DJ711" s="13"/>
      <c r="DK711" s="13"/>
      <c r="DL711" s="13"/>
      <c r="DM711" s="13"/>
      <c r="DN711" s="13"/>
      <c r="DO711" s="13"/>
      <c r="DP711" s="13"/>
      <c r="DQ711" s="13"/>
      <c r="DR711" s="13"/>
      <c r="DS711" s="13"/>
      <c r="DT711" s="13"/>
      <c r="DU711" s="13"/>
      <c r="DV711" s="13"/>
      <c r="DW711" s="13"/>
      <c r="DX711" s="13"/>
      <c r="DY711" s="13"/>
      <c r="DZ711" s="13"/>
      <c r="EA711" s="13"/>
      <c r="EB711" s="13"/>
      <c r="EC711" s="13"/>
      <c r="ED711" s="13"/>
      <c r="EE711" s="13"/>
      <c r="EF711" s="13"/>
      <c r="EG711" s="13"/>
      <c r="EH711" s="13"/>
      <c r="EI711" s="13"/>
      <c r="EJ711" s="13"/>
      <c r="EK711" s="13"/>
      <c r="EL711" s="13"/>
      <c r="EM711" s="13"/>
      <c r="EN711" s="13"/>
      <c r="EO711" s="13"/>
      <c r="EP711" s="13"/>
    </row>
    <row r="712" spans="30:146" ht="6.95" customHeight="1">
      <c r="AD712" s="3"/>
      <c r="AE712" s="3"/>
      <c r="AF712" s="3"/>
      <c r="AG712" s="3"/>
      <c r="AH712" s="3"/>
      <c r="AI712" s="4"/>
      <c r="AJ712" s="162"/>
      <c r="AK712" s="162"/>
      <c r="AL712" s="162"/>
      <c r="AM712" s="2"/>
      <c r="AN712" s="4"/>
      <c r="AO712" s="4"/>
      <c r="AP712" s="4"/>
      <c r="AQ712" s="4"/>
      <c r="AR712" s="4"/>
      <c r="AS712" s="4"/>
      <c r="AT712" s="4"/>
      <c r="AU712" s="4"/>
      <c r="AV712" s="4"/>
      <c r="AW712" s="4"/>
      <c r="AX712" s="4"/>
      <c r="AY712" s="4"/>
      <c r="AZ712" s="4"/>
      <c r="BA712" s="4"/>
      <c r="BB712" s="230"/>
      <c r="BC712" s="230"/>
      <c r="BD712" s="230"/>
      <c r="BE712" s="4"/>
      <c r="BF712" s="4"/>
      <c r="BG712" s="4"/>
      <c r="BH712" s="222"/>
      <c r="BI712" s="222"/>
      <c r="BJ712" s="222"/>
      <c r="BK712" s="222"/>
      <c r="BL712" s="222"/>
      <c r="BM712" s="222"/>
      <c r="BN712" s="222"/>
      <c r="BO712" s="222"/>
      <c r="BP712" s="1"/>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13"/>
      <c r="CV712" s="13"/>
      <c r="CW712" s="13"/>
      <c r="CX712" s="13"/>
      <c r="CY712" s="13"/>
      <c r="CZ712" s="13"/>
      <c r="DA712" s="13"/>
      <c r="DB712" s="13"/>
      <c r="DC712" s="13"/>
      <c r="DD712" s="13"/>
      <c r="DE712" s="13"/>
      <c r="DF712" s="13"/>
      <c r="DG712" s="13"/>
      <c r="DH712" s="13"/>
      <c r="DI712" s="13"/>
      <c r="DJ712" s="13"/>
      <c r="DK712" s="13"/>
      <c r="DL712" s="13"/>
      <c r="DM712" s="13"/>
      <c r="DN712" s="13"/>
      <c r="DO712" s="13"/>
      <c r="DP712" s="13"/>
      <c r="DQ712" s="13"/>
      <c r="DR712" s="13"/>
      <c r="DS712" s="13"/>
      <c r="DT712" s="13"/>
      <c r="DU712" s="13"/>
      <c r="DV712" s="13"/>
      <c r="DW712" s="13"/>
      <c r="DX712" s="13"/>
      <c r="DY712" s="13"/>
      <c r="DZ712" s="13"/>
      <c r="EA712" s="13"/>
      <c r="EB712" s="13"/>
      <c r="EC712" s="13"/>
      <c r="ED712" s="13"/>
      <c r="EE712" s="13"/>
      <c r="EF712" s="13"/>
      <c r="EG712" s="13"/>
      <c r="EH712" s="13"/>
      <c r="EI712" s="13"/>
      <c r="EJ712" s="13"/>
      <c r="EK712" s="13"/>
      <c r="EL712" s="13"/>
      <c r="EM712" s="13"/>
      <c r="EN712" s="13"/>
      <c r="EO712" s="13"/>
      <c r="EP712" s="13"/>
    </row>
    <row r="713" spans="30:146" ht="6.95" customHeight="1">
      <c r="AD713" s="3"/>
      <c r="AE713" s="3"/>
      <c r="AF713" s="3"/>
      <c r="AG713" s="3"/>
      <c r="AH713" s="3"/>
      <c r="AI713" s="4"/>
      <c r="AJ713" s="162"/>
      <c r="AK713" s="162"/>
      <c r="AL713" s="162"/>
      <c r="AM713" s="2"/>
      <c r="AN713" s="4"/>
      <c r="AO713" s="4"/>
      <c r="AP713" s="4"/>
      <c r="AQ713" s="4"/>
      <c r="AR713" s="4"/>
      <c r="AS713" s="4"/>
      <c r="AT713" s="4"/>
      <c r="AU713" s="4"/>
      <c r="AV713" s="4"/>
      <c r="AW713" s="4"/>
      <c r="AX713" s="4"/>
      <c r="AY713" s="4"/>
      <c r="AZ713" s="4"/>
      <c r="BA713" s="4"/>
      <c r="BB713" s="230"/>
      <c r="BC713" s="230"/>
      <c r="BD713" s="230"/>
      <c r="BE713" s="11"/>
      <c r="BF713" s="11"/>
      <c r="BG713" s="11"/>
      <c r="BH713" s="21"/>
      <c r="BI713" s="21"/>
      <c r="BJ713" s="21"/>
      <c r="BK713" s="21"/>
      <c r="BL713" s="21"/>
      <c r="BM713" s="21"/>
      <c r="BN713" s="21"/>
      <c r="BO713" s="21"/>
      <c r="BP713" s="1"/>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13"/>
      <c r="CV713" s="13"/>
      <c r="CW713" s="13"/>
      <c r="CX713" s="13"/>
      <c r="CY713" s="13"/>
      <c r="CZ713" s="13"/>
      <c r="DA713" s="13"/>
      <c r="DB713" s="13"/>
      <c r="DC713" s="13"/>
      <c r="DD713" s="13"/>
      <c r="DE713" s="13"/>
      <c r="DF713" s="13"/>
      <c r="DG713" s="13"/>
      <c r="DH713" s="13"/>
      <c r="DI713" s="13"/>
      <c r="DJ713" s="13"/>
      <c r="DK713" s="13"/>
      <c r="DL713" s="13"/>
      <c r="DM713" s="13"/>
      <c r="DN713" s="13"/>
      <c r="DO713" s="13"/>
      <c r="DP713" s="13"/>
      <c r="DQ713" s="13"/>
      <c r="DR713" s="13"/>
      <c r="DS713" s="13"/>
      <c r="DT713" s="13"/>
      <c r="DU713" s="13"/>
      <c r="DV713" s="13"/>
      <c r="DW713" s="13"/>
      <c r="DX713" s="13"/>
      <c r="DY713" s="13"/>
      <c r="DZ713" s="13"/>
      <c r="EA713" s="13"/>
      <c r="EB713" s="13"/>
      <c r="EC713" s="13"/>
      <c r="ED713" s="13"/>
      <c r="EE713" s="13"/>
      <c r="EF713" s="13"/>
      <c r="EG713" s="13"/>
      <c r="EH713" s="13"/>
      <c r="EI713" s="13"/>
      <c r="EJ713" s="13"/>
      <c r="EK713" s="13"/>
      <c r="EL713" s="13"/>
      <c r="EM713" s="13"/>
      <c r="EN713" s="13"/>
      <c r="EO713" s="13"/>
      <c r="EP713" s="13"/>
    </row>
    <row r="714" spans="30:146" ht="6.95" customHeight="1">
      <c r="AD714" s="28"/>
      <c r="AE714" s="28"/>
      <c r="AF714" s="229"/>
      <c r="AG714" s="229"/>
      <c r="AH714" s="229"/>
      <c r="AI714" s="229"/>
      <c r="AJ714" s="4"/>
      <c r="AK714" s="4"/>
      <c r="AL714" s="4"/>
      <c r="AM714" s="4"/>
      <c r="AN714" s="4"/>
      <c r="AO714" s="4"/>
      <c r="AP714" s="4"/>
      <c r="AQ714" s="4"/>
      <c r="AR714" s="4"/>
      <c r="AS714" s="4"/>
      <c r="AT714" s="4"/>
      <c r="AU714" s="4"/>
      <c r="AV714" s="4"/>
      <c r="AW714" s="4"/>
      <c r="AX714" s="4"/>
      <c r="AY714" s="4"/>
      <c r="AZ714" s="4"/>
      <c r="BA714" s="4"/>
      <c r="BB714" s="230"/>
      <c r="BC714" s="230"/>
      <c r="BD714" s="230"/>
      <c r="BE714" s="11"/>
      <c r="BF714" s="11"/>
      <c r="BG714" s="11"/>
      <c r="BH714" s="21"/>
      <c r="BI714" s="21"/>
      <c r="BJ714" s="21"/>
      <c r="BK714" s="21"/>
      <c r="BL714" s="21"/>
      <c r="BM714" s="21"/>
      <c r="BN714" s="21"/>
      <c r="BO714" s="21"/>
      <c r="BP714" s="1"/>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13"/>
      <c r="CV714" s="13"/>
      <c r="CW714" s="13"/>
      <c r="CX714" s="13"/>
      <c r="CY714" s="13"/>
      <c r="CZ714" s="13"/>
      <c r="DA714" s="13"/>
      <c r="DB714" s="13"/>
      <c r="DC714" s="13"/>
      <c r="DD714" s="13"/>
      <c r="DE714" s="13"/>
      <c r="DF714" s="13"/>
      <c r="DG714" s="13"/>
      <c r="DH714" s="13"/>
      <c r="DI714" s="13"/>
      <c r="DJ714" s="13"/>
      <c r="DK714" s="13"/>
      <c r="DL714" s="13"/>
      <c r="DM714" s="13"/>
      <c r="DN714" s="13"/>
      <c r="DO714" s="13"/>
      <c r="DP714" s="13"/>
      <c r="DQ714" s="13"/>
      <c r="DR714" s="13"/>
      <c r="DS714" s="13"/>
      <c r="DT714" s="13"/>
      <c r="DU714" s="13"/>
      <c r="DV714" s="13"/>
      <c r="DW714" s="13"/>
      <c r="DX714" s="13"/>
      <c r="DY714" s="13"/>
      <c r="DZ714" s="13"/>
      <c r="EA714" s="13"/>
      <c r="EB714" s="13"/>
      <c r="EC714" s="13"/>
      <c r="ED714" s="13"/>
      <c r="EE714" s="13"/>
      <c r="EF714" s="13"/>
      <c r="EG714" s="13"/>
      <c r="EH714" s="13"/>
      <c r="EI714" s="13"/>
      <c r="EJ714" s="13"/>
      <c r="EK714" s="13"/>
      <c r="EL714" s="13"/>
      <c r="EM714" s="13"/>
      <c r="EN714" s="13"/>
      <c r="EO714" s="13"/>
      <c r="EP714" s="13"/>
    </row>
    <row r="715" spans="30:146" ht="6.95" customHeight="1">
      <c r="AD715" s="28"/>
      <c r="AE715" s="28"/>
      <c r="AF715" s="229"/>
      <c r="AG715" s="229"/>
      <c r="AH715" s="229"/>
      <c r="AI715" s="229"/>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1"/>
      <c r="BI715" s="1"/>
      <c r="BJ715" s="1"/>
      <c r="BK715" s="1"/>
      <c r="BL715" s="1"/>
      <c r="BM715" s="1"/>
      <c r="BN715" s="1"/>
      <c r="BO715" s="1"/>
      <c r="BP715" s="1"/>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13"/>
      <c r="CV715" s="13"/>
      <c r="CW715" s="13"/>
      <c r="CX715" s="13"/>
      <c r="CY715" s="13"/>
      <c r="CZ715" s="13"/>
      <c r="DA715" s="13"/>
      <c r="DB715" s="13"/>
      <c r="DC715" s="13"/>
      <c r="DD715" s="13"/>
      <c r="DE715" s="13"/>
      <c r="DF715" s="13"/>
      <c r="DG715" s="13"/>
      <c r="DH715" s="13"/>
      <c r="DI715" s="13"/>
      <c r="DJ715" s="13"/>
      <c r="DK715" s="13"/>
      <c r="DL715" s="13"/>
      <c r="DM715" s="13"/>
      <c r="DN715" s="13"/>
      <c r="DO715" s="13"/>
      <c r="DP715" s="13"/>
      <c r="DQ715" s="13"/>
      <c r="DR715" s="13"/>
      <c r="DS715" s="13"/>
      <c r="DT715" s="13"/>
      <c r="DU715" s="13"/>
      <c r="DV715" s="13"/>
      <c r="DW715" s="13"/>
      <c r="DX715" s="13"/>
      <c r="DY715" s="13"/>
      <c r="DZ715" s="13"/>
      <c r="EA715" s="13"/>
      <c r="EB715" s="13"/>
      <c r="EC715" s="13"/>
      <c r="ED715" s="13"/>
      <c r="EE715" s="13"/>
      <c r="EF715" s="13"/>
      <c r="EG715" s="13"/>
      <c r="EH715" s="13"/>
      <c r="EI715" s="13"/>
      <c r="EJ715" s="13"/>
      <c r="EK715" s="13"/>
      <c r="EL715" s="13"/>
      <c r="EM715" s="13"/>
      <c r="EN715" s="13"/>
      <c r="EO715" s="13"/>
      <c r="EP715" s="13"/>
    </row>
    <row r="716" spans="30:146" ht="6.95" customHeight="1">
      <c r="AD716" s="28"/>
      <c r="AE716" s="28"/>
      <c r="AF716" s="23"/>
      <c r="AG716" s="23"/>
      <c r="AH716" s="23"/>
      <c r="AI716" s="23"/>
      <c r="AJ716" s="23"/>
      <c r="AK716" s="23"/>
      <c r="AL716" s="23"/>
      <c r="AM716" s="23"/>
      <c r="AN716" s="23"/>
      <c r="AO716" s="23"/>
      <c r="AP716" s="23"/>
      <c r="AQ716" s="23"/>
      <c r="AR716" s="11"/>
      <c r="AS716" s="21"/>
      <c r="AT716" s="21"/>
      <c r="AU716" s="21"/>
      <c r="AV716" s="21"/>
      <c r="AW716" s="21"/>
      <c r="AX716" s="21"/>
      <c r="AY716" s="21"/>
      <c r="AZ716" s="21"/>
      <c r="BA716" s="4"/>
      <c r="BB716" s="27"/>
      <c r="BC716" s="27"/>
      <c r="BD716" s="27"/>
      <c r="BE716" s="11"/>
      <c r="BF716" s="11"/>
      <c r="BG716" s="11"/>
      <c r="BH716" s="21"/>
      <c r="BI716" s="21"/>
      <c r="BJ716" s="21"/>
      <c r="BK716" s="21"/>
      <c r="BL716" s="21"/>
      <c r="BM716" s="21"/>
      <c r="BN716" s="21"/>
      <c r="BO716" s="21"/>
      <c r="BP716" s="1"/>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13"/>
      <c r="CV716" s="13"/>
      <c r="CW716" s="13"/>
      <c r="CX716" s="13"/>
      <c r="CY716" s="13"/>
      <c r="CZ716" s="13"/>
      <c r="DA716" s="13"/>
      <c r="DB716" s="13"/>
      <c r="DC716" s="13"/>
      <c r="DD716" s="13"/>
      <c r="DE716" s="13"/>
      <c r="DF716" s="13"/>
      <c r="DG716" s="13"/>
      <c r="DH716" s="13"/>
      <c r="DI716" s="13"/>
      <c r="DJ716" s="13"/>
      <c r="DK716" s="13"/>
      <c r="DL716" s="13"/>
      <c r="DM716" s="13"/>
      <c r="DN716" s="13"/>
      <c r="DO716" s="13"/>
      <c r="DP716" s="13"/>
      <c r="DQ716" s="13"/>
      <c r="DR716" s="13"/>
      <c r="DS716" s="13"/>
      <c r="DT716" s="13"/>
      <c r="DU716" s="13"/>
      <c r="DV716" s="13"/>
      <c r="DW716" s="13"/>
      <c r="DX716" s="13"/>
      <c r="DY716" s="13"/>
      <c r="DZ716" s="13"/>
      <c r="EA716" s="13"/>
      <c r="EB716" s="13"/>
      <c r="EC716" s="13"/>
      <c r="ED716" s="13"/>
      <c r="EE716" s="13"/>
      <c r="EF716" s="13"/>
      <c r="EG716" s="13"/>
      <c r="EH716" s="13"/>
      <c r="EI716" s="13"/>
      <c r="EJ716" s="13"/>
      <c r="EK716" s="13"/>
      <c r="EL716" s="13"/>
      <c r="EM716" s="13"/>
      <c r="EN716" s="13"/>
      <c r="EO716" s="13"/>
      <c r="EP716" s="13"/>
    </row>
    <row r="717" spans="30:146" ht="6.95" customHeight="1">
      <c r="AD717" s="28"/>
      <c r="AE717" s="28"/>
      <c r="AF717" s="23"/>
      <c r="AG717" s="23"/>
      <c r="AH717" s="23"/>
      <c r="AI717" s="23"/>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1"/>
      <c r="BI717" s="1"/>
      <c r="BJ717" s="1"/>
      <c r="BK717" s="1"/>
      <c r="BL717" s="1"/>
      <c r="BM717" s="1"/>
      <c r="BN717" s="1"/>
      <c r="BO717" s="1"/>
      <c r="BP717" s="1"/>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13"/>
      <c r="CV717" s="13"/>
      <c r="CW717" s="13"/>
      <c r="CX717" s="13"/>
      <c r="CY717" s="13"/>
      <c r="CZ717" s="13"/>
      <c r="DA717" s="13"/>
      <c r="DB717" s="13"/>
      <c r="DC717" s="13"/>
      <c r="DD717" s="13"/>
      <c r="DE717" s="13"/>
      <c r="DF717" s="13"/>
      <c r="DG717" s="13"/>
      <c r="DH717" s="13"/>
      <c r="DI717" s="13"/>
      <c r="DJ717" s="13"/>
      <c r="DK717" s="13"/>
      <c r="DL717" s="13"/>
      <c r="DM717" s="13"/>
      <c r="DN717" s="13"/>
      <c r="DO717" s="13"/>
      <c r="DP717" s="13"/>
      <c r="DQ717" s="13"/>
      <c r="DR717" s="13"/>
      <c r="DS717" s="13"/>
      <c r="DT717" s="13"/>
      <c r="DU717" s="13"/>
      <c r="DV717" s="13"/>
      <c r="DW717" s="13"/>
      <c r="DX717" s="13"/>
      <c r="DY717" s="13"/>
      <c r="DZ717" s="13"/>
      <c r="EA717" s="13"/>
      <c r="EB717" s="13"/>
      <c r="EC717" s="13"/>
      <c r="ED717" s="13"/>
      <c r="EE717" s="13"/>
      <c r="EF717" s="13"/>
      <c r="EG717" s="13"/>
      <c r="EH717" s="13"/>
      <c r="EI717" s="13"/>
      <c r="EJ717" s="13"/>
      <c r="EK717" s="13"/>
      <c r="EL717" s="13"/>
      <c r="EM717" s="13"/>
      <c r="EN717" s="13"/>
      <c r="EO717" s="13"/>
      <c r="EP717" s="13"/>
    </row>
    <row r="718" spans="30:146" ht="6.95" customHeight="1">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13"/>
      <c r="BB718" s="13"/>
      <c r="BC718" s="13"/>
      <c r="BD718" s="13"/>
      <c r="BE718" s="13"/>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13"/>
      <c r="CV718" s="13"/>
      <c r="CW718" s="13"/>
      <c r="CX718" s="13"/>
      <c r="CY718" s="13"/>
      <c r="CZ718" s="13"/>
      <c r="DA718" s="13"/>
      <c r="DB718" s="13"/>
      <c r="DC718" s="13"/>
      <c r="DD718" s="13"/>
      <c r="DE718" s="13"/>
      <c r="DF718" s="13"/>
      <c r="DG718" s="13"/>
      <c r="DH718" s="13"/>
      <c r="DI718" s="13"/>
      <c r="DJ718" s="13"/>
      <c r="DK718" s="13"/>
      <c r="DL718" s="13"/>
      <c r="DM718" s="13"/>
      <c r="DN718" s="13"/>
      <c r="DO718" s="13"/>
      <c r="DP718" s="13"/>
      <c r="DQ718" s="13"/>
      <c r="DR718" s="13"/>
      <c r="DS718" s="13"/>
      <c r="DT718" s="13"/>
      <c r="DU718" s="13"/>
      <c r="DV718" s="13"/>
      <c r="DW718" s="13"/>
      <c r="DX718" s="13"/>
      <c r="DY718" s="13"/>
      <c r="DZ718" s="13"/>
      <c r="EA718" s="13"/>
      <c r="EB718" s="13"/>
      <c r="EC718" s="13"/>
      <c r="ED718" s="13"/>
      <c r="EE718" s="13"/>
      <c r="EF718" s="13"/>
      <c r="EG718" s="13"/>
      <c r="EH718" s="13"/>
      <c r="EI718" s="13"/>
      <c r="EJ718" s="13"/>
      <c r="EK718" s="13"/>
      <c r="EL718" s="13"/>
      <c r="EM718" s="13"/>
      <c r="EN718" s="13"/>
      <c r="EO718" s="13"/>
      <c r="EP718" s="13"/>
    </row>
    <row r="719" spans="30:146" ht="6.95" customHeight="1">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13"/>
      <c r="BB719" s="13"/>
      <c r="BC719" s="13"/>
      <c r="BD719" s="13"/>
      <c r="BE719" s="13"/>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13"/>
      <c r="CV719" s="13"/>
      <c r="CW719" s="13"/>
      <c r="CX719" s="13"/>
      <c r="CY719" s="13"/>
      <c r="CZ719" s="13"/>
      <c r="DA719" s="13"/>
      <c r="DB719" s="13"/>
      <c r="DC719" s="13"/>
      <c r="DD719" s="13"/>
      <c r="DE719" s="13"/>
      <c r="DF719" s="13"/>
      <c r="DG719" s="13"/>
      <c r="DH719" s="13"/>
      <c r="DI719" s="13"/>
      <c r="DJ719" s="13"/>
      <c r="DK719" s="13"/>
      <c r="DL719" s="13"/>
      <c r="DM719" s="13"/>
      <c r="DN719" s="13"/>
      <c r="DO719" s="13"/>
      <c r="DP719" s="13"/>
      <c r="DQ719" s="13"/>
      <c r="DR719" s="13"/>
      <c r="DS719" s="13"/>
      <c r="DT719" s="13"/>
      <c r="DU719" s="13"/>
      <c r="DV719" s="13"/>
      <c r="DW719" s="13"/>
      <c r="DX719" s="13"/>
      <c r="DY719" s="13"/>
      <c r="DZ719" s="13"/>
      <c r="EA719" s="13"/>
      <c r="EB719" s="13"/>
      <c r="EC719" s="13"/>
      <c r="ED719" s="13"/>
      <c r="EE719" s="13"/>
      <c r="EF719" s="13"/>
      <c r="EG719" s="13"/>
      <c r="EH719" s="13"/>
      <c r="EI719" s="13"/>
      <c r="EJ719" s="13"/>
      <c r="EK719" s="13"/>
      <c r="EL719" s="13"/>
      <c r="EM719" s="13"/>
      <c r="EN719" s="13"/>
      <c r="EO719" s="13"/>
      <c r="EP719" s="13"/>
    </row>
    <row r="720" spans="30:146" ht="6.95" customHeight="1">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13"/>
      <c r="BB720" s="13"/>
      <c r="BC720" s="13"/>
      <c r="BD720" s="13"/>
      <c r="BE720" s="13"/>
      <c r="BF720" s="13"/>
      <c r="BG720" s="13"/>
      <c r="BH720" s="222"/>
      <c r="BI720" s="222"/>
      <c r="BJ720" s="222"/>
      <c r="BK720" s="222"/>
      <c r="BL720" s="222"/>
      <c r="BM720" s="222"/>
      <c r="BN720" s="222"/>
      <c r="BO720" s="222"/>
      <c r="BP720" s="13"/>
      <c r="BQ720" s="13"/>
      <c r="BR720" s="13"/>
      <c r="BS720" s="13"/>
      <c r="BT720" s="13"/>
      <c r="BU720" s="13"/>
      <c r="BV720" s="13"/>
      <c r="BW720" s="13"/>
      <c r="BX720" s="13"/>
      <c r="BY720" s="13"/>
      <c r="BZ720" s="13"/>
      <c r="CA720" s="13"/>
      <c r="CB720" s="13"/>
      <c r="CC720" s="13"/>
      <c r="CD720" s="13"/>
      <c r="CE720" s="13"/>
      <c r="CF720" s="13"/>
      <c r="CG720" s="13"/>
      <c r="CH720" s="13"/>
      <c r="CI720" s="13"/>
      <c r="CJ720" s="13"/>
      <c r="CK720" s="13"/>
      <c r="CL720" s="13"/>
      <c r="CM720" s="13"/>
      <c r="CN720" s="13"/>
      <c r="CO720" s="13"/>
      <c r="CP720" s="13"/>
      <c r="CQ720" s="13"/>
      <c r="CR720" s="13"/>
      <c r="CS720" s="13"/>
      <c r="CT720" s="13"/>
      <c r="CU720" s="13"/>
      <c r="CV720" s="13"/>
      <c r="CW720" s="13"/>
      <c r="CX720" s="13"/>
      <c r="CY720" s="13"/>
      <c r="CZ720" s="13"/>
      <c r="DA720" s="13"/>
      <c r="DB720" s="13"/>
      <c r="DC720" s="13"/>
      <c r="DD720" s="13"/>
      <c r="DE720" s="13"/>
      <c r="DF720" s="13"/>
      <c r="DG720" s="13"/>
      <c r="DH720" s="13"/>
      <c r="DI720" s="13"/>
      <c r="DJ720" s="13"/>
      <c r="DK720" s="13"/>
      <c r="DL720" s="13"/>
      <c r="DM720" s="13"/>
      <c r="DN720" s="13"/>
      <c r="DO720" s="13"/>
      <c r="DP720" s="13"/>
      <c r="DQ720" s="13"/>
      <c r="DR720" s="13"/>
      <c r="DS720" s="13"/>
      <c r="DT720" s="13"/>
      <c r="DU720" s="13"/>
      <c r="DV720" s="13"/>
      <c r="DW720" s="13"/>
      <c r="DX720" s="13"/>
      <c r="DY720" s="13"/>
      <c r="DZ720" s="13"/>
      <c r="EA720" s="13"/>
      <c r="EB720" s="13"/>
      <c r="EC720" s="13"/>
      <c r="ED720" s="13"/>
      <c r="EE720" s="13"/>
      <c r="EF720" s="13"/>
      <c r="EG720" s="13"/>
      <c r="EH720" s="13"/>
      <c r="EI720" s="13"/>
      <c r="EJ720" s="13"/>
      <c r="EK720" s="13"/>
      <c r="EL720" s="13"/>
      <c r="EM720" s="13"/>
      <c r="EN720" s="13"/>
      <c r="EO720" s="13"/>
      <c r="EP720" s="13"/>
    </row>
    <row r="721" spans="30:146" ht="6.95" customHeight="1">
      <c r="AD721" s="13"/>
      <c r="AE721" s="13"/>
      <c r="AF721" s="13"/>
      <c r="AG721" s="13"/>
      <c r="AH721" s="13"/>
      <c r="AI721" s="13"/>
      <c r="AJ721" s="13"/>
      <c r="AK721" s="13"/>
      <c r="AL721" s="13"/>
      <c r="AM721" s="13"/>
      <c r="AN721" s="13"/>
      <c r="AO721" s="13"/>
      <c r="AP721" s="13"/>
      <c r="AQ721" s="13"/>
      <c r="AR721" s="13"/>
      <c r="AS721" s="13"/>
      <c r="AT721" s="13"/>
      <c r="AU721" s="13"/>
      <c r="AV721" s="13"/>
      <c r="AW721" s="13"/>
      <c r="AX721" s="13"/>
      <c r="AY721" s="13"/>
      <c r="AZ721" s="13"/>
      <c r="BA721" s="13"/>
      <c r="BB721" s="13"/>
      <c r="BC721" s="13"/>
      <c r="BD721" s="13"/>
      <c r="BE721" s="13"/>
      <c r="BF721" s="13"/>
      <c r="BG721" s="13"/>
      <c r="BH721" s="222"/>
      <c r="BI721" s="222"/>
      <c r="BJ721" s="222"/>
      <c r="BK721" s="222"/>
      <c r="BL721" s="222"/>
      <c r="BM721" s="222"/>
      <c r="BN721" s="222"/>
      <c r="BO721" s="222"/>
      <c r="BP721" s="13"/>
      <c r="BQ721" s="13"/>
      <c r="BR721" s="13"/>
      <c r="BS721" s="13"/>
      <c r="BT721" s="13"/>
      <c r="BU721" s="13"/>
      <c r="BV721" s="13"/>
      <c r="BW721" s="13"/>
      <c r="BX721" s="13"/>
      <c r="BY721" s="13"/>
      <c r="BZ721" s="13"/>
      <c r="CA721" s="13"/>
      <c r="CB721" s="13"/>
      <c r="CC721" s="13"/>
      <c r="CD721" s="13"/>
      <c r="CE721" s="13"/>
      <c r="CF721" s="13"/>
      <c r="CG721" s="13"/>
      <c r="CH721" s="13"/>
      <c r="CI721" s="13"/>
      <c r="CJ721" s="13"/>
      <c r="CK721" s="13"/>
      <c r="CL721" s="13"/>
      <c r="CM721" s="13"/>
      <c r="CN721" s="13"/>
      <c r="CO721" s="13"/>
      <c r="CP721" s="13"/>
      <c r="CQ721" s="13"/>
      <c r="CR721" s="13"/>
      <c r="CS721" s="13"/>
      <c r="CT721" s="13"/>
      <c r="CU721" s="13"/>
      <c r="CV721" s="13"/>
      <c r="CW721" s="13"/>
      <c r="CX721" s="13"/>
      <c r="CY721" s="13"/>
      <c r="CZ721" s="13"/>
      <c r="DA721" s="13"/>
      <c r="DB721" s="13"/>
      <c r="DC721" s="13"/>
      <c r="DD721" s="13"/>
      <c r="DE721" s="13"/>
      <c r="DF721" s="13"/>
      <c r="DG721" s="13"/>
      <c r="DH721" s="13"/>
      <c r="DI721" s="13"/>
      <c r="DJ721" s="13"/>
      <c r="DK721" s="13"/>
      <c r="DL721" s="13"/>
      <c r="DM721" s="13"/>
      <c r="DN721" s="13"/>
      <c r="DO721" s="13"/>
      <c r="DP721" s="13"/>
      <c r="DQ721" s="13"/>
      <c r="DR721" s="13"/>
      <c r="DS721" s="13"/>
      <c r="DT721" s="13"/>
      <c r="DU721" s="13"/>
      <c r="DV721" s="13"/>
      <c r="DW721" s="13"/>
      <c r="DX721" s="13"/>
      <c r="DY721" s="13"/>
      <c r="DZ721" s="13"/>
      <c r="EA721" s="13"/>
      <c r="EB721" s="13"/>
      <c r="EC721" s="13"/>
      <c r="ED721" s="13"/>
      <c r="EE721" s="13"/>
      <c r="EF721" s="13"/>
      <c r="EG721" s="13"/>
      <c r="EH721" s="13"/>
      <c r="EI721" s="13"/>
      <c r="EJ721" s="13"/>
      <c r="EK721" s="13"/>
      <c r="EL721" s="13"/>
      <c r="EM721" s="13"/>
      <c r="EN721" s="13"/>
      <c r="EO721" s="13"/>
      <c r="EP721" s="13"/>
    </row>
    <row r="722" spans="30:146" ht="6.95" customHeight="1">
      <c r="AD722" s="13"/>
      <c r="AE722" s="13"/>
      <c r="AF722" s="13"/>
      <c r="AG722" s="13"/>
      <c r="AH722" s="13"/>
      <c r="AI722" s="13"/>
      <c r="AJ722" s="13"/>
      <c r="AK722" s="13"/>
      <c r="AL722" s="13"/>
      <c r="AM722" s="13"/>
      <c r="AN722" s="13"/>
      <c r="AO722" s="13"/>
      <c r="AP722" s="13"/>
      <c r="AQ722" s="13"/>
      <c r="AR722" s="13"/>
      <c r="AS722" s="13"/>
      <c r="AT722" s="13"/>
      <c r="AU722" s="13"/>
      <c r="AV722" s="13"/>
      <c r="AW722" s="13"/>
      <c r="AX722" s="13"/>
      <c r="AY722" s="13"/>
      <c r="AZ722" s="13"/>
      <c r="BA722" s="13"/>
      <c r="BB722" s="13"/>
      <c r="BC722" s="13"/>
      <c r="BD722" s="13"/>
      <c r="BE722" s="13"/>
      <c r="BF722" s="13"/>
      <c r="BG722" s="13"/>
      <c r="BH722" s="13"/>
      <c r="BI722" s="13"/>
      <c r="BJ722" s="13"/>
      <c r="BK722" s="13"/>
      <c r="BL722" s="13"/>
      <c r="BM722" s="13"/>
      <c r="BN722" s="13"/>
      <c r="BO722" s="13"/>
      <c r="BP722" s="13"/>
      <c r="BQ722" s="13"/>
      <c r="BR722" s="13"/>
      <c r="BS722" s="13"/>
      <c r="BT722" s="13"/>
      <c r="BU722" s="13"/>
      <c r="BV722" s="13"/>
      <c r="BW722" s="13"/>
      <c r="BX722" s="13"/>
      <c r="BY722" s="13"/>
      <c r="BZ722" s="13"/>
      <c r="CA722" s="13"/>
      <c r="CB722" s="13"/>
      <c r="CC722" s="13"/>
      <c r="CD722" s="13"/>
      <c r="CE722" s="13"/>
      <c r="CF722" s="13"/>
      <c r="CG722" s="13"/>
      <c r="CH722" s="13"/>
      <c r="CI722" s="13"/>
      <c r="CJ722" s="13"/>
      <c r="CK722" s="13"/>
      <c r="CL722" s="13"/>
      <c r="CM722" s="13"/>
      <c r="CN722" s="13"/>
      <c r="CO722" s="13"/>
      <c r="CP722" s="13"/>
      <c r="CQ722" s="13"/>
      <c r="CR722" s="13"/>
      <c r="CS722" s="13"/>
      <c r="CT722" s="13"/>
      <c r="CU722" s="13"/>
      <c r="CV722" s="13"/>
      <c r="CW722" s="13"/>
      <c r="CX722" s="13"/>
      <c r="CY722" s="13"/>
      <c r="CZ722" s="13"/>
      <c r="DA722" s="13"/>
      <c r="DB722" s="13"/>
      <c r="DC722" s="13"/>
      <c r="DD722" s="13"/>
      <c r="DE722" s="13"/>
      <c r="DF722" s="13"/>
      <c r="DG722" s="13"/>
      <c r="DH722" s="13"/>
      <c r="DI722" s="13"/>
      <c r="DJ722" s="13"/>
      <c r="DK722" s="13"/>
      <c r="DL722" s="13"/>
      <c r="DM722" s="13"/>
      <c r="DN722" s="13"/>
      <c r="DO722" s="13"/>
      <c r="DP722" s="13"/>
      <c r="DQ722" s="13"/>
      <c r="DR722" s="13"/>
      <c r="DS722" s="13"/>
      <c r="DT722" s="13"/>
      <c r="DU722" s="13"/>
      <c r="DV722" s="13"/>
      <c r="DW722" s="13"/>
      <c r="DX722" s="13"/>
      <c r="DY722" s="13"/>
      <c r="DZ722" s="13"/>
      <c r="EA722" s="13"/>
      <c r="EB722" s="13"/>
      <c r="EC722" s="13"/>
      <c r="ED722" s="13"/>
      <c r="EE722" s="13"/>
      <c r="EF722" s="13"/>
      <c r="EG722" s="13"/>
      <c r="EH722" s="13"/>
      <c r="EI722" s="13"/>
      <c r="EJ722" s="13"/>
      <c r="EK722" s="13"/>
      <c r="EL722" s="13"/>
      <c r="EM722" s="13"/>
      <c r="EN722" s="13"/>
      <c r="EO722" s="13"/>
      <c r="EP722" s="13"/>
    </row>
    <row r="723" spans="30:146" ht="6.95" customHeight="1">
      <c r="AD723" s="13"/>
      <c r="AE723" s="13"/>
      <c r="AF723" s="13"/>
      <c r="AG723" s="13"/>
      <c r="AH723" s="13"/>
      <c r="AI723" s="13"/>
      <c r="AJ723" s="13"/>
      <c r="AK723" s="13"/>
      <c r="AL723" s="13"/>
      <c r="AM723" s="13"/>
      <c r="AN723" s="13"/>
      <c r="AO723" s="13"/>
      <c r="AP723" s="13"/>
      <c r="AQ723" s="13"/>
      <c r="AR723" s="13"/>
      <c r="AS723" s="13"/>
      <c r="AT723" s="13"/>
      <c r="AU723" s="13"/>
      <c r="AV723" s="13"/>
      <c r="AW723" s="13"/>
      <c r="AX723" s="13"/>
      <c r="AY723" s="13"/>
      <c r="AZ723" s="13"/>
      <c r="BA723" s="13"/>
      <c r="BB723" s="13"/>
      <c r="BC723" s="13"/>
      <c r="BD723" s="13"/>
      <c r="BE723" s="13"/>
      <c r="BF723" s="13"/>
      <c r="BG723" s="13"/>
      <c r="BH723" s="13"/>
      <c r="BI723" s="13"/>
      <c r="BJ723" s="13"/>
      <c r="BK723" s="13"/>
      <c r="BL723" s="13"/>
      <c r="BM723" s="13"/>
      <c r="BN723" s="13"/>
      <c r="BO723" s="13"/>
      <c r="BP723" s="13"/>
      <c r="BQ723" s="13"/>
      <c r="BR723" s="13"/>
      <c r="BS723" s="13"/>
      <c r="BT723" s="13"/>
      <c r="BU723" s="13"/>
      <c r="BV723" s="13"/>
      <c r="BW723" s="13"/>
      <c r="BX723" s="13"/>
      <c r="BY723" s="13"/>
      <c r="BZ723" s="13"/>
      <c r="CA723" s="13"/>
      <c r="CB723" s="13"/>
      <c r="CC723" s="13"/>
      <c r="CD723" s="13"/>
      <c r="CE723" s="13"/>
      <c r="CF723" s="13"/>
      <c r="CG723" s="13"/>
      <c r="CH723" s="13"/>
      <c r="CI723" s="13"/>
      <c r="CJ723" s="13"/>
      <c r="CK723" s="13"/>
      <c r="CL723" s="13"/>
      <c r="CM723" s="13"/>
      <c r="CN723" s="13"/>
      <c r="CO723" s="13"/>
      <c r="CP723" s="13"/>
      <c r="CQ723" s="13"/>
      <c r="CR723" s="13"/>
      <c r="CS723" s="13"/>
      <c r="CT723" s="13"/>
      <c r="CU723" s="13"/>
      <c r="CV723" s="13"/>
      <c r="CW723" s="13"/>
      <c r="CX723" s="13"/>
      <c r="CY723" s="13"/>
      <c r="CZ723" s="13"/>
      <c r="DA723" s="13"/>
      <c r="DB723" s="13"/>
      <c r="DC723" s="13"/>
      <c r="DD723" s="13"/>
      <c r="DE723" s="13"/>
      <c r="DF723" s="13"/>
      <c r="DG723" s="13"/>
      <c r="DH723" s="13"/>
      <c r="DI723" s="13"/>
      <c r="DJ723" s="13"/>
      <c r="DK723" s="13"/>
      <c r="DL723" s="13"/>
      <c r="DM723" s="13"/>
      <c r="DN723" s="13"/>
      <c r="DO723" s="13"/>
      <c r="DP723" s="13"/>
      <c r="DQ723" s="13"/>
      <c r="DR723" s="13"/>
      <c r="DS723" s="13"/>
      <c r="DT723" s="13"/>
      <c r="DU723" s="13"/>
      <c r="DV723" s="13"/>
      <c r="DW723" s="13"/>
      <c r="DX723" s="13"/>
      <c r="DY723" s="13"/>
      <c r="DZ723" s="13"/>
      <c r="EA723" s="13"/>
      <c r="EB723" s="13"/>
      <c r="EC723" s="13"/>
      <c r="ED723" s="13"/>
      <c r="EE723" s="13"/>
      <c r="EF723" s="13"/>
      <c r="EG723" s="13"/>
      <c r="EH723" s="13"/>
      <c r="EI723" s="13"/>
      <c r="EJ723" s="13"/>
      <c r="EK723" s="13"/>
      <c r="EL723" s="13"/>
      <c r="EM723" s="13"/>
      <c r="EN723" s="13"/>
      <c r="EO723" s="13"/>
      <c r="EP723" s="13"/>
    </row>
    <row r="724" spans="30:146" ht="6.95" customHeight="1">
      <c r="AD724" s="13"/>
      <c r="AE724" s="13"/>
      <c r="AF724" s="13"/>
      <c r="AG724" s="13"/>
      <c r="AH724" s="13"/>
      <c r="AI724" s="13"/>
      <c r="AJ724" s="13"/>
      <c r="AK724" s="13"/>
      <c r="AL724" s="13"/>
      <c r="AM724" s="13"/>
      <c r="AN724" s="13"/>
      <c r="AO724" s="13"/>
      <c r="AP724" s="13"/>
      <c r="AQ724" s="13"/>
      <c r="AR724" s="13"/>
      <c r="AS724" s="13"/>
      <c r="AT724" s="13"/>
      <c r="AU724" s="13"/>
      <c r="AV724" s="13"/>
      <c r="AW724" s="13"/>
      <c r="AX724" s="13"/>
      <c r="AY724" s="13"/>
      <c r="AZ724" s="13"/>
      <c r="BA724" s="13"/>
      <c r="BB724" s="13"/>
      <c r="BC724" s="13"/>
      <c r="BD724" s="13"/>
      <c r="BE724" s="13"/>
      <c r="BF724" s="13"/>
      <c r="BG724" s="13"/>
      <c r="BH724" s="13"/>
      <c r="BI724" s="13"/>
      <c r="BJ724" s="13"/>
      <c r="BK724" s="13"/>
      <c r="BL724" s="13"/>
      <c r="BM724" s="13"/>
      <c r="BN724" s="13"/>
      <c r="BO724" s="13"/>
      <c r="BP724" s="13"/>
      <c r="BQ724" s="13"/>
      <c r="BR724" s="13"/>
      <c r="BS724" s="13"/>
      <c r="BT724" s="13"/>
      <c r="BU724" s="13"/>
      <c r="BV724" s="13"/>
      <c r="BW724" s="13"/>
      <c r="BX724" s="13"/>
      <c r="BY724" s="13"/>
      <c r="BZ724" s="13"/>
      <c r="CA724" s="13"/>
      <c r="CB724" s="13"/>
      <c r="CC724" s="13"/>
      <c r="CD724" s="13"/>
      <c r="CE724" s="13"/>
      <c r="CF724" s="13"/>
      <c r="CG724" s="13"/>
      <c r="CH724" s="13"/>
      <c r="CI724" s="13"/>
      <c r="CJ724" s="13"/>
      <c r="CK724" s="13"/>
      <c r="CL724" s="13"/>
      <c r="CM724" s="13"/>
      <c r="CN724" s="13"/>
      <c r="CO724" s="13"/>
      <c r="CP724" s="13"/>
      <c r="CQ724" s="13"/>
      <c r="CR724" s="13"/>
      <c r="CS724" s="13"/>
      <c r="CT724" s="13"/>
      <c r="CU724" s="13"/>
      <c r="CV724" s="13"/>
      <c r="CW724" s="13"/>
      <c r="CX724" s="13"/>
      <c r="CY724" s="13"/>
      <c r="CZ724" s="13"/>
      <c r="DA724" s="13"/>
      <c r="DB724" s="13"/>
      <c r="DC724" s="13"/>
      <c r="DD724" s="13"/>
      <c r="DE724" s="13"/>
      <c r="DF724" s="13"/>
      <c r="DG724" s="13"/>
      <c r="DH724" s="13"/>
      <c r="DI724" s="13"/>
      <c r="DJ724" s="13"/>
      <c r="DK724" s="13"/>
      <c r="DL724" s="13"/>
      <c r="DM724" s="13"/>
      <c r="DN724" s="13"/>
      <c r="DO724" s="13"/>
      <c r="DP724" s="13"/>
      <c r="DQ724" s="13"/>
      <c r="DR724" s="13"/>
      <c r="DS724" s="13"/>
      <c r="DT724" s="13"/>
      <c r="DU724" s="13"/>
      <c r="DV724" s="13"/>
      <c r="DW724" s="13"/>
      <c r="DX724" s="13"/>
      <c r="DY724" s="13"/>
      <c r="DZ724" s="13"/>
      <c r="EA724" s="13"/>
      <c r="EB724" s="13"/>
      <c r="EC724" s="13"/>
      <c r="ED724" s="13"/>
      <c r="EE724" s="13"/>
      <c r="EF724" s="13"/>
      <c r="EG724" s="13"/>
      <c r="EH724" s="13"/>
      <c r="EI724" s="13"/>
      <c r="EJ724" s="13"/>
      <c r="EK724" s="13"/>
      <c r="EL724" s="13"/>
      <c r="EM724" s="13"/>
      <c r="EN724" s="13"/>
      <c r="EO724" s="13"/>
      <c r="EP724" s="13"/>
    </row>
  </sheetData>
  <mergeCells count="2745">
    <mergeCell ref="BD101:BG103"/>
    <mergeCell ref="BH101:BQ103"/>
    <mergeCell ref="AC61:AC62"/>
    <mergeCell ref="BH47:BQ49"/>
    <mergeCell ref="BR47:BU49"/>
    <mergeCell ref="BD116:BG118"/>
    <mergeCell ref="BD110:BG112"/>
    <mergeCell ref="BD119:BG121"/>
    <mergeCell ref="BD122:BG124"/>
    <mergeCell ref="AC63:AC64"/>
    <mergeCell ref="AC65:AC66"/>
    <mergeCell ref="AC68:AC69"/>
    <mergeCell ref="AC70:AC71"/>
    <mergeCell ref="AC72:AC73"/>
    <mergeCell ref="F89:J92"/>
    <mergeCell ref="BD95:BG97"/>
    <mergeCell ref="CC65:CC67"/>
    <mergeCell ref="BR101:BU103"/>
    <mergeCell ref="BV101:BZ103"/>
    <mergeCell ref="CA101:CB103"/>
    <mergeCell ref="CC107:CC109"/>
    <mergeCell ref="BH104:BQ106"/>
    <mergeCell ref="BR104:BU106"/>
    <mergeCell ref="BH74:BQ76"/>
    <mergeCell ref="BD107:BG109"/>
    <mergeCell ref="BC82:BC83"/>
    <mergeCell ref="BD83:BG85"/>
    <mergeCell ref="BR53:BU55"/>
    <mergeCell ref="CC50:CC52"/>
    <mergeCell ref="BR62:BU64"/>
    <mergeCell ref="BD92:BG94"/>
    <mergeCell ref="BH92:BQ94"/>
    <mergeCell ref="E170:G170"/>
    <mergeCell ref="H170:R170"/>
    <mergeCell ref="CG133:CP135"/>
    <mergeCell ref="CG131:CP132"/>
    <mergeCell ref="BA126:BC127"/>
    <mergeCell ref="E163:G163"/>
    <mergeCell ref="H163:R163"/>
    <mergeCell ref="E164:G164"/>
    <mergeCell ref="H164:R164"/>
    <mergeCell ref="E165:G165"/>
    <mergeCell ref="H165:R165"/>
    <mergeCell ref="E166:G166"/>
    <mergeCell ref="H166:R166"/>
    <mergeCell ref="E168:G168"/>
    <mergeCell ref="H168:R168"/>
    <mergeCell ref="E169:G169"/>
    <mergeCell ref="CC101:CC103"/>
    <mergeCell ref="BV107:BZ109"/>
    <mergeCell ref="BS142:BW147"/>
    <mergeCell ref="R158:V160"/>
    <mergeCell ref="BD104:BG106"/>
    <mergeCell ref="BS148:BW153"/>
    <mergeCell ref="AY148:BC153"/>
    <mergeCell ref="BD148:BH153"/>
    <mergeCell ref="BI148:BM153"/>
    <mergeCell ref="CC104:CC106"/>
    <mergeCell ref="Y130:AA131"/>
    <mergeCell ref="AR126:AT127"/>
    <mergeCell ref="CC119:CC121"/>
    <mergeCell ref="BV122:BZ124"/>
    <mergeCell ref="CA122:CB124"/>
    <mergeCell ref="CC122:CC124"/>
    <mergeCell ref="BA93:BB94"/>
    <mergeCell ref="BD77:BG79"/>
    <mergeCell ref="BD74:BG76"/>
    <mergeCell ref="BH95:BQ97"/>
    <mergeCell ref="BD86:BG88"/>
    <mergeCell ref="BH86:BQ88"/>
    <mergeCell ref="CD92:CG94"/>
    <mergeCell ref="CH92:CQ94"/>
    <mergeCell ref="BR86:BU88"/>
    <mergeCell ref="BV86:BZ88"/>
    <mergeCell ref="BR77:BU79"/>
    <mergeCell ref="BR74:BU76"/>
    <mergeCell ref="BC93:BC94"/>
    <mergeCell ref="CC92:CC94"/>
    <mergeCell ref="CD2:CE3"/>
    <mergeCell ref="CC29:CC31"/>
    <mergeCell ref="BD56:BG58"/>
    <mergeCell ref="BD26:BG28"/>
    <mergeCell ref="BD20:BG22"/>
    <mergeCell ref="BD35:BG37"/>
    <mergeCell ref="BR35:BU37"/>
    <mergeCell ref="CC41:CC43"/>
    <mergeCell ref="BV62:BZ64"/>
    <mergeCell ref="BV74:BZ76"/>
    <mergeCell ref="CA74:CB76"/>
    <mergeCell ref="CC74:CC76"/>
    <mergeCell ref="CC47:CC49"/>
    <mergeCell ref="CC62:CC64"/>
    <mergeCell ref="CC53:CC55"/>
    <mergeCell ref="CA71:CB73"/>
    <mergeCell ref="CA32:CB34"/>
    <mergeCell ref="EH122:EQ124"/>
    <mergeCell ref="ER122:EU124"/>
    <mergeCell ref="ER11:EU13"/>
    <mergeCell ref="BD80:BG82"/>
    <mergeCell ref="BH80:BQ82"/>
    <mergeCell ref="BD98:BG100"/>
    <mergeCell ref="BH98:BQ100"/>
    <mergeCell ref="BV14:BZ16"/>
    <mergeCell ref="CA14:CB16"/>
    <mergeCell ref="CC14:CC16"/>
    <mergeCell ref="CD14:CG16"/>
    <mergeCell ref="BR98:BU100"/>
    <mergeCell ref="CA104:CB106"/>
    <mergeCell ref="BR95:BU97"/>
    <mergeCell ref="BV95:BZ97"/>
    <mergeCell ref="CC32:CC34"/>
    <mergeCell ref="DA68:DB70"/>
    <mergeCell ref="DC68:DC70"/>
    <mergeCell ref="CD47:CG49"/>
    <mergeCell ref="CD50:CG52"/>
    <mergeCell ref="CD53:CG55"/>
    <mergeCell ref="CD32:CG34"/>
    <mergeCell ref="CC86:CC88"/>
    <mergeCell ref="DA71:DB73"/>
    <mergeCell ref="DC71:DC73"/>
    <mergeCell ref="DA56:DB58"/>
    <mergeCell ref="DC56:DC58"/>
    <mergeCell ref="CR71:CU73"/>
    <mergeCell ref="CV71:CZ73"/>
    <mergeCell ref="CH53:CQ55"/>
    <mergeCell ref="CR23:CU25"/>
    <mergeCell ref="BR92:BU94"/>
    <mergeCell ref="HS16:HT18"/>
    <mergeCell ref="DH14:DQ16"/>
    <mergeCell ref="GC20:GC22"/>
    <mergeCell ref="GF18:GG18"/>
    <mergeCell ref="GH18:GI18"/>
    <mergeCell ref="GJ18:GK18"/>
    <mergeCell ref="GF19:GG19"/>
    <mergeCell ref="GH19:GI19"/>
    <mergeCell ref="GJ19:GK19"/>
    <mergeCell ref="GL20:GM20"/>
    <mergeCell ref="CR80:CU82"/>
    <mergeCell ref="CV59:CZ61"/>
    <mergeCell ref="BR80:BU82"/>
    <mergeCell ref="BV80:BZ82"/>
    <mergeCell ref="CD41:CG43"/>
    <mergeCell ref="CH59:CQ61"/>
    <mergeCell ref="CR59:CU61"/>
    <mergeCell ref="CH56:CQ58"/>
    <mergeCell ref="CR56:CU58"/>
    <mergeCell ref="CV56:CZ58"/>
    <mergeCell ref="CH71:CQ73"/>
    <mergeCell ref="EA44:EB46"/>
    <mergeCell ref="EH29:EQ31"/>
    <mergeCell ref="EC20:EC22"/>
    <mergeCell ref="ED20:EG22"/>
    <mergeCell ref="EH68:EQ70"/>
    <mergeCell ref="CH41:CQ43"/>
    <mergeCell ref="CR41:CU43"/>
    <mergeCell ref="FC41:FC43"/>
    <mergeCell ref="ED44:EG46"/>
    <mergeCell ref="EH44:EQ46"/>
    <mergeCell ref="ER44:EU46"/>
    <mergeCell ref="HU16:HU18"/>
    <mergeCell ref="CC11:CC13"/>
    <mergeCell ref="GC14:GC16"/>
    <mergeCell ref="GA17:GB19"/>
    <mergeCell ref="GC17:GC19"/>
    <mergeCell ref="FR14:FU16"/>
    <mergeCell ref="DC14:DC16"/>
    <mergeCell ref="DC17:DC19"/>
    <mergeCell ref="BR11:BU13"/>
    <mergeCell ref="BV11:BZ13"/>
    <mergeCell ref="CA11:CB13"/>
    <mergeCell ref="GA14:GB16"/>
    <mergeCell ref="FR17:FU19"/>
    <mergeCell ref="FV17:FZ19"/>
    <mergeCell ref="CR17:CU19"/>
    <mergeCell ref="CV17:CZ19"/>
    <mergeCell ref="DA17:DB19"/>
    <mergeCell ref="CR14:CU16"/>
    <mergeCell ref="CV14:CZ16"/>
    <mergeCell ref="DA14:DB16"/>
    <mergeCell ref="FD14:FG16"/>
    <mergeCell ref="FD17:FG19"/>
    <mergeCell ref="ED17:EG19"/>
    <mergeCell ref="EH17:EQ19"/>
    <mergeCell ref="CH17:CQ19"/>
    <mergeCell ref="CH14:CQ16"/>
    <mergeCell ref="EC14:EC16"/>
    <mergeCell ref="GL18:GM18"/>
    <mergeCell ref="GD18:GE18"/>
    <mergeCell ref="HS13:HS15"/>
    <mergeCell ref="GL19:GM19"/>
    <mergeCell ref="GJ11:GK11"/>
    <mergeCell ref="DD56:DG58"/>
    <mergeCell ref="CD71:CG73"/>
    <mergeCell ref="DA59:DB61"/>
    <mergeCell ref="DC59:DC61"/>
    <mergeCell ref="CD56:CG58"/>
    <mergeCell ref="DA50:DB52"/>
    <mergeCell ref="DC50:DC52"/>
    <mergeCell ref="CV62:CZ64"/>
    <mergeCell ref="DD8:DG10"/>
    <mergeCell ref="DA29:DB31"/>
    <mergeCell ref="CH26:CQ28"/>
    <mergeCell ref="CD59:CG61"/>
    <mergeCell ref="CH74:CQ76"/>
    <mergeCell ref="CR74:CU76"/>
    <mergeCell ref="CV74:CZ76"/>
    <mergeCell ref="CH29:CQ31"/>
    <mergeCell ref="CR29:CU31"/>
    <mergeCell ref="CV29:CZ31"/>
    <mergeCell ref="CD26:CG28"/>
    <mergeCell ref="DA53:DB55"/>
    <mergeCell ref="DC53:DC55"/>
    <mergeCell ref="CD62:CG64"/>
    <mergeCell ref="CH62:CQ64"/>
    <mergeCell ref="CR62:CU64"/>
    <mergeCell ref="CR68:CU70"/>
    <mergeCell ref="CH32:CQ34"/>
    <mergeCell ref="CD68:CG70"/>
    <mergeCell ref="DA62:DB64"/>
    <mergeCell ref="DC62:DC64"/>
    <mergeCell ref="CD65:CG67"/>
    <mergeCell ref="CH65:CQ67"/>
    <mergeCell ref="CR65:CU67"/>
    <mergeCell ref="EV14:EZ16"/>
    <mergeCell ref="DH38:DQ40"/>
    <mergeCell ref="DR38:DU40"/>
    <mergeCell ref="DH50:DQ52"/>
    <mergeCell ref="DR50:DU52"/>
    <mergeCell ref="DV50:DZ52"/>
    <mergeCell ref="EA38:EB40"/>
    <mergeCell ref="EC38:EC40"/>
    <mergeCell ref="EC35:EC37"/>
    <mergeCell ref="EA41:EB43"/>
    <mergeCell ref="EC41:EC43"/>
    <mergeCell ref="DV23:DZ25"/>
    <mergeCell ref="FA26:FB28"/>
    <mergeCell ref="DA26:DB28"/>
    <mergeCell ref="DC20:DC22"/>
    <mergeCell ref="DC23:DC25"/>
    <mergeCell ref="DC26:DC28"/>
    <mergeCell ref="DD47:DG49"/>
    <mergeCell ref="DA35:DB37"/>
    <mergeCell ref="DA32:DB34"/>
    <mergeCell ref="DA44:DB46"/>
    <mergeCell ref="DC35:DC37"/>
    <mergeCell ref="DC38:DC40"/>
    <mergeCell ref="DA38:DB40"/>
    <mergeCell ref="DC47:DC49"/>
    <mergeCell ref="DC32:DC34"/>
    <mergeCell ref="FA47:FB49"/>
    <mergeCell ref="DR14:DU16"/>
    <mergeCell ref="DV14:DZ16"/>
    <mergeCell ref="FA35:FB37"/>
    <mergeCell ref="EH20:EQ22"/>
    <mergeCell ref="FC53:FC55"/>
    <mergeCell ref="EV44:EZ46"/>
    <mergeCell ref="FA44:FB46"/>
    <mergeCell ref="FC44:FC46"/>
    <mergeCell ref="ED38:EG40"/>
    <mergeCell ref="EH38:EQ40"/>
    <mergeCell ref="ER38:EU40"/>
    <mergeCell ref="EV38:EZ40"/>
    <mergeCell ref="FA38:FB40"/>
    <mergeCell ref="FC38:FC40"/>
    <mergeCell ref="ED35:EG37"/>
    <mergeCell ref="FA53:FB55"/>
    <mergeCell ref="CC35:CC37"/>
    <mergeCell ref="CC38:CC40"/>
    <mergeCell ref="EA68:EB70"/>
    <mergeCell ref="EC68:EC70"/>
    <mergeCell ref="DD65:DG67"/>
    <mergeCell ref="DH65:DQ67"/>
    <mergeCell ref="FA41:FB43"/>
    <mergeCell ref="EH35:EQ37"/>
    <mergeCell ref="CR38:CU40"/>
    <mergeCell ref="CV38:CZ40"/>
    <mergeCell ref="CC68:CC70"/>
    <mergeCell ref="CC59:CC61"/>
    <mergeCell ref="CC56:CC58"/>
    <mergeCell ref="CD38:CG40"/>
    <mergeCell ref="CH44:CQ46"/>
    <mergeCell ref="CR44:CU46"/>
    <mergeCell ref="CV44:CZ46"/>
    <mergeCell ref="CR53:CU55"/>
    <mergeCell ref="DA41:DB43"/>
    <mergeCell ref="DC41:DC43"/>
    <mergeCell ref="CH35:CQ37"/>
    <mergeCell ref="CR35:CU37"/>
    <mergeCell ref="CV35:CZ37"/>
    <mergeCell ref="CH50:CQ52"/>
    <mergeCell ref="CR50:CU52"/>
    <mergeCell ref="CV50:CZ52"/>
    <mergeCell ref="BV68:BZ70"/>
    <mergeCell ref="CV41:CZ43"/>
    <mergeCell ref="CC89:CC91"/>
    <mergeCell ref="CA47:CB49"/>
    <mergeCell ref="CA83:CB85"/>
    <mergeCell ref="CC83:CC85"/>
    <mergeCell ref="BV77:BZ79"/>
    <mergeCell ref="CA77:CB79"/>
    <mergeCell ref="BV83:BZ85"/>
    <mergeCell ref="CD44:CG46"/>
    <mergeCell ref="CD35:CG37"/>
    <mergeCell ref="CA50:CB52"/>
    <mergeCell ref="CA35:CB37"/>
    <mergeCell ref="CA38:CB40"/>
    <mergeCell ref="CC77:CC79"/>
    <mergeCell ref="CA80:CB82"/>
    <mergeCell ref="CC80:CC82"/>
    <mergeCell ref="CD83:CG85"/>
    <mergeCell ref="CH83:CQ85"/>
    <mergeCell ref="CR83:CU85"/>
    <mergeCell ref="CV83:CZ85"/>
    <mergeCell ref="CV68:CZ70"/>
    <mergeCell ref="CC71:CC73"/>
    <mergeCell ref="CA65:CB67"/>
    <mergeCell ref="BV65:BZ67"/>
    <mergeCell ref="BD41:BG43"/>
    <mergeCell ref="BD59:BG61"/>
    <mergeCell ref="BH59:BQ61"/>
    <mergeCell ref="BR59:BU61"/>
    <mergeCell ref="AI9:AM10"/>
    <mergeCell ref="AD12:AH17"/>
    <mergeCell ref="AI12:AM15"/>
    <mergeCell ref="AI16:AM17"/>
    <mergeCell ref="AY7:AZ8"/>
    <mergeCell ref="BA7:BB8"/>
    <mergeCell ref="BC7:BC8"/>
    <mergeCell ref="CA41:CB43"/>
    <mergeCell ref="BD47:BG49"/>
    <mergeCell ref="BD50:BG52"/>
    <mergeCell ref="BD17:BG19"/>
    <mergeCell ref="BD23:BG25"/>
    <mergeCell ref="AY9:AZ10"/>
    <mergeCell ref="BA9:BB10"/>
    <mergeCell ref="BC9:BC10"/>
    <mergeCell ref="AN12:AU13"/>
    <mergeCell ref="AW12:AX13"/>
    <mergeCell ref="AY12:AZ13"/>
    <mergeCell ref="BH41:BQ43"/>
    <mergeCell ref="BR41:BU43"/>
    <mergeCell ref="BV56:BZ58"/>
    <mergeCell ref="CA56:CB58"/>
    <mergeCell ref="CA53:CB55"/>
    <mergeCell ref="BH38:BQ40"/>
    <mergeCell ref="BD32:BG34"/>
    <mergeCell ref="BD14:BG16"/>
    <mergeCell ref="CA59:CB61"/>
    <mergeCell ref="BV50:BZ52"/>
    <mergeCell ref="EC5:EC7"/>
    <mergeCell ref="CD8:CG10"/>
    <mergeCell ref="CH8:CQ10"/>
    <mergeCell ref="CR8:CU10"/>
    <mergeCell ref="EA5:EB7"/>
    <mergeCell ref="EC8:EC10"/>
    <mergeCell ref="CA5:CB7"/>
    <mergeCell ref="BD5:BG7"/>
    <mergeCell ref="BH5:BQ7"/>
    <mergeCell ref="BR5:BU7"/>
    <mergeCell ref="BR83:BU85"/>
    <mergeCell ref="BR20:BU22"/>
    <mergeCell ref="BH17:BQ19"/>
    <mergeCell ref="BR17:BU19"/>
    <mergeCell ref="BH77:BQ79"/>
    <mergeCell ref="BV20:BZ22"/>
    <mergeCell ref="BH50:BQ52"/>
    <mergeCell ref="CA20:CB22"/>
    <mergeCell ref="CA26:CB28"/>
    <mergeCell ref="BV26:BZ28"/>
    <mergeCell ref="BH65:BQ67"/>
    <mergeCell ref="BR65:BU67"/>
    <mergeCell ref="BH44:BQ46"/>
    <mergeCell ref="BV32:BZ34"/>
    <mergeCell ref="BV53:BZ55"/>
    <mergeCell ref="CA62:CB64"/>
    <mergeCell ref="BR32:BU34"/>
    <mergeCell ref="BR38:BU40"/>
    <mergeCell ref="BR23:BU25"/>
    <mergeCell ref="BV23:BZ25"/>
    <mergeCell ref="CA23:CB25"/>
    <mergeCell ref="CA29:CB31"/>
    <mergeCell ref="DR5:DU7"/>
    <mergeCell ref="DV5:DZ7"/>
    <mergeCell ref="DV8:DZ10"/>
    <mergeCell ref="CD11:CG13"/>
    <mergeCell ref="CH11:CQ13"/>
    <mergeCell ref="CR11:CU13"/>
    <mergeCell ref="CV11:CZ13"/>
    <mergeCell ref="BD8:BG10"/>
    <mergeCell ref="BH8:BQ10"/>
    <mergeCell ref="BD11:BG13"/>
    <mergeCell ref="BH11:BQ13"/>
    <mergeCell ref="BR8:BU10"/>
    <mergeCell ref="CA8:CB10"/>
    <mergeCell ref="CC5:CC7"/>
    <mergeCell ref="CC8:CC10"/>
    <mergeCell ref="DV11:DZ13"/>
    <mergeCell ref="DA8:DB10"/>
    <mergeCell ref="DC11:DC13"/>
    <mergeCell ref="CV8:CZ10"/>
    <mergeCell ref="BV5:BZ7"/>
    <mergeCell ref="BV41:BZ43"/>
    <mergeCell ref="BV59:BZ61"/>
    <mergeCell ref="BV44:BZ46"/>
    <mergeCell ref="CA44:CB46"/>
    <mergeCell ref="BH56:BQ58"/>
    <mergeCell ref="BH68:BQ70"/>
    <mergeCell ref="BR56:BU58"/>
    <mergeCell ref="BR68:BU70"/>
    <mergeCell ref="CC113:CC115"/>
    <mergeCell ref="BH116:BQ118"/>
    <mergeCell ref="BR116:BU118"/>
    <mergeCell ref="BV116:BZ118"/>
    <mergeCell ref="CA116:CB118"/>
    <mergeCell ref="CC116:CC118"/>
    <mergeCell ref="BH110:BQ112"/>
    <mergeCell ref="BR110:BU112"/>
    <mergeCell ref="BV110:BZ112"/>
    <mergeCell ref="CA110:CB112"/>
    <mergeCell ref="CC110:CC112"/>
    <mergeCell ref="BH113:BQ115"/>
    <mergeCell ref="BR113:BU115"/>
    <mergeCell ref="BV113:BZ115"/>
    <mergeCell ref="CA113:CB115"/>
    <mergeCell ref="BV47:BZ49"/>
    <mergeCell ref="BR44:BU46"/>
    <mergeCell ref="BR50:BU52"/>
    <mergeCell ref="CA68:CB70"/>
    <mergeCell ref="CA86:CB88"/>
    <mergeCell ref="CA89:CB91"/>
    <mergeCell ref="CC44:CC46"/>
    <mergeCell ref="BV92:BZ94"/>
    <mergeCell ref="BR122:BU124"/>
    <mergeCell ref="DA83:DB85"/>
    <mergeCell ref="DA92:DB94"/>
    <mergeCell ref="CV113:CZ115"/>
    <mergeCell ref="DA113:DB115"/>
    <mergeCell ref="CV92:CZ94"/>
    <mergeCell ref="CA95:CB97"/>
    <mergeCell ref="CC95:CC97"/>
    <mergeCell ref="CR92:CU94"/>
    <mergeCell ref="CA98:CB100"/>
    <mergeCell ref="CC98:CC100"/>
    <mergeCell ref="DC83:DC85"/>
    <mergeCell ref="DA80:DB82"/>
    <mergeCell ref="DC80:DC82"/>
    <mergeCell ref="DC74:DC76"/>
    <mergeCell ref="CD77:CG79"/>
    <mergeCell ref="CH77:CQ79"/>
    <mergeCell ref="CR77:CU79"/>
    <mergeCell ref="CV77:CZ79"/>
    <mergeCell ref="DA77:DB79"/>
    <mergeCell ref="DC77:DC79"/>
    <mergeCell ref="CV80:CZ82"/>
    <mergeCell ref="CD80:CG82"/>
    <mergeCell ref="CH80:CQ82"/>
    <mergeCell ref="CD74:CG76"/>
    <mergeCell ref="CH101:CQ103"/>
    <mergeCell ref="CR101:CU103"/>
    <mergeCell ref="CV101:CZ103"/>
    <mergeCell ref="DA101:DB103"/>
    <mergeCell ref="DC101:DC103"/>
    <mergeCell ref="DA98:DB100"/>
    <mergeCell ref="DC98:DC100"/>
    <mergeCell ref="CV65:CZ67"/>
    <mergeCell ref="DA65:DB67"/>
    <mergeCell ref="DA74:DB76"/>
    <mergeCell ref="DC65:DC67"/>
    <mergeCell ref="CH68:CQ70"/>
    <mergeCell ref="DC92:DC94"/>
    <mergeCell ref="CD89:CG91"/>
    <mergeCell ref="CH89:CQ91"/>
    <mergeCell ref="CR89:CU91"/>
    <mergeCell ref="CV89:CZ91"/>
    <mergeCell ref="DA89:DB91"/>
    <mergeCell ref="DC89:DC91"/>
    <mergeCell ref="DA86:DB88"/>
    <mergeCell ref="DC86:DC88"/>
    <mergeCell ref="CD86:CG88"/>
    <mergeCell ref="CH86:CQ88"/>
    <mergeCell ref="CR86:CU88"/>
    <mergeCell ref="CV86:CZ88"/>
    <mergeCell ref="CD95:CG97"/>
    <mergeCell ref="CH95:CQ97"/>
    <mergeCell ref="CR95:CU97"/>
    <mergeCell ref="CV95:CZ97"/>
    <mergeCell ref="DA95:DB97"/>
    <mergeCell ref="DC95:DC97"/>
    <mergeCell ref="CD98:CG100"/>
    <mergeCell ref="CH98:CQ100"/>
    <mergeCell ref="CR98:CU100"/>
    <mergeCell ref="CV98:CZ100"/>
    <mergeCell ref="CD101:CG103"/>
    <mergeCell ref="DC113:DC115"/>
    <mergeCell ref="DA110:DB112"/>
    <mergeCell ref="DC110:DC112"/>
    <mergeCell ref="DA107:DB109"/>
    <mergeCell ref="DC107:DC109"/>
    <mergeCell ref="CD104:CG106"/>
    <mergeCell ref="CH104:CQ106"/>
    <mergeCell ref="CR104:CU106"/>
    <mergeCell ref="CV104:CZ106"/>
    <mergeCell ref="DA104:DB106"/>
    <mergeCell ref="DC104:DC106"/>
    <mergeCell ref="CD110:CG112"/>
    <mergeCell ref="CH110:CQ112"/>
    <mergeCell ref="CR110:CU112"/>
    <mergeCell ref="CV110:CZ112"/>
    <mergeCell ref="CD107:CG109"/>
    <mergeCell ref="CH107:CQ109"/>
    <mergeCell ref="CR107:CU109"/>
    <mergeCell ref="CV107:CZ109"/>
    <mergeCell ref="CD113:CG115"/>
    <mergeCell ref="CH113:CQ115"/>
    <mergeCell ref="CR113:CU115"/>
    <mergeCell ref="EC62:EC64"/>
    <mergeCell ref="DH47:DQ49"/>
    <mergeCell ref="DR47:DU49"/>
    <mergeCell ref="DV47:DZ49"/>
    <mergeCell ref="EA47:EB49"/>
    <mergeCell ref="EC47:EC49"/>
    <mergeCell ref="EA59:EB61"/>
    <mergeCell ref="EC59:EC61"/>
    <mergeCell ref="EC53:EC55"/>
    <mergeCell ref="DH56:DQ58"/>
    <mergeCell ref="DR56:DU58"/>
    <mergeCell ref="DV56:DZ58"/>
    <mergeCell ref="EA56:EB58"/>
    <mergeCell ref="EC56:EC58"/>
    <mergeCell ref="CD122:CG124"/>
    <mergeCell ref="CH122:CQ124"/>
    <mergeCell ref="CR122:CU124"/>
    <mergeCell ref="CV122:CZ124"/>
    <mergeCell ref="DA122:DB124"/>
    <mergeCell ref="DC122:DC124"/>
    <mergeCell ref="CD119:CG121"/>
    <mergeCell ref="CH119:CQ121"/>
    <mergeCell ref="CR119:CU121"/>
    <mergeCell ref="CV119:CZ121"/>
    <mergeCell ref="DA119:DB121"/>
    <mergeCell ref="DC119:DC121"/>
    <mergeCell ref="CD116:CG118"/>
    <mergeCell ref="CH116:CQ118"/>
    <mergeCell ref="CR116:CU118"/>
    <mergeCell ref="CV116:CZ118"/>
    <mergeCell ref="DA116:DB118"/>
    <mergeCell ref="DC116:DC118"/>
    <mergeCell ref="DD68:DG70"/>
    <mergeCell ref="DH68:DQ70"/>
    <mergeCell ref="DR68:DU70"/>
    <mergeCell ref="DV68:DZ70"/>
    <mergeCell ref="DD59:DG61"/>
    <mergeCell ref="EA77:EB79"/>
    <mergeCell ref="EC77:EC79"/>
    <mergeCell ref="DH74:DQ76"/>
    <mergeCell ref="DR74:DU76"/>
    <mergeCell ref="DV74:DZ76"/>
    <mergeCell ref="EA74:EB76"/>
    <mergeCell ref="EC74:EC76"/>
    <mergeCell ref="DD71:DG73"/>
    <mergeCell ref="DH71:DQ73"/>
    <mergeCell ref="DR71:DU73"/>
    <mergeCell ref="DV71:DZ73"/>
    <mergeCell ref="EA71:EB73"/>
    <mergeCell ref="EC71:EC73"/>
    <mergeCell ref="DD77:DG79"/>
    <mergeCell ref="DH77:DQ79"/>
    <mergeCell ref="DR77:DU79"/>
    <mergeCell ref="DV77:DZ79"/>
    <mergeCell ref="DD74:DG76"/>
    <mergeCell ref="DR65:DU67"/>
    <mergeCell ref="DV65:DZ67"/>
    <mergeCell ref="EA65:EB67"/>
    <mergeCell ref="EC65:EC67"/>
    <mergeCell ref="DD62:DG64"/>
    <mergeCell ref="DH62:DQ64"/>
    <mergeCell ref="DR62:DU64"/>
    <mergeCell ref="DV62:DZ64"/>
    <mergeCell ref="EA62:EB64"/>
    <mergeCell ref="DD86:DG88"/>
    <mergeCell ref="DH86:DQ88"/>
    <mergeCell ref="DR86:DU88"/>
    <mergeCell ref="DV86:DZ88"/>
    <mergeCell ref="EA86:EB88"/>
    <mergeCell ref="EC86:EC88"/>
    <mergeCell ref="DD83:DG85"/>
    <mergeCell ref="DH83:DQ85"/>
    <mergeCell ref="DR83:DU85"/>
    <mergeCell ref="DV83:DZ85"/>
    <mergeCell ref="EA83:EB85"/>
    <mergeCell ref="EC83:EC85"/>
    <mergeCell ref="DD80:DG82"/>
    <mergeCell ref="DH80:DQ82"/>
    <mergeCell ref="DR80:DU82"/>
    <mergeCell ref="DV80:DZ82"/>
    <mergeCell ref="EA80:EB82"/>
    <mergeCell ref="EC80:EC82"/>
    <mergeCell ref="EA95:EB97"/>
    <mergeCell ref="EC95:EC97"/>
    <mergeCell ref="DD95:DG97"/>
    <mergeCell ref="DH95:DQ97"/>
    <mergeCell ref="DR95:DU97"/>
    <mergeCell ref="DV95:DZ97"/>
    <mergeCell ref="DD92:DG94"/>
    <mergeCell ref="DH92:DQ94"/>
    <mergeCell ref="DR92:DU94"/>
    <mergeCell ref="DV92:DZ94"/>
    <mergeCell ref="EA92:EB94"/>
    <mergeCell ref="EC92:EC94"/>
    <mergeCell ref="DD89:DG91"/>
    <mergeCell ref="DH89:DQ91"/>
    <mergeCell ref="DR89:DU91"/>
    <mergeCell ref="DV89:DZ91"/>
    <mergeCell ref="EA89:EB91"/>
    <mergeCell ref="EC89:EC91"/>
    <mergeCell ref="DR107:DU109"/>
    <mergeCell ref="DV107:DZ109"/>
    <mergeCell ref="EA107:EB109"/>
    <mergeCell ref="EC107:EC109"/>
    <mergeCell ref="DH104:DQ106"/>
    <mergeCell ref="DR104:DU106"/>
    <mergeCell ref="DV104:DZ106"/>
    <mergeCell ref="EA104:EB106"/>
    <mergeCell ref="EC104:EC106"/>
    <mergeCell ref="DD101:DG103"/>
    <mergeCell ref="DH101:DQ103"/>
    <mergeCell ref="DR101:DU103"/>
    <mergeCell ref="DV101:DZ103"/>
    <mergeCell ref="EA101:EB103"/>
    <mergeCell ref="EC101:EC103"/>
    <mergeCell ref="DD98:DG100"/>
    <mergeCell ref="DH98:DQ100"/>
    <mergeCell ref="DR98:DU100"/>
    <mergeCell ref="DV98:DZ100"/>
    <mergeCell ref="EA98:EB100"/>
    <mergeCell ref="EC98:EC100"/>
    <mergeCell ref="DD104:DG106"/>
    <mergeCell ref="ER62:EU64"/>
    <mergeCell ref="EV62:EZ64"/>
    <mergeCell ref="FA62:FB64"/>
    <mergeCell ref="FC62:FC64"/>
    <mergeCell ref="EV56:EZ58"/>
    <mergeCell ref="FA56:FB58"/>
    <mergeCell ref="FC56:FC58"/>
    <mergeCell ref="DH110:DQ112"/>
    <mergeCell ref="DR110:DU112"/>
    <mergeCell ref="DV110:DZ112"/>
    <mergeCell ref="EA110:EB112"/>
    <mergeCell ref="EC110:EC112"/>
    <mergeCell ref="DD107:DG109"/>
    <mergeCell ref="DD122:DG124"/>
    <mergeCell ref="DH122:DQ124"/>
    <mergeCell ref="DR119:DU121"/>
    <mergeCell ref="DV119:DZ121"/>
    <mergeCell ref="EA119:EB121"/>
    <mergeCell ref="EC119:EC121"/>
    <mergeCell ref="DR122:DU124"/>
    <mergeCell ref="DV122:DZ124"/>
    <mergeCell ref="EA122:EB124"/>
    <mergeCell ref="EC122:EC124"/>
    <mergeCell ref="DD116:DG118"/>
    <mergeCell ref="DR116:DU118"/>
    <mergeCell ref="DV116:DZ118"/>
    <mergeCell ref="EA116:EB118"/>
    <mergeCell ref="EC116:EC118"/>
    <mergeCell ref="DD119:DG121"/>
    <mergeCell ref="DH119:DQ121"/>
    <mergeCell ref="DH116:DQ118"/>
    <mergeCell ref="DH107:DQ109"/>
    <mergeCell ref="ED65:EG67"/>
    <mergeCell ref="EH65:EQ67"/>
    <mergeCell ref="ER65:EU67"/>
    <mergeCell ref="EV65:EZ67"/>
    <mergeCell ref="EV50:EZ52"/>
    <mergeCell ref="FA50:FB52"/>
    <mergeCell ref="FC50:FC52"/>
    <mergeCell ref="ER35:EU37"/>
    <mergeCell ref="EV35:EZ37"/>
    <mergeCell ref="FA17:FB19"/>
    <mergeCell ref="FC17:FC19"/>
    <mergeCell ref="FA20:FB22"/>
    <mergeCell ref="DD113:DG115"/>
    <mergeCell ref="DH113:DQ115"/>
    <mergeCell ref="DR113:DU115"/>
    <mergeCell ref="DV113:DZ115"/>
    <mergeCell ref="EA113:EB115"/>
    <mergeCell ref="EC113:EC115"/>
    <mergeCell ref="DD110:DG112"/>
    <mergeCell ref="FC26:FC28"/>
    <mergeCell ref="FA29:FB31"/>
    <mergeCell ref="FC29:FC31"/>
    <mergeCell ref="ER32:EU34"/>
    <mergeCell ref="EV32:EZ34"/>
    <mergeCell ref="FA32:FB34"/>
    <mergeCell ref="FC32:FC34"/>
    <mergeCell ref="ER26:EU28"/>
    <mergeCell ref="EV26:EZ28"/>
    <mergeCell ref="FA65:FB67"/>
    <mergeCell ref="FC65:FC67"/>
    <mergeCell ref="ED62:EG64"/>
    <mergeCell ref="EH62:EQ64"/>
    <mergeCell ref="ED74:EG76"/>
    <mergeCell ref="EH74:EQ76"/>
    <mergeCell ref="ER74:EU76"/>
    <mergeCell ref="EV74:EZ76"/>
    <mergeCell ref="FA71:FB73"/>
    <mergeCell ref="FC71:FC73"/>
    <mergeCell ref="FA74:FB76"/>
    <mergeCell ref="FC74:FC76"/>
    <mergeCell ref="ED68:EG70"/>
    <mergeCell ref="ER68:EU70"/>
    <mergeCell ref="EV68:EZ70"/>
    <mergeCell ref="FA68:FB70"/>
    <mergeCell ref="FC68:FC70"/>
    <mergeCell ref="ED71:EG73"/>
    <mergeCell ref="EH71:EQ73"/>
    <mergeCell ref="ER71:EU73"/>
    <mergeCell ref="EV71:EZ73"/>
    <mergeCell ref="FC80:FC82"/>
    <mergeCell ref="ED83:EG85"/>
    <mergeCell ref="EH83:EQ85"/>
    <mergeCell ref="ER83:EU85"/>
    <mergeCell ref="EV83:EZ85"/>
    <mergeCell ref="FA83:FB85"/>
    <mergeCell ref="FC83:FC85"/>
    <mergeCell ref="FA77:FB79"/>
    <mergeCell ref="FC77:FC79"/>
    <mergeCell ref="ED80:EG82"/>
    <mergeCell ref="EH80:EQ82"/>
    <mergeCell ref="ER80:EU82"/>
    <mergeCell ref="EV80:EZ82"/>
    <mergeCell ref="FA80:FB82"/>
    <mergeCell ref="ED77:EG79"/>
    <mergeCell ref="EH77:EQ79"/>
    <mergeCell ref="ER77:EU79"/>
    <mergeCell ref="EV77:EZ79"/>
    <mergeCell ref="EV86:EZ88"/>
    <mergeCell ref="FA86:FB88"/>
    <mergeCell ref="FC86:FC88"/>
    <mergeCell ref="EV89:EZ91"/>
    <mergeCell ref="FA89:FB91"/>
    <mergeCell ref="FC89:FC91"/>
    <mergeCell ref="ED86:EG88"/>
    <mergeCell ref="ER86:EU88"/>
    <mergeCell ref="ED89:EG91"/>
    <mergeCell ref="EH89:EQ91"/>
    <mergeCell ref="ER89:EU91"/>
    <mergeCell ref="ED92:EG94"/>
    <mergeCell ref="EH92:EQ94"/>
    <mergeCell ref="ER92:EU94"/>
    <mergeCell ref="EH86:EQ88"/>
    <mergeCell ref="ED95:EG97"/>
    <mergeCell ref="EH95:EQ97"/>
    <mergeCell ref="ER95:EU97"/>
    <mergeCell ref="EV95:EZ97"/>
    <mergeCell ref="ED101:EG103"/>
    <mergeCell ref="EH101:EQ103"/>
    <mergeCell ref="ER101:EU103"/>
    <mergeCell ref="EV101:EZ103"/>
    <mergeCell ref="FA101:FB103"/>
    <mergeCell ref="FC101:FC103"/>
    <mergeCell ref="ED98:EG100"/>
    <mergeCell ref="EH98:EQ100"/>
    <mergeCell ref="ER98:EU100"/>
    <mergeCell ref="EV98:EZ100"/>
    <mergeCell ref="FA98:FB100"/>
    <mergeCell ref="FC98:FC100"/>
    <mergeCell ref="EV92:EZ94"/>
    <mergeCell ref="FA92:FB94"/>
    <mergeCell ref="FC92:FC94"/>
    <mergeCell ref="FA95:FB97"/>
    <mergeCell ref="FC95:FC97"/>
    <mergeCell ref="FA116:FB118"/>
    <mergeCell ref="FC116:FC118"/>
    <mergeCell ref="ED113:EG115"/>
    <mergeCell ref="EH113:EQ115"/>
    <mergeCell ref="ER113:EU115"/>
    <mergeCell ref="EV113:EZ115"/>
    <mergeCell ref="FA113:FB115"/>
    <mergeCell ref="FC113:FC115"/>
    <mergeCell ref="FC104:FC106"/>
    <mergeCell ref="FA107:FB109"/>
    <mergeCell ref="FC107:FC109"/>
    <mergeCell ref="ED110:EG112"/>
    <mergeCell ref="EH110:EQ112"/>
    <mergeCell ref="ER110:EU112"/>
    <mergeCell ref="EV110:EZ112"/>
    <mergeCell ref="FA110:FB112"/>
    <mergeCell ref="FC110:FC112"/>
    <mergeCell ref="ED104:EG106"/>
    <mergeCell ref="ER104:EU106"/>
    <mergeCell ref="EV104:EZ106"/>
    <mergeCell ref="FA104:FB106"/>
    <mergeCell ref="ED107:EG109"/>
    <mergeCell ref="EH107:EQ109"/>
    <mergeCell ref="ER107:EU109"/>
    <mergeCell ref="EV107:EZ109"/>
    <mergeCell ref="EH104:EQ106"/>
    <mergeCell ref="GA23:GB25"/>
    <mergeCell ref="GC23:GC25"/>
    <mergeCell ref="GA26:GB28"/>
    <mergeCell ref="GC26:GC28"/>
    <mergeCell ref="FR20:FU22"/>
    <mergeCell ref="FV20:FZ22"/>
    <mergeCell ref="GA20:GB22"/>
    <mergeCell ref="FD23:FG25"/>
    <mergeCell ref="FH23:FQ25"/>
    <mergeCell ref="FR23:FU25"/>
    <mergeCell ref="FV23:FZ25"/>
    <mergeCell ref="ED122:EG124"/>
    <mergeCell ref="EV122:EZ124"/>
    <mergeCell ref="FA122:FB124"/>
    <mergeCell ref="FC122:FC124"/>
    <mergeCell ref="FD20:FG22"/>
    <mergeCell ref="FH20:FQ22"/>
    <mergeCell ref="FD29:FG31"/>
    <mergeCell ref="FH29:FQ31"/>
    <mergeCell ref="FD35:FG37"/>
    <mergeCell ref="FH35:FQ37"/>
    <mergeCell ref="ED119:EG121"/>
    <mergeCell ref="EH119:EQ121"/>
    <mergeCell ref="ER119:EU121"/>
    <mergeCell ref="EV119:EZ121"/>
    <mergeCell ref="FA119:FB121"/>
    <mergeCell ref="FC119:FC121"/>
    <mergeCell ref="ED116:EG118"/>
    <mergeCell ref="EH116:EQ118"/>
    <mergeCell ref="ER116:EU118"/>
    <mergeCell ref="EV116:EZ118"/>
    <mergeCell ref="GA41:GB43"/>
    <mergeCell ref="GC41:GC43"/>
    <mergeCell ref="FD38:FG40"/>
    <mergeCell ref="FH38:FQ40"/>
    <mergeCell ref="FR38:FU40"/>
    <mergeCell ref="FV38:FZ40"/>
    <mergeCell ref="GA38:GB40"/>
    <mergeCell ref="GC38:GC40"/>
    <mergeCell ref="FR35:FU37"/>
    <mergeCell ref="FV35:FZ37"/>
    <mergeCell ref="GA32:GB34"/>
    <mergeCell ref="GC32:GC34"/>
    <mergeCell ref="GA35:GB37"/>
    <mergeCell ref="GC35:GC37"/>
    <mergeCell ref="FR29:FU31"/>
    <mergeCell ref="FV29:FZ31"/>
    <mergeCell ref="GA29:GB31"/>
    <mergeCell ref="GC29:GC31"/>
    <mergeCell ref="FD32:FG34"/>
    <mergeCell ref="FH32:FQ34"/>
    <mergeCell ref="FR32:FU34"/>
    <mergeCell ref="FV32:FZ34"/>
    <mergeCell ref="FR41:FU43"/>
    <mergeCell ref="FV41:FZ43"/>
    <mergeCell ref="FD41:FG43"/>
    <mergeCell ref="FR47:FU49"/>
    <mergeCell ref="FV47:FZ49"/>
    <mergeCell ref="GA47:GB49"/>
    <mergeCell ref="GC47:GC49"/>
    <mergeCell ref="FR50:FU52"/>
    <mergeCell ref="FV50:FZ52"/>
    <mergeCell ref="GA50:GB52"/>
    <mergeCell ref="GC50:GC52"/>
    <mergeCell ref="FD47:FG49"/>
    <mergeCell ref="FH47:FQ49"/>
    <mergeCell ref="FD50:FG52"/>
    <mergeCell ref="FH50:FQ52"/>
    <mergeCell ref="FD53:FG55"/>
    <mergeCell ref="FH53:FQ55"/>
    <mergeCell ref="FD44:FG46"/>
    <mergeCell ref="FH44:FQ46"/>
    <mergeCell ref="FR44:FU46"/>
    <mergeCell ref="FV44:FZ46"/>
    <mergeCell ref="GA44:GB46"/>
    <mergeCell ref="GC44:GC46"/>
    <mergeCell ref="FD62:FG64"/>
    <mergeCell ref="FH62:FQ64"/>
    <mergeCell ref="FR62:FU64"/>
    <mergeCell ref="FV62:FZ64"/>
    <mergeCell ref="GA62:GB64"/>
    <mergeCell ref="GC62:GC64"/>
    <mergeCell ref="FD59:FG61"/>
    <mergeCell ref="FH59:FQ61"/>
    <mergeCell ref="FR59:FU61"/>
    <mergeCell ref="FV59:FZ61"/>
    <mergeCell ref="GA59:GB61"/>
    <mergeCell ref="GC59:GC61"/>
    <mergeCell ref="FR53:FU55"/>
    <mergeCell ref="FV53:FZ55"/>
    <mergeCell ref="GA53:GB55"/>
    <mergeCell ref="GC53:GC55"/>
    <mergeCell ref="FD56:FG58"/>
    <mergeCell ref="FH56:FQ58"/>
    <mergeCell ref="FR56:FU58"/>
    <mergeCell ref="FV56:FZ58"/>
    <mergeCell ref="GA56:GB58"/>
    <mergeCell ref="GC56:GC58"/>
    <mergeCell ref="FH77:FQ79"/>
    <mergeCell ref="FR77:FU79"/>
    <mergeCell ref="FV77:FZ79"/>
    <mergeCell ref="GA77:GB79"/>
    <mergeCell ref="GC77:GC79"/>
    <mergeCell ref="FD74:FG76"/>
    <mergeCell ref="FH74:FQ76"/>
    <mergeCell ref="FR74:FU76"/>
    <mergeCell ref="FV74:FZ76"/>
    <mergeCell ref="GA74:GB76"/>
    <mergeCell ref="GC74:GC76"/>
    <mergeCell ref="GA65:GB67"/>
    <mergeCell ref="GC65:GC67"/>
    <mergeCell ref="GA68:GB70"/>
    <mergeCell ref="GC68:GC70"/>
    <mergeCell ref="FD71:FG73"/>
    <mergeCell ref="FH71:FQ73"/>
    <mergeCell ref="FR71:FU73"/>
    <mergeCell ref="FV71:FZ73"/>
    <mergeCell ref="GA71:GB73"/>
    <mergeCell ref="GC71:GC73"/>
    <mergeCell ref="FD65:FG67"/>
    <mergeCell ref="FH65:FQ67"/>
    <mergeCell ref="FR65:FU67"/>
    <mergeCell ref="FV65:FZ67"/>
    <mergeCell ref="FD68:FG70"/>
    <mergeCell ref="FH68:FQ70"/>
    <mergeCell ref="FR68:FU70"/>
    <mergeCell ref="FV68:FZ70"/>
    <mergeCell ref="FD113:FG115"/>
    <mergeCell ref="FH113:FQ115"/>
    <mergeCell ref="FR113:FU115"/>
    <mergeCell ref="FV113:FZ115"/>
    <mergeCell ref="GA113:GB115"/>
    <mergeCell ref="GC113:GC115"/>
    <mergeCell ref="FD110:FG112"/>
    <mergeCell ref="FH110:FQ112"/>
    <mergeCell ref="FR110:FU112"/>
    <mergeCell ref="FV110:FZ112"/>
    <mergeCell ref="GA110:GB112"/>
    <mergeCell ref="GC110:GC112"/>
    <mergeCell ref="FD107:FG109"/>
    <mergeCell ref="FH107:FQ109"/>
    <mergeCell ref="FR107:FU109"/>
    <mergeCell ref="FV107:FZ109"/>
    <mergeCell ref="GA107:GB109"/>
    <mergeCell ref="GC107:GC109"/>
    <mergeCell ref="FH122:FQ124"/>
    <mergeCell ref="FR122:FU124"/>
    <mergeCell ref="FV122:FZ124"/>
    <mergeCell ref="GA122:GB124"/>
    <mergeCell ref="GC122:GC124"/>
    <mergeCell ref="FD119:FG121"/>
    <mergeCell ref="FH119:FQ121"/>
    <mergeCell ref="FR119:FU121"/>
    <mergeCell ref="FV119:FZ121"/>
    <mergeCell ref="GA119:GB121"/>
    <mergeCell ref="GC119:GC121"/>
    <mergeCell ref="FD116:FG118"/>
    <mergeCell ref="FH116:FQ118"/>
    <mergeCell ref="FR116:FU118"/>
    <mergeCell ref="FV116:FZ118"/>
    <mergeCell ref="GA116:GB118"/>
    <mergeCell ref="GC116:GC118"/>
    <mergeCell ref="AF690:AI691"/>
    <mergeCell ref="AY690:BB691"/>
    <mergeCell ref="BI690:BL691"/>
    <mergeCell ref="AF693:AI694"/>
    <mergeCell ref="BH693:BK694"/>
    <mergeCell ref="BM696:BO697"/>
    <mergeCell ref="BK706:BL707"/>
    <mergeCell ref="BM706:BO707"/>
    <mergeCell ref="BK688:BL689"/>
    <mergeCell ref="BH696:BJ697"/>
    <mergeCell ref="BK696:BL697"/>
    <mergeCell ref="BM688:BO689"/>
    <mergeCell ref="BH720:BJ721"/>
    <mergeCell ref="AO696:AQ697"/>
    <mergeCell ref="AR696:AS697"/>
    <mergeCell ref="AT696:AV697"/>
    <mergeCell ref="BM720:BO721"/>
    <mergeCell ref="AJ712:AL713"/>
    <mergeCell ref="BB713:BD714"/>
    <mergeCell ref="BK711:BL712"/>
    <mergeCell ref="BM711:BO712"/>
    <mergeCell ref="BK720:BL721"/>
    <mergeCell ref="AF714:AI715"/>
    <mergeCell ref="AF709:AI710"/>
    <mergeCell ref="AJ710:AL711"/>
    <mergeCell ref="BB711:BD712"/>
    <mergeCell ref="BH711:BJ712"/>
    <mergeCell ref="BB696:BE697"/>
    <mergeCell ref="AF701:AI702"/>
    <mergeCell ref="BJ702:BM703"/>
    <mergeCell ref="AF704:AI705"/>
    <mergeCell ref="BH706:BJ707"/>
    <mergeCell ref="AD679:AE680"/>
    <mergeCell ref="AF681:AI682"/>
    <mergeCell ref="AY681:BB682"/>
    <mergeCell ref="AK682:AN683"/>
    <mergeCell ref="BD682:BG683"/>
    <mergeCell ref="AI670:AJ671"/>
    <mergeCell ref="AK670:AL671"/>
    <mergeCell ref="AM670:AQ671"/>
    <mergeCell ref="AR670:BL671"/>
    <mergeCell ref="AO684:AR685"/>
    <mergeCell ref="BH684:BK685"/>
    <mergeCell ref="AO686:AR687"/>
    <mergeCell ref="BH686:BK687"/>
    <mergeCell ref="AK687:AN688"/>
    <mergeCell ref="BD687:BG688"/>
    <mergeCell ref="AO688:AQ689"/>
    <mergeCell ref="AR688:AS689"/>
    <mergeCell ref="AT688:AV689"/>
    <mergeCell ref="BH688:BJ689"/>
    <mergeCell ref="BM670:BO671"/>
    <mergeCell ref="AD669:AF669"/>
    <mergeCell ref="BP670:BP671"/>
    <mergeCell ref="BD627:BG628"/>
    <mergeCell ref="BH629:BK630"/>
    <mergeCell ref="BH631:BK632"/>
    <mergeCell ref="BD632:BG633"/>
    <mergeCell ref="AY626:BB627"/>
    <mergeCell ref="AK627:AN628"/>
    <mergeCell ref="AF626:AI627"/>
    <mergeCell ref="BH119:BQ121"/>
    <mergeCell ref="BD113:BG115"/>
    <mergeCell ref="BH122:BQ124"/>
    <mergeCell ref="AC5:AC6"/>
    <mergeCell ref="AC7:AC8"/>
    <mergeCell ref="AC9:AC10"/>
    <mergeCell ref="AC12:AC13"/>
    <mergeCell ref="AC14:AC15"/>
    <mergeCell ref="AC16:AC17"/>
    <mergeCell ref="AC26:AC27"/>
    <mergeCell ref="AC28:AC29"/>
    <mergeCell ref="AC30:AC31"/>
    <mergeCell ref="AC35:AC36"/>
    <mergeCell ref="AC37:AC38"/>
    <mergeCell ref="AC40:AC41"/>
    <mergeCell ref="AC33:AC34"/>
    <mergeCell ref="AC42:AC43"/>
    <mergeCell ref="AC79:AC80"/>
    <mergeCell ref="AC47:AC48"/>
    <mergeCell ref="AC44:AC45"/>
    <mergeCell ref="AC54:AC55"/>
    <mergeCell ref="AC56:AC57"/>
    <mergeCell ref="GD126:GE126"/>
    <mergeCell ref="GJ126:GK126"/>
    <mergeCell ref="GL126:GM126"/>
    <mergeCell ref="GF126:GG126"/>
    <mergeCell ref="GL125:GM125"/>
    <mergeCell ref="GD125:GE125"/>
    <mergeCell ref="GF125:GG125"/>
    <mergeCell ref="GH125:GI125"/>
    <mergeCell ref="GJ125:GK125"/>
    <mergeCell ref="AC19:AC20"/>
    <mergeCell ref="AC21:AC22"/>
    <mergeCell ref="AC23:AC24"/>
    <mergeCell ref="GF124:GG124"/>
    <mergeCell ref="GH124:GI124"/>
    <mergeCell ref="GJ123:GK123"/>
    <mergeCell ref="GL123:GM123"/>
    <mergeCell ref="GD123:GE123"/>
    <mergeCell ref="GF123:GG123"/>
    <mergeCell ref="GH123:GI123"/>
    <mergeCell ref="GJ118:GK118"/>
    <mergeCell ref="GL118:GM118"/>
    <mergeCell ref="GD118:GE118"/>
    <mergeCell ref="GF118:GG118"/>
    <mergeCell ref="GH118:GI118"/>
    <mergeCell ref="GJ117:GK117"/>
    <mergeCell ref="GL117:GM117"/>
    <mergeCell ref="GJ120:GK120"/>
    <mergeCell ref="GL120:GM120"/>
    <mergeCell ref="GD120:GE120"/>
    <mergeCell ref="GF120:GG120"/>
    <mergeCell ref="GH120:GI120"/>
    <mergeCell ref="FD122:FG124"/>
    <mergeCell ref="GJ127:GK127"/>
    <mergeCell ref="GL127:GM127"/>
    <mergeCell ref="GD127:GE127"/>
    <mergeCell ref="GF127:GG127"/>
    <mergeCell ref="GH127:GI127"/>
    <mergeCell ref="FZ126:GB127"/>
    <mergeCell ref="AC91:AC92"/>
    <mergeCell ref="AC89:AC90"/>
    <mergeCell ref="AC103:AC104"/>
    <mergeCell ref="AC114:AC115"/>
    <mergeCell ref="AC98:AC99"/>
    <mergeCell ref="AC100:AC101"/>
    <mergeCell ref="AC110:AC111"/>
    <mergeCell ref="CA126:CC127"/>
    <mergeCell ref="DA126:DC127"/>
    <mergeCell ref="EA126:EC127"/>
    <mergeCell ref="FA126:FC127"/>
    <mergeCell ref="FV126:FX127"/>
    <mergeCell ref="GJ122:GK122"/>
    <mergeCell ref="GL122:GM122"/>
    <mergeCell ref="GD122:GE122"/>
    <mergeCell ref="GF122:GG122"/>
    <mergeCell ref="GH122:GI122"/>
    <mergeCell ref="GJ121:GK121"/>
    <mergeCell ref="GL121:GM121"/>
    <mergeCell ref="GD121:GE121"/>
    <mergeCell ref="GF121:GG121"/>
    <mergeCell ref="GH121:GI121"/>
    <mergeCell ref="GJ124:GK124"/>
    <mergeCell ref="GL124:GM124"/>
    <mergeCell ref="GD124:GE124"/>
    <mergeCell ref="GH126:GI126"/>
    <mergeCell ref="GJ119:GK119"/>
    <mergeCell ref="GL119:GM119"/>
    <mergeCell ref="GD119:GE119"/>
    <mergeCell ref="GF119:GG119"/>
    <mergeCell ref="GH119:GI119"/>
    <mergeCell ref="GL115:GM115"/>
    <mergeCell ref="GL114:GM114"/>
    <mergeCell ref="GJ114:GK114"/>
    <mergeCell ref="GJ113:GK113"/>
    <mergeCell ref="GL113:GM113"/>
    <mergeCell ref="GF113:GG113"/>
    <mergeCell ref="GF115:GG115"/>
    <mergeCell ref="GH115:GI115"/>
    <mergeCell ref="GJ115:GK115"/>
    <mergeCell ref="GD115:GE115"/>
    <mergeCell ref="GD114:GE114"/>
    <mergeCell ref="GF114:GG114"/>
    <mergeCell ref="GH114:GI114"/>
    <mergeCell ref="GL116:GM116"/>
    <mergeCell ref="GF117:GG117"/>
    <mergeCell ref="GH117:GI117"/>
    <mergeCell ref="GD117:GE117"/>
    <mergeCell ref="GD116:GE116"/>
    <mergeCell ref="GF116:GG116"/>
    <mergeCell ref="GH116:GI116"/>
    <mergeCell ref="GJ116:GK116"/>
    <mergeCell ref="GF111:GG111"/>
    <mergeCell ref="GH111:GI111"/>
    <mergeCell ref="GH112:GI112"/>
    <mergeCell ref="GL110:GM110"/>
    <mergeCell ref="GJ108:GK108"/>
    <mergeCell ref="GJ110:GK110"/>
    <mergeCell ref="GF109:GG109"/>
    <mergeCell ref="GH109:GI109"/>
    <mergeCell ref="GJ109:GK109"/>
    <mergeCell ref="GD112:GE112"/>
    <mergeCell ref="GD111:GE111"/>
    <mergeCell ref="GL111:GM111"/>
    <mergeCell ref="GD113:GE113"/>
    <mergeCell ref="GF112:GG112"/>
    <mergeCell ref="GH113:GI113"/>
    <mergeCell ref="GJ111:GK111"/>
    <mergeCell ref="GL112:GM112"/>
    <mergeCell ref="GJ112:GK112"/>
    <mergeCell ref="GF108:GG108"/>
    <mergeCell ref="GH108:GI108"/>
    <mergeCell ref="GL106:GM106"/>
    <mergeCell ref="GD107:GE107"/>
    <mergeCell ref="GD106:GE106"/>
    <mergeCell ref="GF106:GG106"/>
    <mergeCell ref="GH106:GI106"/>
    <mergeCell ref="GJ106:GK106"/>
    <mergeCell ref="GD109:GE109"/>
    <mergeCell ref="GL109:GM109"/>
    <mergeCell ref="GD110:GE110"/>
    <mergeCell ref="GF110:GG110"/>
    <mergeCell ref="GF107:GG107"/>
    <mergeCell ref="GH107:GI107"/>
    <mergeCell ref="GJ107:GK107"/>
    <mergeCell ref="GL108:GM108"/>
    <mergeCell ref="GL107:GM107"/>
    <mergeCell ref="GD108:GE108"/>
    <mergeCell ref="GH110:GI110"/>
    <mergeCell ref="GL104:GM104"/>
    <mergeCell ref="GD103:GE103"/>
    <mergeCell ref="GD104:GE104"/>
    <mergeCell ref="GH102:GI102"/>
    <mergeCell ref="GJ102:GK102"/>
    <mergeCell ref="GH104:GI104"/>
    <mergeCell ref="GL102:GM102"/>
    <mergeCell ref="GD102:GE102"/>
    <mergeCell ref="GF102:GG102"/>
    <mergeCell ref="GF105:GG105"/>
    <mergeCell ref="GH105:GI105"/>
    <mergeCell ref="GJ105:GK105"/>
    <mergeCell ref="GD105:GE105"/>
    <mergeCell ref="GF104:GG104"/>
    <mergeCell ref="GL103:GM103"/>
    <mergeCell ref="GL105:GM105"/>
    <mergeCell ref="GJ104:GK104"/>
    <mergeCell ref="GF103:GG103"/>
    <mergeCell ref="GH103:GI103"/>
    <mergeCell ref="GL98:GM98"/>
    <mergeCell ref="GD99:GE99"/>
    <mergeCell ref="GD98:GE98"/>
    <mergeCell ref="GF98:GG98"/>
    <mergeCell ref="GH98:GI98"/>
    <mergeCell ref="GJ98:GK98"/>
    <mergeCell ref="GF99:GG99"/>
    <mergeCell ref="GH99:GI99"/>
    <mergeCell ref="GJ99:GK99"/>
    <mergeCell ref="GL100:GM100"/>
    <mergeCell ref="GL99:GM99"/>
    <mergeCell ref="GD100:GE100"/>
    <mergeCell ref="GF100:GG100"/>
    <mergeCell ref="GH100:GI100"/>
    <mergeCell ref="GJ100:GK100"/>
    <mergeCell ref="GF101:GG101"/>
    <mergeCell ref="GH101:GI101"/>
    <mergeCell ref="GJ101:GK101"/>
    <mergeCell ref="GD101:GE101"/>
    <mergeCell ref="GL101:GM101"/>
    <mergeCell ref="GL96:GM96"/>
    <mergeCell ref="GD95:GE95"/>
    <mergeCell ref="GD96:GE96"/>
    <mergeCell ref="GH94:GI94"/>
    <mergeCell ref="GJ94:GK94"/>
    <mergeCell ref="GH96:GI96"/>
    <mergeCell ref="GL94:GM94"/>
    <mergeCell ref="GD94:GE94"/>
    <mergeCell ref="GF94:GG94"/>
    <mergeCell ref="GF97:GG97"/>
    <mergeCell ref="GH97:GI97"/>
    <mergeCell ref="GJ97:GK97"/>
    <mergeCell ref="GD97:GE97"/>
    <mergeCell ref="GF96:GG96"/>
    <mergeCell ref="GL95:GM95"/>
    <mergeCell ref="GL97:GM97"/>
    <mergeCell ref="GJ96:GK96"/>
    <mergeCell ref="GF95:GG95"/>
    <mergeCell ref="GH95:GI95"/>
    <mergeCell ref="GL90:GM90"/>
    <mergeCell ref="GD91:GE91"/>
    <mergeCell ref="GD90:GE90"/>
    <mergeCell ref="GF90:GG90"/>
    <mergeCell ref="GH90:GI90"/>
    <mergeCell ref="GJ90:GK90"/>
    <mergeCell ref="GF91:GG91"/>
    <mergeCell ref="GH91:GI91"/>
    <mergeCell ref="GJ91:GK91"/>
    <mergeCell ref="GL92:GM92"/>
    <mergeCell ref="GL91:GM91"/>
    <mergeCell ref="GD92:GE92"/>
    <mergeCell ref="GF92:GG92"/>
    <mergeCell ref="GH92:GI92"/>
    <mergeCell ref="GJ92:GK92"/>
    <mergeCell ref="GF93:GG93"/>
    <mergeCell ref="GH93:GI93"/>
    <mergeCell ref="GJ93:GK93"/>
    <mergeCell ref="GD93:GE93"/>
    <mergeCell ref="GL93:GM93"/>
    <mergeCell ref="GL88:GM88"/>
    <mergeCell ref="GD87:GE87"/>
    <mergeCell ref="GD88:GE88"/>
    <mergeCell ref="GH86:GI86"/>
    <mergeCell ref="GJ86:GK86"/>
    <mergeCell ref="GH88:GI88"/>
    <mergeCell ref="GL86:GM86"/>
    <mergeCell ref="GD86:GE86"/>
    <mergeCell ref="GF86:GG86"/>
    <mergeCell ref="GF89:GG89"/>
    <mergeCell ref="GH89:GI89"/>
    <mergeCell ref="GJ89:GK89"/>
    <mergeCell ref="GD89:GE89"/>
    <mergeCell ref="GF88:GG88"/>
    <mergeCell ref="GL87:GM87"/>
    <mergeCell ref="GL89:GM89"/>
    <mergeCell ref="GJ88:GK88"/>
    <mergeCell ref="GF87:GG87"/>
    <mergeCell ref="GH87:GI87"/>
    <mergeCell ref="GL82:GM82"/>
    <mergeCell ref="GD83:GE83"/>
    <mergeCell ref="GD82:GE82"/>
    <mergeCell ref="GF82:GG82"/>
    <mergeCell ref="GH82:GI82"/>
    <mergeCell ref="GJ82:GK82"/>
    <mergeCell ref="GF83:GG83"/>
    <mergeCell ref="GH83:GI83"/>
    <mergeCell ref="GJ83:GK83"/>
    <mergeCell ref="GL84:GM84"/>
    <mergeCell ref="GL83:GM83"/>
    <mergeCell ref="GD84:GE84"/>
    <mergeCell ref="GF84:GG84"/>
    <mergeCell ref="GH84:GI84"/>
    <mergeCell ref="GJ84:GK84"/>
    <mergeCell ref="GF85:GG85"/>
    <mergeCell ref="GH85:GI85"/>
    <mergeCell ref="GJ85:GK85"/>
    <mergeCell ref="GD85:GE85"/>
    <mergeCell ref="GL85:GM85"/>
    <mergeCell ref="GL80:GM80"/>
    <mergeCell ref="GD79:GE79"/>
    <mergeCell ref="GD80:GE80"/>
    <mergeCell ref="GH78:GI78"/>
    <mergeCell ref="GJ78:GK78"/>
    <mergeCell ref="GH80:GI80"/>
    <mergeCell ref="GL78:GM78"/>
    <mergeCell ref="GD78:GE78"/>
    <mergeCell ref="GF78:GG78"/>
    <mergeCell ref="GF81:GG81"/>
    <mergeCell ref="GH81:GI81"/>
    <mergeCell ref="GJ81:GK81"/>
    <mergeCell ref="GD81:GE81"/>
    <mergeCell ref="GF80:GG80"/>
    <mergeCell ref="GL79:GM79"/>
    <mergeCell ref="GL81:GM81"/>
    <mergeCell ref="GJ80:GK80"/>
    <mergeCell ref="GF79:GG79"/>
    <mergeCell ref="GH79:GI79"/>
    <mergeCell ref="GL74:GM74"/>
    <mergeCell ref="GD75:GE75"/>
    <mergeCell ref="GD74:GE74"/>
    <mergeCell ref="GF74:GG74"/>
    <mergeCell ref="GH74:GI74"/>
    <mergeCell ref="GJ74:GK74"/>
    <mergeCell ref="GF75:GG75"/>
    <mergeCell ref="GH75:GI75"/>
    <mergeCell ref="GJ75:GK75"/>
    <mergeCell ref="GL76:GM76"/>
    <mergeCell ref="GL75:GM75"/>
    <mergeCell ref="GD76:GE76"/>
    <mergeCell ref="GF76:GG76"/>
    <mergeCell ref="GH76:GI76"/>
    <mergeCell ref="GJ76:GK76"/>
    <mergeCell ref="GF77:GG77"/>
    <mergeCell ref="GH77:GI77"/>
    <mergeCell ref="GJ77:GK77"/>
    <mergeCell ref="GD77:GE77"/>
    <mergeCell ref="GL77:GM77"/>
    <mergeCell ref="GL72:GM72"/>
    <mergeCell ref="GD71:GE71"/>
    <mergeCell ref="GD72:GE72"/>
    <mergeCell ref="GH70:GI70"/>
    <mergeCell ref="GJ70:GK70"/>
    <mergeCell ref="GH72:GI72"/>
    <mergeCell ref="GL70:GM70"/>
    <mergeCell ref="GD70:GE70"/>
    <mergeCell ref="GF70:GG70"/>
    <mergeCell ref="GF73:GG73"/>
    <mergeCell ref="GH73:GI73"/>
    <mergeCell ref="GJ73:GK73"/>
    <mergeCell ref="GD73:GE73"/>
    <mergeCell ref="GF72:GG72"/>
    <mergeCell ref="GL71:GM71"/>
    <mergeCell ref="GL73:GM73"/>
    <mergeCell ref="GJ72:GK72"/>
    <mergeCell ref="GF71:GG71"/>
    <mergeCell ref="GH71:GI71"/>
    <mergeCell ref="GL66:GM66"/>
    <mergeCell ref="GD67:GE67"/>
    <mergeCell ref="GD66:GE66"/>
    <mergeCell ref="GF66:GG66"/>
    <mergeCell ref="GH66:GI66"/>
    <mergeCell ref="GJ66:GK66"/>
    <mergeCell ref="GF67:GG67"/>
    <mergeCell ref="GH67:GI67"/>
    <mergeCell ref="GJ67:GK67"/>
    <mergeCell ref="GL68:GM68"/>
    <mergeCell ref="GL67:GM67"/>
    <mergeCell ref="GD68:GE68"/>
    <mergeCell ref="GF68:GG68"/>
    <mergeCell ref="GH68:GI68"/>
    <mergeCell ref="GJ68:GK68"/>
    <mergeCell ref="GF69:GG69"/>
    <mergeCell ref="GH69:GI69"/>
    <mergeCell ref="GJ69:GK69"/>
    <mergeCell ref="GD69:GE69"/>
    <mergeCell ref="GL69:GM69"/>
    <mergeCell ref="GL64:GM64"/>
    <mergeCell ref="GD63:GE63"/>
    <mergeCell ref="GD64:GE64"/>
    <mergeCell ref="GH62:GI62"/>
    <mergeCell ref="GJ62:GK62"/>
    <mergeCell ref="GH64:GI64"/>
    <mergeCell ref="GL62:GM62"/>
    <mergeCell ref="GD62:GE62"/>
    <mergeCell ref="GF62:GG62"/>
    <mergeCell ref="GF65:GG65"/>
    <mergeCell ref="GH65:GI65"/>
    <mergeCell ref="GJ65:GK65"/>
    <mergeCell ref="GD65:GE65"/>
    <mergeCell ref="GF64:GG64"/>
    <mergeCell ref="GL63:GM63"/>
    <mergeCell ref="GL65:GM65"/>
    <mergeCell ref="GJ64:GK64"/>
    <mergeCell ref="GF63:GG63"/>
    <mergeCell ref="GH63:GI63"/>
    <mergeCell ref="GL58:GM58"/>
    <mergeCell ref="GD59:GE59"/>
    <mergeCell ref="GD58:GE58"/>
    <mergeCell ref="GF58:GG58"/>
    <mergeCell ref="GH58:GI58"/>
    <mergeCell ref="GJ58:GK58"/>
    <mergeCell ref="GF59:GG59"/>
    <mergeCell ref="GH59:GI59"/>
    <mergeCell ref="GJ59:GK59"/>
    <mergeCell ref="GL60:GM60"/>
    <mergeCell ref="GL59:GM59"/>
    <mergeCell ref="GD60:GE60"/>
    <mergeCell ref="GF60:GG60"/>
    <mergeCell ref="GH60:GI60"/>
    <mergeCell ref="GJ60:GK60"/>
    <mergeCell ref="GF61:GG61"/>
    <mergeCell ref="GH61:GI61"/>
    <mergeCell ref="GJ61:GK61"/>
    <mergeCell ref="GD61:GE61"/>
    <mergeCell ref="GL61:GM61"/>
    <mergeCell ref="GL56:GM56"/>
    <mergeCell ref="GD55:GE55"/>
    <mergeCell ref="GD56:GE56"/>
    <mergeCell ref="GH54:GI54"/>
    <mergeCell ref="GJ54:GK54"/>
    <mergeCell ref="GH56:GI56"/>
    <mergeCell ref="GL54:GM54"/>
    <mergeCell ref="GD54:GE54"/>
    <mergeCell ref="GF54:GG54"/>
    <mergeCell ref="GF57:GG57"/>
    <mergeCell ref="GH57:GI57"/>
    <mergeCell ref="GJ57:GK57"/>
    <mergeCell ref="GD57:GE57"/>
    <mergeCell ref="GF56:GG56"/>
    <mergeCell ref="GL55:GM55"/>
    <mergeCell ref="GL57:GM57"/>
    <mergeCell ref="GJ56:GK56"/>
    <mergeCell ref="GF55:GG55"/>
    <mergeCell ref="GH55:GI55"/>
    <mergeCell ref="GL50:GM50"/>
    <mergeCell ref="GD51:GE51"/>
    <mergeCell ref="GD50:GE50"/>
    <mergeCell ref="GF50:GG50"/>
    <mergeCell ref="GH50:GI50"/>
    <mergeCell ref="GJ50:GK50"/>
    <mergeCell ref="GF51:GG51"/>
    <mergeCell ref="GH51:GI51"/>
    <mergeCell ref="GJ51:GK51"/>
    <mergeCell ref="GL52:GM52"/>
    <mergeCell ref="GL51:GM51"/>
    <mergeCell ref="GD52:GE52"/>
    <mergeCell ref="GF52:GG52"/>
    <mergeCell ref="GH52:GI52"/>
    <mergeCell ref="GJ52:GK52"/>
    <mergeCell ref="GF53:GG53"/>
    <mergeCell ref="GH53:GI53"/>
    <mergeCell ref="GJ53:GK53"/>
    <mergeCell ref="GD53:GE53"/>
    <mergeCell ref="GL53:GM53"/>
    <mergeCell ref="GL48:GM48"/>
    <mergeCell ref="GD47:GE47"/>
    <mergeCell ref="GD48:GE48"/>
    <mergeCell ref="GH46:GI46"/>
    <mergeCell ref="GJ46:GK46"/>
    <mergeCell ref="GH48:GI48"/>
    <mergeCell ref="GL46:GM46"/>
    <mergeCell ref="GD46:GE46"/>
    <mergeCell ref="GF46:GG46"/>
    <mergeCell ref="GF49:GG49"/>
    <mergeCell ref="GH49:GI49"/>
    <mergeCell ref="GJ49:GK49"/>
    <mergeCell ref="GD49:GE49"/>
    <mergeCell ref="GF48:GG48"/>
    <mergeCell ref="GL47:GM47"/>
    <mergeCell ref="GL49:GM49"/>
    <mergeCell ref="GJ48:GK48"/>
    <mergeCell ref="GF47:GG47"/>
    <mergeCell ref="GH47:GI47"/>
    <mergeCell ref="GL42:GM42"/>
    <mergeCell ref="GD43:GE43"/>
    <mergeCell ref="GD42:GE42"/>
    <mergeCell ref="GF42:GG42"/>
    <mergeCell ref="GH42:GI42"/>
    <mergeCell ref="GJ42:GK42"/>
    <mergeCell ref="GF43:GG43"/>
    <mergeCell ref="GH43:GI43"/>
    <mergeCell ref="GJ43:GK43"/>
    <mergeCell ref="GL44:GM44"/>
    <mergeCell ref="GL43:GM43"/>
    <mergeCell ref="GD44:GE44"/>
    <mergeCell ref="GF44:GG44"/>
    <mergeCell ref="GH44:GI44"/>
    <mergeCell ref="GJ44:GK44"/>
    <mergeCell ref="GF45:GG45"/>
    <mergeCell ref="GH45:GI45"/>
    <mergeCell ref="GJ45:GK45"/>
    <mergeCell ref="GD45:GE45"/>
    <mergeCell ref="GL45:GM45"/>
    <mergeCell ref="GL37:GM37"/>
    <mergeCell ref="GJ39:GK39"/>
    <mergeCell ref="GL40:GM40"/>
    <mergeCell ref="GD39:GE39"/>
    <mergeCell ref="GD40:GE40"/>
    <mergeCell ref="GH38:GI38"/>
    <mergeCell ref="GJ38:GK38"/>
    <mergeCell ref="GH40:GI40"/>
    <mergeCell ref="GL38:GM38"/>
    <mergeCell ref="GD38:GE38"/>
    <mergeCell ref="GF38:GG38"/>
    <mergeCell ref="GF41:GG41"/>
    <mergeCell ref="GH41:GI41"/>
    <mergeCell ref="GJ41:GK41"/>
    <mergeCell ref="GD41:GE41"/>
    <mergeCell ref="GF40:GG40"/>
    <mergeCell ref="GL39:GM39"/>
    <mergeCell ref="GL41:GM41"/>
    <mergeCell ref="GJ40:GK40"/>
    <mergeCell ref="GF39:GG39"/>
    <mergeCell ref="GH39:GI39"/>
    <mergeCell ref="GL33:GM33"/>
    <mergeCell ref="GJ32:GK32"/>
    <mergeCell ref="GF31:GG31"/>
    <mergeCell ref="GH31:GI31"/>
    <mergeCell ref="GL34:GM34"/>
    <mergeCell ref="GD35:GE35"/>
    <mergeCell ref="GD34:GE34"/>
    <mergeCell ref="GF34:GG34"/>
    <mergeCell ref="GH34:GI34"/>
    <mergeCell ref="GJ34:GK34"/>
    <mergeCell ref="GF35:GG35"/>
    <mergeCell ref="GH35:GI35"/>
    <mergeCell ref="GJ35:GK35"/>
    <mergeCell ref="GL36:GM36"/>
    <mergeCell ref="GL35:GM35"/>
    <mergeCell ref="GD36:GE36"/>
    <mergeCell ref="GF36:GG36"/>
    <mergeCell ref="GH36:GI36"/>
    <mergeCell ref="GJ36:GK36"/>
    <mergeCell ref="GL28:GM28"/>
    <mergeCell ref="GL27:GM27"/>
    <mergeCell ref="GD28:GE28"/>
    <mergeCell ref="GF28:GG28"/>
    <mergeCell ref="GH28:GI28"/>
    <mergeCell ref="GJ28:GK28"/>
    <mergeCell ref="GF29:GG29"/>
    <mergeCell ref="GH29:GI29"/>
    <mergeCell ref="GJ29:GK29"/>
    <mergeCell ref="GD29:GE29"/>
    <mergeCell ref="GL29:GM29"/>
    <mergeCell ref="GJ31:GK31"/>
    <mergeCell ref="GL32:GM32"/>
    <mergeCell ref="GD31:GE31"/>
    <mergeCell ref="GD32:GE32"/>
    <mergeCell ref="GH30:GI30"/>
    <mergeCell ref="GJ30:GK30"/>
    <mergeCell ref="GH32:GI32"/>
    <mergeCell ref="GL30:GM30"/>
    <mergeCell ref="GD30:GE30"/>
    <mergeCell ref="GF30:GG30"/>
    <mergeCell ref="GF32:GG32"/>
    <mergeCell ref="GL31:GM31"/>
    <mergeCell ref="GL25:GM25"/>
    <mergeCell ref="GJ24:GK24"/>
    <mergeCell ref="GF23:GG23"/>
    <mergeCell ref="GH23:GI23"/>
    <mergeCell ref="GL26:GM26"/>
    <mergeCell ref="GD27:GE27"/>
    <mergeCell ref="GD26:GE26"/>
    <mergeCell ref="GF26:GG26"/>
    <mergeCell ref="GH26:GI26"/>
    <mergeCell ref="GJ26:GK26"/>
    <mergeCell ref="GF27:GG27"/>
    <mergeCell ref="GH27:GI27"/>
    <mergeCell ref="GJ27:GK27"/>
    <mergeCell ref="GL21:GM21"/>
    <mergeCell ref="GJ23:GK23"/>
    <mergeCell ref="GL24:GM24"/>
    <mergeCell ref="GD23:GE23"/>
    <mergeCell ref="GD24:GE24"/>
    <mergeCell ref="GH22:GI22"/>
    <mergeCell ref="GJ22:GK22"/>
    <mergeCell ref="GH24:GI24"/>
    <mergeCell ref="GL22:GM22"/>
    <mergeCell ref="GD22:GE22"/>
    <mergeCell ref="GF22:GG22"/>
    <mergeCell ref="GF25:GG25"/>
    <mergeCell ref="GH25:GI25"/>
    <mergeCell ref="GJ25:GK25"/>
    <mergeCell ref="GF24:GG24"/>
    <mergeCell ref="GL23:GM23"/>
    <mergeCell ref="GH14:GI14"/>
    <mergeCell ref="GJ14:GK14"/>
    <mergeCell ref="GH16:GI16"/>
    <mergeCell ref="GL14:GM14"/>
    <mergeCell ref="GD14:GE14"/>
    <mergeCell ref="GF14:GG14"/>
    <mergeCell ref="GF17:GG17"/>
    <mergeCell ref="GH17:GI17"/>
    <mergeCell ref="GJ17:GK17"/>
    <mergeCell ref="GD17:GE17"/>
    <mergeCell ref="GF16:GG16"/>
    <mergeCell ref="GL15:GM15"/>
    <mergeCell ref="GL17:GM17"/>
    <mergeCell ref="GJ16:GK16"/>
    <mergeCell ref="GF15:GG15"/>
    <mergeCell ref="GH15:GI15"/>
    <mergeCell ref="GL16:GM16"/>
    <mergeCell ref="GJ15:GK15"/>
    <mergeCell ref="GD15:GE15"/>
    <mergeCell ref="GD16:GE16"/>
    <mergeCell ref="GD19:GE19"/>
    <mergeCell ref="GF21:GG21"/>
    <mergeCell ref="GH21:GI21"/>
    <mergeCell ref="GJ21:GK21"/>
    <mergeCell ref="GD21:GE21"/>
    <mergeCell ref="GF33:GG33"/>
    <mergeCell ref="GH33:GI33"/>
    <mergeCell ref="GJ33:GK33"/>
    <mergeCell ref="GD33:GE33"/>
    <mergeCell ref="GF37:GG37"/>
    <mergeCell ref="GH37:GI37"/>
    <mergeCell ref="GJ37:GK37"/>
    <mergeCell ref="GD37:GE37"/>
    <mergeCell ref="GJ47:GK47"/>
    <mergeCell ref="GJ55:GK55"/>
    <mergeCell ref="GJ63:GK63"/>
    <mergeCell ref="GJ71:GK71"/>
    <mergeCell ref="GD25:GE25"/>
    <mergeCell ref="F68:J71"/>
    <mergeCell ref="K35:U36"/>
    <mergeCell ref="K65:U66"/>
    <mergeCell ref="Y70:Z71"/>
    <mergeCell ref="K68:U69"/>
    <mergeCell ref="K37:U38"/>
    <mergeCell ref="GA101:GB103"/>
    <mergeCell ref="GC101:GC103"/>
    <mergeCell ref="FD98:FG100"/>
    <mergeCell ref="FH98:FQ100"/>
    <mergeCell ref="FR98:FU100"/>
    <mergeCell ref="FV98:FZ100"/>
    <mergeCell ref="GA98:GB100"/>
    <mergeCell ref="GC98:GC100"/>
    <mergeCell ref="GF20:GG20"/>
    <mergeCell ref="GH20:GI20"/>
    <mergeCell ref="GJ20:GK20"/>
    <mergeCell ref="GJ79:GK79"/>
    <mergeCell ref="GJ87:GK87"/>
    <mergeCell ref="GJ95:GK95"/>
    <mergeCell ref="GJ103:GK103"/>
    <mergeCell ref="FR83:FU85"/>
    <mergeCell ref="FV83:FZ85"/>
    <mergeCell ref="GA83:GB85"/>
    <mergeCell ref="GC83:GC85"/>
    <mergeCell ref="FD80:FG82"/>
    <mergeCell ref="FH80:FQ82"/>
    <mergeCell ref="FD83:FG85"/>
    <mergeCell ref="FH83:FQ85"/>
    <mergeCell ref="FD86:FG88"/>
    <mergeCell ref="FH86:FQ88"/>
    <mergeCell ref="FD77:FG79"/>
    <mergeCell ref="K40:U41"/>
    <mergeCell ref="F5:J8"/>
    <mergeCell ref="F12:J15"/>
    <mergeCell ref="F16:J17"/>
    <mergeCell ref="F19:J22"/>
    <mergeCell ref="W7:X8"/>
    <mergeCell ref="W19:X20"/>
    <mergeCell ref="W21:X22"/>
    <mergeCell ref="K9:U10"/>
    <mergeCell ref="W28:X29"/>
    <mergeCell ref="Y21:Z22"/>
    <mergeCell ref="Y19:Z20"/>
    <mergeCell ref="Y42:Z43"/>
    <mergeCell ref="Y26:Z27"/>
    <mergeCell ref="Y7:Z8"/>
    <mergeCell ref="W9:X10"/>
    <mergeCell ref="Y9:Z10"/>
    <mergeCell ref="W33:X34"/>
    <mergeCell ref="Y23:Z24"/>
    <mergeCell ref="Y28:Z29"/>
    <mergeCell ref="W23:X24"/>
    <mergeCell ref="W35:X36"/>
    <mergeCell ref="K42:U43"/>
    <mergeCell ref="W42:X43"/>
    <mergeCell ref="W100:X101"/>
    <mergeCell ref="F100:J101"/>
    <mergeCell ref="W68:X69"/>
    <mergeCell ref="A61:E66"/>
    <mergeCell ref="K96:U97"/>
    <mergeCell ref="K72:U73"/>
    <mergeCell ref="FD95:FG97"/>
    <mergeCell ref="FH95:FQ97"/>
    <mergeCell ref="FR95:FU97"/>
    <mergeCell ref="FV95:FZ97"/>
    <mergeCell ref="GD20:GE20"/>
    <mergeCell ref="GA95:GB97"/>
    <mergeCell ref="GC95:GC97"/>
    <mergeCell ref="FD92:FG94"/>
    <mergeCell ref="FH92:FQ94"/>
    <mergeCell ref="FR92:FU94"/>
    <mergeCell ref="FV92:FZ94"/>
    <mergeCell ref="GA92:GB94"/>
    <mergeCell ref="GC92:GC94"/>
    <mergeCell ref="FR86:FU88"/>
    <mergeCell ref="FV86:FZ88"/>
    <mergeCell ref="GA86:GB88"/>
    <mergeCell ref="GC86:GC88"/>
    <mergeCell ref="FD89:FG91"/>
    <mergeCell ref="FH89:FQ91"/>
    <mergeCell ref="FR89:FU91"/>
    <mergeCell ref="FV89:FZ91"/>
    <mergeCell ref="GA89:GB91"/>
    <mergeCell ref="GC89:GC91"/>
    <mergeCell ref="K33:U34"/>
    <mergeCell ref="Y96:Z97"/>
    <mergeCell ref="W96:X97"/>
    <mergeCell ref="K77:U78"/>
    <mergeCell ref="K61:U62"/>
    <mergeCell ref="K47:U48"/>
    <mergeCell ref="K103:U104"/>
    <mergeCell ref="W110:X111"/>
    <mergeCell ref="A89:E94"/>
    <mergeCell ref="W91:X92"/>
    <mergeCell ref="K5:U6"/>
    <mergeCell ref="K7:U8"/>
    <mergeCell ref="F9:J10"/>
    <mergeCell ref="W37:X38"/>
    <mergeCell ref="W54:X55"/>
    <mergeCell ref="W103:X104"/>
    <mergeCell ref="F30:J31"/>
    <mergeCell ref="F33:J36"/>
    <mergeCell ref="F37:J38"/>
    <mergeCell ref="F40:J43"/>
    <mergeCell ref="F44:J45"/>
    <mergeCell ref="F65:J66"/>
    <mergeCell ref="F54:J57"/>
    <mergeCell ref="F58:J59"/>
    <mergeCell ref="F61:J64"/>
    <mergeCell ref="A19:E24"/>
    <mergeCell ref="K19:U20"/>
    <mergeCell ref="K21:U22"/>
    <mergeCell ref="K23:U24"/>
    <mergeCell ref="A82:E87"/>
    <mergeCell ref="F86:J87"/>
    <mergeCell ref="K98:U99"/>
    <mergeCell ref="K84:U85"/>
    <mergeCell ref="K86:U87"/>
    <mergeCell ref="W82:X83"/>
    <mergeCell ref="K63:U64"/>
    <mergeCell ref="K30:U31"/>
    <mergeCell ref="K44:U45"/>
    <mergeCell ref="K49:U50"/>
    <mergeCell ref="K51:U52"/>
    <mergeCell ref="W51:X52"/>
    <mergeCell ref="Y33:Z34"/>
    <mergeCell ref="Y51:Z52"/>
    <mergeCell ref="F47:J50"/>
    <mergeCell ref="A47:E52"/>
    <mergeCell ref="A54:E59"/>
    <mergeCell ref="A75:E80"/>
    <mergeCell ref="W75:X76"/>
    <mergeCell ref="A68:E73"/>
    <mergeCell ref="Y37:Z38"/>
    <mergeCell ref="W40:X41"/>
    <mergeCell ref="Y49:Z50"/>
    <mergeCell ref="W56:X57"/>
    <mergeCell ref="Y40:Z41"/>
    <mergeCell ref="W44:X45"/>
    <mergeCell ref="Y47:Z48"/>
    <mergeCell ref="Y54:Z55"/>
    <mergeCell ref="K56:U57"/>
    <mergeCell ref="K58:U59"/>
    <mergeCell ref="W49:X50"/>
    <mergeCell ref="W47:X48"/>
    <mergeCell ref="Y56:Z57"/>
    <mergeCell ref="Y44:Z45"/>
    <mergeCell ref="K70:U71"/>
    <mergeCell ref="F79:J80"/>
    <mergeCell ref="Y68:Z69"/>
    <mergeCell ref="W61:X62"/>
    <mergeCell ref="A1:Q3"/>
    <mergeCell ref="R1:AC3"/>
    <mergeCell ref="AA21:AB22"/>
    <mergeCell ref="AA23:AB24"/>
    <mergeCell ref="AA58:AB59"/>
    <mergeCell ref="AA61:AB62"/>
    <mergeCell ref="AA37:AB38"/>
    <mergeCell ref="AA40:AB41"/>
    <mergeCell ref="AA42:AB43"/>
    <mergeCell ref="AA44:AB45"/>
    <mergeCell ref="AA47:AB48"/>
    <mergeCell ref="AA49:AB50"/>
    <mergeCell ref="AA54:AB55"/>
    <mergeCell ref="AA56:AB57"/>
    <mergeCell ref="F26:J29"/>
    <mergeCell ref="W26:X27"/>
    <mergeCell ref="Y91:Z92"/>
    <mergeCell ref="Y86:Z87"/>
    <mergeCell ref="Y72:Z73"/>
    <mergeCell ref="K82:U83"/>
    <mergeCell ref="W30:X31"/>
    <mergeCell ref="Y35:Z36"/>
    <mergeCell ref="W65:X66"/>
    <mergeCell ref="Y65:Z66"/>
    <mergeCell ref="W63:X64"/>
    <mergeCell ref="Y63:Z64"/>
    <mergeCell ref="Y58:Z59"/>
    <mergeCell ref="Y61:Z62"/>
    <mergeCell ref="W58:X59"/>
    <mergeCell ref="F75:J78"/>
    <mergeCell ref="F51:J52"/>
    <mergeCell ref="A40:E45"/>
    <mergeCell ref="A5:E10"/>
    <mergeCell ref="W5:X6"/>
    <mergeCell ref="Y5:Z6"/>
    <mergeCell ref="W12:X13"/>
    <mergeCell ref="Y12:Z13"/>
    <mergeCell ref="W14:X15"/>
    <mergeCell ref="Y16:Z17"/>
    <mergeCell ref="Y14:Z15"/>
    <mergeCell ref="W16:X17"/>
    <mergeCell ref="K26:U27"/>
    <mergeCell ref="K28:U29"/>
    <mergeCell ref="Y30:Z31"/>
    <mergeCell ref="Y84:Z85"/>
    <mergeCell ref="AA5:AB6"/>
    <mergeCell ref="AA7:AB8"/>
    <mergeCell ref="AA9:AB10"/>
    <mergeCell ref="AA12:AB13"/>
    <mergeCell ref="A12:E17"/>
    <mergeCell ref="K12:U13"/>
    <mergeCell ref="K14:U15"/>
    <mergeCell ref="F23:J24"/>
    <mergeCell ref="K16:U17"/>
    <mergeCell ref="A33:E38"/>
    <mergeCell ref="AA14:AB15"/>
    <mergeCell ref="AA30:AB31"/>
    <mergeCell ref="AA16:AB17"/>
    <mergeCell ref="AA19:AB20"/>
    <mergeCell ref="K75:U76"/>
    <mergeCell ref="W79:X80"/>
    <mergeCell ref="F72:J73"/>
    <mergeCell ref="W70:X71"/>
    <mergeCell ref="W72:X73"/>
    <mergeCell ref="AA26:AB27"/>
    <mergeCell ref="AA28:AB29"/>
    <mergeCell ref="AA33:AB34"/>
    <mergeCell ref="AA35:AB36"/>
    <mergeCell ref="AA51:AB52"/>
    <mergeCell ref="AC172:AE172"/>
    <mergeCell ref="AC173:AE173"/>
    <mergeCell ref="AC174:AE174"/>
    <mergeCell ref="AC175:AE175"/>
    <mergeCell ref="AC176:AE176"/>
    <mergeCell ref="AC177:AE177"/>
    <mergeCell ref="AC178:AE178"/>
    <mergeCell ref="AA289:AC290"/>
    <mergeCell ref="AC112:AC113"/>
    <mergeCell ref="AC105:AC106"/>
    <mergeCell ref="AC165:AE165"/>
    <mergeCell ref="AD82:AH87"/>
    <mergeCell ref="AC202:AE202"/>
    <mergeCell ref="AF202:AM202"/>
    <mergeCell ref="AF199:AM199"/>
    <mergeCell ref="AC204:AE204"/>
    <mergeCell ref="AF204:AM204"/>
    <mergeCell ref="AA110:AB111"/>
    <mergeCell ref="AD103:AH108"/>
    <mergeCell ref="AI103:AM106"/>
    <mergeCell ref="AI93:AM94"/>
    <mergeCell ref="AI107:AM108"/>
    <mergeCell ref="AJ142:AN147"/>
    <mergeCell ref="AC49:AC50"/>
    <mergeCell ref="AC75:AC76"/>
    <mergeCell ref="AC77:AC78"/>
    <mergeCell ref="AC51:AC52"/>
    <mergeCell ref="BA121:BB122"/>
    <mergeCell ref="BC121:BC122"/>
    <mergeCell ref="BC112:BC113"/>
    <mergeCell ref="AI114:AM115"/>
    <mergeCell ref="AN93:AU94"/>
    <mergeCell ref="AW93:AX94"/>
    <mergeCell ref="AY93:AZ94"/>
    <mergeCell ref="AY65:AZ66"/>
    <mergeCell ref="AA114:AB115"/>
    <mergeCell ref="AA389:AC390"/>
    <mergeCell ref="AA339:AC340"/>
    <mergeCell ref="AA91:AB92"/>
    <mergeCell ref="AA93:AB94"/>
    <mergeCell ref="AA96:AB97"/>
    <mergeCell ref="AA98:AB99"/>
    <mergeCell ref="AA100:AB101"/>
    <mergeCell ref="AA103:AB104"/>
    <mergeCell ref="AC96:AC97"/>
    <mergeCell ref="AC107:AC108"/>
    <mergeCell ref="AC82:AC83"/>
    <mergeCell ref="AC84:AC85"/>
    <mergeCell ref="AC86:AC87"/>
    <mergeCell ref="AC93:AC94"/>
    <mergeCell ref="AA107:AB108"/>
    <mergeCell ref="AA70:AB71"/>
    <mergeCell ref="AA72:AB73"/>
    <mergeCell ref="AA75:AB76"/>
    <mergeCell ref="AC205:AE205"/>
    <mergeCell ref="AC201:AE201"/>
    <mergeCell ref="AC206:AE206"/>
    <mergeCell ref="AC195:AE195"/>
    <mergeCell ref="AY82:AZ83"/>
    <mergeCell ref="AD624:AE625"/>
    <mergeCell ref="BM615:BO616"/>
    <mergeCell ref="AD614:AF614"/>
    <mergeCell ref="AI615:AJ616"/>
    <mergeCell ref="AK615:AL616"/>
    <mergeCell ref="BK665:BL666"/>
    <mergeCell ref="BM665:BO666"/>
    <mergeCell ref="AT641:AV642"/>
    <mergeCell ref="BB641:BE642"/>
    <mergeCell ref="BH641:BJ642"/>
    <mergeCell ref="BK641:BL642"/>
    <mergeCell ref="BM641:BO642"/>
    <mergeCell ref="BK658:BL659"/>
    <mergeCell ref="BM658:BO659"/>
    <mergeCell ref="AF661:AI662"/>
    <mergeCell ref="BH665:BJ666"/>
    <mergeCell ref="AF655:AI656"/>
    <mergeCell ref="AJ657:AL658"/>
    <mergeCell ref="BB658:BD659"/>
    <mergeCell ref="BH658:BJ659"/>
    <mergeCell ref="AF646:AI647"/>
    <mergeCell ref="BJ647:BM648"/>
    <mergeCell ref="AF649:AI650"/>
    <mergeCell ref="BH651:BJ652"/>
    <mergeCell ref="BK651:BL652"/>
    <mergeCell ref="BM651:BO652"/>
    <mergeCell ref="AF652:AI653"/>
    <mergeCell ref="AO641:AQ642"/>
    <mergeCell ref="AR641:AS642"/>
    <mergeCell ref="BK633:BL634"/>
    <mergeCell ref="AM615:AQ616"/>
    <mergeCell ref="AR615:BL616"/>
    <mergeCell ref="AO631:AR632"/>
    <mergeCell ref="AF635:AI636"/>
    <mergeCell ref="AY635:BB636"/>
    <mergeCell ref="BI635:BL636"/>
    <mergeCell ref="AF638:AI639"/>
    <mergeCell ref="BH638:BK639"/>
    <mergeCell ref="BH633:BJ634"/>
    <mergeCell ref="AK632:AN633"/>
    <mergeCell ref="AO633:AQ634"/>
    <mergeCell ref="AR633:AS634"/>
    <mergeCell ref="AT633:AV634"/>
    <mergeCell ref="BN148:BR153"/>
    <mergeCell ref="BP615:BP616"/>
    <mergeCell ref="AF172:AM172"/>
    <mergeCell ref="AN172:AQ172"/>
    <mergeCell ref="AF173:AM173"/>
    <mergeCell ref="AN173:AQ173"/>
    <mergeCell ref="AF174:AM174"/>
    <mergeCell ref="AN174:AQ174"/>
    <mergeCell ref="AF175:AM175"/>
    <mergeCell ref="AN175:AQ175"/>
    <mergeCell ref="BM633:BO634"/>
    <mergeCell ref="AO629:AR630"/>
    <mergeCell ref="AF205:AM205"/>
    <mergeCell ref="AN205:AQ205"/>
    <mergeCell ref="AF201:AM201"/>
    <mergeCell ref="AN201:AQ201"/>
    <mergeCell ref="AF206:AM206"/>
    <mergeCell ref="AN206:AQ206"/>
    <mergeCell ref="AF195:AM195"/>
    <mergeCell ref="AN195:AQ195"/>
    <mergeCell ref="AN164:AQ164"/>
    <mergeCell ref="GA11:GB13"/>
    <mergeCell ref="GC11:GC13"/>
    <mergeCell ref="BI142:BM147"/>
    <mergeCell ref="BN142:BR147"/>
    <mergeCell ref="FR80:FU82"/>
    <mergeCell ref="FV80:FZ82"/>
    <mergeCell ref="GA80:GB82"/>
    <mergeCell ref="GC80:GC82"/>
    <mergeCell ref="FD104:FG106"/>
    <mergeCell ref="FH104:FQ106"/>
    <mergeCell ref="FR104:FU106"/>
    <mergeCell ref="FV104:FZ106"/>
    <mergeCell ref="GA104:GB106"/>
    <mergeCell ref="GC104:GC106"/>
    <mergeCell ref="FD101:FG103"/>
    <mergeCell ref="FH101:FQ103"/>
    <mergeCell ref="FR101:FU103"/>
    <mergeCell ref="FV101:FZ103"/>
    <mergeCell ref="BX142:CB147"/>
    <mergeCell ref="BR107:BU109"/>
    <mergeCell ref="CA107:CB109"/>
    <mergeCell ref="BR119:BU121"/>
    <mergeCell ref="BV119:BZ121"/>
    <mergeCell ref="CA119:CB121"/>
    <mergeCell ref="BH107:BQ109"/>
    <mergeCell ref="BV89:BZ91"/>
    <mergeCell ref="BH89:BQ91"/>
    <mergeCell ref="BR89:BU91"/>
    <mergeCell ref="BV98:BZ100"/>
    <mergeCell ref="BH83:BQ85"/>
    <mergeCell ref="BV104:BZ106"/>
    <mergeCell ref="CA92:CB94"/>
    <mergeCell ref="GD6:GE6"/>
    <mergeCell ref="GF6:GG6"/>
    <mergeCell ref="GH6:GI6"/>
    <mergeCell ref="GH8:GI8"/>
    <mergeCell ref="GJ8:GK8"/>
    <mergeCell ref="GL8:GM8"/>
    <mergeCell ref="GD9:GE9"/>
    <mergeCell ref="GF9:GG9"/>
    <mergeCell ref="GH9:GI9"/>
    <mergeCell ref="GJ9:GK9"/>
    <mergeCell ref="FH8:FQ10"/>
    <mergeCell ref="FR5:FU7"/>
    <mergeCell ref="FV5:FZ7"/>
    <mergeCell ref="GF10:GG10"/>
    <mergeCell ref="GH10:GI10"/>
    <mergeCell ref="GJ10:GK10"/>
    <mergeCell ref="GL9:GM9"/>
    <mergeCell ref="GC5:GC7"/>
    <mergeCell ref="GA8:GB10"/>
    <mergeCell ref="GC8:GC10"/>
    <mergeCell ref="GA5:GB7"/>
    <mergeCell ref="FR8:FU10"/>
    <mergeCell ref="FV8:FZ10"/>
    <mergeCell ref="FH5:FQ7"/>
    <mergeCell ref="GL12:GM12"/>
    <mergeCell ref="GL11:GM11"/>
    <mergeCell ref="GD12:GE12"/>
    <mergeCell ref="BV1:CA3"/>
    <mergeCell ref="GL5:GM5"/>
    <mergeCell ref="GD5:GE5"/>
    <mergeCell ref="GF5:GG5"/>
    <mergeCell ref="GH5:GI5"/>
    <mergeCell ref="GJ5:GK5"/>
    <mergeCell ref="GJ6:GK6"/>
    <mergeCell ref="GD8:GE8"/>
    <mergeCell ref="GF8:GG8"/>
    <mergeCell ref="GF13:GG13"/>
    <mergeCell ref="GH13:GI13"/>
    <mergeCell ref="GJ13:GK13"/>
    <mergeCell ref="GD13:GE13"/>
    <mergeCell ref="GL13:GM13"/>
    <mergeCell ref="GD11:GE11"/>
    <mergeCell ref="GD10:GE10"/>
    <mergeCell ref="GF11:GG11"/>
    <mergeCell ref="GH11:GI11"/>
    <mergeCell ref="GL10:GM10"/>
    <mergeCell ref="GF12:GG12"/>
    <mergeCell ref="GH12:GI12"/>
    <mergeCell ref="GJ12:GK12"/>
    <mergeCell ref="GL6:GM6"/>
    <mergeCell ref="GD7:GE7"/>
    <mergeCell ref="GF7:GG7"/>
    <mergeCell ref="GH7:GI7"/>
    <mergeCell ref="FA5:FB7"/>
    <mergeCell ref="GJ7:GK7"/>
    <mergeCell ref="GL7:GM7"/>
    <mergeCell ref="BD38:BG40"/>
    <mergeCell ref="BD44:BG46"/>
    <mergeCell ref="BV38:BZ40"/>
    <mergeCell ref="BH53:BQ55"/>
    <mergeCell ref="AD1:BN3"/>
    <mergeCell ref="AN19:AU20"/>
    <mergeCell ref="BA16:BB17"/>
    <mergeCell ref="AW19:AX20"/>
    <mergeCell ref="AY19:AZ20"/>
    <mergeCell ref="BO1:BT3"/>
    <mergeCell ref="AD5:AH10"/>
    <mergeCell ref="AI5:AM8"/>
    <mergeCell ref="BH32:BQ34"/>
    <mergeCell ref="BD53:BG55"/>
    <mergeCell ref="AD33:AH38"/>
    <mergeCell ref="AI33:AM36"/>
    <mergeCell ref="AD19:AH24"/>
    <mergeCell ref="AI19:AM22"/>
    <mergeCell ref="BH35:BQ37"/>
    <mergeCell ref="AN9:AU10"/>
    <mergeCell ref="AW9:AX10"/>
    <mergeCell ref="BV29:BZ31"/>
    <mergeCell ref="BV35:BZ37"/>
    <mergeCell ref="BR26:BU28"/>
    <mergeCell ref="BH29:BQ31"/>
    <mergeCell ref="BR29:BU31"/>
    <mergeCell ref="BC21:BC22"/>
    <mergeCell ref="AN5:AU6"/>
    <mergeCell ref="AW5:AX6"/>
    <mergeCell ref="AY5:AZ6"/>
    <mergeCell ref="BA5:BB6"/>
    <mergeCell ref="BC5:BC6"/>
    <mergeCell ref="DR59:DU61"/>
    <mergeCell ref="AA63:AB64"/>
    <mergeCell ref="AA65:AB66"/>
    <mergeCell ref="AA68:AB69"/>
    <mergeCell ref="AI58:AM59"/>
    <mergeCell ref="AD40:AH45"/>
    <mergeCell ref="AD75:AH80"/>
    <mergeCell ref="AI75:AM78"/>
    <mergeCell ref="BA42:BB43"/>
    <mergeCell ref="BC42:BC43"/>
    <mergeCell ref="AI44:AM45"/>
    <mergeCell ref="AN44:AU45"/>
    <mergeCell ref="A110:E115"/>
    <mergeCell ref="K105:U106"/>
    <mergeCell ref="K107:U108"/>
    <mergeCell ref="F103:J106"/>
    <mergeCell ref="K112:U113"/>
    <mergeCell ref="Y110:Z111"/>
    <mergeCell ref="W105:X106"/>
    <mergeCell ref="Y105:Z106"/>
    <mergeCell ref="K114:U115"/>
    <mergeCell ref="F107:J108"/>
    <mergeCell ref="F110:J113"/>
    <mergeCell ref="F114:J115"/>
    <mergeCell ref="Y103:Z104"/>
    <mergeCell ref="W114:X115"/>
    <mergeCell ref="Y114:Z115"/>
    <mergeCell ref="W107:X108"/>
    <mergeCell ref="Y107:Z108"/>
    <mergeCell ref="K110:U111"/>
    <mergeCell ref="W112:X113"/>
    <mergeCell ref="DD53:DG55"/>
    <mergeCell ref="DH53:DQ55"/>
    <mergeCell ref="DR53:DU55"/>
    <mergeCell ref="DV53:DZ55"/>
    <mergeCell ref="DH44:DQ46"/>
    <mergeCell ref="DR44:DU46"/>
    <mergeCell ref="DV44:DZ46"/>
    <mergeCell ref="DH41:DQ43"/>
    <mergeCell ref="DR41:DU43"/>
    <mergeCell ref="DV41:DZ43"/>
    <mergeCell ref="DC44:DC46"/>
    <mergeCell ref="DD50:DG52"/>
    <mergeCell ref="CH38:CQ40"/>
    <mergeCell ref="CV53:CZ55"/>
    <mergeCell ref="DD26:DG28"/>
    <mergeCell ref="DV38:DZ40"/>
    <mergeCell ref="DH32:DQ34"/>
    <mergeCell ref="DR32:DU34"/>
    <mergeCell ref="DV32:DZ34"/>
    <mergeCell ref="DD32:DG34"/>
    <mergeCell ref="DD35:DG37"/>
    <mergeCell ref="DH35:DQ37"/>
    <mergeCell ref="DR35:DU37"/>
    <mergeCell ref="DV35:DZ37"/>
    <mergeCell ref="DD38:DG40"/>
    <mergeCell ref="DD41:DG43"/>
    <mergeCell ref="DD44:DG46"/>
    <mergeCell ref="CH47:CQ49"/>
    <mergeCell ref="CR47:CU49"/>
    <mergeCell ref="CV47:CZ49"/>
    <mergeCell ref="DA47:DB49"/>
    <mergeCell ref="CV32:CZ34"/>
    <mergeCell ref="CR32:CU34"/>
    <mergeCell ref="EV59:EZ61"/>
    <mergeCell ref="EH59:EQ61"/>
    <mergeCell ref="EH50:EQ52"/>
    <mergeCell ref="ED50:EG52"/>
    <mergeCell ref="ER50:EU52"/>
    <mergeCell ref="ED56:EG58"/>
    <mergeCell ref="EH56:EQ58"/>
    <mergeCell ref="ER56:EU58"/>
    <mergeCell ref="ED53:EG55"/>
    <mergeCell ref="EH53:EQ55"/>
    <mergeCell ref="ER53:EU55"/>
    <mergeCell ref="EV53:EZ55"/>
    <mergeCell ref="EA35:EB37"/>
    <mergeCell ref="EA53:EB55"/>
    <mergeCell ref="EA29:EB31"/>
    <mergeCell ref="EA32:EB34"/>
    <mergeCell ref="EA26:EB28"/>
    <mergeCell ref="ED26:EG28"/>
    <mergeCell ref="EC32:EC34"/>
    <mergeCell ref="ED32:EG34"/>
    <mergeCell ref="EC44:EC46"/>
    <mergeCell ref="EA50:EB52"/>
    <mergeCell ref="EC50:EC52"/>
    <mergeCell ref="ED59:EG61"/>
    <mergeCell ref="ER59:EU61"/>
    <mergeCell ref="EH26:EQ28"/>
    <mergeCell ref="EH32:EQ34"/>
    <mergeCell ref="FC47:FC49"/>
    <mergeCell ref="FC20:FC22"/>
    <mergeCell ref="FA23:FB25"/>
    <mergeCell ref="ED47:EG49"/>
    <mergeCell ref="EH47:EQ49"/>
    <mergeCell ref="ER47:EU49"/>
    <mergeCell ref="EV47:EZ49"/>
    <mergeCell ref="EH8:EQ10"/>
    <mergeCell ref="DH11:DQ13"/>
    <mergeCell ref="FC35:FC37"/>
    <mergeCell ref="EC29:EC31"/>
    <mergeCell ref="EC26:EC28"/>
    <mergeCell ref="DD20:DG22"/>
    <mergeCell ref="EA23:EB25"/>
    <mergeCell ref="DD17:DG19"/>
    <mergeCell ref="DH17:DQ19"/>
    <mergeCell ref="DR17:DU19"/>
    <mergeCell ref="DV17:DZ19"/>
    <mergeCell ref="EC17:EC19"/>
    <mergeCell ref="DD11:DG13"/>
    <mergeCell ref="EC11:EC13"/>
    <mergeCell ref="EA8:EB10"/>
    <mergeCell ref="DH20:DQ22"/>
    <mergeCell ref="DR20:DU22"/>
    <mergeCell ref="DV20:DZ22"/>
    <mergeCell ref="EA20:EB22"/>
    <mergeCell ref="ER17:EU19"/>
    <mergeCell ref="EV17:EZ19"/>
    <mergeCell ref="ER20:EU22"/>
    <mergeCell ref="EV20:EZ22"/>
    <mergeCell ref="ER14:EU16"/>
    <mergeCell ref="DV26:DZ28"/>
    <mergeCell ref="BH20:BQ22"/>
    <mergeCell ref="BH14:BQ16"/>
    <mergeCell ref="BD29:BG31"/>
    <mergeCell ref="BH23:BQ25"/>
    <mergeCell ref="CD20:CG22"/>
    <mergeCell ref="CH20:CQ22"/>
    <mergeCell ref="CR20:CU22"/>
    <mergeCell ref="BA12:BB13"/>
    <mergeCell ref="BC12:BC13"/>
    <mergeCell ref="ED14:EG16"/>
    <mergeCell ref="EA14:EB16"/>
    <mergeCell ref="EH14:EQ16"/>
    <mergeCell ref="EA17:EB19"/>
    <mergeCell ref="DR8:DU10"/>
    <mergeCell ref="DH8:DQ10"/>
    <mergeCell ref="DD14:DG16"/>
    <mergeCell ref="EC23:EC25"/>
    <mergeCell ref="BH26:BQ28"/>
    <mergeCell ref="CR26:CU28"/>
    <mergeCell ref="CV26:CZ28"/>
    <mergeCell ref="DC29:DC31"/>
    <mergeCell ref="CD29:CG31"/>
    <mergeCell ref="CC17:CC19"/>
    <mergeCell ref="CC20:CC22"/>
    <mergeCell ref="CA17:CB19"/>
    <mergeCell ref="BV17:BZ19"/>
    <mergeCell ref="BR14:BU16"/>
    <mergeCell ref="CV23:CZ25"/>
    <mergeCell ref="AN7:AU8"/>
    <mergeCell ref="AW7:AX8"/>
    <mergeCell ref="ED11:EG13"/>
    <mergeCell ref="EH11:EQ13"/>
    <mergeCell ref="DH26:DQ28"/>
    <mergeCell ref="DR26:DU28"/>
    <mergeCell ref="DD29:DG31"/>
    <mergeCell ref="DH29:DQ31"/>
    <mergeCell ref="DR29:DU31"/>
    <mergeCell ref="DV29:DZ31"/>
    <mergeCell ref="DD23:DG25"/>
    <mergeCell ref="DH23:DQ25"/>
    <mergeCell ref="DR23:DU25"/>
    <mergeCell ref="CC23:CC25"/>
    <mergeCell ref="CC26:CC28"/>
    <mergeCell ref="CV20:CZ22"/>
    <mergeCell ref="DA20:DB22"/>
    <mergeCell ref="DA11:DB13"/>
    <mergeCell ref="DC8:DC10"/>
    <mergeCell ref="CH5:CQ7"/>
    <mergeCell ref="CR5:CU7"/>
    <mergeCell ref="CV5:CZ7"/>
    <mergeCell ref="DD5:DG7"/>
    <mergeCell ref="DH5:DQ7"/>
    <mergeCell ref="BA23:BB24"/>
    <mergeCell ref="AN26:AU27"/>
    <mergeCell ref="AN14:AU15"/>
    <mergeCell ref="AW14:AX15"/>
    <mergeCell ref="AY14:AZ15"/>
    <mergeCell ref="BA14:BB15"/>
    <mergeCell ref="BC14:BC15"/>
    <mergeCell ref="AN16:AU17"/>
    <mergeCell ref="FV11:FZ13"/>
    <mergeCell ref="FA59:FB61"/>
    <mergeCell ref="BC16:BC17"/>
    <mergeCell ref="FC5:FC7"/>
    <mergeCell ref="FD5:FG7"/>
    <mergeCell ref="FD11:FG13"/>
    <mergeCell ref="CD5:CG7"/>
    <mergeCell ref="BV8:BZ10"/>
    <mergeCell ref="DA5:DB7"/>
    <mergeCell ref="DC5:DC7"/>
    <mergeCell ref="CD23:CG25"/>
    <mergeCell ref="DA23:DB25"/>
    <mergeCell ref="CH23:CQ25"/>
    <mergeCell ref="DR11:DU13"/>
    <mergeCell ref="EA11:EB13"/>
    <mergeCell ref="FA8:FB10"/>
    <mergeCell ref="FA11:FB13"/>
    <mergeCell ref="FC11:FC13"/>
    <mergeCell ref="FC23:FC25"/>
    <mergeCell ref="EV8:EZ10"/>
    <mergeCell ref="FC8:FC10"/>
    <mergeCell ref="FA14:FB16"/>
    <mergeCell ref="FC14:FC16"/>
    <mergeCell ref="FD26:FG28"/>
    <mergeCell ref="FC59:FC61"/>
    <mergeCell ref="DV59:DZ61"/>
    <mergeCell ref="BC23:BC24"/>
    <mergeCell ref="CD17:CG19"/>
    <mergeCell ref="FD8:FG10"/>
    <mergeCell ref="ED29:EG31"/>
    <mergeCell ref="EV11:EZ13"/>
    <mergeCell ref="ED8:EG10"/>
    <mergeCell ref="Y112:Z113"/>
    <mergeCell ref="BD71:BG73"/>
    <mergeCell ref="BH71:BQ73"/>
    <mergeCell ref="BR71:BU73"/>
    <mergeCell ref="BV71:BZ73"/>
    <mergeCell ref="DD139:DD140"/>
    <mergeCell ref="AO142:AS147"/>
    <mergeCell ref="AN112:AU113"/>
    <mergeCell ref="FH26:FQ28"/>
    <mergeCell ref="FR26:FU28"/>
    <mergeCell ref="FV26:FZ28"/>
    <mergeCell ref="ED5:EG7"/>
    <mergeCell ref="EH5:EQ7"/>
    <mergeCell ref="ER5:EU7"/>
    <mergeCell ref="EV5:EZ7"/>
    <mergeCell ref="ED23:EG25"/>
    <mergeCell ref="EH23:EQ25"/>
    <mergeCell ref="ER23:EU25"/>
    <mergeCell ref="EV23:EZ25"/>
    <mergeCell ref="ED41:EG43"/>
    <mergeCell ref="EH41:EQ43"/>
    <mergeCell ref="ER41:EU43"/>
    <mergeCell ref="EV41:EZ43"/>
    <mergeCell ref="FH41:FQ43"/>
    <mergeCell ref="FH14:FQ16"/>
    <mergeCell ref="FH17:FQ19"/>
    <mergeCell ref="ER29:EU31"/>
    <mergeCell ref="EV29:EZ31"/>
    <mergeCell ref="FV14:FZ16"/>
    <mergeCell ref="ER8:EU10"/>
    <mergeCell ref="FH11:FQ13"/>
    <mergeCell ref="FR11:FU13"/>
    <mergeCell ref="AF193:AM193"/>
    <mergeCell ref="AN193:AQ193"/>
    <mergeCell ref="AC194:AE194"/>
    <mergeCell ref="AF194:AM194"/>
    <mergeCell ref="AN194:AQ194"/>
    <mergeCell ref="DH59:DQ61"/>
    <mergeCell ref="AD110:AH115"/>
    <mergeCell ref="AI110:AM113"/>
    <mergeCell ref="AN110:AU111"/>
    <mergeCell ref="BD142:BH147"/>
    <mergeCell ref="AD54:AH59"/>
    <mergeCell ref="AI54:AM57"/>
    <mergeCell ref="AN54:AU55"/>
    <mergeCell ref="AN119:AU120"/>
    <mergeCell ref="AW119:AX120"/>
    <mergeCell ref="AY119:AZ120"/>
    <mergeCell ref="BA119:BB120"/>
    <mergeCell ref="BC119:BC120"/>
    <mergeCell ref="AI121:AM122"/>
    <mergeCell ref="AI82:AM85"/>
    <mergeCell ref="AN82:AU83"/>
    <mergeCell ref="BD89:BG91"/>
    <mergeCell ref="AC58:AC59"/>
    <mergeCell ref="BD68:BG70"/>
    <mergeCell ref="BD62:BG64"/>
    <mergeCell ref="BD65:BG67"/>
    <mergeCell ref="BH62:BQ64"/>
    <mergeCell ref="BX148:CB153"/>
    <mergeCell ref="AT142:AX147"/>
    <mergeCell ref="AN121:AU122"/>
    <mergeCell ref="AW121:AX122"/>
    <mergeCell ref="AY121:AZ122"/>
    <mergeCell ref="K79:U80"/>
    <mergeCell ref="F82:J85"/>
    <mergeCell ref="K89:U90"/>
    <mergeCell ref="K91:U92"/>
    <mergeCell ref="K93:U94"/>
    <mergeCell ref="W89:X90"/>
    <mergeCell ref="F93:J94"/>
    <mergeCell ref="Y89:Z90"/>
    <mergeCell ref="W98:X99"/>
    <mergeCell ref="F96:J99"/>
    <mergeCell ref="W84:X85"/>
    <mergeCell ref="H169:R169"/>
    <mergeCell ref="AF183:AM183"/>
    <mergeCell ref="AN183:AQ183"/>
    <mergeCell ref="AC181:AE181"/>
    <mergeCell ref="Y116:AB117"/>
    <mergeCell ref="AA112:AB113"/>
    <mergeCell ref="E171:G171"/>
    <mergeCell ref="H171:R171"/>
    <mergeCell ref="S165:U165"/>
    <mergeCell ref="S166:U166"/>
    <mergeCell ref="S168:U168"/>
    <mergeCell ref="S169:U169"/>
    <mergeCell ref="S170:U170"/>
    <mergeCell ref="AC163:AE163"/>
    <mergeCell ref="AF163:AM163"/>
    <mergeCell ref="AN165:AQ165"/>
    <mergeCell ref="AN163:AQ163"/>
    <mergeCell ref="S163:U163"/>
    <mergeCell ref="A103:E108"/>
    <mergeCell ref="A96:E101"/>
    <mergeCell ref="K100:U101"/>
    <mergeCell ref="AC203:AE203"/>
    <mergeCell ref="AF203:AM203"/>
    <mergeCell ref="AN203:AQ203"/>
    <mergeCell ref="AN202:AQ202"/>
    <mergeCell ref="S171:U171"/>
    <mergeCell ref="AC166:AE166"/>
    <mergeCell ref="AF166:AM166"/>
    <mergeCell ref="AN166:AQ166"/>
    <mergeCell ref="AC168:AE168"/>
    <mergeCell ref="AF168:AM168"/>
    <mergeCell ref="AN168:AQ168"/>
    <mergeCell ref="AC167:AE167"/>
    <mergeCell ref="AF167:AM167"/>
    <mergeCell ref="AN167:AQ167"/>
    <mergeCell ref="AN178:AQ178"/>
    <mergeCell ref="AC179:AE179"/>
    <mergeCell ref="AF179:AM179"/>
    <mergeCell ref="AN179:AQ179"/>
    <mergeCell ref="AC180:AE180"/>
    <mergeCell ref="AF180:AM180"/>
    <mergeCell ref="AN180:AQ180"/>
    <mergeCell ref="AC182:AE182"/>
    <mergeCell ref="AC190:AE190"/>
    <mergeCell ref="AN196:AQ196"/>
    <mergeCell ref="AC197:AE197"/>
    <mergeCell ref="AF197:AM197"/>
    <mergeCell ref="AN197:AQ197"/>
    <mergeCell ref="AC198:AE198"/>
    <mergeCell ref="AF198:AM198"/>
    <mergeCell ref="AN198:AQ198"/>
    <mergeCell ref="AC199:AE199"/>
    <mergeCell ref="AC193:AE193"/>
    <mergeCell ref="AN204:AQ204"/>
    <mergeCell ref="AC184:AE184"/>
    <mergeCell ref="AF184:AM184"/>
    <mergeCell ref="AN184:AQ184"/>
    <mergeCell ref="AC185:AE185"/>
    <mergeCell ref="AF185:AM185"/>
    <mergeCell ref="AN185:AQ185"/>
    <mergeCell ref="AC186:AE186"/>
    <mergeCell ref="AF186:AM186"/>
    <mergeCell ref="AN186:AQ186"/>
    <mergeCell ref="AC187:AE187"/>
    <mergeCell ref="AF187:AM187"/>
    <mergeCell ref="AN187:AQ187"/>
    <mergeCell ref="AC188:AE188"/>
    <mergeCell ref="AF188:AM188"/>
    <mergeCell ref="AN188:AQ188"/>
    <mergeCell ref="AF192:AM192"/>
    <mergeCell ref="AN192:AQ192"/>
    <mergeCell ref="AC189:AE189"/>
    <mergeCell ref="AF189:AM189"/>
    <mergeCell ref="AN189:AQ189"/>
    <mergeCell ref="AC191:AE191"/>
    <mergeCell ref="AF191:AM191"/>
    <mergeCell ref="AN191:AQ191"/>
    <mergeCell ref="AN199:AQ199"/>
    <mergeCell ref="AC200:AE200"/>
    <mergeCell ref="AF200:AM200"/>
    <mergeCell ref="AN200:AQ200"/>
    <mergeCell ref="AF190:AM190"/>
    <mergeCell ref="AN190:AQ190"/>
    <mergeCell ref="AC196:AE196"/>
    <mergeCell ref="AF196:AM196"/>
    <mergeCell ref="AC192:AE192"/>
    <mergeCell ref="AC169:AE169"/>
    <mergeCell ref="AF169:AM169"/>
    <mergeCell ref="AN169:AQ169"/>
    <mergeCell ref="AC170:AE170"/>
    <mergeCell ref="AF170:AM170"/>
    <mergeCell ref="AN170:AQ170"/>
    <mergeCell ref="AC171:AE171"/>
    <mergeCell ref="AF171:AM171"/>
    <mergeCell ref="AN171:AQ171"/>
    <mergeCell ref="AF176:AM176"/>
    <mergeCell ref="AN176:AQ176"/>
    <mergeCell ref="AF177:AM177"/>
    <mergeCell ref="AN177:AQ177"/>
    <mergeCell ref="AF182:AM182"/>
    <mergeCell ref="AF165:AM165"/>
    <mergeCell ref="AF181:AM181"/>
    <mergeCell ref="AN181:AQ181"/>
    <mergeCell ref="AD26:AH31"/>
    <mergeCell ref="AN33:AU34"/>
    <mergeCell ref="AW33:AX34"/>
    <mergeCell ref="AY33:AZ34"/>
    <mergeCell ref="BA33:BB34"/>
    <mergeCell ref="BC33:BC34"/>
    <mergeCell ref="BA47:BB48"/>
    <mergeCell ref="BC47:BC48"/>
    <mergeCell ref="AN49:AU50"/>
    <mergeCell ref="AW49:AX50"/>
    <mergeCell ref="AY49:AZ50"/>
    <mergeCell ref="BA49:BB50"/>
    <mergeCell ref="S164:U164"/>
    <mergeCell ref="AF164:AM164"/>
    <mergeCell ref="AN182:AQ182"/>
    <mergeCell ref="AC183:AE183"/>
    <mergeCell ref="AM158:AQ160"/>
    <mergeCell ref="AN114:AU115"/>
    <mergeCell ref="AF178:AM178"/>
    <mergeCell ref="AE148:AI153"/>
    <mergeCell ref="AJ148:AN153"/>
    <mergeCell ref="AA86:AB87"/>
    <mergeCell ref="AA89:AB90"/>
    <mergeCell ref="AA105:AB106"/>
    <mergeCell ref="Y93:Z94"/>
    <mergeCell ref="Y77:Z78"/>
    <mergeCell ref="Y75:Z76"/>
    <mergeCell ref="Y79:Z80"/>
    <mergeCell ref="W77:X78"/>
    <mergeCell ref="W86:X87"/>
    <mergeCell ref="W93:X94"/>
    <mergeCell ref="K54:U55"/>
    <mergeCell ref="Y98:Z99"/>
    <mergeCell ref="Y100:Z101"/>
    <mergeCell ref="AD47:AH52"/>
    <mergeCell ref="AI47:AM50"/>
    <mergeCell ref="AD68:AH73"/>
    <mergeCell ref="AI68:AM71"/>
    <mergeCell ref="AD96:AH101"/>
    <mergeCell ref="AI96:AM99"/>
    <mergeCell ref="AD117:AH122"/>
    <mergeCell ref="AI117:AM120"/>
    <mergeCell ref="AC164:AE164"/>
    <mergeCell ref="AY142:BC147"/>
    <mergeCell ref="AW112:AX113"/>
    <mergeCell ref="AY112:AZ113"/>
    <mergeCell ref="BA112:BB113"/>
    <mergeCell ref="AW114:AX115"/>
    <mergeCell ref="Y82:Z83"/>
    <mergeCell ref="AI86:AM87"/>
    <mergeCell ref="AN86:AU87"/>
    <mergeCell ref="AW86:AX87"/>
    <mergeCell ref="AN68:AU69"/>
    <mergeCell ref="AW68:AX69"/>
    <mergeCell ref="AN103:AU104"/>
    <mergeCell ref="AN107:AU108"/>
    <mergeCell ref="AW107:AX108"/>
    <mergeCell ref="AO148:AS153"/>
    <mergeCell ref="AE142:AI147"/>
    <mergeCell ref="AT148:AX153"/>
    <mergeCell ref="AA77:AB78"/>
    <mergeCell ref="AA79:AB80"/>
    <mergeCell ref="AA82:AB83"/>
    <mergeCell ref="AA84:AB85"/>
    <mergeCell ref="A26:E31"/>
    <mergeCell ref="AN56:AU57"/>
    <mergeCell ref="AW56:AX57"/>
    <mergeCell ref="AY56:AZ57"/>
    <mergeCell ref="BA56:BB57"/>
    <mergeCell ref="BC56:BC57"/>
    <mergeCell ref="AN58:AU59"/>
    <mergeCell ref="AW58:AX59"/>
    <mergeCell ref="AY58:AZ59"/>
    <mergeCell ref="BA37:BB38"/>
    <mergeCell ref="BC37:BC38"/>
    <mergeCell ref="BA40:BB41"/>
    <mergeCell ref="BC40:BC41"/>
    <mergeCell ref="AN42:AU43"/>
    <mergeCell ref="AW42:AX43"/>
    <mergeCell ref="AY42:AZ43"/>
    <mergeCell ref="AN35:AU36"/>
    <mergeCell ref="AW35:AX36"/>
    <mergeCell ref="AY35:AZ36"/>
    <mergeCell ref="BA35:BB36"/>
    <mergeCell ref="BC35:BC36"/>
    <mergeCell ref="AI37:AM38"/>
    <mergeCell ref="AN37:AU38"/>
    <mergeCell ref="AW37:AX38"/>
    <mergeCell ref="AY37:AZ38"/>
    <mergeCell ref="AW44:AX45"/>
    <mergeCell ref="AY44:AZ45"/>
    <mergeCell ref="BA44:BB45"/>
    <mergeCell ref="BC44:BC45"/>
    <mergeCell ref="AN47:AU48"/>
    <mergeCell ref="AW47:AX48"/>
    <mergeCell ref="AY47:AZ48"/>
    <mergeCell ref="AW16:AX17"/>
    <mergeCell ref="BA19:BB20"/>
    <mergeCell ref="BC19:BC20"/>
    <mergeCell ref="AN21:AU22"/>
    <mergeCell ref="AW21:AX22"/>
    <mergeCell ref="AY21:AZ22"/>
    <mergeCell ref="BA21:BB22"/>
    <mergeCell ref="AN23:AU24"/>
    <mergeCell ref="AI40:AM43"/>
    <mergeCell ref="AN40:AU41"/>
    <mergeCell ref="AW40:AX41"/>
    <mergeCell ref="AY40:AZ41"/>
    <mergeCell ref="AW26:AX27"/>
    <mergeCell ref="AY26:AZ27"/>
    <mergeCell ref="BA26:BB27"/>
    <mergeCell ref="BC26:BC27"/>
    <mergeCell ref="AN28:AU29"/>
    <mergeCell ref="AW28:AX29"/>
    <mergeCell ref="AY28:AZ29"/>
    <mergeCell ref="BA28:BB29"/>
    <mergeCell ref="BC28:BC29"/>
    <mergeCell ref="AN30:AU31"/>
    <mergeCell ref="AW30:AX31"/>
    <mergeCell ref="AY30:AZ31"/>
    <mergeCell ref="BA30:BB31"/>
    <mergeCell ref="BC30:BC31"/>
    <mergeCell ref="AI23:AM24"/>
    <mergeCell ref="AI26:AM29"/>
    <mergeCell ref="AI30:AM31"/>
    <mergeCell ref="AW23:AX24"/>
    <mergeCell ref="AY23:AZ24"/>
    <mergeCell ref="AY16:AZ17"/>
    <mergeCell ref="BC49:BC50"/>
    <mergeCell ref="AI51:AM52"/>
    <mergeCell ref="AN51:AU52"/>
    <mergeCell ref="AW51:AX52"/>
    <mergeCell ref="AY51:AZ52"/>
    <mergeCell ref="BA51:BB52"/>
    <mergeCell ref="BC51:BC52"/>
    <mergeCell ref="AW54:AX55"/>
    <mergeCell ref="AY54:AZ55"/>
    <mergeCell ref="BA54:BB55"/>
    <mergeCell ref="BC54:BC55"/>
    <mergeCell ref="BC58:BC59"/>
    <mergeCell ref="AD61:AH66"/>
    <mergeCell ref="AI61:AM64"/>
    <mergeCell ref="AN61:AU62"/>
    <mergeCell ref="AW61:AX62"/>
    <mergeCell ref="AY61:AZ62"/>
    <mergeCell ref="BA61:BB62"/>
    <mergeCell ref="BC61:BC62"/>
    <mergeCell ref="AN63:AU64"/>
    <mergeCell ref="AW63:AX64"/>
    <mergeCell ref="AY63:AZ64"/>
    <mergeCell ref="BA63:BB64"/>
    <mergeCell ref="BC63:BC64"/>
    <mergeCell ref="AI65:AM66"/>
    <mergeCell ref="AN65:AU66"/>
    <mergeCell ref="AW65:AX66"/>
    <mergeCell ref="BA65:BB66"/>
    <mergeCell ref="BC65:BC66"/>
    <mergeCell ref="BA58:BB59"/>
    <mergeCell ref="AY86:AZ87"/>
    <mergeCell ref="AW89:AX90"/>
    <mergeCell ref="AY89:AZ90"/>
    <mergeCell ref="BA89:BB90"/>
    <mergeCell ref="BC89:BC90"/>
    <mergeCell ref="AN75:AU76"/>
    <mergeCell ref="AW75:AX76"/>
    <mergeCell ref="AY75:AZ76"/>
    <mergeCell ref="BA75:BB76"/>
    <mergeCell ref="BC75:BC76"/>
    <mergeCell ref="AN77:AU78"/>
    <mergeCell ref="AW77:AX78"/>
    <mergeCell ref="AY77:AZ78"/>
    <mergeCell ref="BA77:BB78"/>
    <mergeCell ref="BC77:BC78"/>
    <mergeCell ref="AI79:AM80"/>
    <mergeCell ref="AN79:AU80"/>
    <mergeCell ref="AW79:AX80"/>
    <mergeCell ref="AY79:AZ80"/>
    <mergeCell ref="AW82:AX83"/>
    <mergeCell ref="AN84:AU85"/>
    <mergeCell ref="AW84:AX85"/>
    <mergeCell ref="AY84:AZ85"/>
    <mergeCell ref="BA84:BB85"/>
    <mergeCell ref="BC84:BC85"/>
    <mergeCell ref="BA82:BB83"/>
    <mergeCell ref="BA86:BB87"/>
    <mergeCell ref="BC86:BC87"/>
    <mergeCell ref="AY68:AZ69"/>
    <mergeCell ref="BA68:BB69"/>
    <mergeCell ref="BC68:BC69"/>
    <mergeCell ref="AN70:AU71"/>
    <mergeCell ref="AW70:AX71"/>
    <mergeCell ref="AY70:AZ71"/>
    <mergeCell ref="BA70:BB71"/>
    <mergeCell ref="BC70:BC71"/>
    <mergeCell ref="AI72:AM73"/>
    <mergeCell ref="AN72:AU73"/>
    <mergeCell ref="AW72:AX73"/>
    <mergeCell ref="AY72:AZ73"/>
    <mergeCell ref="BA72:BB73"/>
    <mergeCell ref="BC72:BC73"/>
    <mergeCell ref="BA79:BB80"/>
    <mergeCell ref="BC79:BC80"/>
    <mergeCell ref="AW110:AX111"/>
    <mergeCell ref="AY107:AZ108"/>
    <mergeCell ref="AW103:AX104"/>
    <mergeCell ref="AY103:AZ104"/>
    <mergeCell ref="BA103:BB104"/>
    <mergeCell ref="BC103:BC104"/>
    <mergeCell ref="AN105:AU106"/>
    <mergeCell ref="AW105:AX106"/>
    <mergeCell ref="AY105:AZ106"/>
    <mergeCell ref="BA105:BB106"/>
    <mergeCell ref="BC105:BC106"/>
    <mergeCell ref="AN91:AU92"/>
    <mergeCell ref="AW91:AX92"/>
    <mergeCell ref="AY91:AZ92"/>
    <mergeCell ref="BA91:BB92"/>
    <mergeCell ref="BC91:BC92"/>
    <mergeCell ref="AY114:AZ115"/>
    <mergeCell ref="BA114:BB115"/>
    <mergeCell ref="BC114:BC115"/>
    <mergeCell ref="AN117:AU118"/>
    <mergeCell ref="AW117:AX118"/>
    <mergeCell ref="AY117:AZ118"/>
    <mergeCell ref="AD89:AH94"/>
    <mergeCell ref="AI89:AM92"/>
    <mergeCell ref="AN89:AU90"/>
    <mergeCell ref="BA117:BB118"/>
    <mergeCell ref="BC117:BC118"/>
    <mergeCell ref="AN96:AU97"/>
    <mergeCell ref="AW96:AX97"/>
    <mergeCell ref="AY96:AZ97"/>
    <mergeCell ref="BA96:BB97"/>
    <mergeCell ref="BC96:BC97"/>
    <mergeCell ref="AN98:AU99"/>
    <mergeCell ref="AW98:AX99"/>
    <mergeCell ref="AY98:AZ99"/>
    <mergeCell ref="BA98:BB99"/>
    <mergeCell ref="BC98:BC99"/>
    <mergeCell ref="AI100:AM101"/>
    <mergeCell ref="AN100:AU101"/>
    <mergeCell ref="AW100:AX101"/>
    <mergeCell ref="AY100:AZ101"/>
    <mergeCell ref="BA100:BB101"/>
    <mergeCell ref="BC100:BC101"/>
    <mergeCell ref="BA107:BB108"/>
    <mergeCell ref="BC107:BC108"/>
    <mergeCell ref="AY110:AZ111"/>
    <mergeCell ref="BA110:BB111"/>
    <mergeCell ref="BC110:BC111"/>
    <mergeCell ref="A118:H127"/>
    <mergeCell ref="I118:K119"/>
    <mergeCell ref="M118:S119"/>
    <mergeCell ref="T118:V119"/>
    <mergeCell ref="X118:Z119"/>
    <mergeCell ref="AA118:AB119"/>
    <mergeCell ref="I120:K121"/>
    <mergeCell ref="M120:S121"/>
    <mergeCell ref="T120:V121"/>
    <mergeCell ref="X120:Z121"/>
    <mergeCell ref="AA120:AB121"/>
    <mergeCell ref="I122:K123"/>
    <mergeCell ref="M122:S123"/>
    <mergeCell ref="T122:V123"/>
    <mergeCell ref="X122:Z123"/>
    <mergeCell ref="AA122:AB123"/>
    <mergeCell ref="I124:K125"/>
    <mergeCell ref="M124:S125"/>
    <mergeCell ref="T124:V125"/>
    <mergeCell ref="X124:Z125"/>
    <mergeCell ref="AA124:AB125"/>
    <mergeCell ref="I126:K127"/>
    <mergeCell ref="M126:S127"/>
    <mergeCell ref="T126:V127"/>
    <mergeCell ref="X126:Z127"/>
    <mergeCell ref="AA126:AB127"/>
  </mergeCells>
  <phoneticPr fontId="1"/>
  <conditionalFormatting sqref="CA126:CC127">
    <cfRule type="cellIs" dxfId="18" priority="18" stopIfTrue="1" operator="equal">
      <formula>0</formula>
    </cfRule>
  </conditionalFormatting>
  <conditionalFormatting sqref="EA126:EC127">
    <cfRule type="cellIs" dxfId="17" priority="16" stopIfTrue="1" operator="equal">
      <formula>0</formula>
    </cfRule>
  </conditionalFormatting>
  <conditionalFormatting sqref="FA126:FC127">
    <cfRule type="cellIs" dxfId="16" priority="15" stopIfTrue="1" operator="equal">
      <formula>0</formula>
    </cfRule>
  </conditionalFormatting>
  <conditionalFormatting sqref="FV126:FX127">
    <cfRule type="cellIs" dxfId="15" priority="14" stopIfTrue="1" operator="equal">
      <formula>0</formula>
    </cfRule>
  </conditionalFormatting>
  <conditionalFormatting sqref="AC163:AE171 AC174:AE201">
    <cfRule type="dataBar" priority="9">
      <dataBar>
        <cfvo type="min"/>
        <cfvo type="max"/>
        <color rgb="FFFF555A"/>
      </dataBar>
      <extLst>
        <ext xmlns:x14="http://schemas.microsoft.com/office/spreadsheetml/2009/9/main" uri="{B025F937-C7B1-47D3-B67F-A62EFF666E3E}">
          <x14:id>{59A4FEB9-15C7-4598-8110-B33CF631D212}</x14:id>
        </ext>
      </extLst>
    </cfRule>
    <cfRule type="colorScale" priority="10">
      <colorScale>
        <cfvo type="min"/>
        <cfvo type="percentile" val="50"/>
        <cfvo type="max"/>
        <color rgb="FFF8696B"/>
        <color rgb="FFFFEB84"/>
        <color rgb="FF63BE7B"/>
      </colorScale>
    </cfRule>
  </conditionalFormatting>
  <conditionalFormatting sqref="AC172:AE173">
    <cfRule type="dataBar" priority="3">
      <dataBar>
        <cfvo type="min"/>
        <cfvo type="max"/>
        <color rgb="FFFF555A"/>
      </dataBar>
      <extLst>
        <ext xmlns:x14="http://schemas.microsoft.com/office/spreadsheetml/2009/9/main" uri="{B025F937-C7B1-47D3-B67F-A62EFF666E3E}">
          <x14:id>{A4562CD1-A94B-453D-92B8-5282D29B279F}</x14:id>
        </ext>
      </extLst>
    </cfRule>
    <cfRule type="colorScale" priority="4">
      <colorScale>
        <cfvo type="min"/>
        <cfvo type="percentile" val="50"/>
        <cfvo type="max"/>
        <color rgb="FFF8696B"/>
        <color rgb="FFFFEB84"/>
        <color rgb="FF63BE7B"/>
      </colorScale>
    </cfRule>
  </conditionalFormatting>
  <conditionalFormatting sqref="BA126:BC127">
    <cfRule type="cellIs" dxfId="14" priority="2" stopIfTrue="1" operator="equal">
      <formula>0</formula>
    </cfRule>
  </conditionalFormatting>
  <conditionalFormatting sqref="DA126:DC127">
    <cfRule type="cellIs" dxfId="13" priority="1" stopIfTrue="1" operator="equal">
      <formula>0</formula>
    </cfRule>
  </conditionalFormatting>
  <dataValidations count="11">
    <dataValidation type="list" showInputMessage="1" showErrorMessage="1" sqref="K26:U31 K12:U17 K54:U59 K33:U38 K19:U24 K5:U10 K40:U45 K47:U52">
      <formula1>$G$134:$G$138</formula1>
    </dataValidation>
    <dataValidation type="list" showInputMessage="1" showErrorMessage="1" sqref="K68:U73 K75:U80 K110:U115 K89:U94 K82:U87 K96:U101 AN12 AN5 AN19 AN21 AN7 AN23 AN9 AN14 AN16 AN26 AN28 AN30 AN40 AN33 AN47 AN49 AN35 AN51 AN37 AN42 AN44 AN54 AN56 AN58 AN68 AN61 AN75 AN77 AN63 AN79 AN65 AN70 AN72 AN82 AN84 AN86 AN96 AN89 AN91 AN93 AN98 AN100 AN110 AN103 AN105 AN107 AN112 AN114 AN117 AN119 AN121 K61:U66 K103:U108">
      <formula1>$T$134:$T$138</formula1>
    </dataValidation>
    <dataValidation type="list" allowBlank="1" showInputMessage="1" showErrorMessage="1" sqref="DH272:DJ273 DH422:DJ423 DH172:DJ173 EV172:EX173 DH372:DJ373 DH222:DJ223 DH322:DJ323">
      <formula1>"D10,D13"</formula1>
    </dataValidation>
    <dataValidation type="list" allowBlank="1" showInputMessage="1" showErrorMessage="1" sqref="BT379 BT429 BT384 EV184:EX185 DH178:DJ179 DH184:DJ185 EV178:EX179 BT329 AF379 AF384 AF429 DH428:DJ429 DH228:DJ230 DH328:DJ329 DH278:DJ279 DH378:DJ379">
      <formula1>"D16,D13"</formula1>
    </dataValidation>
    <dataValidation type="list" allowBlank="1" showInputMessage="1" showErrorMessage="1" sqref="BW615:BW616 DK268:DK269 DK418:DK419 DK368:DK369 DK218:DK219 DK318:DK319">
      <formula1>"D19 2000,D16 1800,D13 1800"</formula1>
    </dataValidation>
    <dataValidation type="list" allowBlank="1" showInputMessage="1" showErrorMessage="1" sqref="FO159:FT160 BA129:BB129 BC635:BD636 CM527 CP529:CQ529 AY584 CM260 AV690:AV692 AW691:AW693 AW160:AW161 AY526 BC159:BD160 ED161:EE161 AX361 AV259:AV261 CM584 CP586:CQ586 AW260:AW262 BC259:BD260 FR161:FS161 FL160:FM162 FN161 AY259 EA159:EF160 DX160:DY162 DZ161 BC209:BD210 AV209:AV211 CJ584:CJ586 CK585:CK587 BB361:BC361 AY409 AV359:AV361 CQ309:CR310 CJ259:CJ261 CK260:CK262 CJ209:CJ211 CK210:CK212 AY359 AW210:AW212 BB470:BC470 AY690 CM309 AV526:AV528 CK310:CK312 DX410:DY412 CP262:CQ262 AV584:AV586 ED411:EE411 AW129:AW130 CJ309:CJ311 BB692:BC692 BC359:BD360 AY468 BC690:BD691 AW360:AW362 CJ467:CJ469 AV159:AV161 AY209 BB411:BC411 BC409:BD410 AV409:AW411 BB528:BC528 CL361 BC526:BD527 CJ526:CJ528 CJ359:CJ361 CM359 CQ359:CR360 CK360:CK362 CP361:CQ361 BC309:BD310 AY309 BB261:BC261 BB211:BC211 AV309:AV311 AW310:AW312 AV467:AV469 EA409:EF410 CM409 CP411:CQ411 CQ409:CR410 CJ409:CK411 BB161:BC161 CM468 AW468:AW470 AZ132:BA132 CK527:CK529 CP470:CQ470 CK468:CK470 CP311:CQ311 CQ584:CR585 AW585:AW587 AW527:AW529 DZ411 BB586:BC586 BB311:BC311 AY635 BC584:BD585 BB637:BC637 AY159 ED361:EE361 EA359:EF360 DX360:DY362 DZ361 ED211:EE211 EA209:EF210 DX210:DY212 DZ211 ED311:EE311 EA309:EF310 DX310:DY312 DZ311 ED261:EE261 EA259:EF260 DX260:DY262 DZ261 CQ209:CR210 CM209 CP211:CQ211 AV635:AV637 AW636:AW638">
      <formula1>"D13,D10"</formula1>
    </dataValidation>
    <dataValidation type="list" allowBlank="1" showInputMessage="1" showErrorMessage="1" sqref="BC575:BC577 FZ150:GE152 AY575 AY566 AF568:AI568 AF577:AI577 AD584 AQ449:AT451 AD458 BJ449:BO451 AJ449:AJ451 AF449 AR200:AR202 DF209 AF250 AF269 EO200:EQ202 BR584 EA350:EE352 BT594 CM577:CP577 CQ575:CQ577 CM575 BT577:BW577 CE566:CH568 BR575 AD259 BT615:BV616 AF594 BJ566:BO568 AJ566:AJ568 AF566 AY568:BB568 FO150:FS152 FG150:FJ152 ET159 EV150:EZ152 AD635 EA150:EE152 DS150:DV152 DF159 EL150:EQ152 DH150:DL152 AF645 CX566:DC568 BX566:BX568 AY626 AD209 BC566:BC568 BJ626:BO628 AY628:BB628 AJ575:AJ577 AF575 BT519:BW519 AD359 CX350:DC352 BR259 CX200:DC202 CM352:CP352 CQ350:CQ352 BT566 BJ400:BM402 AD409 BJ350:BM352 BC400:BC402 AY400 BC350:BC352 CE350:CH352 BR359 AY350 AY577:BB577 CE250:CJ252 BR309 EA200:EE202 BT252:BW252 BX250:BX252 DS200:DV202 DH200:DL202 DH218:DJ221 BT319 BT250 CM202:CP202 AF219 CM152:CP152 CQ200:CQ202 AQ350:AV352 CE150:CH152 CX150:DC152 CX250:DC252 BC626:BC628 AF683:AI683 CM252:CP252 CQ250:CQ252 CM250 CQ150:CQ152 AJ681:AJ683 CM200 CM568:CP568 AY451:BB451 BC449:BC451 AY449 AF451:AI451 AF628:AI628 AQ458:AV460 AJ626:AJ628 AF626 CE449:CH451 BX517:BX519 CQ566:CQ568 CX517:DC519 DS350:DV352 DH350:DL352 CM519:CP519 CQ517:CQ519 CM517 AF252:AI252 BX508:BX510 DH368:DJ371 BJ300:BO302 AD159 AF681 AY302:BB302 BC300:BC302 AQ681:AT683 AD690 BC681:BC683 CM150 AY300 CX300:DC302 AY352:BB352 BX350:BX352 BT350 CM302:CP302 CQ300:CQ302 CM300 BT369 AF419 AY402:BB402 BT352:BW352 CE200:CH202 BR209 AQ400:AV402 BX200:BX202 BT200 AF402:AI402 AJ400:AJ402 AF400 CM458 BT202:BW202 BT269 CM350 BT517 AF352:AI352 AJ350:AJ352 AF350 AF369 BR517 AQ300:AT302 AD309 AY681 AJ300:AJ302 AF300 BJ681:BO683 AY683:BB683 AF700 AF319 AF302:AI302 BT419 BR409 CE400:CH402 CX400:DC402 BX400:BX402 BT400 CM402:CP402 CQ400:CQ402 CM400 BT402:BW402 CM566 BT568:BW568 CE575:CH577 CX575:DC577 AF460:AI460 AJ458:AJ460 AF458 AQ626:AT628 AD467 AF477 CQ508:CQ510 CM508 BX575:BX577 BT575 AJ508:AJ510 AF508 AY510:BB510 BC508:BC510 AY508 AF510:AI510 BT510:BW510 BR467 CE300:CJ302 EX300:FC302 AQ566:AT568 AQ517:AT519 AD575 BJ517:BO519 AJ517:AJ519 AF517 CX449:DC451 BX449:BX451 BT449 CM451:CP451 CQ449:CQ451 CM449 BT451:BW451 BT508 CM510:CP510 EM302:EP302 AQ575:AT577 BJ575:BO577 BJ458:BO460 AY460:BB460 BC458:BC460 AY458 BT477 AD526 AF536 AY519:BB519 BC517:BC519 AY517 AF519:AI519 AQ508:AT510 AD517 BJ508:BO510 BR526 BT536 BT302:BW302 BX300:BX302 BT300 EQ300:EQ302 CE508:CH510 EM300 CX508:DC510 BR458 FJ265:FO267 EY267:FB267 FC265:FC267 EY265 CE517:CJ519 CE458:CJ460 BT460:BW460 BX458:BX460 BT458 EA400:EE402 DS400:DV402 DH400:DL402 DH418:DJ421 EA300:EE302 DS300:DV302 DH300:DL302 DH318:DJ321 EA250:EE252 DS250:DV252 DH250:DL252 DH268:DJ271 CX458:DC460 CM460:CP460 CQ458:CQ460 BT219 BJ250:BO252 AY252:BB252 BC250:BC252 AY250 AQ250:AT252 AJ250:AJ252 BK200:BO202">
      <formula1>"D19,D16,D13"</formula1>
    </dataValidation>
    <dataValidation type="list" allowBlank="1" showInputMessage="1" showErrorMessage="1" sqref="DK270:DK271 DK420:DK421 DK370:DK371 DK220:DK221 DK320:DK321">
      <formula1>"D16 750x750, D13 600x600"</formula1>
    </dataValidation>
    <dataValidation type="list" allowBlank="1" showInputMessage="1" showErrorMessage="1" sqref="AA289:AC290 AA239:AB240 AA389:AC390 AA339:AC340 AC240 AD388:AF388 BR138:BT138 AD238:AF238 AD138:AF138 AD669:AF669 BR188:BT188 BR238:BT238 BR288:BT288 BR338:BT338 AD338:AF338 BR388:BT388 AD288:AF288 BR437:BT437 AD437:AF437 AD496:AF496 AD554:AF554 BR496:BT496 BR554:BT554 AD614:AF614">
      <formula1>"700,750,800,850,900,950"</formula1>
    </dataValidation>
    <dataValidation type="list" allowBlank="1" showInputMessage="1" showErrorMessage="1" sqref="BT487:BW488 BT546:BW547 AF229:AI230 BT604:BW605 BT229:BW230 AF487:AI488 AF329:AI330 AF546:AI547 BT279:BW280 AF604:AI605">
      <formula1>"D16,D13,"</formula1>
    </dataValidation>
    <dataValidation type="list" allowBlank="1" showInputMessage="1" showErrorMessage="1" sqref="BT478:BW479 AF649:AI650 AF226:AI227 AF220:AI221 BT595:BW596 AF701:AI702 AF320:AI321 AF537:AI538 BT537:BW538 AF595:AI596 BT223:BW224 BT270:BW271 AF478:AI479 AF223:AI224 BT226:BW227 BT220:BW221 AF276:AI277 AF270:AI271 AF273:AI274 AF652:AI653 AF646:AI647">
      <formula1>$G$145:$G$147</formula1>
    </dataValidation>
  </dataValidations>
  <pageMargins left="7.874015748031496E-2" right="7.874015748031496E-2" top="0.39370078740157483" bottom="0.19685039370078741"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AggregateRebar">
                <anchor moveWithCells="1" sizeWithCells="1">
                  <from>
                    <xdr:col>38</xdr:col>
                    <xdr:colOff>38100</xdr:colOff>
                    <xdr:row>131</xdr:row>
                    <xdr:rowOff>57150</xdr:rowOff>
                  </from>
                  <to>
                    <xdr:col>55</xdr:col>
                    <xdr:colOff>9525</xdr:colOff>
                    <xdr:row>137</xdr:row>
                    <xdr:rowOff>123825</xdr:rowOff>
                  </to>
                </anchor>
              </controlPr>
            </control>
          </mc:Choice>
        </mc:AlternateContent>
        <mc:AlternateContent xmlns:mc="http://schemas.openxmlformats.org/markup-compatibility/2006">
          <mc:Choice Requires="x14">
            <control shapeId="1032" r:id="rId5" name="Button 8">
              <controlPr defaultSize="0" print="0" autoFill="0" autoPict="0" macro="[0]!AggregateToInventory">
                <anchor moveWithCells="1" sizeWithCells="1">
                  <from>
                    <xdr:col>56</xdr:col>
                    <xdr:colOff>19050</xdr:colOff>
                    <xdr:row>131</xdr:row>
                    <xdr:rowOff>57150</xdr:rowOff>
                  </from>
                  <to>
                    <xdr:col>80</xdr:col>
                    <xdr:colOff>66675</xdr:colOff>
                    <xdr:row>137</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9A4FEB9-15C7-4598-8110-B33CF631D212}">
            <x14:dataBar minLength="0" maxLength="100" border="1" negativeBarBorderColorSameAsPositive="0">
              <x14:cfvo type="autoMin"/>
              <x14:cfvo type="autoMax"/>
              <x14:borderColor rgb="FFFF555A"/>
              <x14:negativeFillColor rgb="FFFF0000"/>
              <x14:negativeBorderColor rgb="FFFF0000"/>
              <x14:axisColor rgb="FF000000"/>
            </x14:dataBar>
          </x14:cfRule>
          <xm:sqref>AC163:AE171 AC174:AE201</xm:sqref>
        </x14:conditionalFormatting>
        <x14:conditionalFormatting xmlns:xm="http://schemas.microsoft.com/office/excel/2006/main">
          <x14:cfRule type="dataBar" id="{A4562CD1-A94B-453D-92B8-5282D29B279F}">
            <x14:dataBar minLength="0" maxLength="100" border="1" negativeBarBorderColorSameAsPositive="0">
              <x14:cfvo type="autoMin"/>
              <x14:cfvo type="autoMax"/>
              <x14:borderColor rgb="FFFF555A"/>
              <x14:negativeFillColor rgb="FFFF0000"/>
              <x14:negativeBorderColor rgb="FFFF0000"/>
              <x14:axisColor rgb="FF000000"/>
            </x14:dataBar>
          </x14:cfRule>
          <xm:sqref>AC172:AE173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HZ724"/>
  <sheetViews>
    <sheetView zoomScale="85" zoomScaleNormal="85" workbookViewId="0">
      <selection activeCell="GX128" sqref="GX128"/>
    </sheetView>
  </sheetViews>
  <sheetFormatPr defaultColWidth="3.5" defaultRowHeight="6.95" customHeight="1"/>
  <cols>
    <col min="1" max="21" width="1.125" customWidth="1"/>
    <col min="22" max="22" width="0.625" customWidth="1"/>
    <col min="23" max="27" width="1.125" customWidth="1"/>
    <col min="28" max="28" width="1.25" customWidth="1"/>
    <col min="29" max="29" width="1.625" customWidth="1"/>
    <col min="30" max="32" width="1.125" customWidth="1"/>
    <col min="33" max="33" width="0.75" customWidth="1"/>
    <col min="34" max="54" width="1.125" customWidth="1"/>
    <col min="55" max="55" width="1.375" customWidth="1"/>
    <col min="56" max="58" width="1.125" customWidth="1"/>
    <col min="59" max="59" width="0.75" customWidth="1"/>
    <col min="60" max="80" width="1.125" customWidth="1"/>
    <col min="81" max="81" width="1.375" customWidth="1"/>
    <col min="82" max="84" width="1.125" customWidth="1"/>
    <col min="85" max="85" width="0.75" customWidth="1"/>
    <col min="86" max="106" width="1.125" customWidth="1"/>
    <col min="107" max="107" width="1.375" customWidth="1"/>
    <col min="108" max="110" width="1.125" customWidth="1"/>
    <col min="111" max="111" width="0.75" customWidth="1"/>
    <col min="112" max="132" width="1.125" customWidth="1"/>
    <col min="133" max="133" width="1.375" customWidth="1"/>
    <col min="134" max="136" width="1.125" customWidth="1"/>
    <col min="137" max="137" width="0.75" customWidth="1"/>
    <col min="138" max="158" width="1.125" customWidth="1"/>
    <col min="159" max="159" width="1.375" customWidth="1"/>
    <col min="160" max="162" width="1.125" customWidth="1"/>
    <col min="163" max="163" width="0.75" customWidth="1"/>
    <col min="164" max="184" width="1.125" customWidth="1"/>
    <col min="185" max="185" width="1.375" customWidth="1"/>
    <col min="186" max="228" width="1.125" customWidth="1"/>
    <col min="229" max="229" width="3.625" bestFit="1" customWidth="1"/>
    <col min="230" max="233" width="3.5" customWidth="1"/>
    <col min="234" max="234" width="3.5" style="41" customWidth="1"/>
  </cols>
  <sheetData>
    <row r="1" spans="1:234" ht="6.95" customHeight="1">
      <c r="A1" s="233" t="s">
        <v>1</v>
      </c>
      <c r="B1" s="233"/>
      <c r="C1" s="233"/>
      <c r="D1" s="233"/>
      <c r="E1" s="233"/>
      <c r="F1" s="233"/>
      <c r="G1" s="233"/>
      <c r="H1" s="233"/>
      <c r="I1" s="233"/>
      <c r="J1" s="233"/>
      <c r="K1" s="233"/>
      <c r="L1" s="233"/>
      <c r="M1" s="233"/>
      <c r="N1" s="233"/>
      <c r="O1" s="233"/>
      <c r="P1" s="233"/>
      <c r="Q1" s="233"/>
      <c r="R1" s="235" t="str">
        <f>[1]入力!$C$7</f>
        <v>西宮市</v>
      </c>
      <c r="S1" s="236"/>
      <c r="T1" s="236"/>
      <c r="U1" s="236"/>
      <c r="V1" s="236"/>
      <c r="W1" s="236"/>
      <c r="X1" s="236"/>
      <c r="Y1" s="236"/>
      <c r="Z1" s="236"/>
      <c r="AA1" s="236"/>
      <c r="AB1" s="236"/>
      <c r="AC1" s="236"/>
      <c r="AD1" s="210" t="str">
        <f>[1]入力!$C$3</f>
        <v>FP久寿川駅北</v>
      </c>
      <c r="AE1" s="211"/>
      <c r="AF1" s="211"/>
      <c r="AG1" s="211"/>
      <c r="AH1" s="211"/>
      <c r="AI1" s="211"/>
      <c r="AJ1" s="211"/>
      <c r="AK1" s="211"/>
      <c r="AL1" s="211"/>
      <c r="AM1" s="211"/>
      <c r="AN1" s="211"/>
      <c r="AO1" s="211"/>
      <c r="AP1" s="211"/>
      <c r="AQ1" s="211"/>
      <c r="AR1" s="211"/>
      <c r="AS1" s="211"/>
      <c r="AT1" s="211"/>
      <c r="AU1" s="211"/>
      <c r="AV1" s="211"/>
      <c r="AW1" s="211"/>
      <c r="AX1" s="211"/>
      <c r="AY1" s="211"/>
      <c r="AZ1" s="211"/>
      <c r="BA1" s="211"/>
      <c r="BB1" s="211"/>
      <c r="BC1" s="211"/>
      <c r="BD1" s="211"/>
      <c r="BE1" s="211"/>
      <c r="BF1" s="211"/>
      <c r="BG1" s="211"/>
      <c r="BH1" s="211"/>
      <c r="BI1" s="211"/>
      <c r="BJ1" s="211"/>
      <c r="BK1" s="211"/>
      <c r="BL1" s="211"/>
      <c r="BM1" s="211"/>
      <c r="BN1" s="211"/>
      <c r="BO1" s="213" t="s">
        <v>23</v>
      </c>
      <c r="BP1" s="213"/>
      <c r="BQ1" s="213"/>
      <c r="BR1" s="213"/>
      <c r="BS1" s="213"/>
      <c r="BT1" s="213"/>
      <c r="BV1" s="273" t="s">
        <v>58</v>
      </c>
      <c r="BW1" s="273"/>
      <c r="BX1" s="273"/>
      <c r="BY1" s="273"/>
      <c r="BZ1" s="273"/>
      <c r="CA1" s="273"/>
      <c r="HZ1" s="42">
        <v>1</v>
      </c>
    </row>
    <row r="2" spans="1:234" ht="6.95" customHeight="1">
      <c r="A2" s="233"/>
      <c r="B2" s="233"/>
      <c r="C2" s="233"/>
      <c r="D2" s="233"/>
      <c r="E2" s="233"/>
      <c r="F2" s="233"/>
      <c r="G2" s="233"/>
      <c r="H2" s="233"/>
      <c r="I2" s="233"/>
      <c r="J2" s="233"/>
      <c r="K2" s="233"/>
      <c r="L2" s="233"/>
      <c r="M2" s="233"/>
      <c r="N2" s="233"/>
      <c r="O2" s="233"/>
      <c r="P2" s="233"/>
      <c r="Q2" s="233"/>
      <c r="R2" s="236"/>
      <c r="S2" s="236"/>
      <c r="T2" s="236"/>
      <c r="U2" s="236"/>
      <c r="V2" s="236"/>
      <c r="W2" s="236"/>
      <c r="X2" s="236"/>
      <c r="Y2" s="236"/>
      <c r="Z2" s="236"/>
      <c r="AA2" s="236"/>
      <c r="AB2" s="236"/>
      <c r="AC2" s="236"/>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A2" s="211"/>
      <c r="BB2" s="211"/>
      <c r="BC2" s="211"/>
      <c r="BD2" s="211"/>
      <c r="BE2" s="211"/>
      <c r="BF2" s="211"/>
      <c r="BG2" s="211"/>
      <c r="BH2" s="211"/>
      <c r="BI2" s="211"/>
      <c r="BJ2" s="211"/>
      <c r="BK2" s="211"/>
      <c r="BL2" s="211"/>
      <c r="BM2" s="211"/>
      <c r="BN2" s="211"/>
      <c r="BO2" s="213"/>
      <c r="BP2" s="213"/>
      <c r="BQ2" s="213"/>
      <c r="BR2" s="213"/>
      <c r="BS2" s="213"/>
      <c r="BT2" s="213"/>
      <c r="BV2" s="273"/>
      <c r="BW2" s="273"/>
      <c r="BX2" s="273"/>
      <c r="BY2" s="273"/>
      <c r="BZ2" s="273"/>
      <c r="CA2" s="273"/>
      <c r="CD2" s="161"/>
      <c r="CE2" s="161"/>
      <c r="HZ2" s="42">
        <v>2</v>
      </c>
    </row>
    <row r="3" spans="1:234" ht="6.95" customHeight="1">
      <c r="A3" s="234"/>
      <c r="B3" s="234"/>
      <c r="C3" s="234"/>
      <c r="D3" s="234"/>
      <c r="E3" s="234"/>
      <c r="F3" s="234"/>
      <c r="G3" s="234"/>
      <c r="H3" s="234"/>
      <c r="I3" s="234"/>
      <c r="J3" s="234"/>
      <c r="K3" s="234"/>
      <c r="L3" s="234"/>
      <c r="M3" s="234"/>
      <c r="N3" s="234"/>
      <c r="O3" s="234"/>
      <c r="P3" s="234"/>
      <c r="Q3" s="234"/>
      <c r="R3" s="237"/>
      <c r="S3" s="237"/>
      <c r="T3" s="237"/>
      <c r="U3" s="237"/>
      <c r="V3" s="237"/>
      <c r="W3" s="237"/>
      <c r="X3" s="237"/>
      <c r="Y3" s="237"/>
      <c r="Z3" s="237"/>
      <c r="AA3" s="237"/>
      <c r="AB3" s="237"/>
      <c r="AC3" s="237"/>
      <c r="AD3" s="212"/>
      <c r="AE3" s="212"/>
      <c r="AF3" s="212"/>
      <c r="AG3" s="212"/>
      <c r="AH3" s="212"/>
      <c r="AI3" s="212"/>
      <c r="AJ3" s="212"/>
      <c r="AK3" s="212"/>
      <c r="AL3" s="212"/>
      <c r="AM3" s="212"/>
      <c r="AN3" s="212"/>
      <c r="AO3" s="212"/>
      <c r="AP3" s="212"/>
      <c r="AQ3" s="212"/>
      <c r="AR3" s="212"/>
      <c r="AS3" s="212"/>
      <c r="AT3" s="212"/>
      <c r="AU3" s="212"/>
      <c r="AV3" s="212"/>
      <c r="AW3" s="212"/>
      <c r="AX3" s="212"/>
      <c r="AY3" s="212"/>
      <c r="AZ3" s="212"/>
      <c r="BA3" s="212"/>
      <c r="BB3" s="212"/>
      <c r="BC3" s="212"/>
      <c r="BD3" s="212"/>
      <c r="BE3" s="212"/>
      <c r="BF3" s="212"/>
      <c r="BG3" s="212"/>
      <c r="BH3" s="212"/>
      <c r="BI3" s="212"/>
      <c r="BJ3" s="212"/>
      <c r="BK3" s="212"/>
      <c r="BL3" s="212"/>
      <c r="BM3" s="212"/>
      <c r="BN3" s="212"/>
      <c r="BO3" s="214"/>
      <c r="BP3" s="214"/>
      <c r="BQ3" s="214"/>
      <c r="BR3" s="214"/>
      <c r="BS3" s="214"/>
      <c r="BT3" s="214"/>
      <c r="BV3" s="273"/>
      <c r="BW3" s="273"/>
      <c r="BX3" s="273"/>
      <c r="BY3" s="273"/>
      <c r="BZ3" s="273"/>
      <c r="CA3" s="273"/>
      <c r="CD3" s="161"/>
      <c r="CE3" s="161"/>
      <c r="HZ3" s="42">
        <v>3</v>
      </c>
    </row>
    <row r="4" spans="1:234" ht="6.95" customHeight="1">
      <c r="HZ4" s="42">
        <v>4</v>
      </c>
    </row>
    <row r="5" spans="1:234" ht="6.95" customHeight="1">
      <c r="A5" s="91"/>
      <c r="B5" s="91"/>
      <c r="C5" s="91"/>
      <c r="D5" s="204"/>
      <c r="E5" s="204"/>
      <c r="F5" s="204"/>
      <c r="G5" s="204"/>
      <c r="H5" s="203"/>
      <c r="I5" s="203"/>
      <c r="J5" s="203"/>
      <c r="K5" s="203"/>
      <c r="L5" s="203"/>
      <c r="M5" s="203"/>
      <c r="N5" s="203"/>
      <c r="O5" s="203"/>
      <c r="P5" s="203"/>
      <c r="Q5" s="203"/>
      <c r="R5" s="206" t="str">
        <f>IF(AA5="","",IF(AA5=1,"-","-各"))</f>
        <v/>
      </c>
      <c r="S5" s="206"/>
      <c r="T5" s="206"/>
      <c r="U5" s="206"/>
      <c r="V5" s="207"/>
      <c r="W5" s="207"/>
      <c r="X5" s="207"/>
      <c r="Y5" s="207"/>
      <c r="Z5" s="207"/>
      <c r="AA5" s="209"/>
      <c r="AB5" s="209"/>
      <c r="AC5" s="209">
        <f>V5*AA5</f>
        <v>0</v>
      </c>
      <c r="AD5" s="204"/>
      <c r="AE5" s="204"/>
      <c r="AF5" s="204"/>
      <c r="AG5" s="204"/>
      <c r="AH5" s="203"/>
      <c r="AI5" s="203"/>
      <c r="AJ5" s="203"/>
      <c r="AK5" s="203"/>
      <c r="AL5" s="203"/>
      <c r="AM5" s="203"/>
      <c r="AN5" s="203"/>
      <c r="AO5" s="203"/>
      <c r="AP5" s="203"/>
      <c r="AQ5" s="203"/>
      <c r="AR5" s="206" t="str">
        <f>IF(BA5="","",IF(BA5=1,"-","-各"))</f>
        <v/>
      </c>
      <c r="AS5" s="206"/>
      <c r="AT5" s="206"/>
      <c r="AU5" s="206"/>
      <c r="AV5" s="207"/>
      <c r="AW5" s="207"/>
      <c r="AX5" s="207"/>
      <c r="AY5" s="207"/>
      <c r="AZ5" s="207"/>
      <c r="BA5" s="209"/>
      <c r="BB5" s="209"/>
      <c r="BC5" s="209">
        <f>AV5*BA5</f>
        <v>0</v>
      </c>
      <c r="BD5" s="204"/>
      <c r="BE5" s="204"/>
      <c r="BF5" s="204"/>
      <c r="BG5" s="204"/>
      <c r="BH5" s="203"/>
      <c r="BI5" s="203"/>
      <c r="BJ5" s="203"/>
      <c r="BK5" s="203"/>
      <c r="BL5" s="203"/>
      <c r="BM5" s="203"/>
      <c r="BN5" s="203"/>
      <c r="BO5" s="203"/>
      <c r="BP5" s="203"/>
      <c r="BQ5" s="203"/>
      <c r="BR5" s="206" t="str">
        <f>IF(CA5="","",IF(CA5=1,"-","-各"))</f>
        <v/>
      </c>
      <c r="BS5" s="206"/>
      <c r="BT5" s="206"/>
      <c r="BU5" s="206"/>
      <c r="BV5" s="207"/>
      <c r="BW5" s="207"/>
      <c r="BX5" s="207"/>
      <c r="BY5" s="207"/>
      <c r="BZ5" s="207"/>
      <c r="CA5" s="209"/>
      <c r="CB5" s="209"/>
      <c r="CC5" s="209">
        <f>BV5*CA5</f>
        <v>0</v>
      </c>
      <c r="CD5" s="204"/>
      <c r="CE5" s="204"/>
      <c r="CF5" s="204"/>
      <c r="CG5" s="204"/>
      <c r="CH5" s="203"/>
      <c r="CI5" s="203"/>
      <c r="CJ5" s="203"/>
      <c r="CK5" s="203"/>
      <c r="CL5" s="203"/>
      <c r="CM5" s="203"/>
      <c r="CN5" s="203"/>
      <c r="CO5" s="203"/>
      <c r="CP5" s="203"/>
      <c r="CQ5" s="203"/>
      <c r="CR5" s="206" t="str">
        <f>IF(DA5="","",IF(DA5=1,"-","-各"))</f>
        <v/>
      </c>
      <c r="CS5" s="206"/>
      <c r="CT5" s="206"/>
      <c r="CU5" s="206"/>
      <c r="CV5" s="207"/>
      <c r="CW5" s="207"/>
      <c r="CX5" s="207"/>
      <c r="CY5" s="207"/>
      <c r="CZ5" s="207"/>
      <c r="DA5" s="209"/>
      <c r="DB5" s="209"/>
      <c r="DC5" s="209">
        <f>CV5*DA5</f>
        <v>0</v>
      </c>
      <c r="DD5" s="204"/>
      <c r="DE5" s="204"/>
      <c r="DF5" s="204"/>
      <c r="DG5" s="204"/>
      <c r="DH5" s="203"/>
      <c r="DI5" s="203"/>
      <c r="DJ5" s="203"/>
      <c r="DK5" s="203"/>
      <c r="DL5" s="203"/>
      <c r="DM5" s="203"/>
      <c r="DN5" s="203"/>
      <c r="DO5" s="203"/>
      <c r="DP5" s="203"/>
      <c r="DQ5" s="203"/>
      <c r="DR5" s="206" t="str">
        <f>IF(EA5="","",IF(EA5=1,"-","-各"))</f>
        <v/>
      </c>
      <c r="DS5" s="206"/>
      <c r="DT5" s="206"/>
      <c r="DU5" s="206"/>
      <c r="DV5" s="207"/>
      <c r="DW5" s="207"/>
      <c r="DX5" s="207"/>
      <c r="DY5" s="207"/>
      <c r="DZ5" s="207"/>
      <c r="EA5" s="209"/>
      <c r="EB5" s="209"/>
      <c r="EC5" s="209">
        <f>DV5*EA5</f>
        <v>0</v>
      </c>
      <c r="ED5" s="204"/>
      <c r="EE5" s="204"/>
      <c r="EF5" s="204"/>
      <c r="EG5" s="204"/>
      <c r="EH5" s="203"/>
      <c r="EI5" s="203"/>
      <c r="EJ5" s="203"/>
      <c r="EK5" s="203"/>
      <c r="EL5" s="203"/>
      <c r="EM5" s="203"/>
      <c r="EN5" s="203"/>
      <c r="EO5" s="203"/>
      <c r="EP5" s="203"/>
      <c r="EQ5" s="203"/>
      <c r="ER5" s="206" t="str">
        <f>IF(FA5="","",IF(FA5=1,"-","-各"))</f>
        <v/>
      </c>
      <c r="ES5" s="206"/>
      <c r="ET5" s="206"/>
      <c r="EU5" s="206"/>
      <c r="EV5" s="207"/>
      <c r="EW5" s="207"/>
      <c r="EX5" s="207"/>
      <c r="EY5" s="207"/>
      <c r="EZ5" s="207"/>
      <c r="FA5" s="209"/>
      <c r="FB5" s="209"/>
      <c r="FC5" s="209">
        <f>EV5*FA5</f>
        <v>0</v>
      </c>
      <c r="FD5" s="204"/>
      <c r="FE5" s="204"/>
      <c r="FF5" s="204"/>
      <c r="FG5" s="204"/>
      <c r="FH5" s="203"/>
      <c r="FI5" s="203"/>
      <c r="FJ5" s="203"/>
      <c r="FK5" s="203"/>
      <c r="FL5" s="203"/>
      <c r="FM5" s="203"/>
      <c r="FN5" s="203"/>
      <c r="FO5" s="203"/>
      <c r="FP5" s="203"/>
      <c r="FQ5" s="203"/>
      <c r="FR5" s="206" t="str">
        <f>IF(GA5="","",IF(GA5=1,"-","-各"))</f>
        <v/>
      </c>
      <c r="FS5" s="206"/>
      <c r="FT5" s="206"/>
      <c r="FU5" s="206"/>
      <c r="FV5" s="207"/>
      <c r="FW5" s="207"/>
      <c r="FX5" s="207"/>
      <c r="FY5" s="207"/>
      <c r="FZ5" s="207"/>
      <c r="GA5" s="209"/>
      <c r="GB5" s="209"/>
      <c r="GC5" s="209">
        <f>FV5*GA5</f>
        <v>0</v>
      </c>
      <c r="GD5" s="217"/>
      <c r="GE5" s="217"/>
      <c r="GF5" s="217"/>
      <c r="GG5" s="217"/>
      <c r="GH5" s="217"/>
      <c r="GI5" s="217"/>
      <c r="GJ5" s="217"/>
      <c r="GK5" s="217"/>
      <c r="GL5" s="217"/>
      <c r="GM5" s="217"/>
      <c r="HZ5" s="42">
        <v>5</v>
      </c>
    </row>
    <row r="6" spans="1:234" ht="6.95" customHeight="1">
      <c r="A6" s="91"/>
      <c r="B6" s="91"/>
      <c r="C6" s="91"/>
      <c r="D6" s="204"/>
      <c r="E6" s="204"/>
      <c r="F6" s="204"/>
      <c r="G6" s="204"/>
      <c r="H6" s="203"/>
      <c r="I6" s="203"/>
      <c r="J6" s="203"/>
      <c r="K6" s="203"/>
      <c r="L6" s="203"/>
      <c r="M6" s="203"/>
      <c r="N6" s="203"/>
      <c r="O6" s="203"/>
      <c r="P6" s="203"/>
      <c r="Q6" s="203"/>
      <c r="R6" s="206"/>
      <c r="S6" s="206"/>
      <c r="T6" s="206"/>
      <c r="U6" s="206"/>
      <c r="V6" s="207"/>
      <c r="W6" s="207"/>
      <c r="X6" s="207"/>
      <c r="Y6" s="207"/>
      <c r="Z6" s="207"/>
      <c r="AA6" s="209"/>
      <c r="AB6" s="209"/>
      <c r="AC6" s="209"/>
      <c r="AD6" s="204"/>
      <c r="AE6" s="204"/>
      <c r="AF6" s="204"/>
      <c r="AG6" s="204"/>
      <c r="AH6" s="203"/>
      <c r="AI6" s="203"/>
      <c r="AJ6" s="203"/>
      <c r="AK6" s="203"/>
      <c r="AL6" s="203"/>
      <c r="AM6" s="203"/>
      <c r="AN6" s="203"/>
      <c r="AO6" s="203"/>
      <c r="AP6" s="203"/>
      <c r="AQ6" s="203"/>
      <c r="AR6" s="206"/>
      <c r="AS6" s="206"/>
      <c r="AT6" s="206"/>
      <c r="AU6" s="206"/>
      <c r="AV6" s="207"/>
      <c r="AW6" s="207"/>
      <c r="AX6" s="207"/>
      <c r="AY6" s="207"/>
      <c r="AZ6" s="207"/>
      <c r="BA6" s="209"/>
      <c r="BB6" s="209"/>
      <c r="BC6" s="209"/>
      <c r="BD6" s="204"/>
      <c r="BE6" s="204"/>
      <c r="BF6" s="204"/>
      <c r="BG6" s="204"/>
      <c r="BH6" s="203"/>
      <c r="BI6" s="203"/>
      <c r="BJ6" s="203"/>
      <c r="BK6" s="203"/>
      <c r="BL6" s="203"/>
      <c r="BM6" s="203"/>
      <c r="BN6" s="203"/>
      <c r="BO6" s="203"/>
      <c r="BP6" s="203"/>
      <c r="BQ6" s="203"/>
      <c r="BR6" s="206"/>
      <c r="BS6" s="206"/>
      <c r="BT6" s="206"/>
      <c r="BU6" s="206"/>
      <c r="BV6" s="207"/>
      <c r="BW6" s="207"/>
      <c r="BX6" s="207"/>
      <c r="BY6" s="207"/>
      <c r="BZ6" s="207"/>
      <c r="CA6" s="209"/>
      <c r="CB6" s="209"/>
      <c r="CC6" s="209"/>
      <c r="CD6" s="204"/>
      <c r="CE6" s="204"/>
      <c r="CF6" s="204"/>
      <c r="CG6" s="204"/>
      <c r="CH6" s="203"/>
      <c r="CI6" s="203"/>
      <c r="CJ6" s="203"/>
      <c r="CK6" s="203"/>
      <c r="CL6" s="203"/>
      <c r="CM6" s="203"/>
      <c r="CN6" s="203"/>
      <c r="CO6" s="203"/>
      <c r="CP6" s="203"/>
      <c r="CQ6" s="203"/>
      <c r="CR6" s="206"/>
      <c r="CS6" s="206"/>
      <c r="CT6" s="206"/>
      <c r="CU6" s="206"/>
      <c r="CV6" s="207"/>
      <c r="CW6" s="207"/>
      <c r="CX6" s="207"/>
      <c r="CY6" s="207"/>
      <c r="CZ6" s="207"/>
      <c r="DA6" s="209"/>
      <c r="DB6" s="209"/>
      <c r="DC6" s="209"/>
      <c r="DD6" s="204"/>
      <c r="DE6" s="204"/>
      <c r="DF6" s="204"/>
      <c r="DG6" s="204"/>
      <c r="DH6" s="203"/>
      <c r="DI6" s="203"/>
      <c r="DJ6" s="203"/>
      <c r="DK6" s="203"/>
      <c r="DL6" s="203"/>
      <c r="DM6" s="203"/>
      <c r="DN6" s="203"/>
      <c r="DO6" s="203"/>
      <c r="DP6" s="203"/>
      <c r="DQ6" s="203"/>
      <c r="DR6" s="206"/>
      <c r="DS6" s="206"/>
      <c r="DT6" s="206"/>
      <c r="DU6" s="206"/>
      <c r="DV6" s="207"/>
      <c r="DW6" s="207"/>
      <c r="DX6" s="207"/>
      <c r="DY6" s="207"/>
      <c r="DZ6" s="207"/>
      <c r="EA6" s="209"/>
      <c r="EB6" s="209"/>
      <c r="EC6" s="209"/>
      <c r="ED6" s="204"/>
      <c r="EE6" s="204"/>
      <c r="EF6" s="204"/>
      <c r="EG6" s="204"/>
      <c r="EH6" s="203"/>
      <c r="EI6" s="203"/>
      <c r="EJ6" s="203"/>
      <c r="EK6" s="203"/>
      <c r="EL6" s="203"/>
      <c r="EM6" s="203"/>
      <c r="EN6" s="203"/>
      <c r="EO6" s="203"/>
      <c r="EP6" s="203"/>
      <c r="EQ6" s="203"/>
      <c r="ER6" s="206"/>
      <c r="ES6" s="206"/>
      <c r="ET6" s="206"/>
      <c r="EU6" s="206"/>
      <c r="EV6" s="207"/>
      <c r="EW6" s="207"/>
      <c r="EX6" s="207"/>
      <c r="EY6" s="207"/>
      <c r="EZ6" s="207"/>
      <c r="FA6" s="209"/>
      <c r="FB6" s="209"/>
      <c r="FC6" s="209"/>
      <c r="FD6" s="204"/>
      <c r="FE6" s="204"/>
      <c r="FF6" s="204"/>
      <c r="FG6" s="204"/>
      <c r="FH6" s="203"/>
      <c r="FI6" s="203"/>
      <c r="FJ6" s="203"/>
      <c r="FK6" s="203"/>
      <c r="FL6" s="203"/>
      <c r="FM6" s="203"/>
      <c r="FN6" s="203"/>
      <c r="FO6" s="203"/>
      <c r="FP6" s="203"/>
      <c r="FQ6" s="203"/>
      <c r="FR6" s="206"/>
      <c r="FS6" s="206"/>
      <c r="FT6" s="206"/>
      <c r="FU6" s="206"/>
      <c r="FV6" s="207"/>
      <c r="FW6" s="207"/>
      <c r="FX6" s="207"/>
      <c r="FY6" s="207"/>
      <c r="FZ6" s="207"/>
      <c r="GA6" s="209"/>
      <c r="GB6" s="209"/>
      <c r="GC6" s="209"/>
      <c r="GD6" s="215"/>
      <c r="GE6" s="215"/>
      <c r="GF6" s="215"/>
      <c r="GG6" s="215"/>
      <c r="GH6" s="215"/>
      <c r="GI6" s="215"/>
      <c r="GJ6" s="215"/>
      <c r="GK6" s="215"/>
      <c r="GL6" s="215"/>
      <c r="GM6" s="215"/>
      <c r="HZ6" s="42">
        <v>6</v>
      </c>
    </row>
    <row r="7" spans="1:234" ht="6.95" customHeight="1">
      <c r="A7" s="91"/>
      <c r="B7" s="91"/>
      <c r="C7" s="91"/>
      <c r="D7" s="204"/>
      <c r="E7" s="204"/>
      <c r="F7" s="204"/>
      <c r="G7" s="204"/>
      <c r="H7" s="203"/>
      <c r="I7" s="203"/>
      <c r="J7" s="203"/>
      <c r="K7" s="203"/>
      <c r="L7" s="203"/>
      <c r="M7" s="203"/>
      <c r="N7" s="203"/>
      <c r="O7" s="203"/>
      <c r="P7" s="203"/>
      <c r="Q7" s="203"/>
      <c r="R7" s="206"/>
      <c r="S7" s="206"/>
      <c r="T7" s="206"/>
      <c r="U7" s="206"/>
      <c r="V7" s="207"/>
      <c r="W7" s="207"/>
      <c r="X7" s="207"/>
      <c r="Y7" s="207"/>
      <c r="Z7" s="207"/>
      <c r="AA7" s="209"/>
      <c r="AB7" s="209"/>
      <c r="AC7" s="209"/>
      <c r="AD7" s="204"/>
      <c r="AE7" s="204"/>
      <c r="AF7" s="204"/>
      <c r="AG7" s="204"/>
      <c r="AH7" s="203"/>
      <c r="AI7" s="203"/>
      <c r="AJ7" s="203"/>
      <c r="AK7" s="203"/>
      <c r="AL7" s="203"/>
      <c r="AM7" s="203"/>
      <c r="AN7" s="203"/>
      <c r="AO7" s="203"/>
      <c r="AP7" s="203"/>
      <c r="AQ7" s="203"/>
      <c r="AR7" s="206"/>
      <c r="AS7" s="206"/>
      <c r="AT7" s="206"/>
      <c r="AU7" s="206"/>
      <c r="AV7" s="207"/>
      <c r="AW7" s="207"/>
      <c r="AX7" s="207"/>
      <c r="AY7" s="207"/>
      <c r="AZ7" s="207"/>
      <c r="BA7" s="209"/>
      <c r="BB7" s="209"/>
      <c r="BC7" s="209"/>
      <c r="BD7" s="204"/>
      <c r="BE7" s="204"/>
      <c r="BF7" s="204"/>
      <c r="BG7" s="204"/>
      <c r="BH7" s="203"/>
      <c r="BI7" s="203"/>
      <c r="BJ7" s="203"/>
      <c r="BK7" s="203"/>
      <c r="BL7" s="203"/>
      <c r="BM7" s="203"/>
      <c r="BN7" s="203"/>
      <c r="BO7" s="203"/>
      <c r="BP7" s="203"/>
      <c r="BQ7" s="203"/>
      <c r="BR7" s="206"/>
      <c r="BS7" s="206"/>
      <c r="BT7" s="206"/>
      <c r="BU7" s="206"/>
      <c r="BV7" s="207"/>
      <c r="BW7" s="207"/>
      <c r="BX7" s="207"/>
      <c r="BY7" s="207"/>
      <c r="BZ7" s="207"/>
      <c r="CA7" s="209"/>
      <c r="CB7" s="209"/>
      <c r="CC7" s="209"/>
      <c r="CD7" s="204"/>
      <c r="CE7" s="204"/>
      <c r="CF7" s="204"/>
      <c r="CG7" s="204"/>
      <c r="CH7" s="203"/>
      <c r="CI7" s="203"/>
      <c r="CJ7" s="203"/>
      <c r="CK7" s="203"/>
      <c r="CL7" s="203"/>
      <c r="CM7" s="203"/>
      <c r="CN7" s="203"/>
      <c r="CO7" s="203"/>
      <c r="CP7" s="203"/>
      <c r="CQ7" s="203"/>
      <c r="CR7" s="206"/>
      <c r="CS7" s="206"/>
      <c r="CT7" s="206"/>
      <c r="CU7" s="206"/>
      <c r="CV7" s="207"/>
      <c r="CW7" s="207"/>
      <c r="CX7" s="207"/>
      <c r="CY7" s="207"/>
      <c r="CZ7" s="207"/>
      <c r="DA7" s="209"/>
      <c r="DB7" s="209"/>
      <c r="DC7" s="209"/>
      <c r="DD7" s="204"/>
      <c r="DE7" s="204"/>
      <c r="DF7" s="204"/>
      <c r="DG7" s="204"/>
      <c r="DH7" s="203"/>
      <c r="DI7" s="203"/>
      <c r="DJ7" s="203"/>
      <c r="DK7" s="203"/>
      <c r="DL7" s="203"/>
      <c r="DM7" s="203"/>
      <c r="DN7" s="203"/>
      <c r="DO7" s="203"/>
      <c r="DP7" s="203"/>
      <c r="DQ7" s="203"/>
      <c r="DR7" s="206"/>
      <c r="DS7" s="206"/>
      <c r="DT7" s="206"/>
      <c r="DU7" s="206"/>
      <c r="DV7" s="207"/>
      <c r="DW7" s="207"/>
      <c r="DX7" s="207"/>
      <c r="DY7" s="207"/>
      <c r="DZ7" s="207"/>
      <c r="EA7" s="209"/>
      <c r="EB7" s="209"/>
      <c r="EC7" s="209"/>
      <c r="ED7" s="204"/>
      <c r="EE7" s="204"/>
      <c r="EF7" s="204"/>
      <c r="EG7" s="204"/>
      <c r="EH7" s="203"/>
      <c r="EI7" s="203"/>
      <c r="EJ7" s="203"/>
      <c r="EK7" s="203"/>
      <c r="EL7" s="203"/>
      <c r="EM7" s="203"/>
      <c r="EN7" s="203"/>
      <c r="EO7" s="203"/>
      <c r="EP7" s="203"/>
      <c r="EQ7" s="203"/>
      <c r="ER7" s="206"/>
      <c r="ES7" s="206"/>
      <c r="ET7" s="206"/>
      <c r="EU7" s="206"/>
      <c r="EV7" s="207"/>
      <c r="EW7" s="207"/>
      <c r="EX7" s="207"/>
      <c r="EY7" s="207"/>
      <c r="EZ7" s="207"/>
      <c r="FA7" s="209"/>
      <c r="FB7" s="209"/>
      <c r="FC7" s="209"/>
      <c r="FD7" s="204"/>
      <c r="FE7" s="204"/>
      <c r="FF7" s="204"/>
      <c r="FG7" s="204"/>
      <c r="FH7" s="203"/>
      <c r="FI7" s="203"/>
      <c r="FJ7" s="203"/>
      <c r="FK7" s="203"/>
      <c r="FL7" s="203"/>
      <c r="FM7" s="203"/>
      <c r="FN7" s="203"/>
      <c r="FO7" s="203"/>
      <c r="FP7" s="203"/>
      <c r="FQ7" s="203"/>
      <c r="FR7" s="206"/>
      <c r="FS7" s="206"/>
      <c r="FT7" s="206"/>
      <c r="FU7" s="206"/>
      <c r="FV7" s="207"/>
      <c r="FW7" s="207"/>
      <c r="FX7" s="207"/>
      <c r="FY7" s="207"/>
      <c r="FZ7" s="207"/>
      <c r="GA7" s="209"/>
      <c r="GB7" s="209"/>
      <c r="GC7" s="209"/>
      <c r="GD7" s="215"/>
      <c r="GE7" s="215"/>
      <c r="GF7" s="215"/>
      <c r="GG7" s="215"/>
      <c r="GH7" s="215"/>
      <c r="GI7" s="215"/>
      <c r="GJ7" s="215"/>
      <c r="GK7" s="215"/>
      <c r="GL7" s="215"/>
      <c r="GM7" s="215"/>
      <c r="HZ7" s="42">
        <v>7</v>
      </c>
    </row>
    <row r="8" spans="1:234" ht="6.95" customHeight="1">
      <c r="A8" s="91"/>
      <c r="B8" s="91"/>
      <c r="C8" s="91"/>
      <c r="D8" s="204"/>
      <c r="E8" s="204"/>
      <c r="F8" s="204"/>
      <c r="G8" s="204"/>
      <c r="H8" s="203"/>
      <c r="I8" s="203"/>
      <c r="J8" s="203"/>
      <c r="K8" s="203"/>
      <c r="L8" s="203"/>
      <c r="M8" s="203"/>
      <c r="N8" s="203"/>
      <c r="O8" s="203"/>
      <c r="P8" s="203"/>
      <c r="Q8" s="203"/>
      <c r="R8" s="206" t="str">
        <f>IF(AA8="","",IF(AA8=1,"-","-各"))</f>
        <v/>
      </c>
      <c r="S8" s="206"/>
      <c r="T8" s="206"/>
      <c r="U8" s="206"/>
      <c r="V8" s="207"/>
      <c r="W8" s="207"/>
      <c r="X8" s="207"/>
      <c r="Y8" s="207"/>
      <c r="Z8" s="207"/>
      <c r="AA8" s="209"/>
      <c r="AB8" s="209"/>
      <c r="AC8" s="209">
        <f>V8*AA8</f>
        <v>0</v>
      </c>
      <c r="AD8" s="204"/>
      <c r="AE8" s="204"/>
      <c r="AF8" s="204"/>
      <c r="AG8" s="204"/>
      <c r="AH8" s="203"/>
      <c r="AI8" s="203"/>
      <c r="AJ8" s="203"/>
      <c r="AK8" s="203"/>
      <c r="AL8" s="203"/>
      <c r="AM8" s="203"/>
      <c r="AN8" s="203"/>
      <c r="AO8" s="203"/>
      <c r="AP8" s="203"/>
      <c r="AQ8" s="203"/>
      <c r="AR8" s="206" t="str">
        <f>IF(BA8="","",IF(BA8=1,"-","-各"))</f>
        <v/>
      </c>
      <c r="AS8" s="206"/>
      <c r="AT8" s="206"/>
      <c r="AU8" s="206"/>
      <c r="AV8" s="207"/>
      <c r="AW8" s="207"/>
      <c r="AX8" s="207"/>
      <c r="AY8" s="207"/>
      <c r="AZ8" s="207"/>
      <c r="BA8" s="209"/>
      <c r="BB8" s="209"/>
      <c r="BC8" s="209">
        <f>AV8*BA8</f>
        <v>0</v>
      </c>
      <c r="BD8" s="204"/>
      <c r="BE8" s="204"/>
      <c r="BF8" s="204"/>
      <c r="BG8" s="204"/>
      <c r="BH8" s="203"/>
      <c r="BI8" s="203"/>
      <c r="BJ8" s="203"/>
      <c r="BK8" s="203"/>
      <c r="BL8" s="203"/>
      <c r="BM8" s="203"/>
      <c r="BN8" s="203"/>
      <c r="BO8" s="203"/>
      <c r="BP8" s="203"/>
      <c r="BQ8" s="203"/>
      <c r="BR8" s="206" t="str">
        <f>IF(CA8="","",IF(CA8=1,"-","-各"))</f>
        <v/>
      </c>
      <c r="BS8" s="206"/>
      <c r="BT8" s="206"/>
      <c r="BU8" s="206"/>
      <c r="BV8" s="207"/>
      <c r="BW8" s="207"/>
      <c r="BX8" s="207"/>
      <c r="BY8" s="207"/>
      <c r="BZ8" s="207"/>
      <c r="CA8" s="209"/>
      <c r="CB8" s="209"/>
      <c r="CC8" s="209">
        <f>BV8*CA8</f>
        <v>0</v>
      </c>
      <c r="CD8" s="204"/>
      <c r="CE8" s="204"/>
      <c r="CF8" s="204"/>
      <c r="CG8" s="204"/>
      <c r="CH8" s="203"/>
      <c r="CI8" s="203"/>
      <c r="CJ8" s="203"/>
      <c r="CK8" s="203"/>
      <c r="CL8" s="203"/>
      <c r="CM8" s="203"/>
      <c r="CN8" s="203"/>
      <c r="CO8" s="203"/>
      <c r="CP8" s="203"/>
      <c r="CQ8" s="203"/>
      <c r="CR8" s="206" t="str">
        <f>IF(DA8="","",IF(DA8=1,"-","-各"))</f>
        <v/>
      </c>
      <c r="CS8" s="206"/>
      <c r="CT8" s="206"/>
      <c r="CU8" s="206"/>
      <c r="CV8" s="207"/>
      <c r="CW8" s="207"/>
      <c r="CX8" s="207"/>
      <c r="CY8" s="207"/>
      <c r="CZ8" s="207"/>
      <c r="DA8" s="209"/>
      <c r="DB8" s="209"/>
      <c r="DC8" s="209">
        <f>CV8*DA8</f>
        <v>0</v>
      </c>
      <c r="DD8" s="204"/>
      <c r="DE8" s="204"/>
      <c r="DF8" s="204"/>
      <c r="DG8" s="204"/>
      <c r="DH8" s="203"/>
      <c r="DI8" s="203"/>
      <c r="DJ8" s="203"/>
      <c r="DK8" s="203"/>
      <c r="DL8" s="203"/>
      <c r="DM8" s="203"/>
      <c r="DN8" s="203"/>
      <c r="DO8" s="203"/>
      <c r="DP8" s="203"/>
      <c r="DQ8" s="203"/>
      <c r="DR8" s="206" t="str">
        <f>IF(EA8="","",IF(EA8=1,"-","-各"))</f>
        <v/>
      </c>
      <c r="DS8" s="206"/>
      <c r="DT8" s="206"/>
      <c r="DU8" s="206"/>
      <c r="DV8" s="207"/>
      <c r="DW8" s="207"/>
      <c r="DX8" s="207"/>
      <c r="DY8" s="207"/>
      <c r="DZ8" s="207"/>
      <c r="EA8" s="209"/>
      <c r="EB8" s="209"/>
      <c r="EC8" s="209">
        <f>DV8*EA8</f>
        <v>0</v>
      </c>
      <c r="ED8" s="204"/>
      <c r="EE8" s="204"/>
      <c r="EF8" s="204"/>
      <c r="EG8" s="204"/>
      <c r="EH8" s="203"/>
      <c r="EI8" s="203"/>
      <c r="EJ8" s="203"/>
      <c r="EK8" s="203"/>
      <c r="EL8" s="203"/>
      <c r="EM8" s="203"/>
      <c r="EN8" s="203"/>
      <c r="EO8" s="203"/>
      <c r="EP8" s="203"/>
      <c r="EQ8" s="203"/>
      <c r="ER8" s="206" t="str">
        <f>IF(FA8="","",IF(FA8=1,"-","-各"))</f>
        <v/>
      </c>
      <c r="ES8" s="206"/>
      <c r="ET8" s="206"/>
      <c r="EU8" s="206"/>
      <c r="EV8" s="207"/>
      <c r="EW8" s="207"/>
      <c r="EX8" s="207"/>
      <c r="EY8" s="207"/>
      <c r="EZ8" s="207"/>
      <c r="FA8" s="209"/>
      <c r="FB8" s="209"/>
      <c r="FC8" s="209">
        <f>EV8*FA8</f>
        <v>0</v>
      </c>
      <c r="FD8" s="204"/>
      <c r="FE8" s="204"/>
      <c r="FF8" s="204"/>
      <c r="FG8" s="204"/>
      <c r="FH8" s="203"/>
      <c r="FI8" s="203"/>
      <c r="FJ8" s="203"/>
      <c r="FK8" s="203"/>
      <c r="FL8" s="203"/>
      <c r="FM8" s="203"/>
      <c r="FN8" s="203"/>
      <c r="FO8" s="203"/>
      <c r="FP8" s="203"/>
      <c r="FQ8" s="203"/>
      <c r="FR8" s="206" t="str">
        <f>IF(GA8="","",IF(GA8=1,"-","-各"))</f>
        <v/>
      </c>
      <c r="FS8" s="206"/>
      <c r="FT8" s="206"/>
      <c r="FU8" s="206"/>
      <c r="FV8" s="207"/>
      <c r="FW8" s="207"/>
      <c r="FX8" s="207"/>
      <c r="FY8" s="207"/>
      <c r="FZ8" s="207"/>
      <c r="GA8" s="209"/>
      <c r="GB8" s="209"/>
      <c r="GC8" s="209">
        <f>FV8*GA8</f>
        <v>0</v>
      </c>
      <c r="GD8" s="215"/>
      <c r="GE8" s="215"/>
      <c r="GF8" s="215"/>
      <c r="GG8" s="215"/>
      <c r="GH8" s="215"/>
      <c r="GI8" s="215"/>
      <c r="GJ8" s="215"/>
      <c r="GK8" s="215"/>
      <c r="GL8" s="215"/>
      <c r="GM8" s="215"/>
      <c r="HZ8" s="42">
        <v>8</v>
      </c>
    </row>
    <row r="9" spans="1:234" ht="6.95" customHeight="1">
      <c r="A9" s="91"/>
      <c r="B9" s="91"/>
      <c r="C9" s="91"/>
      <c r="D9" s="204"/>
      <c r="E9" s="204"/>
      <c r="F9" s="204"/>
      <c r="G9" s="204"/>
      <c r="H9" s="203"/>
      <c r="I9" s="203"/>
      <c r="J9" s="203"/>
      <c r="K9" s="203"/>
      <c r="L9" s="203"/>
      <c r="M9" s="203"/>
      <c r="N9" s="203"/>
      <c r="O9" s="203"/>
      <c r="P9" s="203"/>
      <c r="Q9" s="203"/>
      <c r="R9" s="206"/>
      <c r="S9" s="206"/>
      <c r="T9" s="206"/>
      <c r="U9" s="206"/>
      <c r="V9" s="207"/>
      <c r="W9" s="207"/>
      <c r="X9" s="207"/>
      <c r="Y9" s="207"/>
      <c r="Z9" s="207"/>
      <c r="AA9" s="209"/>
      <c r="AB9" s="209"/>
      <c r="AC9" s="209"/>
      <c r="AD9" s="204"/>
      <c r="AE9" s="204"/>
      <c r="AF9" s="204"/>
      <c r="AG9" s="204"/>
      <c r="AH9" s="203"/>
      <c r="AI9" s="203"/>
      <c r="AJ9" s="203"/>
      <c r="AK9" s="203"/>
      <c r="AL9" s="203"/>
      <c r="AM9" s="203"/>
      <c r="AN9" s="203"/>
      <c r="AO9" s="203"/>
      <c r="AP9" s="203"/>
      <c r="AQ9" s="203"/>
      <c r="AR9" s="206"/>
      <c r="AS9" s="206"/>
      <c r="AT9" s="206"/>
      <c r="AU9" s="206"/>
      <c r="AV9" s="207"/>
      <c r="AW9" s="207"/>
      <c r="AX9" s="207"/>
      <c r="AY9" s="207"/>
      <c r="AZ9" s="207"/>
      <c r="BA9" s="209"/>
      <c r="BB9" s="209"/>
      <c r="BC9" s="209"/>
      <c r="BD9" s="204"/>
      <c r="BE9" s="204"/>
      <c r="BF9" s="204"/>
      <c r="BG9" s="204"/>
      <c r="BH9" s="203"/>
      <c r="BI9" s="203"/>
      <c r="BJ9" s="203"/>
      <c r="BK9" s="203"/>
      <c r="BL9" s="203"/>
      <c r="BM9" s="203"/>
      <c r="BN9" s="203"/>
      <c r="BO9" s="203"/>
      <c r="BP9" s="203"/>
      <c r="BQ9" s="203"/>
      <c r="BR9" s="206"/>
      <c r="BS9" s="206"/>
      <c r="BT9" s="206"/>
      <c r="BU9" s="206"/>
      <c r="BV9" s="207"/>
      <c r="BW9" s="207"/>
      <c r="BX9" s="207"/>
      <c r="BY9" s="207"/>
      <c r="BZ9" s="207"/>
      <c r="CA9" s="209"/>
      <c r="CB9" s="209"/>
      <c r="CC9" s="209"/>
      <c r="CD9" s="204"/>
      <c r="CE9" s="204"/>
      <c r="CF9" s="204"/>
      <c r="CG9" s="204"/>
      <c r="CH9" s="203"/>
      <c r="CI9" s="203"/>
      <c r="CJ9" s="203"/>
      <c r="CK9" s="203"/>
      <c r="CL9" s="203"/>
      <c r="CM9" s="203"/>
      <c r="CN9" s="203"/>
      <c r="CO9" s="203"/>
      <c r="CP9" s="203"/>
      <c r="CQ9" s="203"/>
      <c r="CR9" s="206"/>
      <c r="CS9" s="206"/>
      <c r="CT9" s="206"/>
      <c r="CU9" s="206"/>
      <c r="CV9" s="207"/>
      <c r="CW9" s="207"/>
      <c r="CX9" s="207"/>
      <c r="CY9" s="207"/>
      <c r="CZ9" s="207"/>
      <c r="DA9" s="209"/>
      <c r="DB9" s="209"/>
      <c r="DC9" s="209"/>
      <c r="DD9" s="204"/>
      <c r="DE9" s="204"/>
      <c r="DF9" s="204"/>
      <c r="DG9" s="204"/>
      <c r="DH9" s="203"/>
      <c r="DI9" s="203"/>
      <c r="DJ9" s="203"/>
      <c r="DK9" s="203"/>
      <c r="DL9" s="203"/>
      <c r="DM9" s="203"/>
      <c r="DN9" s="203"/>
      <c r="DO9" s="203"/>
      <c r="DP9" s="203"/>
      <c r="DQ9" s="203"/>
      <c r="DR9" s="206"/>
      <c r="DS9" s="206"/>
      <c r="DT9" s="206"/>
      <c r="DU9" s="206"/>
      <c r="DV9" s="207"/>
      <c r="DW9" s="207"/>
      <c r="DX9" s="207"/>
      <c r="DY9" s="207"/>
      <c r="DZ9" s="207"/>
      <c r="EA9" s="209"/>
      <c r="EB9" s="209"/>
      <c r="EC9" s="209"/>
      <c r="ED9" s="204"/>
      <c r="EE9" s="204"/>
      <c r="EF9" s="204"/>
      <c r="EG9" s="204"/>
      <c r="EH9" s="203"/>
      <c r="EI9" s="203"/>
      <c r="EJ9" s="203"/>
      <c r="EK9" s="203"/>
      <c r="EL9" s="203"/>
      <c r="EM9" s="203"/>
      <c r="EN9" s="203"/>
      <c r="EO9" s="203"/>
      <c r="EP9" s="203"/>
      <c r="EQ9" s="203"/>
      <c r="ER9" s="206"/>
      <c r="ES9" s="206"/>
      <c r="ET9" s="206"/>
      <c r="EU9" s="206"/>
      <c r="EV9" s="207"/>
      <c r="EW9" s="207"/>
      <c r="EX9" s="207"/>
      <c r="EY9" s="207"/>
      <c r="EZ9" s="207"/>
      <c r="FA9" s="209"/>
      <c r="FB9" s="209"/>
      <c r="FC9" s="209"/>
      <c r="FD9" s="204"/>
      <c r="FE9" s="204"/>
      <c r="FF9" s="204"/>
      <c r="FG9" s="204"/>
      <c r="FH9" s="203"/>
      <c r="FI9" s="203"/>
      <c r="FJ9" s="203"/>
      <c r="FK9" s="203"/>
      <c r="FL9" s="203"/>
      <c r="FM9" s="203"/>
      <c r="FN9" s="203"/>
      <c r="FO9" s="203"/>
      <c r="FP9" s="203"/>
      <c r="FQ9" s="203"/>
      <c r="FR9" s="206"/>
      <c r="FS9" s="206"/>
      <c r="FT9" s="206"/>
      <c r="FU9" s="206"/>
      <c r="FV9" s="207"/>
      <c r="FW9" s="207"/>
      <c r="FX9" s="207"/>
      <c r="FY9" s="207"/>
      <c r="FZ9" s="207"/>
      <c r="GA9" s="209"/>
      <c r="GB9" s="209"/>
      <c r="GC9" s="209"/>
      <c r="GD9" s="215"/>
      <c r="GE9" s="215"/>
      <c r="GF9" s="215"/>
      <c r="GG9" s="215"/>
      <c r="GH9" s="215"/>
      <c r="GI9" s="215"/>
      <c r="GJ9" s="215"/>
      <c r="GK9" s="215"/>
      <c r="GL9" s="215"/>
      <c r="GM9" s="215"/>
      <c r="HZ9" s="42">
        <v>9</v>
      </c>
    </row>
    <row r="10" spans="1:234" ht="6.95" customHeight="1">
      <c r="A10" s="91"/>
      <c r="B10" s="91"/>
      <c r="C10" s="91"/>
      <c r="D10" s="204"/>
      <c r="E10" s="204"/>
      <c r="F10" s="204"/>
      <c r="G10" s="204"/>
      <c r="H10" s="203"/>
      <c r="I10" s="203"/>
      <c r="J10" s="203"/>
      <c r="K10" s="203"/>
      <c r="L10" s="203"/>
      <c r="M10" s="203"/>
      <c r="N10" s="203"/>
      <c r="O10" s="203"/>
      <c r="P10" s="203"/>
      <c r="Q10" s="203"/>
      <c r="R10" s="206"/>
      <c r="S10" s="206"/>
      <c r="T10" s="206"/>
      <c r="U10" s="206"/>
      <c r="V10" s="207"/>
      <c r="W10" s="207"/>
      <c r="X10" s="207"/>
      <c r="Y10" s="207"/>
      <c r="Z10" s="207"/>
      <c r="AA10" s="209"/>
      <c r="AB10" s="209"/>
      <c r="AC10" s="209"/>
      <c r="AD10" s="204"/>
      <c r="AE10" s="204"/>
      <c r="AF10" s="204"/>
      <c r="AG10" s="204"/>
      <c r="AH10" s="203"/>
      <c r="AI10" s="203"/>
      <c r="AJ10" s="203"/>
      <c r="AK10" s="203"/>
      <c r="AL10" s="203"/>
      <c r="AM10" s="203"/>
      <c r="AN10" s="203"/>
      <c r="AO10" s="203"/>
      <c r="AP10" s="203"/>
      <c r="AQ10" s="203"/>
      <c r="AR10" s="206"/>
      <c r="AS10" s="206"/>
      <c r="AT10" s="206"/>
      <c r="AU10" s="206"/>
      <c r="AV10" s="207"/>
      <c r="AW10" s="207"/>
      <c r="AX10" s="207"/>
      <c r="AY10" s="207"/>
      <c r="AZ10" s="207"/>
      <c r="BA10" s="209"/>
      <c r="BB10" s="209"/>
      <c r="BC10" s="209"/>
      <c r="BD10" s="204"/>
      <c r="BE10" s="204"/>
      <c r="BF10" s="204"/>
      <c r="BG10" s="204"/>
      <c r="BH10" s="203"/>
      <c r="BI10" s="203"/>
      <c r="BJ10" s="203"/>
      <c r="BK10" s="203"/>
      <c r="BL10" s="203"/>
      <c r="BM10" s="203"/>
      <c r="BN10" s="203"/>
      <c r="BO10" s="203"/>
      <c r="BP10" s="203"/>
      <c r="BQ10" s="203"/>
      <c r="BR10" s="206"/>
      <c r="BS10" s="206"/>
      <c r="BT10" s="206"/>
      <c r="BU10" s="206"/>
      <c r="BV10" s="207"/>
      <c r="BW10" s="207"/>
      <c r="BX10" s="207"/>
      <c r="BY10" s="207"/>
      <c r="BZ10" s="207"/>
      <c r="CA10" s="209"/>
      <c r="CB10" s="209"/>
      <c r="CC10" s="209"/>
      <c r="CD10" s="204"/>
      <c r="CE10" s="204"/>
      <c r="CF10" s="204"/>
      <c r="CG10" s="204"/>
      <c r="CH10" s="203"/>
      <c r="CI10" s="203"/>
      <c r="CJ10" s="203"/>
      <c r="CK10" s="203"/>
      <c r="CL10" s="203"/>
      <c r="CM10" s="203"/>
      <c r="CN10" s="203"/>
      <c r="CO10" s="203"/>
      <c r="CP10" s="203"/>
      <c r="CQ10" s="203"/>
      <c r="CR10" s="206"/>
      <c r="CS10" s="206"/>
      <c r="CT10" s="206"/>
      <c r="CU10" s="206"/>
      <c r="CV10" s="207"/>
      <c r="CW10" s="207"/>
      <c r="CX10" s="207"/>
      <c r="CY10" s="207"/>
      <c r="CZ10" s="207"/>
      <c r="DA10" s="209"/>
      <c r="DB10" s="209"/>
      <c r="DC10" s="209"/>
      <c r="DD10" s="204"/>
      <c r="DE10" s="204"/>
      <c r="DF10" s="204"/>
      <c r="DG10" s="204"/>
      <c r="DH10" s="203"/>
      <c r="DI10" s="203"/>
      <c r="DJ10" s="203"/>
      <c r="DK10" s="203"/>
      <c r="DL10" s="203"/>
      <c r="DM10" s="203"/>
      <c r="DN10" s="203"/>
      <c r="DO10" s="203"/>
      <c r="DP10" s="203"/>
      <c r="DQ10" s="203"/>
      <c r="DR10" s="206"/>
      <c r="DS10" s="206"/>
      <c r="DT10" s="206"/>
      <c r="DU10" s="206"/>
      <c r="DV10" s="207"/>
      <c r="DW10" s="207"/>
      <c r="DX10" s="207"/>
      <c r="DY10" s="207"/>
      <c r="DZ10" s="207"/>
      <c r="EA10" s="209"/>
      <c r="EB10" s="209"/>
      <c r="EC10" s="209"/>
      <c r="ED10" s="204"/>
      <c r="EE10" s="204"/>
      <c r="EF10" s="204"/>
      <c r="EG10" s="204"/>
      <c r="EH10" s="203"/>
      <c r="EI10" s="203"/>
      <c r="EJ10" s="203"/>
      <c r="EK10" s="203"/>
      <c r="EL10" s="203"/>
      <c r="EM10" s="203"/>
      <c r="EN10" s="203"/>
      <c r="EO10" s="203"/>
      <c r="EP10" s="203"/>
      <c r="EQ10" s="203"/>
      <c r="ER10" s="206"/>
      <c r="ES10" s="206"/>
      <c r="ET10" s="206"/>
      <c r="EU10" s="206"/>
      <c r="EV10" s="207"/>
      <c r="EW10" s="207"/>
      <c r="EX10" s="207"/>
      <c r="EY10" s="207"/>
      <c r="EZ10" s="207"/>
      <c r="FA10" s="209"/>
      <c r="FB10" s="209"/>
      <c r="FC10" s="209"/>
      <c r="FD10" s="204"/>
      <c r="FE10" s="204"/>
      <c r="FF10" s="204"/>
      <c r="FG10" s="204"/>
      <c r="FH10" s="203"/>
      <c r="FI10" s="203"/>
      <c r="FJ10" s="203"/>
      <c r="FK10" s="203"/>
      <c r="FL10" s="203"/>
      <c r="FM10" s="203"/>
      <c r="FN10" s="203"/>
      <c r="FO10" s="203"/>
      <c r="FP10" s="203"/>
      <c r="FQ10" s="203"/>
      <c r="FR10" s="206"/>
      <c r="FS10" s="206"/>
      <c r="FT10" s="206"/>
      <c r="FU10" s="206"/>
      <c r="FV10" s="207"/>
      <c r="FW10" s="207"/>
      <c r="FX10" s="207"/>
      <c r="FY10" s="207"/>
      <c r="FZ10" s="207"/>
      <c r="GA10" s="209"/>
      <c r="GB10" s="209"/>
      <c r="GC10" s="209"/>
      <c r="GD10" s="215"/>
      <c r="GE10" s="215"/>
      <c r="GF10" s="215"/>
      <c r="GG10" s="215"/>
      <c r="GH10" s="215"/>
      <c r="GI10" s="215"/>
      <c r="GJ10" s="215"/>
      <c r="GK10" s="215"/>
      <c r="GL10" s="215"/>
      <c r="GM10" s="215"/>
      <c r="HZ10" s="43">
        <v>10</v>
      </c>
    </row>
    <row r="11" spans="1:234" ht="6.95" customHeight="1">
      <c r="A11" s="91"/>
      <c r="B11" s="91"/>
      <c r="C11" s="91"/>
      <c r="D11" s="204"/>
      <c r="E11" s="204"/>
      <c r="F11" s="204"/>
      <c r="G11" s="204"/>
      <c r="H11" s="203"/>
      <c r="I11" s="203"/>
      <c r="J11" s="203"/>
      <c r="K11" s="203"/>
      <c r="L11" s="203"/>
      <c r="M11" s="203"/>
      <c r="N11" s="203"/>
      <c r="O11" s="203"/>
      <c r="P11" s="203"/>
      <c r="Q11" s="203"/>
      <c r="R11" s="206" t="str">
        <f>IF(AA11="","",IF(AA11=1,"-","-各"))</f>
        <v/>
      </c>
      <c r="S11" s="206"/>
      <c r="T11" s="206"/>
      <c r="U11" s="206"/>
      <c r="V11" s="207"/>
      <c r="W11" s="207"/>
      <c r="X11" s="207"/>
      <c r="Y11" s="207"/>
      <c r="Z11" s="207"/>
      <c r="AA11" s="209"/>
      <c r="AB11" s="209"/>
      <c r="AC11" s="209">
        <f>V11*AA11</f>
        <v>0</v>
      </c>
      <c r="AD11" s="204"/>
      <c r="AE11" s="204"/>
      <c r="AF11" s="204"/>
      <c r="AG11" s="204"/>
      <c r="AH11" s="203"/>
      <c r="AI11" s="203"/>
      <c r="AJ11" s="203"/>
      <c r="AK11" s="203"/>
      <c r="AL11" s="203"/>
      <c r="AM11" s="203"/>
      <c r="AN11" s="203"/>
      <c r="AO11" s="203"/>
      <c r="AP11" s="203"/>
      <c r="AQ11" s="203"/>
      <c r="AR11" s="206" t="str">
        <f>IF(BA11="","",IF(BA11=1,"-","-各"))</f>
        <v/>
      </c>
      <c r="AS11" s="206"/>
      <c r="AT11" s="206"/>
      <c r="AU11" s="206"/>
      <c r="AV11" s="207"/>
      <c r="AW11" s="207"/>
      <c r="AX11" s="207"/>
      <c r="AY11" s="207"/>
      <c r="AZ11" s="207"/>
      <c r="BA11" s="209"/>
      <c r="BB11" s="209"/>
      <c r="BC11" s="209">
        <f>AV11*BA11</f>
        <v>0</v>
      </c>
      <c r="BD11" s="204"/>
      <c r="BE11" s="204"/>
      <c r="BF11" s="204"/>
      <c r="BG11" s="204"/>
      <c r="BH11" s="203"/>
      <c r="BI11" s="203"/>
      <c r="BJ11" s="203"/>
      <c r="BK11" s="203"/>
      <c r="BL11" s="203"/>
      <c r="BM11" s="203"/>
      <c r="BN11" s="203"/>
      <c r="BO11" s="203"/>
      <c r="BP11" s="203"/>
      <c r="BQ11" s="203"/>
      <c r="BR11" s="206" t="str">
        <f>IF(CA11="","",IF(CA11=1,"-","-各"))</f>
        <v/>
      </c>
      <c r="BS11" s="206"/>
      <c r="BT11" s="206"/>
      <c r="BU11" s="206"/>
      <c r="BV11" s="207"/>
      <c r="BW11" s="207"/>
      <c r="BX11" s="207"/>
      <c r="BY11" s="207"/>
      <c r="BZ11" s="207"/>
      <c r="CA11" s="209"/>
      <c r="CB11" s="209"/>
      <c r="CC11" s="209">
        <f>BV11*CA11</f>
        <v>0</v>
      </c>
      <c r="CD11" s="204"/>
      <c r="CE11" s="204"/>
      <c r="CF11" s="204"/>
      <c r="CG11" s="204"/>
      <c r="CH11" s="203"/>
      <c r="CI11" s="203"/>
      <c r="CJ11" s="203"/>
      <c r="CK11" s="203"/>
      <c r="CL11" s="203"/>
      <c r="CM11" s="203"/>
      <c r="CN11" s="203"/>
      <c r="CO11" s="203"/>
      <c r="CP11" s="203"/>
      <c r="CQ11" s="203"/>
      <c r="CR11" s="206" t="str">
        <f>IF(DA11="","",IF(DA11=1,"-","-各"))</f>
        <v/>
      </c>
      <c r="CS11" s="206"/>
      <c r="CT11" s="206"/>
      <c r="CU11" s="206"/>
      <c r="CV11" s="207"/>
      <c r="CW11" s="207"/>
      <c r="CX11" s="207"/>
      <c r="CY11" s="207"/>
      <c r="CZ11" s="207"/>
      <c r="DA11" s="209"/>
      <c r="DB11" s="209"/>
      <c r="DC11" s="209">
        <f>CV11*DA11</f>
        <v>0</v>
      </c>
      <c r="DD11" s="204"/>
      <c r="DE11" s="204"/>
      <c r="DF11" s="204"/>
      <c r="DG11" s="204"/>
      <c r="DH11" s="203"/>
      <c r="DI11" s="203"/>
      <c r="DJ11" s="203"/>
      <c r="DK11" s="203"/>
      <c r="DL11" s="203"/>
      <c r="DM11" s="203"/>
      <c r="DN11" s="203"/>
      <c r="DO11" s="203"/>
      <c r="DP11" s="203"/>
      <c r="DQ11" s="203"/>
      <c r="DR11" s="206" t="str">
        <f>IF(EA11="","",IF(EA11=1,"-","-各"))</f>
        <v/>
      </c>
      <c r="DS11" s="206"/>
      <c r="DT11" s="206"/>
      <c r="DU11" s="206"/>
      <c r="DV11" s="207"/>
      <c r="DW11" s="207"/>
      <c r="DX11" s="207"/>
      <c r="DY11" s="207"/>
      <c r="DZ11" s="207"/>
      <c r="EA11" s="209"/>
      <c r="EB11" s="209"/>
      <c r="EC11" s="209">
        <f>DV11*EA11</f>
        <v>0</v>
      </c>
      <c r="ED11" s="204"/>
      <c r="EE11" s="204"/>
      <c r="EF11" s="204"/>
      <c r="EG11" s="204"/>
      <c r="EH11" s="203"/>
      <c r="EI11" s="203"/>
      <c r="EJ11" s="203"/>
      <c r="EK11" s="203"/>
      <c r="EL11" s="203"/>
      <c r="EM11" s="203"/>
      <c r="EN11" s="203"/>
      <c r="EO11" s="203"/>
      <c r="EP11" s="203"/>
      <c r="EQ11" s="203"/>
      <c r="ER11" s="206" t="str">
        <f>IF(FA11="","",IF(FA11=1,"-","-各"))</f>
        <v/>
      </c>
      <c r="ES11" s="206"/>
      <c r="ET11" s="206"/>
      <c r="EU11" s="206"/>
      <c r="EV11" s="207"/>
      <c r="EW11" s="207"/>
      <c r="EX11" s="207"/>
      <c r="EY11" s="207"/>
      <c r="EZ11" s="207"/>
      <c r="FA11" s="209"/>
      <c r="FB11" s="209"/>
      <c r="FC11" s="209">
        <f>EV11*FA11</f>
        <v>0</v>
      </c>
      <c r="FD11" s="204"/>
      <c r="FE11" s="204"/>
      <c r="FF11" s="204"/>
      <c r="FG11" s="204"/>
      <c r="FH11" s="203"/>
      <c r="FI11" s="203"/>
      <c r="FJ11" s="203"/>
      <c r="FK11" s="203"/>
      <c r="FL11" s="203"/>
      <c r="FM11" s="203"/>
      <c r="FN11" s="203"/>
      <c r="FO11" s="203"/>
      <c r="FP11" s="203"/>
      <c r="FQ11" s="203"/>
      <c r="FR11" s="206" t="str">
        <f>IF(GA11="","",IF(GA11=1,"-","-各"))</f>
        <v/>
      </c>
      <c r="FS11" s="206"/>
      <c r="FT11" s="206"/>
      <c r="FU11" s="206"/>
      <c r="FV11" s="207"/>
      <c r="FW11" s="207"/>
      <c r="FX11" s="207"/>
      <c r="FY11" s="207"/>
      <c r="FZ11" s="207"/>
      <c r="GA11" s="209"/>
      <c r="GB11" s="209"/>
      <c r="GC11" s="209">
        <f>FV11*GA11</f>
        <v>0</v>
      </c>
      <c r="GD11" s="215"/>
      <c r="GE11" s="215"/>
      <c r="GF11" s="215"/>
      <c r="GG11" s="215"/>
      <c r="GH11" s="215"/>
      <c r="GI11" s="215"/>
      <c r="GJ11" s="215"/>
      <c r="GK11" s="215"/>
      <c r="GL11" s="215"/>
      <c r="GM11" s="215"/>
      <c r="HZ11" s="43">
        <v>11</v>
      </c>
    </row>
    <row r="12" spans="1:234" ht="6.95" customHeight="1">
      <c r="A12" s="91"/>
      <c r="B12" s="91"/>
      <c r="C12" s="91"/>
      <c r="D12" s="204"/>
      <c r="E12" s="204"/>
      <c r="F12" s="204"/>
      <c r="G12" s="204"/>
      <c r="H12" s="203"/>
      <c r="I12" s="203"/>
      <c r="J12" s="203"/>
      <c r="K12" s="203"/>
      <c r="L12" s="203"/>
      <c r="M12" s="203"/>
      <c r="N12" s="203"/>
      <c r="O12" s="203"/>
      <c r="P12" s="203"/>
      <c r="Q12" s="203"/>
      <c r="R12" s="206"/>
      <c r="S12" s="206"/>
      <c r="T12" s="206"/>
      <c r="U12" s="206"/>
      <c r="V12" s="207"/>
      <c r="W12" s="207"/>
      <c r="X12" s="207"/>
      <c r="Y12" s="207"/>
      <c r="Z12" s="207"/>
      <c r="AA12" s="209"/>
      <c r="AB12" s="209"/>
      <c r="AC12" s="209"/>
      <c r="AD12" s="204"/>
      <c r="AE12" s="204"/>
      <c r="AF12" s="204"/>
      <c r="AG12" s="204"/>
      <c r="AH12" s="203"/>
      <c r="AI12" s="203"/>
      <c r="AJ12" s="203"/>
      <c r="AK12" s="203"/>
      <c r="AL12" s="203"/>
      <c r="AM12" s="203"/>
      <c r="AN12" s="203"/>
      <c r="AO12" s="203"/>
      <c r="AP12" s="203"/>
      <c r="AQ12" s="203"/>
      <c r="AR12" s="206"/>
      <c r="AS12" s="206"/>
      <c r="AT12" s="206"/>
      <c r="AU12" s="206"/>
      <c r="AV12" s="207"/>
      <c r="AW12" s="207"/>
      <c r="AX12" s="207"/>
      <c r="AY12" s="207"/>
      <c r="AZ12" s="207"/>
      <c r="BA12" s="209"/>
      <c r="BB12" s="209"/>
      <c r="BC12" s="209"/>
      <c r="BD12" s="204"/>
      <c r="BE12" s="204"/>
      <c r="BF12" s="204"/>
      <c r="BG12" s="204"/>
      <c r="BH12" s="203"/>
      <c r="BI12" s="203"/>
      <c r="BJ12" s="203"/>
      <c r="BK12" s="203"/>
      <c r="BL12" s="203"/>
      <c r="BM12" s="203"/>
      <c r="BN12" s="203"/>
      <c r="BO12" s="203"/>
      <c r="BP12" s="203"/>
      <c r="BQ12" s="203"/>
      <c r="BR12" s="206"/>
      <c r="BS12" s="206"/>
      <c r="BT12" s="206"/>
      <c r="BU12" s="206"/>
      <c r="BV12" s="207"/>
      <c r="BW12" s="207"/>
      <c r="BX12" s="207"/>
      <c r="BY12" s="207"/>
      <c r="BZ12" s="207"/>
      <c r="CA12" s="209"/>
      <c r="CB12" s="209"/>
      <c r="CC12" s="209"/>
      <c r="CD12" s="204"/>
      <c r="CE12" s="204"/>
      <c r="CF12" s="204"/>
      <c r="CG12" s="204"/>
      <c r="CH12" s="203"/>
      <c r="CI12" s="203"/>
      <c r="CJ12" s="203"/>
      <c r="CK12" s="203"/>
      <c r="CL12" s="203"/>
      <c r="CM12" s="203"/>
      <c r="CN12" s="203"/>
      <c r="CO12" s="203"/>
      <c r="CP12" s="203"/>
      <c r="CQ12" s="203"/>
      <c r="CR12" s="206"/>
      <c r="CS12" s="206"/>
      <c r="CT12" s="206"/>
      <c r="CU12" s="206"/>
      <c r="CV12" s="207"/>
      <c r="CW12" s="207"/>
      <c r="CX12" s="207"/>
      <c r="CY12" s="207"/>
      <c r="CZ12" s="207"/>
      <c r="DA12" s="209"/>
      <c r="DB12" s="209"/>
      <c r="DC12" s="209"/>
      <c r="DD12" s="204"/>
      <c r="DE12" s="204"/>
      <c r="DF12" s="204"/>
      <c r="DG12" s="204"/>
      <c r="DH12" s="203"/>
      <c r="DI12" s="203"/>
      <c r="DJ12" s="203"/>
      <c r="DK12" s="203"/>
      <c r="DL12" s="203"/>
      <c r="DM12" s="203"/>
      <c r="DN12" s="203"/>
      <c r="DO12" s="203"/>
      <c r="DP12" s="203"/>
      <c r="DQ12" s="203"/>
      <c r="DR12" s="206"/>
      <c r="DS12" s="206"/>
      <c r="DT12" s="206"/>
      <c r="DU12" s="206"/>
      <c r="DV12" s="207"/>
      <c r="DW12" s="207"/>
      <c r="DX12" s="207"/>
      <c r="DY12" s="207"/>
      <c r="DZ12" s="207"/>
      <c r="EA12" s="209"/>
      <c r="EB12" s="209"/>
      <c r="EC12" s="209"/>
      <c r="ED12" s="204"/>
      <c r="EE12" s="204"/>
      <c r="EF12" s="204"/>
      <c r="EG12" s="204"/>
      <c r="EH12" s="203"/>
      <c r="EI12" s="203"/>
      <c r="EJ12" s="203"/>
      <c r="EK12" s="203"/>
      <c r="EL12" s="203"/>
      <c r="EM12" s="203"/>
      <c r="EN12" s="203"/>
      <c r="EO12" s="203"/>
      <c r="EP12" s="203"/>
      <c r="EQ12" s="203"/>
      <c r="ER12" s="206"/>
      <c r="ES12" s="206"/>
      <c r="ET12" s="206"/>
      <c r="EU12" s="206"/>
      <c r="EV12" s="207"/>
      <c r="EW12" s="207"/>
      <c r="EX12" s="207"/>
      <c r="EY12" s="207"/>
      <c r="EZ12" s="207"/>
      <c r="FA12" s="209"/>
      <c r="FB12" s="209"/>
      <c r="FC12" s="209"/>
      <c r="FD12" s="204"/>
      <c r="FE12" s="204"/>
      <c r="FF12" s="204"/>
      <c r="FG12" s="204"/>
      <c r="FH12" s="203"/>
      <c r="FI12" s="203"/>
      <c r="FJ12" s="203"/>
      <c r="FK12" s="203"/>
      <c r="FL12" s="203"/>
      <c r="FM12" s="203"/>
      <c r="FN12" s="203"/>
      <c r="FO12" s="203"/>
      <c r="FP12" s="203"/>
      <c r="FQ12" s="203"/>
      <c r="FR12" s="206"/>
      <c r="FS12" s="206"/>
      <c r="FT12" s="206"/>
      <c r="FU12" s="206"/>
      <c r="FV12" s="207"/>
      <c r="FW12" s="207"/>
      <c r="FX12" s="207"/>
      <c r="FY12" s="207"/>
      <c r="FZ12" s="207"/>
      <c r="GA12" s="209"/>
      <c r="GB12" s="209"/>
      <c r="GC12" s="209"/>
      <c r="GD12" s="215"/>
      <c r="GE12" s="215"/>
      <c r="GF12" s="215"/>
      <c r="GG12" s="215"/>
      <c r="GH12" s="215"/>
      <c r="GI12" s="215"/>
      <c r="GJ12" s="215"/>
      <c r="GK12" s="215"/>
      <c r="GL12" s="215"/>
      <c r="GM12" s="215"/>
      <c r="HZ12" s="43">
        <v>12</v>
      </c>
    </row>
    <row r="13" spans="1:234" ht="6.95" customHeight="1">
      <c r="A13" s="91"/>
      <c r="B13" s="91"/>
      <c r="C13" s="91"/>
      <c r="D13" s="204"/>
      <c r="E13" s="204"/>
      <c r="F13" s="204"/>
      <c r="G13" s="204"/>
      <c r="H13" s="203"/>
      <c r="I13" s="203"/>
      <c r="J13" s="203"/>
      <c r="K13" s="203"/>
      <c r="L13" s="203"/>
      <c r="M13" s="203"/>
      <c r="N13" s="203"/>
      <c r="O13" s="203"/>
      <c r="P13" s="203"/>
      <c r="Q13" s="203"/>
      <c r="R13" s="206"/>
      <c r="S13" s="206"/>
      <c r="T13" s="206"/>
      <c r="U13" s="206"/>
      <c r="V13" s="207"/>
      <c r="W13" s="207"/>
      <c r="X13" s="207"/>
      <c r="Y13" s="207"/>
      <c r="Z13" s="207"/>
      <c r="AA13" s="209"/>
      <c r="AB13" s="209"/>
      <c r="AC13" s="209"/>
      <c r="AD13" s="204"/>
      <c r="AE13" s="204"/>
      <c r="AF13" s="204"/>
      <c r="AG13" s="204"/>
      <c r="AH13" s="203"/>
      <c r="AI13" s="203"/>
      <c r="AJ13" s="203"/>
      <c r="AK13" s="203"/>
      <c r="AL13" s="203"/>
      <c r="AM13" s="203"/>
      <c r="AN13" s="203"/>
      <c r="AO13" s="203"/>
      <c r="AP13" s="203"/>
      <c r="AQ13" s="203"/>
      <c r="AR13" s="206"/>
      <c r="AS13" s="206"/>
      <c r="AT13" s="206"/>
      <c r="AU13" s="206"/>
      <c r="AV13" s="207"/>
      <c r="AW13" s="207"/>
      <c r="AX13" s="207"/>
      <c r="AY13" s="207"/>
      <c r="AZ13" s="207"/>
      <c r="BA13" s="209"/>
      <c r="BB13" s="209"/>
      <c r="BC13" s="209"/>
      <c r="BD13" s="204"/>
      <c r="BE13" s="204"/>
      <c r="BF13" s="204"/>
      <c r="BG13" s="204"/>
      <c r="BH13" s="203"/>
      <c r="BI13" s="203"/>
      <c r="BJ13" s="203"/>
      <c r="BK13" s="203"/>
      <c r="BL13" s="203"/>
      <c r="BM13" s="203"/>
      <c r="BN13" s="203"/>
      <c r="BO13" s="203"/>
      <c r="BP13" s="203"/>
      <c r="BQ13" s="203"/>
      <c r="BR13" s="206"/>
      <c r="BS13" s="206"/>
      <c r="BT13" s="206"/>
      <c r="BU13" s="206"/>
      <c r="BV13" s="207"/>
      <c r="BW13" s="207"/>
      <c r="BX13" s="207"/>
      <c r="BY13" s="207"/>
      <c r="BZ13" s="207"/>
      <c r="CA13" s="209"/>
      <c r="CB13" s="209"/>
      <c r="CC13" s="209"/>
      <c r="CD13" s="204"/>
      <c r="CE13" s="204"/>
      <c r="CF13" s="204"/>
      <c r="CG13" s="204"/>
      <c r="CH13" s="203"/>
      <c r="CI13" s="203"/>
      <c r="CJ13" s="203"/>
      <c r="CK13" s="203"/>
      <c r="CL13" s="203"/>
      <c r="CM13" s="203"/>
      <c r="CN13" s="203"/>
      <c r="CO13" s="203"/>
      <c r="CP13" s="203"/>
      <c r="CQ13" s="203"/>
      <c r="CR13" s="206"/>
      <c r="CS13" s="206"/>
      <c r="CT13" s="206"/>
      <c r="CU13" s="206"/>
      <c r="CV13" s="207"/>
      <c r="CW13" s="207"/>
      <c r="CX13" s="207"/>
      <c r="CY13" s="207"/>
      <c r="CZ13" s="207"/>
      <c r="DA13" s="209"/>
      <c r="DB13" s="209"/>
      <c r="DC13" s="209"/>
      <c r="DD13" s="204"/>
      <c r="DE13" s="204"/>
      <c r="DF13" s="204"/>
      <c r="DG13" s="204"/>
      <c r="DH13" s="203"/>
      <c r="DI13" s="203"/>
      <c r="DJ13" s="203"/>
      <c r="DK13" s="203"/>
      <c r="DL13" s="203"/>
      <c r="DM13" s="203"/>
      <c r="DN13" s="203"/>
      <c r="DO13" s="203"/>
      <c r="DP13" s="203"/>
      <c r="DQ13" s="203"/>
      <c r="DR13" s="206"/>
      <c r="DS13" s="206"/>
      <c r="DT13" s="206"/>
      <c r="DU13" s="206"/>
      <c r="DV13" s="207"/>
      <c r="DW13" s="207"/>
      <c r="DX13" s="207"/>
      <c r="DY13" s="207"/>
      <c r="DZ13" s="207"/>
      <c r="EA13" s="209"/>
      <c r="EB13" s="209"/>
      <c r="EC13" s="209"/>
      <c r="ED13" s="204"/>
      <c r="EE13" s="204"/>
      <c r="EF13" s="204"/>
      <c r="EG13" s="204"/>
      <c r="EH13" s="203"/>
      <c r="EI13" s="203"/>
      <c r="EJ13" s="203"/>
      <c r="EK13" s="203"/>
      <c r="EL13" s="203"/>
      <c r="EM13" s="203"/>
      <c r="EN13" s="203"/>
      <c r="EO13" s="203"/>
      <c r="EP13" s="203"/>
      <c r="EQ13" s="203"/>
      <c r="ER13" s="206"/>
      <c r="ES13" s="206"/>
      <c r="ET13" s="206"/>
      <c r="EU13" s="206"/>
      <c r="EV13" s="207"/>
      <c r="EW13" s="207"/>
      <c r="EX13" s="207"/>
      <c r="EY13" s="207"/>
      <c r="EZ13" s="207"/>
      <c r="FA13" s="209"/>
      <c r="FB13" s="209"/>
      <c r="FC13" s="209"/>
      <c r="FD13" s="204"/>
      <c r="FE13" s="204"/>
      <c r="FF13" s="204"/>
      <c r="FG13" s="204"/>
      <c r="FH13" s="203"/>
      <c r="FI13" s="203"/>
      <c r="FJ13" s="203"/>
      <c r="FK13" s="203"/>
      <c r="FL13" s="203"/>
      <c r="FM13" s="203"/>
      <c r="FN13" s="203"/>
      <c r="FO13" s="203"/>
      <c r="FP13" s="203"/>
      <c r="FQ13" s="203"/>
      <c r="FR13" s="206"/>
      <c r="FS13" s="206"/>
      <c r="FT13" s="206"/>
      <c r="FU13" s="206"/>
      <c r="FV13" s="207"/>
      <c r="FW13" s="207"/>
      <c r="FX13" s="207"/>
      <c r="FY13" s="207"/>
      <c r="FZ13" s="207"/>
      <c r="GA13" s="209"/>
      <c r="GB13" s="209"/>
      <c r="GC13" s="209"/>
      <c r="GD13" s="215"/>
      <c r="GE13" s="215"/>
      <c r="GF13" s="215"/>
      <c r="GG13" s="215"/>
      <c r="GH13" s="215"/>
      <c r="GI13" s="215"/>
      <c r="GJ13" s="215"/>
      <c r="GK13" s="215"/>
      <c r="GL13" s="215"/>
      <c r="GM13" s="215"/>
      <c r="GN13" s="33">
        <v>5</v>
      </c>
      <c r="GO13" s="33"/>
      <c r="GP13" s="33"/>
      <c r="GQ13" s="33"/>
      <c r="HS13" s="240"/>
      <c r="HT13" s="35"/>
      <c r="HU13" s="34">
        <f>HM13*HS13</f>
        <v>0</v>
      </c>
      <c r="HZ13" s="43">
        <v>13</v>
      </c>
    </row>
    <row r="14" spans="1:234" ht="6.95" customHeight="1">
      <c r="A14" s="91"/>
      <c r="B14" s="91"/>
      <c r="C14" s="91"/>
      <c r="D14" s="204"/>
      <c r="E14" s="204"/>
      <c r="F14" s="204"/>
      <c r="G14" s="204"/>
      <c r="H14" s="203"/>
      <c r="I14" s="203"/>
      <c r="J14" s="203"/>
      <c r="K14" s="203"/>
      <c r="L14" s="203"/>
      <c r="M14" s="203"/>
      <c r="N14" s="203"/>
      <c r="O14" s="203"/>
      <c r="P14" s="203"/>
      <c r="Q14" s="203"/>
      <c r="R14" s="206" t="str">
        <f>IF(AA14="","",IF(AA14=1,"-","-各"))</f>
        <v/>
      </c>
      <c r="S14" s="206"/>
      <c r="T14" s="206"/>
      <c r="U14" s="206"/>
      <c r="V14" s="207"/>
      <c r="W14" s="207"/>
      <c r="X14" s="207"/>
      <c r="Y14" s="207"/>
      <c r="Z14" s="207"/>
      <c r="AA14" s="209"/>
      <c r="AB14" s="209"/>
      <c r="AC14" s="209">
        <f>V14*AA14</f>
        <v>0</v>
      </c>
      <c r="AD14" s="204"/>
      <c r="AE14" s="204"/>
      <c r="AF14" s="204"/>
      <c r="AG14" s="204"/>
      <c r="AH14" s="203"/>
      <c r="AI14" s="203"/>
      <c r="AJ14" s="203"/>
      <c r="AK14" s="203"/>
      <c r="AL14" s="203"/>
      <c r="AM14" s="203"/>
      <c r="AN14" s="203"/>
      <c r="AO14" s="203"/>
      <c r="AP14" s="203"/>
      <c r="AQ14" s="203"/>
      <c r="AR14" s="206" t="str">
        <f>IF(BA14="","",IF(BA14=1,"-","-各"))</f>
        <v/>
      </c>
      <c r="AS14" s="206"/>
      <c r="AT14" s="206"/>
      <c r="AU14" s="206"/>
      <c r="AV14" s="207"/>
      <c r="AW14" s="207"/>
      <c r="AX14" s="207"/>
      <c r="AY14" s="207"/>
      <c r="AZ14" s="207"/>
      <c r="BA14" s="209"/>
      <c r="BB14" s="209"/>
      <c r="BC14" s="209">
        <f>AV14*BA14</f>
        <v>0</v>
      </c>
      <c r="BD14" s="204"/>
      <c r="BE14" s="204"/>
      <c r="BF14" s="204"/>
      <c r="BG14" s="204"/>
      <c r="BH14" s="203"/>
      <c r="BI14" s="203"/>
      <c r="BJ14" s="203"/>
      <c r="BK14" s="203"/>
      <c r="BL14" s="203"/>
      <c r="BM14" s="203"/>
      <c r="BN14" s="203"/>
      <c r="BO14" s="203"/>
      <c r="BP14" s="203"/>
      <c r="BQ14" s="203"/>
      <c r="BR14" s="206" t="str">
        <f>IF(CA14="","",IF(CA14=1,"-","-各"))</f>
        <v/>
      </c>
      <c r="BS14" s="206"/>
      <c r="BT14" s="206"/>
      <c r="BU14" s="206"/>
      <c r="BV14" s="207"/>
      <c r="BW14" s="207"/>
      <c r="BX14" s="207"/>
      <c r="BY14" s="207"/>
      <c r="BZ14" s="207"/>
      <c r="CA14" s="209"/>
      <c r="CB14" s="209"/>
      <c r="CC14" s="209">
        <f>BV14*CA14</f>
        <v>0</v>
      </c>
      <c r="CD14" s="204"/>
      <c r="CE14" s="204"/>
      <c r="CF14" s="204"/>
      <c r="CG14" s="204"/>
      <c r="CH14" s="203"/>
      <c r="CI14" s="203"/>
      <c r="CJ14" s="203"/>
      <c r="CK14" s="203"/>
      <c r="CL14" s="203"/>
      <c r="CM14" s="203"/>
      <c r="CN14" s="203"/>
      <c r="CO14" s="203"/>
      <c r="CP14" s="203"/>
      <c r="CQ14" s="203"/>
      <c r="CR14" s="206" t="str">
        <f>IF(DA14="","",IF(DA14=1,"-","-各"))</f>
        <v/>
      </c>
      <c r="CS14" s="206"/>
      <c r="CT14" s="206"/>
      <c r="CU14" s="206"/>
      <c r="CV14" s="207"/>
      <c r="CW14" s="207"/>
      <c r="CX14" s="207"/>
      <c r="CY14" s="207"/>
      <c r="CZ14" s="207"/>
      <c r="DA14" s="209"/>
      <c r="DB14" s="209"/>
      <c r="DC14" s="209">
        <f>CV14*DA14</f>
        <v>0</v>
      </c>
      <c r="DD14" s="204"/>
      <c r="DE14" s="204"/>
      <c r="DF14" s="204"/>
      <c r="DG14" s="204"/>
      <c r="DH14" s="203"/>
      <c r="DI14" s="203"/>
      <c r="DJ14" s="203"/>
      <c r="DK14" s="203"/>
      <c r="DL14" s="203"/>
      <c r="DM14" s="203"/>
      <c r="DN14" s="203"/>
      <c r="DO14" s="203"/>
      <c r="DP14" s="203"/>
      <c r="DQ14" s="203"/>
      <c r="DR14" s="206" t="str">
        <f>IF(EA14="","",IF(EA14=1,"-","-各"))</f>
        <v/>
      </c>
      <c r="DS14" s="206"/>
      <c r="DT14" s="206"/>
      <c r="DU14" s="206"/>
      <c r="DV14" s="207"/>
      <c r="DW14" s="207"/>
      <c r="DX14" s="207"/>
      <c r="DY14" s="207"/>
      <c r="DZ14" s="207"/>
      <c r="EA14" s="209"/>
      <c r="EB14" s="209"/>
      <c r="EC14" s="209">
        <f>DV14*EA14</f>
        <v>0</v>
      </c>
      <c r="ED14" s="204"/>
      <c r="EE14" s="204"/>
      <c r="EF14" s="204"/>
      <c r="EG14" s="204"/>
      <c r="EH14" s="203"/>
      <c r="EI14" s="203"/>
      <c r="EJ14" s="203"/>
      <c r="EK14" s="203"/>
      <c r="EL14" s="203"/>
      <c r="EM14" s="203"/>
      <c r="EN14" s="203"/>
      <c r="EO14" s="203"/>
      <c r="EP14" s="203"/>
      <c r="EQ14" s="203"/>
      <c r="ER14" s="206" t="str">
        <f>IF(FA14="","",IF(FA14=1,"-","-各"))</f>
        <v/>
      </c>
      <c r="ES14" s="206"/>
      <c r="ET14" s="206"/>
      <c r="EU14" s="206"/>
      <c r="EV14" s="207"/>
      <c r="EW14" s="207"/>
      <c r="EX14" s="207"/>
      <c r="EY14" s="207"/>
      <c r="EZ14" s="207"/>
      <c r="FA14" s="209"/>
      <c r="FB14" s="209"/>
      <c r="FC14" s="209">
        <f>EV14*FA14</f>
        <v>0</v>
      </c>
      <c r="FD14" s="204"/>
      <c r="FE14" s="204"/>
      <c r="FF14" s="204"/>
      <c r="FG14" s="204"/>
      <c r="FH14" s="203"/>
      <c r="FI14" s="203"/>
      <c r="FJ14" s="203"/>
      <c r="FK14" s="203"/>
      <c r="FL14" s="203"/>
      <c r="FM14" s="203"/>
      <c r="FN14" s="203"/>
      <c r="FO14" s="203"/>
      <c r="FP14" s="203"/>
      <c r="FQ14" s="203"/>
      <c r="FR14" s="206" t="str">
        <f>IF(GA14="","",IF(GA14=1,"-","-各"))</f>
        <v/>
      </c>
      <c r="FS14" s="206"/>
      <c r="FT14" s="206"/>
      <c r="FU14" s="206"/>
      <c r="FV14" s="207"/>
      <c r="FW14" s="207"/>
      <c r="FX14" s="207"/>
      <c r="FY14" s="207"/>
      <c r="FZ14" s="207"/>
      <c r="GA14" s="209"/>
      <c r="GB14" s="209"/>
      <c r="GC14" s="209">
        <f>FV14*GA14</f>
        <v>0</v>
      </c>
      <c r="GD14" s="215"/>
      <c r="GE14" s="215"/>
      <c r="GF14" s="215"/>
      <c r="GG14" s="215"/>
      <c r="GH14" s="215"/>
      <c r="GI14" s="215"/>
      <c r="GJ14" s="215"/>
      <c r="GK14" s="215"/>
      <c r="GL14" s="215"/>
      <c r="GM14" s="215"/>
      <c r="GN14" s="33"/>
      <c r="GO14" s="33"/>
      <c r="GP14" s="33"/>
      <c r="GQ14" s="33"/>
      <c r="HS14" s="240"/>
      <c r="HT14" s="35"/>
      <c r="HU14" s="34"/>
      <c r="HZ14" s="43">
        <v>14</v>
      </c>
    </row>
    <row r="15" spans="1:234" ht="6.95" customHeight="1">
      <c r="A15" s="91"/>
      <c r="B15" s="91"/>
      <c r="C15" s="91"/>
      <c r="D15" s="204"/>
      <c r="E15" s="204"/>
      <c r="F15" s="204"/>
      <c r="G15" s="204"/>
      <c r="H15" s="203"/>
      <c r="I15" s="203"/>
      <c r="J15" s="203"/>
      <c r="K15" s="203"/>
      <c r="L15" s="203"/>
      <c r="M15" s="203"/>
      <c r="N15" s="203"/>
      <c r="O15" s="203"/>
      <c r="P15" s="203"/>
      <c r="Q15" s="203"/>
      <c r="R15" s="206"/>
      <c r="S15" s="206"/>
      <c r="T15" s="206"/>
      <c r="U15" s="206"/>
      <c r="V15" s="207"/>
      <c r="W15" s="207"/>
      <c r="X15" s="207"/>
      <c r="Y15" s="207"/>
      <c r="Z15" s="207"/>
      <c r="AA15" s="209"/>
      <c r="AB15" s="209"/>
      <c r="AC15" s="209"/>
      <c r="AD15" s="204"/>
      <c r="AE15" s="204"/>
      <c r="AF15" s="204"/>
      <c r="AG15" s="204"/>
      <c r="AH15" s="203"/>
      <c r="AI15" s="203"/>
      <c r="AJ15" s="203"/>
      <c r="AK15" s="203"/>
      <c r="AL15" s="203"/>
      <c r="AM15" s="203"/>
      <c r="AN15" s="203"/>
      <c r="AO15" s="203"/>
      <c r="AP15" s="203"/>
      <c r="AQ15" s="203"/>
      <c r="AR15" s="206"/>
      <c r="AS15" s="206"/>
      <c r="AT15" s="206"/>
      <c r="AU15" s="206"/>
      <c r="AV15" s="207"/>
      <c r="AW15" s="207"/>
      <c r="AX15" s="207"/>
      <c r="AY15" s="207"/>
      <c r="AZ15" s="207"/>
      <c r="BA15" s="209"/>
      <c r="BB15" s="209"/>
      <c r="BC15" s="209"/>
      <c r="BD15" s="204"/>
      <c r="BE15" s="204"/>
      <c r="BF15" s="204"/>
      <c r="BG15" s="204"/>
      <c r="BH15" s="203"/>
      <c r="BI15" s="203"/>
      <c r="BJ15" s="203"/>
      <c r="BK15" s="203"/>
      <c r="BL15" s="203"/>
      <c r="BM15" s="203"/>
      <c r="BN15" s="203"/>
      <c r="BO15" s="203"/>
      <c r="BP15" s="203"/>
      <c r="BQ15" s="203"/>
      <c r="BR15" s="206"/>
      <c r="BS15" s="206"/>
      <c r="BT15" s="206"/>
      <c r="BU15" s="206"/>
      <c r="BV15" s="207"/>
      <c r="BW15" s="207"/>
      <c r="BX15" s="207"/>
      <c r="BY15" s="207"/>
      <c r="BZ15" s="207"/>
      <c r="CA15" s="209"/>
      <c r="CB15" s="209"/>
      <c r="CC15" s="209"/>
      <c r="CD15" s="204"/>
      <c r="CE15" s="204"/>
      <c r="CF15" s="204"/>
      <c r="CG15" s="204"/>
      <c r="CH15" s="203"/>
      <c r="CI15" s="203"/>
      <c r="CJ15" s="203"/>
      <c r="CK15" s="203"/>
      <c r="CL15" s="203"/>
      <c r="CM15" s="203"/>
      <c r="CN15" s="203"/>
      <c r="CO15" s="203"/>
      <c r="CP15" s="203"/>
      <c r="CQ15" s="203"/>
      <c r="CR15" s="206"/>
      <c r="CS15" s="206"/>
      <c r="CT15" s="206"/>
      <c r="CU15" s="206"/>
      <c r="CV15" s="207"/>
      <c r="CW15" s="207"/>
      <c r="CX15" s="207"/>
      <c r="CY15" s="207"/>
      <c r="CZ15" s="207"/>
      <c r="DA15" s="209"/>
      <c r="DB15" s="209"/>
      <c r="DC15" s="209"/>
      <c r="DD15" s="204"/>
      <c r="DE15" s="204"/>
      <c r="DF15" s="204"/>
      <c r="DG15" s="204"/>
      <c r="DH15" s="203"/>
      <c r="DI15" s="203"/>
      <c r="DJ15" s="203"/>
      <c r="DK15" s="203"/>
      <c r="DL15" s="203"/>
      <c r="DM15" s="203"/>
      <c r="DN15" s="203"/>
      <c r="DO15" s="203"/>
      <c r="DP15" s="203"/>
      <c r="DQ15" s="203"/>
      <c r="DR15" s="206"/>
      <c r="DS15" s="206"/>
      <c r="DT15" s="206"/>
      <c r="DU15" s="206"/>
      <c r="DV15" s="207"/>
      <c r="DW15" s="207"/>
      <c r="DX15" s="207"/>
      <c r="DY15" s="207"/>
      <c r="DZ15" s="207"/>
      <c r="EA15" s="209"/>
      <c r="EB15" s="209"/>
      <c r="EC15" s="209"/>
      <c r="ED15" s="204"/>
      <c r="EE15" s="204"/>
      <c r="EF15" s="204"/>
      <c r="EG15" s="204"/>
      <c r="EH15" s="203"/>
      <c r="EI15" s="203"/>
      <c r="EJ15" s="203"/>
      <c r="EK15" s="203"/>
      <c r="EL15" s="203"/>
      <c r="EM15" s="203"/>
      <c r="EN15" s="203"/>
      <c r="EO15" s="203"/>
      <c r="EP15" s="203"/>
      <c r="EQ15" s="203"/>
      <c r="ER15" s="206"/>
      <c r="ES15" s="206"/>
      <c r="ET15" s="206"/>
      <c r="EU15" s="206"/>
      <c r="EV15" s="207"/>
      <c r="EW15" s="207"/>
      <c r="EX15" s="207"/>
      <c r="EY15" s="207"/>
      <c r="EZ15" s="207"/>
      <c r="FA15" s="209"/>
      <c r="FB15" s="209"/>
      <c r="FC15" s="209"/>
      <c r="FD15" s="204"/>
      <c r="FE15" s="204"/>
      <c r="FF15" s="204"/>
      <c r="FG15" s="204"/>
      <c r="FH15" s="203"/>
      <c r="FI15" s="203"/>
      <c r="FJ15" s="203"/>
      <c r="FK15" s="203"/>
      <c r="FL15" s="203"/>
      <c r="FM15" s="203"/>
      <c r="FN15" s="203"/>
      <c r="FO15" s="203"/>
      <c r="FP15" s="203"/>
      <c r="FQ15" s="203"/>
      <c r="FR15" s="206"/>
      <c r="FS15" s="206"/>
      <c r="FT15" s="206"/>
      <c r="FU15" s="206"/>
      <c r="FV15" s="207"/>
      <c r="FW15" s="207"/>
      <c r="FX15" s="207"/>
      <c r="FY15" s="207"/>
      <c r="FZ15" s="207"/>
      <c r="GA15" s="209"/>
      <c r="GB15" s="209"/>
      <c r="GC15" s="209"/>
      <c r="GD15" s="215"/>
      <c r="GE15" s="215"/>
      <c r="GF15" s="215"/>
      <c r="GG15" s="215"/>
      <c r="GH15" s="215"/>
      <c r="GI15" s="215"/>
      <c r="GJ15" s="215"/>
      <c r="GK15" s="215"/>
      <c r="GL15" s="215"/>
      <c r="GM15" s="215"/>
      <c r="GN15" s="33"/>
      <c r="GO15" s="33"/>
      <c r="GP15" s="33"/>
      <c r="GQ15" s="33"/>
      <c r="HS15" s="240"/>
      <c r="HT15" s="35"/>
      <c r="HU15" s="34"/>
      <c r="HZ15" s="43">
        <v>15</v>
      </c>
    </row>
    <row r="16" spans="1:234" ht="6.95" customHeight="1">
      <c r="A16" s="91"/>
      <c r="B16" s="91"/>
      <c r="C16" s="91"/>
      <c r="D16" s="204"/>
      <c r="E16" s="204"/>
      <c r="F16" s="204"/>
      <c r="G16" s="204"/>
      <c r="H16" s="203"/>
      <c r="I16" s="203"/>
      <c r="J16" s="203"/>
      <c r="K16" s="203"/>
      <c r="L16" s="203"/>
      <c r="M16" s="203"/>
      <c r="N16" s="203"/>
      <c r="O16" s="203"/>
      <c r="P16" s="203"/>
      <c r="Q16" s="203"/>
      <c r="R16" s="206"/>
      <c r="S16" s="206"/>
      <c r="T16" s="206"/>
      <c r="U16" s="206"/>
      <c r="V16" s="207"/>
      <c r="W16" s="207"/>
      <c r="X16" s="207"/>
      <c r="Y16" s="207"/>
      <c r="Z16" s="207"/>
      <c r="AA16" s="209"/>
      <c r="AB16" s="209"/>
      <c r="AC16" s="209"/>
      <c r="AD16" s="204"/>
      <c r="AE16" s="204"/>
      <c r="AF16" s="204"/>
      <c r="AG16" s="204"/>
      <c r="AH16" s="203"/>
      <c r="AI16" s="203"/>
      <c r="AJ16" s="203"/>
      <c r="AK16" s="203"/>
      <c r="AL16" s="203"/>
      <c r="AM16" s="203"/>
      <c r="AN16" s="203"/>
      <c r="AO16" s="203"/>
      <c r="AP16" s="203"/>
      <c r="AQ16" s="203"/>
      <c r="AR16" s="206"/>
      <c r="AS16" s="206"/>
      <c r="AT16" s="206"/>
      <c r="AU16" s="206"/>
      <c r="AV16" s="207"/>
      <c r="AW16" s="207"/>
      <c r="AX16" s="207"/>
      <c r="AY16" s="207"/>
      <c r="AZ16" s="207"/>
      <c r="BA16" s="209"/>
      <c r="BB16" s="209"/>
      <c r="BC16" s="209"/>
      <c r="BD16" s="204"/>
      <c r="BE16" s="204"/>
      <c r="BF16" s="204"/>
      <c r="BG16" s="204"/>
      <c r="BH16" s="203"/>
      <c r="BI16" s="203"/>
      <c r="BJ16" s="203"/>
      <c r="BK16" s="203"/>
      <c r="BL16" s="203"/>
      <c r="BM16" s="203"/>
      <c r="BN16" s="203"/>
      <c r="BO16" s="203"/>
      <c r="BP16" s="203"/>
      <c r="BQ16" s="203"/>
      <c r="BR16" s="206"/>
      <c r="BS16" s="206"/>
      <c r="BT16" s="206"/>
      <c r="BU16" s="206"/>
      <c r="BV16" s="207"/>
      <c r="BW16" s="207"/>
      <c r="BX16" s="207"/>
      <c r="BY16" s="207"/>
      <c r="BZ16" s="207"/>
      <c r="CA16" s="209"/>
      <c r="CB16" s="209"/>
      <c r="CC16" s="209"/>
      <c r="CD16" s="204"/>
      <c r="CE16" s="204"/>
      <c r="CF16" s="204"/>
      <c r="CG16" s="204"/>
      <c r="CH16" s="203"/>
      <c r="CI16" s="203"/>
      <c r="CJ16" s="203"/>
      <c r="CK16" s="203"/>
      <c r="CL16" s="203"/>
      <c r="CM16" s="203"/>
      <c r="CN16" s="203"/>
      <c r="CO16" s="203"/>
      <c r="CP16" s="203"/>
      <c r="CQ16" s="203"/>
      <c r="CR16" s="206"/>
      <c r="CS16" s="206"/>
      <c r="CT16" s="206"/>
      <c r="CU16" s="206"/>
      <c r="CV16" s="207"/>
      <c r="CW16" s="207"/>
      <c r="CX16" s="207"/>
      <c r="CY16" s="207"/>
      <c r="CZ16" s="207"/>
      <c r="DA16" s="209"/>
      <c r="DB16" s="209"/>
      <c r="DC16" s="209"/>
      <c r="DD16" s="204"/>
      <c r="DE16" s="204"/>
      <c r="DF16" s="204"/>
      <c r="DG16" s="204"/>
      <c r="DH16" s="203"/>
      <c r="DI16" s="203"/>
      <c r="DJ16" s="203"/>
      <c r="DK16" s="203"/>
      <c r="DL16" s="203"/>
      <c r="DM16" s="203"/>
      <c r="DN16" s="203"/>
      <c r="DO16" s="203"/>
      <c r="DP16" s="203"/>
      <c r="DQ16" s="203"/>
      <c r="DR16" s="206"/>
      <c r="DS16" s="206"/>
      <c r="DT16" s="206"/>
      <c r="DU16" s="206"/>
      <c r="DV16" s="207"/>
      <c r="DW16" s="207"/>
      <c r="DX16" s="207"/>
      <c r="DY16" s="207"/>
      <c r="DZ16" s="207"/>
      <c r="EA16" s="209"/>
      <c r="EB16" s="209"/>
      <c r="EC16" s="209"/>
      <c r="ED16" s="204"/>
      <c r="EE16" s="204"/>
      <c r="EF16" s="204"/>
      <c r="EG16" s="204"/>
      <c r="EH16" s="203"/>
      <c r="EI16" s="203"/>
      <c r="EJ16" s="203"/>
      <c r="EK16" s="203"/>
      <c r="EL16" s="203"/>
      <c r="EM16" s="203"/>
      <c r="EN16" s="203"/>
      <c r="EO16" s="203"/>
      <c r="EP16" s="203"/>
      <c r="EQ16" s="203"/>
      <c r="ER16" s="206"/>
      <c r="ES16" s="206"/>
      <c r="ET16" s="206"/>
      <c r="EU16" s="206"/>
      <c r="EV16" s="207"/>
      <c r="EW16" s="207"/>
      <c r="EX16" s="207"/>
      <c r="EY16" s="207"/>
      <c r="EZ16" s="207"/>
      <c r="FA16" s="209"/>
      <c r="FB16" s="209"/>
      <c r="FC16" s="209"/>
      <c r="FD16" s="204"/>
      <c r="FE16" s="204"/>
      <c r="FF16" s="204"/>
      <c r="FG16" s="204"/>
      <c r="FH16" s="203"/>
      <c r="FI16" s="203"/>
      <c r="FJ16" s="203"/>
      <c r="FK16" s="203"/>
      <c r="FL16" s="203"/>
      <c r="FM16" s="203"/>
      <c r="FN16" s="203"/>
      <c r="FO16" s="203"/>
      <c r="FP16" s="203"/>
      <c r="FQ16" s="203"/>
      <c r="FR16" s="206"/>
      <c r="FS16" s="206"/>
      <c r="FT16" s="206"/>
      <c r="FU16" s="206"/>
      <c r="FV16" s="207"/>
      <c r="FW16" s="207"/>
      <c r="FX16" s="207"/>
      <c r="FY16" s="207"/>
      <c r="FZ16" s="207"/>
      <c r="GA16" s="209"/>
      <c r="GB16" s="209"/>
      <c r="GC16" s="209"/>
      <c r="GD16" s="215"/>
      <c r="GE16" s="215"/>
      <c r="GF16" s="215"/>
      <c r="GG16" s="215"/>
      <c r="GH16" s="215"/>
      <c r="GI16" s="215"/>
      <c r="GJ16" s="215"/>
      <c r="GK16" s="215"/>
      <c r="GL16" s="215"/>
      <c r="GM16" s="215"/>
      <c r="HS16" s="241"/>
      <c r="HT16" s="241"/>
      <c r="HU16" s="239">
        <f>HM16*HS16</f>
        <v>0</v>
      </c>
      <c r="HZ16" s="43">
        <v>16</v>
      </c>
    </row>
    <row r="17" spans="1:234" ht="6.95" customHeight="1">
      <c r="A17" s="91"/>
      <c r="B17" s="91"/>
      <c r="C17" s="91"/>
      <c r="D17" s="204"/>
      <c r="E17" s="204"/>
      <c r="F17" s="204"/>
      <c r="G17" s="204"/>
      <c r="H17" s="203"/>
      <c r="I17" s="203"/>
      <c r="J17" s="203"/>
      <c r="K17" s="203"/>
      <c r="L17" s="203"/>
      <c r="M17" s="203"/>
      <c r="N17" s="203"/>
      <c r="O17" s="203"/>
      <c r="P17" s="203"/>
      <c r="Q17" s="203"/>
      <c r="R17" s="206" t="str">
        <f>IF(AA17="","",IF(AA17=1,"-","-各"))</f>
        <v/>
      </c>
      <c r="S17" s="206"/>
      <c r="T17" s="206"/>
      <c r="U17" s="206"/>
      <c r="V17" s="207"/>
      <c r="W17" s="207"/>
      <c r="X17" s="207"/>
      <c r="Y17" s="207"/>
      <c r="Z17" s="207"/>
      <c r="AA17" s="209"/>
      <c r="AB17" s="209"/>
      <c r="AC17" s="209">
        <f>V17*AA17</f>
        <v>0</v>
      </c>
      <c r="AD17" s="204"/>
      <c r="AE17" s="204"/>
      <c r="AF17" s="204"/>
      <c r="AG17" s="204"/>
      <c r="AH17" s="203"/>
      <c r="AI17" s="203"/>
      <c r="AJ17" s="203"/>
      <c r="AK17" s="203"/>
      <c r="AL17" s="203"/>
      <c r="AM17" s="203"/>
      <c r="AN17" s="203"/>
      <c r="AO17" s="203"/>
      <c r="AP17" s="203"/>
      <c r="AQ17" s="203"/>
      <c r="AR17" s="206" t="str">
        <f>IF(BA17="","",IF(BA17=1,"-","-各"))</f>
        <v/>
      </c>
      <c r="AS17" s="206"/>
      <c r="AT17" s="206"/>
      <c r="AU17" s="206"/>
      <c r="AV17" s="207"/>
      <c r="AW17" s="207"/>
      <c r="AX17" s="207"/>
      <c r="AY17" s="207"/>
      <c r="AZ17" s="207"/>
      <c r="BA17" s="209"/>
      <c r="BB17" s="209"/>
      <c r="BC17" s="209">
        <f>AV17*BA17</f>
        <v>0</v>
      </c>
      <c r="BD17" s="204"/>
      <c r="BE17" s="204"/>
      <c r="BF17" s="204"/>
      <c r="BG17" s="204"/>
      <c r="BH17" s="203"/>
      <c r="BI17" s="203"/>
      <c r="BJ17" s="203"/>
      <c r="BK17" s="203"/>
      <c r="BL17" s="203"/>
      <c r="BM17" s="203"/>
      <c r="BN17" s="203"/>
      <c r="BO17" s="203"/>
      <c r="BP17" s="203"/>
      <c r="BQ17" s="203"/>
      <c r="BR17" s="206" t="str">
        <f>IF(CA17="","",IF(CA17=1,"-","-各"))</f>
        <v/>
      </c>
      <c r="BS17" s="206"/>
      <c r="BT17" s="206"/>
      <c r="BU17" s="206"/>
      <c r="BV17" s="207"/>
      <c r="BW17" s="207"/>
      <c r="BX17" s="207"/>
      <c r="BY17" s="207"/>
      <c r="BZ17" s="207"/>
      <c r="CA17" s="209"/>
      <c r="CB17" s="209"/>
      <c r="CC17" s="209">
        <f>BV17*CA17</f>
        <v>0</v>
      </c>
      <c r="CD17" s="204"/>
      <c r="CE17" s="204"/>
      <c r="CF17" s="204"/>
      <c r="CG17" s="204"/>
      <c r="CH17" s="203"/>
      <c r="CI17" s="203"/>
      <c r="CJ17" s="203"/>
      <c r="CK17" s="203"/>
      <c r="CL17" s="203"/>
      <c r="CM17" s="203"/>
      <c r="CN17" s="203"/>
      <c r="CO17" s="203"/>
      <c r="CP17" s="203"/>
      <c r="CQ17" s="203"/>
      <c r="CR17" s="206" t="str">
        <f>IF(DA17="","",IF(DA17=1,"-","-各"))</f>
        <v/>
      </c>
      <c r="CS17" s="206"/>
      <c r="CT17" s="206"/>
      <c r="CU17" s="206"/>
      <c r="CV17" s="207"/>
      <c r="CW17" s="207"/>
      <c r="CX17" s="207"/>
      <c r="CY17" s="207"/>
      <c r="CZ17" s="207"/>
      <c r="DA17" s="209"/>
      <c r="DB17" s="209"/>
      <c r="DC17" s="209">
        <f>CV17*DA17</f>
        <v>0</v>
      </c>
      <c r="DD17" s="204"/>
      <c r="DE17" s="204"/>
      <c r="DF17" s="204"/>
      <c r="DG17" s="204"/>
      <c r="DH17" s="203"/>
      <c r="DI17" s="203"/>
      <c r="DJ17" s="203"/>
      <c r="DK17" s="203"/>
      <c r="DL17" s="203"/>
      <c r="DM17" s="203"/>
      <c r="DN17" s="203"/>
      <c r="DO17" s="203"/>
      <c r="DP17" s="203"/>
      <c r="DQ17" s="203"/>
      <c r="DR17" s="206" t="str">
        <f>IF(EA17="","",IF(EA17=1,"-","-各"))</f>
        <v/>
      </c>
      <c r="DS17" s="206"/>
      <c r="DT17" s="206"/>
      <c r="DU17" s="206"/>
      <c r="DV17" s="207"/>
      <c r="DW17" s="207"/>
      <c r="DX17" s="207"/>
      <c r="DY17" s="207"/>
      <c r="DZ17" s="207"/>
      <c r="EA17" s="209"/>
      <c r="EB17" s="209"/>
      <c r="EC17" s="209">
        <f>DV17*EA17</f>
        <v>0</v>
      </c>
      <c r="ED17" s="204"/>
      <c r="EE17" s="204"/>
      <c r="EF17" s="204"/>
      <c r="EG17" s="204"/>
      <c r="EH17" s="203"/>
      <c r="EI17" s="203"/>
      <c r="EJ17" s="203"/>
      <c r="EK17" s="203"/>
      <c r="EL17" s="203"/>
      <c r="EM17" s="203"/>
      <c r="EN17" s="203"/>
      <c r="EO17" s="203"/>
      <c r="EP17" s="203"/>
      <c r="EQ17" s="203"/>
      <c r="ER17" s="206" t="str">
        <f>IF(FA17="","",IF(FA17=1,"-","-各"))</f>
        <v/>
      </c>
      <c r="ES17" s="206"/>
      <c r="ET17" s="206"/>
      <c r="EU17" s="206"/>
      <c r="EV17" s="207"/>
      <c r="EW17" s="207"/>
      <c r="EX17" s="207"/>
      <c r="EY17" s="207"/>
      <c r="EZ17" s="207"/>
      <c r="FA17" s="209"/>
      <c r="FB17" s="209"/>
      <c r="FC17" s="209">
        <f>EV17*FA17</f>
        <v>0</v>
      </c>
      <c r="FD17" s="204"/>
      <c r="FE17" s="204"/>
      <c r="FF17" s="204"/>
      <c r="FG17" s="204"/>
      <c r="FH17" s="203"/>
      <c r="FI17" s="203"/>
      <c r="FJ17" s="203"/>
      <c r="FK17" s="203"/>
      <c r="FL17" s="203"/>
      <c r="FM17" s="203"/>
      <c r="FN17" s="203"/>
      <c r="FO17" s="203"/>
      <c r="FP17" s="203"/>
      <c r="FQ17" s="203"/>
      <c r="FR17" s="206" t="str">
        <f>IF(GA17="","",IF(GA17=1,"-","-各"))</f>
        <v/>
      </c>
      <c r="FS17" s="206"/>
      <c r="FT17" s="206"/>
      <c r="FU17" s="206"/>
      <c r="FV17" s="207"/>
      <c r="FW17" s="207"/>
      <c r="FX17" s="207"/>
      <c r="FY17" s="207"/>
      <c r="FZ17" s="207"/>
      <c r="GA17" s="209"/>
      <c r="GB17" s="209"/>
      <c r="GC17" s="209">
        <f>FV17*GA17</f>
        <v>0</v>
      </c>
      <c r="GD17" s="215"/>
      <c r="GE17" s="215"/>
      <c r="GF17" s="215"/>
      <c r="GG17" s="215"/>
      <c r="GH17" s="215"/>
      <c r="GI17" s="215"/>
      <c r="GJ17" s="215"/>
      <c r="GK17" s="215"/>
      <c r="GL17" s="215"/>
      <c r="GM17" s="215"/>
      <c r="HS17" s="241"/>
      <c r="HT17" s="241"/>
      <c r="HU17" s="239"/>
      <c r="HZ17" s="43">
        <v>17</v>
      </c>
    </row>
    <row r="18" spans="1:234" ht="6.95" customHeight="1">
      <c r="A18" s="91"/>
      <c r="B18" s="91"/>
      <c r="C18" s="91"/>
      <c r="D18" s="204"/>
      <c r="E18" s="204"/>
      <c r="F18" s="204"/>
      <c r="G18" s="204"/>
      <c r="H18" s="203"/>
      <c r="I18" s="203"/>
      <c r="J18" s="203"/>
      <c r="K18" s="203"/>
      <c r="L18" s="203"/>
      <c r="M18" s="203"/>
      <c r="N18" s="203"/>
      <c r="O18" s="203"/>
      <c r="P18" s="203"/>
      <c r="Q18" s="203"/>
      <c r="R18" s="206"/>
      <c r="S18" s="206"/>
      <c r="T18" s="206"/>
      <c r="U18" s="206"/>
      <c r="V18" s="207"/>
      <c r="W18" s="207"/>
      <c r="X18" s="207"/>
      <c r="Y18" s="207"/>
      <c r="Z18" s="207"/>
      <c r="AA18" s="209"/>
      <c r="AB18" s="209"/>
      <c r="AC18" s="209"/>
      <c r="AD18" s="204"/>
      <c r="AE18" s="204"/>
      <c r="AF18" s="204"/>
      <c r="AG18" s="204"/>
      <c r="AH18" s="203"/>
      <c r="AI18" s="203"/>
      <c r="AJ18" s="203"/>
      <c r="AK18" s="203"/>
      <c r="AL18" s="203"/>
      <c r="AM18" s="203"/>
      <c r="AN18" s="203"/>
      <c r="AO18" s="203"/>
      <c r="AP18" s="203"/>
      <c r="AQ18" s="203"/>
      <c r="AR18" s="206"/>
      <c r="AS18" s="206"/>
      <c r="AT18" s="206"/>
      <c r="AU18" s="206"/>
      <c r="AV18" s="207"/>
      <c r="AW18" s="207"/>
      <c r="AX18" s="207"/>
      <c r="AY18" s="207"/>
      <c r="AZ18" s="207"/>
      <c r="BA18" s="209"/>
      <c r="BB18" s="209"/>
      <c r="BC18" s="209"/>
      <c r="BD18" s="204"/>
      <c r="BE18" s="204"/>
      <c r="BF18" s="204"/>
      <c r="BG18" s="204"/>
      <c r="BH18" s="203"/>
      <c r="BI18" s="203"/>
      <c r="BJ18" s="203"/>
      <c r="BK18" s="203"/>
      <c r="BL18" s="203"/>
      <c r="BM18" s="203"/>
      <c r="BN18" s="203"/>
      <c r="BO18" s="203"/>
      <c r="BP18" s="203"/>
      <c r="BQ18" s="203"/>
      <c r="BR18" s="206"/>
      <c r="BS18" s="206"/>
      <c r="BT18" s="206"/>
      <c r="BU18" s="206"/>
      <c r="BV18" s="207"/>
      <c r="BW18" s="207"/>
      <c r="BX18" s="207"/>
      <c r="BY18" s="207"/>
      <c r="BZ18" s="207"/>
      <c r="CA18" s="209"/>
      <c r="CB18" s="209"/>
      <c r="CC18" s="209"/>
      <c r="CD18" s="204"/>
      <c r="CE18" s="204"/>
      <c r="CF18" s="204"/>
      <c r="CG18" s="204"/>
      <c r="CH18" s="203"/>
      <c r="CI18" s="203"/>
      <c r="CJ18" s="203"/>
      <c r="CK18" s="203"/>
      <c r="CL18" s="203"/>
      <c r="CM18" s="203"/>
      <c r="CN18" s="203"/>
      <c r="CO18" s="203"/>
      <c r="CP18" s="203"/>
      <c r="CQ18" s="203"/>
      <c r="CR18" s="206"/>
      <c r="CS18" s="206"/>
      <c r="CT18" s="206"/>
      <c r="CU18" s="206"/>
      <c r="CV18" s="207"/>
      <c r="CW18" s="207"/>
      <c r="CX18" s="207"/>
      <c r="CY18" s="207"/>
      <c r="CZ18" s="207"/>
      <c r="DA18" s="209"/>
      <c r="DB18" s="209"/>
      <c r="DC18" s="209"/>
      <c r="DD18" s="204"/>
      <c r="DE18" s="204"/>
      <c r="DF18" s="204"/>
      <c r="DG18" s="204"/>
      <c r="DH18" s="203"/>
      <c r="DI18" s="203"/>
      <c r="DJ18" s="203"/>
      <c r="DK18" s="203"/>
      <c r="DL18" s="203"/>
      <c r="DM18" s="203"/>
      <c r="DN18" s="203"/>
      <c r="DO18" s="203"/>
      <c r="DP18" s="203"/>
      <c r="DQ18" s="203"/>
      <c r="DR18" s="206"/>
      <c r="DS18" s="206"/>
      <c r="DT18" s="206"/>
      <c r="DU18" s="206"/>
      <c r="DV18" s="207"/>
      <c r="DW18" s="207"/>
      <c r="DX18" s="207"/>
      <c r="DY18" s="207"/>
      <c r="DZ18" s="207"/>
      <c r="EA18" s="209"/>
      <c r="EB18" s="209"/>
      <c r="EC18" s="209"/>
      <c r="ED18" s="204"/>
      <c r="EE18" s="204"/>
      <c r="EF18" s="204"/>
      <c r="EG18" s="204"/>
      <c r="EH18" s="203"/>
      <c r="EI18" s="203"/>
      <c r="EJ18" s="203"/>
      <c r="EK18" s="203"/>
      <c r="EL18" s="203"/>
      <c r="EM18" s="203"/>
      <c r="EN18" s="203"/>
      <c r="EO18" s="203"/>
      <c r="EP18" s="203"/>
      <c r="EQ18" s="203"/>
      <c r="ER18" s="206"/>
      <c r="ES18" s="206"/>
      <c r="ET18" s="206"/>
      <c r="EU18" s="206"/>
      <c r="EV18" s="207"/>
      <c r="EW18" s="207"/>
      <c r="EX18" s="207"/>
      <c r="EY18" s="207"/>
      <c r="EZ18" s="207"/>
      <c r="FA18" s="209"/>
      <c r="FB18" s="209"/>
      <c r="FC18" s="209"/>
      <c r="FD18" s="204"/>
      <c r="FE18" s="204"/>
      <c r="FF18" s="204"/>
      <c r="FG18" s="204"/>
      <c r="FH18" s="203"/>
      <c r="FI18" s="203"/>
      <c r="FJ18" s="203"/>
      <c r="FK18" s="203"/>
      <c r="FL18" s="203"/>
      <c r="FM18" s="203"/>
      <c r="FN18" s="203"/>
      <c r="FO18" s="203"/>
      <c r="FP18" s="203"/>
      <c r="FQ18" s="203"/>
      <c r="FR18" s="206"/>
      <c r="FS18" s="206"/>
      <c r="FT18" s="206"/>
      <c r="FU18" s="206"/>
      <c r="FV18" s="207"/>
      <c r="FW18" s="207"/>
      <c r="FX18" s="207"/>
      <c r="FY18" s="207"/>
      <c r="FZ18" s="207"/>
      <c r="GA18" s="209"/>
      <c r="GB18" s="209"/>
      <c r="GC18" s="209"/>
      <c r="GD18" s="215"/>
      <c r="GE18" s="215"/>
      <c r="GF18" s="215"/>
      <c r="GG18" s="215"/>
      <c r="GH18" s="215"/>
      <c r="GI18" s="215"/>
      <c r="GJ18" s="215"/>
      <c r="GK18" s="215"/>
      <c r="GL18" s="215"/>
      <c r="GM18" s="215"/>
      <c r="HS18" s="241"/>
      <c r="HT18" s="241"/>
      <c r="HU18" s="239"/>
      <c r="HZ18" s="43">
        <v>18</v>
      </c>
    </row>
    <row r="19" spans="1:234" ht="6.95" customHeight="1">
      <c r="A19" s="91"/>
      <c r="B19" s="91"/>
      <c r="C19" s="91"/>
      <c r="D19" s="204"/>
      <c r="E19" s="204"/>
      <c r="F19" s="204"/>
      <c r="G19" s="204"/>
      <c r="H19" s="203"/>
      <c r="I19" s="203"/>
      <c r="J19" s="203"/>
      <c r="K19" s="203"/>
      <c r="L19" s="203"/>
      <c r="M19" s="203"/>
      <c r="N19" s="203"/>
      <c r="O19" s="203"/>
      <c r="P19" s="203"/>
      <c r="Q19" s="203"/>
      <c r="R19" s="206"/>
      <c r="S19" s="206"/>
      <c r="T19" s="206"/>
      <c r="U19" s="206"/>
      <c r="V19" s="207"/>
      <c r="W19" s="207"/>
      <c r="X19" s="207"/>
      <c r="Y19" s="207"/>
      <c r="Z19" s="207"/>
      <c r="AA19" s="209"/>
      <c r="AB19" s="209"/>
      <c r="AC19" s="209"/>
      <c r="AD19" s="204"/>
      <c r="AE19" s="204"/>
      <c r="AF19" s="204"/>
      <c r="AG19" s="204"/>
      <c r="AH19" s="203"/>
      <c r="AI19" s="203"/>
      <c r="AJ19" s="203"/>
      <c r="AK19" s="203"/>
      <c r="AL19" s="203"/>
      <c r="AM19" s="203"/>
      <c r="AN19" s="203"/>
      <c r="AO19" s="203"/>
      <c r="AP19" s="203"/>
      <c r="AQ19" s="203"/>
      <c r="AR19" s="206"/>
      <c r="AS19" s="206"/>
      <c r="AT19" s="206"/>
      <c r="AU19" s="206"/>
      <c r="AV19" s="207"/>
      <c r="AW19" s="207"/>
      <c r="AX19" s="207"/>
      <c r="AY19" s="207"/>
      <c r="AZ19" s="207"/>
      <c r="BA19" s="209"/>
      <c r="BB19" s="209"/>
      <c r="BC19" s="209"/>
      <c r="BD19" s="204"/>
      <c r="BE19" s="204"/>
      <c r="BF19" s="204"/>
      <c r="BG19" s="204"/>
      <c r="BH19" s="203"/>
      <c r="BI19" s="203"/>
      <c r="BJ19" s="203"/>
      <c r="BK19" s="203"/>
      <c r="BL19" s="203"/>
      <c r="BM19" s="203"/>
      <c r="BN19" s="203"/>
      <c r="BO19" s="203"/>
      <c r="BP19" s="203"/>
      <c r="BQ19" s="203"/>
      <c r="BR19" s="206"/>
      <c r="BS19" s="206"/>
      <c r="BT19" s="206"/>
      <c r="BU19" s="206"/>
      <c r="BV19" s="207"/>
      <c r="BW19" s="207"/>
      <c r="BX19" s="207"/>
      <c r="BY19" s="207"/>
      <c r="BZ19" s="207"/>
      <c r="CA19" s="209"/>
      <c r="CB19" s="209"/>
      <c r="CC19" s="209"/>
      <c r="CD19" s="204"/>
      <c r="CE19" s="204"/>
      <c r="CF19" s="204"/>
      <c r="CG19" s="204"/>
      <c r="CH19" s="203"/>
      <c r="CI19" s="203"/>
      <c r="CJ19" s="203"/>
      <c r="CK19" s="203"/>
      <c r="CL19" s="203"/>
      <c r="CM19" s="203"/>
      <c r="CN19" s="203"/>
      <c r="CO19" s="203"/>
      <c r="CP19" s="203"/>
      <c r="CQ19" s="203"/>
      <c r="CR19" s="206"/>
      <c r="CS19" s="206"/>
      <c r="CT19" s="206"/>
      <c r="CU19" s="206"/>
      <c r="CV19" s="207"/>
      <c r="CW19" s="207"/>
      <c r="CX19" s="207"/>
      <c r="CY19" s="207"/>
      <c r="CZ19" s="207"/>
      <c r="DA19" s="209"/>
      <c r="DB19" s="209"/>
      <c r="DC19" s="209"/>
      <c r="DD19" s="204"/>
      <c r="DE19" s="204"/>
      <c r="DF19" s="204"/>
      <c r="DG19" s="204"/>
      <c r="DH19" s="203"/>
      <c r="DI19" s="203"/>
      <c r="DJ19" s="203"/>
      <c r="DK19" s="203"/>
      <c r="DL19" s="203"/>
      <c r="DM19" s="203"/>
      <c r="DN19" s="203"/>
      <c r="DO19" s="203"/>
      <c r="DP19" s="203"/>
      <c r="DQ19" s="203"/>
      <c r="DR19" s="206"/>
      <c r="DS19" s="206"/>
      <c r="DT19" s="206"/>
      <c r="DU19" s="206"/>
      <c r="DV19" s="207"/>
      <c r="DW19" s="207"/>
      <c r="DX19" s="207"/>
      <c r="DY19" s="207"/>
      <c r="DZ19" s="207"/>
      <c r="EA19" s="209"/>
      <c r="EB19" s="209"/>
      <c r="EC19" s="209"/>
      <c r="ED19" s="204"/>
      <c r="EE19" s="204"/>
      <c r="EF19" s="204"/>
      <c r="EG19" s="204"/>
      <c r="EH19" s="203"/>
      <c r="EI19" s="203"/>
      <c r="EJ19" s="203"/>
      <c r="EK19" s="203"/>
      <c r="EL19" s="203"/>
      <c r="EM19" s="203"/>
      <c r="EN19" s="203"/>
      <c r="EO19" s="203"/>
      <c r="EP19" s="203"/>
      <c r="EQ19" s="203"/>
      <c r="ER19" s="206"/>
      <c r="ES19" s="206"/>
      <c r="ET19" s="206"/>
      <c r="EU19" s="206"/>
      <c r="EV19" s="207"/>
      <c r="EW19" s="207"/>
      <c r="EX19" s="207"/>
      <c r="EY19" s="207"/>
      <c r="EZ19" s="207"/>
      <c r="FA19" s="209"/>
      <c r="FB19" s="209"/>
      <c r="FC19" s="209"/>
      <c r="FD19" s="204"/>
      <c r="FE19" s="204"/>
      <c r="FF19" s="204"/>
      <c r="FG19" s="204"/>
      <c r="FH19" s="203"/>
      <c r="FI19" s="203"/>
      <c r="FJ19" s="203"/>
      <c r="FK19" s="203"/>
      <c r="FL19" s="203"/>
      <c r="FM19" s="203"/>
      <c r="FN19" s="203"/>
      <c r="FO19" s="203"/>
      <c r="FP19" s="203"/>
      <c r="FQ19" s="203"/>
      <c r="FR19" s="206"/>
      <c r="FS19" s="206"/>
      <c r="FT19" s="206"/>
      <c r="FU19" s="206"/>
      <c r="FV19" s="207"/>
      <c r="FW19" s="207"/>
      <c r="FX19" s="207"/>
      <c r="FY19" s="207"/>
      <c r="FZ19" s="207"/>
      <c r="GA19" s="209"/>
      <c r="GB19" s="209"/>
      <c r="GC19" s="209"/>
      <c r="GD19" s="215"/>
      <c r="GE19" s="215"/>
      <c r="GF19" s="215"/>
      <c r="GG19" s="215"/>
      <c r="GH19" s="215"/>
      <c r="GI19" s="215"/>
      <c r="GJ19" s="215"/>
      <c r="GK19" s="215"/>
      <c r="GL19" s="215"/>
      <c r="GM19" s="215"/>
      <c r="HZ19" s="43">
        <v>19</v>
      </c>
    </row>
    <row r="20" spans="1:234" ht="6.95" customHeight="1">
      <c r="A20" s="91"/>
      <c r="B20" s="91"/>
      <c r="C20" s="91"/>
      <c r="D20" s="204"/>
      <c r="E20" s="204"/>
      <c r="F20" s="204"/>
      <c r="G20" s="204"/>
      <c r="H20" s="203"/>
      <c r="I20" s="203"/>
      <c r="J20" s="203"/>
      <c r="K20" s="203"/>
      <c r="L20" s="203"/>
      <c r="M20" s="203"/>
      <c r="N20" s="203"/>
      <c r="O20" s="203"/>
      <c r="P20" s="203"/>
      <c r="Q20" s="203"/>
      <c r="R20" s="206" t="str">
        <f>IF(AA20="","",IF(AA20=1,"-","-各"))</f>
        <v/>
      </c>
      <c r="S20" s="206"/>
      <c r="T20" s="206"/>
      <c r="U20" s="206"/>
      <c r="V20" s="207"/>
      <c r="W20" s="207"/>
      <c r="X20" s="207"/>
      <c r="Y20" s="207"/>
      <c r="Z20" s="207"/>
      <c r="AA20" s="209"/>
      <c r="AB20" s="209"/>
      <c r="AC20" s="209">
        <f>V20*AA20</f>
        <v>0</v>
      </c>
      <c r="AD20" s="204"/>
      <c r="AE20" s="204"/>
      <c r="AF20" s="204"/>
      <c r="AG20" s="204"/>
      <c r="AH20" s="203"/>
      <c r="AI20" s="203"/>
      <c r="AJ20" s="203"/>
      <c r="AK20" s="203"/>
      <c r="AL20" s="203"/>
      <c r="AM20" s="203"/>
      <c r="AN20" s="203"/>
      <c r="AO20" s="203"/>
      <c r="AP20" s="203"/>
      <c r="AQ20" s="203"/>
      <c r="AR20" s="206" t="str">
        <f>IF(BA20="","",IF(BA20=1,"-","-各"))</f>
        <v/>
      </c>
      <c r="AS20" s="206"/>
      <c r="AT20" s="206"/>
      <c r="AU20" s="206"/>
      <c r="AV20" s="207"/>
      <c r="AW20" s="207"/>
      <c r="AX20" s="207"/>
      <c r="AY20" s="207"/>
      <c r="AZ20" s="207"/>
      <c r="BA20" s="209"/>
      <c r="BB20" s="209"/>
      <c r="BC20" s="209">
        <f>AV20*BA20</f>
        <v>0</v>
      </c>
      <c r="BD20" s="204"/>
      <c r="BE20" s="204"/>
      <c r="BF20" s="204"/>
      <c r="BG20" s="204"/>
      <c r="BH20" s="203"/>
      <c r="BI20" s="203"/>
      <c r="BJ20" s="203"/>
      <c r="BK20" s="203"/>
      <c r="BL20" s="203"/>
      <c r="BM20" s="203"/>
      <c r="BN20" s="203"/>
      <c r="BO20" s="203"/>
      <c r="BP20" s="203"/>
      <c r="BQ20" s="203"/>
      <c r="BR20" s="206" t="str">
        <f>IF(CA20="","",IF(CA20=1,"-","-各"))</f>
        <v/>
      </c>
      <c r="BS20" s="206"/>
      <c r="BT20" s="206"/>
      <c r="BU20" s="206"/>
      <c r="BV20" s="207"/>
      <c r="BW20" s="207"/>
      <c r="BX20" s="207"/>
      <c r="BY20" s="207"/>
      <c r="BZ20" s="207"/>
      <c r="CA20" s="209"/>
      <c r="CB20" s="209"/>
      <c r="CC20" s="209">
        <f>BV20*CA20</f>
        <v>0</v>
      </c>
      <c r="CD20" s="204"/>
      <c r="CE20" s="204"/>
      <c r="CF20" s="204"/>
      <c r="CG20" s="204"/>
      <c r="CH20" s="203"/>
      <c r="CI20" s="203"/>
      <c r="CJ20" s="203"/>
      <c r="CK20" s="203"/>
      <c r="CL20" s="203"/>
      <c r="CM20" s="203"/>
      <c r="CN20" s="203"/>
      <c r="CO20" s="203"/>
      <c r="CP20" s="203"/>
      <c r="CQ20" s="203"/>
      <c r="CR20" s="206" t="str">
        <f>IF(DA20="","",IF(DA20=1,"-","-各"))</f>
        <v/>
      </c>
      <c r="CS20" s="206"/>
      <c r="CT20" s="206"/>
      <c r="CU20" s="206"/>
      <c r="CV20" s="207"/>
      <c r="CW20" s="207"/>
      <c r="CX20" s="207"/>
      <c r="CY20" s="207"/>
      <c r="CZ20" s="207"/>
      <c r="DA20" s="209"/>
      <c r="DB20" s="209"/>
      <c r="DC20" s="209">
        <f>CV20*DA20</f>
        <v>0</v>
      </c>
      <c r="DD20" s="204"/>
      <c r="DE20" s="204"/>
      <c r="DF20" s="204"/>
      <c r="DG20" s="204"/>
      <c r="DH20" s="203"/>
      <c r="DI20" s="203"/>
      <c r="DJ20" s="203"/>
      <c r="DK20" s="203"/>
      <c r="DL20" s="203"/>
      <c r="DM20" s="203"/>
      <c r="DN20" s="203"/>
      <c r="DO20" s="203"/>
      <c r="DP20" s="203"/>
      <c r="DQ20" s="203"/>
      <c r="DR20" s="206" t="str">
        <f>IF(EA20="","",IF(EA20=1,"-","-各"))</f>
        <v/>
      </c>
      <c r="DS20" s="206"/>
      <c r="DT20" s="206"/>
      <c r="DU20" s="206"/>
      <c r="DV20" s="207"/>
      <c r="DW20" s="207"/>
      <c r="DX20" s="207"/>
      <c r="DY20" s="207"/>
      <c r="DZ20" s="207"/>
      <c r="EA20" s="209"/>
      <c r="EB20" s="209"/>
      <c r="EC20" s="209">
        <f>DV20*EA20</f>
        <v>0</v>
      </c>
      <c r="ED20" s="204"/>
      <c r="EE20" s="204"/>
      <c r="EF20" s="204"/>
      <c r="EG20" s="204"/>
      <c r="EH20" s="203"/>
      <c r="EI20" s="203"/>
      <c r="EJ20" s="203"/>
      <c r="EK20" s="203"/>
      <c r="EL20" s="203"/>
      <c r="EM20" s="203"/>
      <c r="EN20" s="203"/>
      <c r="EO20" s="203"/>
      <c r="EP20" s="203"/>
      <c r="EQ20" s="203"/>
      <c r="ER20" s="206" t="str">
        <f>IF(FA20="","",IF(FA20=1,"-","-各"))</f>
        <v/>
      </c>
      <c r="ES20" s="206"/>
      <c r="ET20" s="206"/>
      <c r="EU20" s="206"/>
      <c r="EV20" s="207"/>
      <c r="EW20" s="207"/>
      <c r="EX20" s="207"/>
      <c r="EY20" s="207"/>
      <c r="EZ20" s="207"/>
      <c r="FA20" s="209"/>
      <c r="FB20" s="209"/>
      <c r="FC20" s="209">
        <f>EV20*FA20</f>
        <v>0</v>
      </c>
      <c r="FD20" s="204"/>
      <c r="FE20" s="204"/>
      <c r="FF20" s="204"/>
      <c r="FG20" s="204"/>
      <c r="FH20" s="203"/>
      <c r="FI20" s="203"/>
      <c r="FJ20" s="203"/>
      <c r="FK20" s="203"/>
      <c r="FL20" s="203"/>
      <c r="FM20" s="203"/>
      <c r="FN20" s="203"/>
      <c r="FO20" s="203"/>
      <c r="FP20" s="203"/>
      <c r="FQ20" s="203"/>
      <c r="FR20" s="206" t="str">
        <f>IF(GA20="","",IF(GA20=1,"-","-各"))</f>
        <v/>
      </c>
      <c r="FS20" s="206"/>
      <c r="FT20" s="206"/>
      <c r="FU20" s="206"/>
      <c r="FV20" s="207"/>
      <c r="FW20" s="207"/>
      <c r="FX20" s="207"/>
      <c r="FY20" s="207"/>
      <c r="FZ20" s="207"/>
      <c r="GA20" s="209"/>
      <c r="GB20" s="209"/>
      <c r="GC20" s="209">
        <f>FV20*GA20</f>
        <v>0</v>
      </c>
      <c r="GD20" s="215"/>
      <c r="GE20" s="215"/>
      <c r="GF20" s="215"/>
      <c r="GG20" s="215"/>
      <c r="GH20" s="215"/>
      <c r="GI20" s="215"/>
      <c r="GJ20" s="215"/>
      <c r="GK20" s="215"/>
      <c r="GL20" s="215"/>
      <c r="GM20" s="215"/>
      <c r="HZ20" s="43">
        <v>20</v>
      </c>
    </row>
    <row r="21" spans="1:234" ht="6.95" customHeight="1">
      <c r="A21" s="91"/>
      <c r="B21" s="91"/>
      <c r="C21" s="91"/>
      <c r="D21" s="204"/>
      <c r="E21" s="204"/>
      <c r="F21" s="204"/>
      <c r="G21" s="204"/>
      <c r="H21" s="203"/>
      <c r="I21" s="203"/>
      <c r="J21" s="203"/>
      <c r="K21" s="203"/>
      <c r="L21" s="203"/>
      <c r="M21" s="203"/>
      <c r="N21" s="203"/>
      <c r="O21" s="203"/>
      <c r="P21" s="203"/>
      <c r="Q21" s="203"/>
      <c r="R21" s="206"/>
      <c r="S21" s="206"/>
      <c r="T21" s="206"/>
      <c r="U21" s="206"/>
      <c r="V21" s="207"/>
      <c r="W21" s="207"/>
      <c r="X21" s="207"/>
      <c r="Y21" s="207"/>
      <c r="Z21" s="207"/>
      <c r="AA21" s="209"/>
      <c r="AB21" s="209"/>
      <c r="AC21" s="209"/>
      <c r="AD21" s="204"/>
      <c r="AE21" s="204"/>
      <c r="AF21" s="204"/>
      <c r="AG21" s="204"/>
      <c r="AH21" s="203"/>
      <c r="AI21" s="203"/>
      <c r="AJ21" s="203"/>
      <c r="AK21" s="203"/>
      <c r="AL21" s="203"/>
      <c r="AM21" s="203"/>
      <c r="AN21" s="203"/>
      <c r="AO21" s="203"/>
      <c r="AP21" s="203"/>
      <c r="AQ21" s="203"/>
      <c r="AR21" s="206"/>
      <c r="AS21" s="206"/>
      <c r="AT21" s="206"/>
      <c r="AU21" s="206"/>
      <c r="AV21" s="207"/>
      <c r="AW21" s="207"/>
      <c r="AX21" s="207"/>
      <c r="AY21" s="207"/>
      <c r="AZ21" s="207"/>
      <c r="BA21" s="209"/>
      <c r="BB21" s="209"/>
      <c r="BC21" s="209"/>
      <c r="BD21" s="204"/>
      <c r="BE21" s="204"/>
      <c r="BF21" s="204"/>
      <c r="BG21" s="204"/>
      <c r="BH21" s="203"/>
      <c r="BI21" s="203"/>
      <c r="BJ21" s="203"/>
      <c r="BK21" s="203"/>
      <c r="BL21" s="203"/>
      <c r="BM21" s="203"/>
      <c r="BN21" s="203"/>
      <c r="BO21" s="203"/>
      <c r="BP21" s="203"/>
      <c r="BQ21" s="203"/>
      <c r="BR21" s="206"/>
      <c r="BS21" s="206"/>
      <c r="BT21" s="206"/>
      <c r="BU21" s="206"/>
      <c r="BV21" s="207"/>
      <c r="BW21" s="207"/>
      <c r="BX21" s="207"/>
      <c r="BY21" s="207"/>
      <c r="BZ21" s="207"/>
      <c r="CA21" s="209"/>
      <c r="CB21" s="209"/>
      <c r="CC21" s="209"/>
      <c r="CD21" s="204"/>
      <c r="CE21" s="204"/>
      <c r="CF21" s="204"/>
      <c r="CG21" s="204"/>
      <c r="CH21" s="203"/>
      <c r="CI21" s="203"/>
      <c r="CJ21" s="203"/>
      <c r="CK21" s="203"/>
      <c r="CL21" s="203"/>
      <c r="CM21" s="203"/>
      <c r="CN21" s="203"/>
      <c r="CO21" s="203"/>
      <c r="CP21" s="203"/>
      <c r="CQ21" s="203"/>
      <c r="CR21" s="206"/>
      <c r="CS21" s="206"/>
      <c r="CT21" s="206"/>
      <c r="CU21" s="206"/>
      <c r="CV21" s="207"/>
      <c r="CW21" s="207"/>
      <c r="CX21" s="207"/>
      <c r="CY21" s="207"/>
      <c r="CZ21" s="207"/>
      <c r="DA21" s="209"/>
      <c r="DB21" s="209"/>
      <c r="DC21" s="209"/>
      <c r="DD21" s="204"/>
      <c r="DE21" s="204"/>
      <c r="DF21" s="204"/>
      <c r="DG21" s="204"/>
      <c r="DH21" s="203"/>
      <c r="DI21" s="203"/>
      <c r="DJ21" s="203"/>
      <c r="DK21" s="203"/>
      <c r="DL21" s="203"/>
      <c r="DM21" s="203"/>
      <c r="DN21" s="203"/>
      <c r="DO21" s="203"/>
      <c r="DP21" s="203"/>
      <c r="DQ21" s="203"/>
      <c r="DR21" s="206"/>
      <c r="DS21" s="206"/>
      <c r="DT21" s="206"/>
      <c r="DU21" s="206"/>
      <c r="DV21" s="207"/>
      <c r="DW21" s="207"/>
      <c r="DX21" s="207"/>
      <c r="DY21" s="207"/>
      <c r="DZ21" s="207"/>
      <c r="EA21" s="209"/>
      <c r="EB21" s="209"/>
      <c r="EC21" s="209"/>
      <c r="ED21" s="204"/>
      <c r="EE21" s="204"/>
      <c r="EF21" s="204"/>
      <c r="EG21" s="204"/>
      <c r="EH21" s="203"/>
      <c r="EI21" s="203"/>
      <c r="EJ21" s="203"/>
      <c r="EK21" s="203"/>
      <c r="EL21" s="203"/>
      <c r="EM21" s="203"/>
      <c r="EN21" s="203"/>
      <c r="EO21" s="203"/>
      <c r="EP21" s="203"/>
      <c r="EQ21" s="203"/>
      <c r="ER21" s="206"/>
      <c r="ES21" s="206"/>
      <c r="ET21" s="206"/>
      <c r="EU21" s="206"/>
      <c r="EV21" s="207"/>
      <c r="EW21" s="207"/>
      <c r="EX21" s="207"/>
      <c r="EY21" s="207"/>
      <c r="EZ21" s="207"/>
      <c r="FA21" s="209"/>
      <c r="FB21" s="209"/>
      <c r="FC21" s="209"/>
      <c r="FD21" s="204"/>
      <c r="FE21" s="204"/>
      <c r="FF21" s="204"/>
      <c r="FG21" s="204"/>
      <c r="FH21" s="203"/>
      <c r="FI21" s="203"/>
      <c r="FJ21" s="203"/>
      <c r="FK21" s="203"/>
      <c r="FL21" s="203"/>
      <c r="FM21" s="203"/>
      <c r="FN21" s="203"/>
      <c r="FO21" s="203"/>
      <c r="FP21" s="203"/>
      <c r="FQ21" s="203"/>
      <c r="FR21" s="206"/>
      <c r="FS21" s="206"/>
      <c r="FT21" s="206"/>
      <c r="FU21" s="206"/>
      <c r="FV21" s="207"/>
      <c r="FW21" s="207"/>
      <c r="FX21" s="207"/>
      <c r="FY21" s="207"/>
      <c r="FZ21" s="207"/>
      <c r="GA21" s="209"/>
      <c r="GB21" s="209"/>
      <c r="GC21" s="209"/>
      <c r="GD21" s="215"/>
      <c r="GE21" s="215"/>
      <c r="GF21" s="215"/>
      <c r="GG21" s="215"/>
      <c r="GH21" s="215"/>
      <c r="GI21" s="215"/>
      <c r="GJ21" s="215"/>
      <c r="GK21" s="215"/>
      <c r="GL21" s="215"/>
      <c r="GM21" s="215"/>
      <c r="HZ21" s="43">
        <v>21</v>
      </c>
    </row>
    <row r="22" spans="1:234" ht="6.95" customHeight="1">
      <c r="A22" s="91"/>
      <c r="B22" s="91"/>
      <c r="C22" s="91"/>
      <c r="D22" s="204"/>
      <c r="E22" s="204"/>
      <c r="F22" s="204"/>
      <c r="G22" s="204"/>
      <c r="H22" s="203"/>
      <c r="I22" s="203"/>
      <c r="J22" s="203"/>
      <c r="K22" s="203"/>
      <c r="L22" s="203"/>
      <c r="M22" s="203"/>
      <c r="N22" s="203"/>
      <c r="O22" s="203"/>
      <c r="P22" s="203"/>
      <c r="Q22" s="203"/>
      <c r="R22" s="206"/>
      <c r="S22" s="206"/>
      <c r="T22" s="206"/>
      <c r="U22" s="206"/>
      <c r="V22" s="207"/>
      <c r="W22" s="207"/>
      <c r="X22" s="207"/>
      <c r="Y22" s="207"/>
      <c r="Z22" s="207"/>
      <c r="AA22" s="209"/>
      <c r="AB22" s="209"/>
      <c r="AC22" s="209"/>
      <c r="AD22" s="204"/>
      <c r="AE22" s="204"/>
      <c r="AF22" s="204"/>
      <c r="AG22" s="204"/>
      <c r="AH22" s="203"/>
      <c r="AI22" s="203"/>
      <c r="AJ22" s="203"/>
      <c r="AK22" s="203"/>
      <c r="AL22" s="203"/>
      <c r="AM22" s="203"/>
      <c r="AN22" s="203"/>
      <c r="AO22" s="203"/>
      <c r="AP22" s="203"/>
      <c r="AQ22" s="203"/>
      <c r="AR22" s="206"/>
      <c r="AS22" s="206"/>
      <c r="AT22" s="206"/>
      <c r="AU22" s="206"/>
      <c r="AV22" s="207"/>
      <c r="AW22" s="207"/>
      <c r="AX22" s="207"/>
      <c r="AY22" s="207"/>
      <c r="AZ22" s="207"/>
      <c r="BA22" s="209"/>
      <c r="BB22" s="209"/>
      <c r="BC22" s="209"/>
      <c r="BD22" s="204"/>
      <c r="BE22" s="204"/>
      <c r="BF22" s="204"/>
      <c r="BG22" s="204"/>
      <c r="BH22" s="203"/>
      <c r="BI22" s="203"/>
      <c r="BJ22" s="203"/>
      <c r="BK22" s="203"/>
      <c r="BL22" s="203"/>
      <c r="BM22" s="203"/>
      <c r="BN22" s="203"/>
      <c r="BO22" s="203"/>
      <c r="BP22" s="203"/>
      <c r="BQ22" s="203"/>
      <c r="BR22" s="206"/>
      <c r="BS22" s="206"/>
      <c r="BT22" s="206"/>
      <c r="BU22" s="206"/>
      <c r="BV22" s="207"/>
      <c r="BW22" s="207"/>
      <c r="BX22" s="207"/>
      <c r="BY22" s="207"/>
      <c r="BZ22" s="207"/>
      <c r="CA22" s="209"/>
      <c r="CB22" s="209"/>
      <c r="CC22" s="209"/>
      <c r="CD22" s="204"/>
      <c r="CE22" s="204"/>
      <c r="CF22" s="204"/>
      <c r="CG22" s="204"/>
      <c r="CH22" s="203"/>
      <c r="CI22" s="203"/>
      <c r="CJ22" s="203"/>
      <c r="CK22" s="203"/>
      <c r="CL22" s="203"/>
      <c r="CM22" s="203"/>
      <c r="CN22" s="203"/>
      <c r="CO22" s="203"/>
      <c r="CP22" s="203"/>
      <c r="CQ22" s="203"/>
      <c r="CR22" s="206"/>
      <c r="CS22" s="206"/>
      <c r="CT22" s="206"/>
      <c r="CU22" s="206"/>
      <c r="CV22" s="207"/>
      <c r="CW22" s="207"/>
      <c r="CX22" s="207"/>
      <c r="CY22" s="207"/>
      <c r="CZ22" s="207"/>
      <c r="DA22" s="209"/>
      <c r="DB22" s="209"/>
      <c r="DC22" s="209"/>
      <c r="DD22" s="204"/>
      <c r="DE22" s="204"/>
      <c r="DF22" s="204"/>
      <c r="DG22" s="204"/>
      <c r="DH22" s="203"/>
      <c r="DI22" s="203"/>
      <c r="DJ22" s="203"/>
      <c r="DK22" s="203"/>
      <c r="DL22" s="203"/>
      <c r="DM22" s="203"/>
      <c r="DN22" s="203"/>
      <c r="DO22" s="203"/>
      <c r="DP22" s="203"/>
      <c r="DQ22" s="203"/>
      <c r="DR22" s="206"/>
      <c r="DS22" s="206"/>
      <c r="DT22" s="206"/>
      <c r="DU22" s="206"/>
      <c r="DV22" s="207"/>
      <c r="DW22" s="207"/>
      <c r="DX22" s="207"/>
      <c r="DY22" s="207"/>
      <c r="DZ22" s="207"/>
      <c r="EA22" s="209"/>
      <c r="EB22" s="209"/>
      <c r="EC22" s="209"/>
      <c r="ED22" s="204"/>
      <c r="EE22" s="204"/>
      <c r="EF22" s="204"/>
      <c r="EG22" s="204"/>
      <c r="EH22" s="203"/>
      <c r="EI22" s="203"/>
      <c r="EJ22" s="203"/>
      <c r="EK22" s="203"/>
      <c r="EL22" s="203"/>
      <c r="EM22" s="203"/>
      <c r="EN22" s="203"/>
      <c r="EO22" s="203"/>
      <c r="EP22" s="203"/>
      <c r="EQ22" s="203"/>
      <c r="ER22" s="206"/>
      <c r="ES22" s="206"/>
      <c r="ET22" s="206"/>
      <c r="EU22" s="206"/>
      <c r="EV22" s="207"/>
      <c r="EW22" s="207"/>
      <c r="EX22" s="207"/>
      <c r="EY22" s="207"/>
      <c r="EZ22" s="207"/>
      <c r="FA22" s="209"/>
      <c r="FB22" s="209"/>
      <c r="FC22" s="209"/>
      <c r="FD22" s="204"/>
      <c r="FE22" s="204"/>
      <c r="FF22" s="204"/>
      <c r="FG22" s="204"/>
      <c r="FH22" s="203"/>
      <c r="FI22" s="203"/>
      <c r="FJ22" s="203"/>
      <c r="FK22" s="203"/>
      <c r="FL22" s="203"/>
      <c r="FM22" s="203"/>
      <c r="FN22" s="203"/>
      <c r="FO22" s="203"/>
      <c r="FP22" s="203"/>
      <c r="FQ22" s="203"/>
      <c r="FR22" s="206"/>
      <c r="FS22" s="206"/>
      <c r="FT22" s="206"/>
      <c r="FU22" s="206"/>
      <c r="FV22" s="207"/>
      <c r="FW22" s="207"/>
      <c r="FX22" s="207"/>
      <c r="FY22" s="207"/>
      <c r="FZ22" s="207"/>
      <c r="GA22" s="209"/>
      <c r="GB22" s="209"/>
      <c r="GC22" s="209"/>
      <c r="GD22" s="215"/>
      <c r="GE22" s="215"/>
      <c r="GF22" s="215"/>
      <c r="GG22" s="215"/>
      <c r="GH22" s="215"/>
      <c r="GI22" s="215"/>
      <c r="GJ22" s="215"/>
      <c r="GK22" s="215"/>
      <c r="GL22" s="215"/>
      <c r="GM22" s="215"/>
      <c r="HZ22" s="43">
        <v>22</v>
      </c>
    </row>
    <row r="23" spans="1:234" ht="6.95" customHeight="1">
      <c r="A23" s="91"/>
      <c r="B23" s="91"/>
      <c r="C23" s="91"/>
      <c r="D23" s="204"/>
      <c r="E23" s="204"/>
      <c r="F23" s="204"/>
      <c r="G23" s="204"/>
      <c r="H23" s="203"/>
      <c r="I23" s="203"/>
      <c r="J23" s="203"/>
      <c r="K23" s="203"/>
      <c r="L23" s="203"/>
      <c r="M23" s="203"/>
      <c r="N23" s="203"/>
      <c r="O23" s="203"/>
      <c r="P23" s="203"/>
      <c r="Q23" s="203"/>
      <c r="R23" s="206" t="str">
        <f>IF(AA23="","",IF(AA23=1,"-","-各"))</f>
        <v/>
      </c>
      <c r="S23" s="206"/>
      <c r="T23" s="206"/>
      <c r="U23" s="206"/>
      <c r="V23" s="207"/>
      <c r="W23" s="207"/>
      <c r="X23" s="207"/>
      <c r="Y23" s="207"/>
      <c r="Z23" s="207"/>
      <c r="AA23" s="209"/>
      <c r="AB23" s="209"/>
      <c r="AC23" s="209">
        <f>V23*AA23</f>
        <v>0</v>
      </c>
      <c r="AD23" s="204"/>
      <c r="AE23" s="204"/>
      <c r="AF23" s="204"/>
      <c r="AG23" s="204"/>
      <c r="AH23" s="203"/>
      <c r="AI23" s="203"/>
      <c r="AJ23" s="203"/>
      <c r="AK23" s="203"/>
      <c r="AL23" s="203"/>
      <c r="AM23" s="203"/>
      <c r="AN23" s="203"/>
      <c r="AO23" s="203"/>
      <c r="AP23" s="203"/>
      <c r="AQ23" s="203"/>
      <c r="AR23" s="206" t="str">
        <f>IF(BA23="","",IF(BA23=1,"-","-各"))</f>
        <v/>
      </c>
      <c r="AS23" s="206"/>
      <c r="AT23" s="206"/>
      <c r="AU23" s="206"/>
      <c r="AV23" s="207"/>
      <c r="AW23" s="207"/>
      <c r="AX23" s="207"/>
      <c r="AY23" s="207"/>
      <c r="AZ23" s="207"/>
      <c r="BA23" s="209"/>
      <c r="BB23" s="209"/>
      <c r="BC23" s="209">
        <f>AV23*BA23</f>
        <v>0</v>
      </c>
      <c r="BD23" s="204"/>
      <c r="BE23" s="204"/>
      <c r="BF23" s="204"/>
      <c r="BG23" s="204"/>
      <c r="BH23" s="203"/>
      <c r="BI23" s="203"/>
      <c r="BJ23" s="203"/>
      <c r="BK23" s="203"/>
      <c r="BL23" s="203"/>
      <c r="BM23" s="203"/>
      <c r="BN23" s="203"/>
      <c r="BO23" s="203"/>
      <c r="BP23" s="203"/>
      <c r="BQ23" s="203"/>
      <c r="BR23" s="206" t="str">
        <f>IF(CA23="","",IF(CA23=1,"-","-各"))</f>
        <v/>
      </c>
      <c r="BS23" s="206"/>
      <c r="BT23" s="206"/>
      <c r="BU23" s="206"/>
      <c r="BV23" s="207"/>
      <c r="BW23" s="207"/>
      <c r="BX23" s="207"/>
      <c r="BY23" s="207"/>
      <c r="BZ23" s="207"/>
      <c r="CA23" s="209"/>
      <c r="CB23" s="209"/>
      <c r="CC23" s="209">
        <f>BV23*CA23</f>
        <v>0</v>
      </c>
      <c r="CD23" s="204"/>
      <c r="CE23" s="204"/>
      <c r="CF23" s="204"/>
      <c r="CG23" s="204"/>
      <c r="CH23" s="203"/>
      <c r="CI23" s="203"/>
      <c r="CJ23" s="203"/>
      <c r="CK23" s="203"/>
      <c r="CL23" s="203"/>
      <c r="CM23" s="203"/>
      <c r="CN23" s="203"/>
      <c r="CO23" s="203"/>
      <c r="CP23" s="203"/>
      <c r="CQ23" s="203"/>
      <c r="CR23" s="206" t="str">
        <f>IF(DA23="","",IF(DA23=1,"-","-各"))</f>
        <v/>
      </c>
      <c r="CS23" s="206"/>
      <c r="CT23" s="206"/>
      <c r="CU23" s="206"/>
      <c r="CV23" s="207"/>
      <c r="CW23" s="207"/>
      <c r="CX23" s="207"/>
      <c r="CY23" s="207"/>
      <c r="CZ23" s="207"/>
      <c r="DA23" s="209"/>
      <c r="DB23" s="209"/>
      <c r="DC23" s="209">
        <f>CV23*DA23</f>
        <v>0</v>
      </c>
      <c r="DD23" s="204"/>
      <c r="DE23" s="204"/>
      <c r="DF23" s="204"/>
      <c r="DG23" s="204"/>
      <c r="DH23" s="203"/>
      <c r="DI23" s="203"/>
      <c r="DJ23" s="203"/>
      <c r="DK23" s="203"/>
      <c r="DL23" s="203"/>
      <c r="DM23" s="203"/>
      <c r="DN23" s="203"/>
      <c r="DO23" s="203"/>
      <c r="DP23" s="203"/>
      <c r="DQ23" s="203"/>
      <c r="DR23" s="206" t="str">
        <f>IF(EA23="","",IF(EA23=1,"-","-各"))</f>
        <v/>
      </c>
      <c r="DS23" s="206"/>
      <c r="DT23" s="206"/>
      <c r="DU23" s="206"/>
      <c r="DV23" s="207"/>
      <c r="DW23" s="207"/>
      <c r="DX23" s="207"/>
      <c r="DY23" s="207"/>
      <c r="DZ23" s="207"/>
      <c r="EA23" s="209"/>
      <c r="EB23" s="209"/>
      <c r="EC23" s="209">
        <f>DV23*EA23</f>
        <v>0</v>
      </c>
      <c r="ED23" s="204"/>
      <c r="EE23" s="204"/>
      <c r="EF23" s="204"/>
      <c r="EG23" s="204"/>
      <c r="EH23" s="203"/>
      <c r="EI23" s="203"/>
      <c r="EJ23" s="203"/>
      <c r="EK23" s="203"/>
      <c r="EL23" s="203"/>
      <c r="EM23" s="203"/>
      <c r="EN23" s="203"/>
      <c r="EO23" s="203"/>
      <c r="EP23" s="203"/>
      <c r="EQ23" s="203"/>
      <c r="ER23" s="206" t="str">
        <f>IF(FA23="","",IF(FA23=1,"-","-各"))</f>
        <v/>
      </c>
      <c r="ES23" s="206"/>
      <c r="ET23" s="206"/>
      <c r="EU23" s="206"/>
      <c r="EV23" s="207"/>
      <c r="EW23" s="207"/>
      <c r="EX23" s="207"/>
      <c r="EY23" s="207"/>
      <c r="EZ23" s="207"/>
      <c r="FA23" s="209"/>
      <c r="FB23" s="209"/>
      <c r="FC23" s="209">
        <f>EV23*FA23</f>
        <v>0</v>
      </c>
      <c r="FD23" s="204"/>
      <c r="FE23" s="204"/>
      <c r="FF23" s="204"/>
      <c r="FG23" s="204"/>
      <c r="FH23" s="203"/>
      <c r="FI23" s="203"/>
      <c r="FJ23" s="203"/>
      <c r="FK23" s="203"/>
      <c r="FL23" s="203"/>
      <c r="FM23" s="203"/>
      <c r="FN23" s="203"/>
      <c r="FO23" s="203"/>
      <c r="FP23" s="203"/>
      <c r="FQ23" s="203"/>
      <c r="FR23" s="206" t="str">
        <f>IF(GA23="","",IF(GA23=1,"-","-各"))</f>
        <v/>
      </c>
      <c r="FS23" s="206"/>
      <c r="FT23" s="206"/>
      <c r="FU23" s="206"/>
      <c r="FV23" s="207"/>
      <c r="FW23" s="207"/>
      <c r="FX23" s="207"/>
      <c r="FY23" s="207"/>
      <c r="FZ23" s="207"/>
      <c r="GA23" s="209"/>
      <c r="GB23" s="209"/>
      <c r="GC23" s="209">
        <f>FV23*GA23</f>
        <v>0</v>
      </c>
      <c r="GD23" s="215"/>
      <c r="GE23" s="215"/>
      <c r="GF23" s="215"/>
      <c r="GG23" s="215"/>
      <c r="GH23" s="215"/>
      <c r="GI23" s="215"/>
      <c r="GJ23" s="215"/>
      <c r="GK23" s="215"/>
      <c r="GL23" s="215"/>
      <c r="GM23" s="215"/>
      <c r="HZ23" s="43">
        <v>23</v>
      </c>
    </row>
    <row r="24" spans="1:234" ht="6.95" customHeight="1">
      <c r="A24" s="91"/>
      <c r="B24" s="91"/>
      <c r="C24" s="91"/>
      <c r="D24" s="204"/>
      <c r="E24" s="204"/>
      <c r="F24" s="204"/>
      <c r="G24" s="204"/>
      <c r="H24" s="203"/>
      <c r="I24" s="203"/>
      <c r="J24" s="203"/>
      <c r="K24" s="203"/>
      <c r="L24" s="203"/>
      <c r="M24" s="203"/>
      <c r="N24" s="203"/>
      <c r="O24" s="203"/>
      <c r="P24" s="203"/>
      <c r="Q24" s="203"/>
      <c r="R24" s="206"/>
      <c r="S24" s="206"/>
      <c r="T24" s="206"/>
      <c r="U24" s="206"/>
      <c r="V24" s="207"/>
      <c r="W24" s="207"/>
      <c r="X24" s="207"/>
      <c r="Y24" s="207"/>
      <c r="Z24" s="207"/>
      <c r="AA24" s="209"/>
      <c r="AB24" s="209"/>
      <c r="AC24" s="209"/>
      <c r="AD24" s="204"/>
      <c r="AE24" s="204"/>
      <c r="AF24" s="204"/>
      <c r="AG24" s="204"/>
      <c r="AH24" s="203"/>
      <c r="AI24" s="203"/>
      <c r="AJ24" s="203"/>
      <c r="AK24" s="203"/>
      <c r="AL24" s="203"/>
      <c r="AM24" s="203"/>
      <c r="AN24" s="203"/>
      <c r="AO24" s="203"/>
      <c r="AP24" s="203"/>
      <c r="AQ24" s="203"/>
      <c r="AR24" s="206"/>
      <c r="AS24" s="206"/>
      <c r="AT24" s="206"/>
      <c r="AU24" s="206"/>
      <c r="AV24" s="207"/>
      <c r="AW24" s="207"/>
      <c r="AX24" s="207"/>
      <c r="AY24" s="207"/>
      <c r="AZ24" s="207"/>
      <c r="BA24" s="209"/>
      <c r="BB24" s="209"/>
      <c r="BC24" s="209"/>
      <c r="BD24" s="204"/>
      <c r="BE24" s="204"/>
      <c r="BF24" s="204"/>
      <c r="BG24" s="204"/>
      <c r="BH24" s="203"/>
      <c r="BI24" s="203"/>
      <c r="BJ24" s="203"/>
      <c r="BK24" s="203"/>
      <c r="BL24" s="203"/>
      <c r="BM24" s="203"/>
      <c r="BN24" s="203"/>
      <c r="BO24" s="203"/>
      <c r="BP24" s="203"/>
      <c r="BQ24" s="203"/>
      <c r="BR24" s="206"/>
      <c r="BS24" s="206"/>
      <c r="BT24" s="206"/>
      <c r="BU24" s="206"/>
      <c r="BV24" s="207"/>
      <c r="BW24" s="207"/>
      <c r="BX24" s="207"/>
      <c r="BY24" s="207"/>
      <c r="BZ24" s="207"/>
      <c r="CA24" s="209"/>
      <c r="CB24" s="209"/>
      <c r="CC24" s="209"/>
      <c r="CD24" s="204"/>
      <c r="CE24" s="204"/>
      <c r="CF24" s="204"/>
      <c r="CG24" s="204"/>
      <c r="CH24" s="203"/>
      <c r="CI24" s="203"/>
      <c r="CJ24" s="203"/>
      <c r="CK24" s="203"/>
      <c r="CL24" s="203"/>
      <c r="CM24" s="203"/>
      <c r="CN24" s="203"/>
      <c r="CO24" s="203"/>
      <c r="CP24" s="203"/>
      <c r="CQ24" s="203"/>
      <c r="CR24" s="206"/>
      <c r="CS24" s="206"/>
      <c r="CT24" s="206"/>
      <c r="CU24" s="206"/>
      <c r="CV24" s="207"/>
      <c r="CW24" s="207"/>
      <c r="CX24" s="207"/>
      <c r="CY24" s="207"/>
      <c r="CZ24" s="207"/>
      <c r="DA24" s="209"/>
      <c r="DB24" s="209"/>
      <c r="DC24" s="209"/>
      <c r="DD24" s="204"/>
      <c r="DE24" s="204"/>
      <c r="DF24" s="204"/>
      <c r="DG24" s="204"/>
      <c r="DH24" s="203"/>
      <c r="DI24" s="203"/>
      <c r="DJ24" s="203"/>
      <c r="DK24" s="203"/>
      <c r="DL24" s="203"/>
      <c r="DM24" s="203"/>
      <c r="DN24" s="203"/>
      <c r="DO24" s="203"/>
      <c r="DP24" s="203"/>
      <c r="DQ24" s="203"/>
      <c r="DR24" s="206"/>
      <c r="DS24" s="206"/>
      <c r="DT24" s="206"/>
      <c r="DU24" s="206"/>
      <c r="DV24" s="207"/>
      <c r="DW24" s="207"/>
      <c r="DX24" s="207"/>
      <c r="DY24" s="207"/>
      <c r="DZ24" s="207"/>
      <c r="EA24" s="209"/>
      <c r="EB24" s="209"/>
      <c r="EC24" s="209"/>
      <c r="ED24" s="204"/>
      <c r="EE24" s="204"/>
      <c r="EF24" s="204"/>
      <c r="EG24" s="204"/>
      <c r="EH24" s="203"/>
      <c r="EI24" s="203"/>
      <c r="EJ24" s="203"/>
      <c r="EK24" s="203"/>
      <c r="EL24" s="203"/>
      <c r="EM24" s="203"/>
      <c r="EN24" s="203"/>
      <c r="EO24" s="203"/>
      <c r="EP24" s="203"/>
      <c r="EQ24" s="203"/>
      <c r="ER24" s="206"/>
      <c r="ES24" s="206"/>
      <c r="ET24" s="206"/>
      <c r="EU24" s="206"/>
      <c r="EV24" s="207"/>
      <c r="EW24" s="207"/>
      <c r="EX24" s="207"/>
      <c r="EY24" s="207"/>
      <c r="EZ24" s="207"/>
      <c r="FA24" s="209"/>
      <c r="FB24" s="209"/>
      <c r="FC24" s="209"/>
      <c r="FD24" s="204"/>
      <c r="FE24" s="204"/>
      <c r="FF24" s="204"/>
      <c r="FG24" s="204"/>
      <c r="FH24" s="203"/>
      <c r="FI24" s="203"/>
      <c r="FJ24" s="203"/>
      <c r="FK24" s="203"/>
      <c r="FL24" s="203"/>
      <c r="FM24" s="203"/>
      <c r="FN24" s="203"/>
      <c r="FO24" s="203"/>
      <c r="FP24" s="203"/>
      <c r="FQ24" s="203"/>
      <c r="FR24" s="206"/>
      <c r="FS24" s="206"/>
      <c r="FT24" s="206"/>
      <c r="FU24" s="206"/>
      <c r="FV24" s="207"/>
      <c r="FW24" s="207"/>
      <c r="FX24" s="207"/>
      <c r="FY24" s="207"/>
      <c r="FZ24" s="207"/>
      <c r="GA24" s="209"/>
      <c r="GB24" s="209"/>
      <c r="GC24" s="209"/>
      <c r="GD24" s="215"/>
      <c r="GE24" s="215"/>
      <c r="GF24" s="215"/>
      <c r="GG24" s="215"/>
      <c r="GH24" s="215"/>
      <c r="GI24" s="215"/>
      <c r="GJ24" s="215"/>
      <c r="GK24" s="215"/>
      <c r="GL24" s="215"/>
      <c r="GM24" s="215"/>
      <c r="HZ24" s="43">
        <v>24</v>
      </c>
    </row>
    <row r="25" spans="1:234" ht="6.95" customHeight="1">
      <c r="A25" s="91"/>
      <c r="B25" s="91"/>
      <c r="C25" s="91"/>
      <c r="D25" s="204"/>
      <c r="E25" s="204"/>
      <c r="F25" s="204"/>
      <c r="G25" s="204"/>
      <c r="H25" s="203"/>
      <c r="I25" s="203"/>
      <c r="J25" s="203"/>
      <c r="K25" s="203"/>
      <c r="L25" s="203"/>
      <c r="M25" s="203"/>
      <c r="N25" s="203"/>
      <c r="O25" s="203"/>
      <c r="P25" s="203"/>
      <c r="Q25" s="203"/>
      <c r="R25" s="206"/>
      <c r="S25" s="206"/>
      <c r="T25" s="206"/>
      <c r="U25" s="206"/>
      <c r="V25" s="207"/>
      <c r="W25" s="207"/>
      <c r="X25" s="207"/>
      <c r="Y25" s="207"/>
      <c r="Z25" s="207"/>
      <c r="AA25" s="209"/>
      <c r="AB25" s="209"/>
      <c r="AC25" s="209"/>
      <c r="AD25" s="204"/>
      <c r="AE25" s="204"/>
      <c r="AF25" s="204"/>
      <c r="AG25" s="204"/>
      <c r="AH25" s="203"/>
      <c r="AI25" s="203"/>
      <c r="AJ25" s="203"/>
      <c r="AK25" s="203"/>
      <c r="AL25" s="203"/>
      <c r="AM25" s="203"/>
      <c r="AN25" s="203"/>
      <c r="AO25" s="203"/>
      <c r="AP25" s="203"/>
      <c r="AQ25" s="203"/>
      <c r="AR25" s="206"/>
      <c r="AS25" s="206"/>
      <c r="AT25" s="206"/>
      <c r="AU25" s="206"/>
      <c r="AV25" s="207"/>
      <c r="AW25" s="207"/>
      <c r="AX25" s="207"/>
      <c r="AY25" s="207"/>
      <c r="AZ25" s="207"/>
      <c r="BA25" s="209"/>
      <c r="BB25" s="209"/>
      <c r="BC25" s="209"/>
      <c r="BD25" s="204"/>
      <c r="BE25" s="204"/>
      <c r="BF25" s="204"/>
      <c r="BG25" s="204"/>
      <c r="BH25" s="203"/>
      <c r="BI25" s="203"/>
      <c r="BJ25" s="203"/>
      <c r="BK25" s="203"/>
      <c r="BL25" s="203"/>
      <c r="BM25" s="203"/>
      <c r="BN25" s="203"/>
      <c r="BO25" s="203"/>
      <c r="BP25" s="203"/>
      <c r="BQ25" s="203"/>
      <c r="BR25" s="206"/>
      <c r="BS25" s="206"/>
      <c r="BT25" s="206"/>
      <c r="BU25" s="206"/>
      <c r="BV25" s="207"/>
      <c r="BW25" s="207"/>
      <c r="BX25" s="207"/>
      <c r="BY25" s="207"/>
      <c r="BZ25" s="207"/>
      <c r="CA25" s="209"/>
      <c r="CB25" s="209"/>
      <c r="CC25" s="209"/>
      <c r="CD25" s="204"/>
      <c r="CE25" s="204"/>
      <c r="CF25" s="204"/>
      <c r="CG25" s="204"/>
      <c r="CH25" s="203"/>
      <c r="CI25" s="203"/>
      <c r="CJ25" s="203"/>
      <c r="CK25" s="203"/>
      <c r="CL25" s="203"/>
      <c r="CM25" s="203"/>
      <c r="CN25" s="203"/>
      <c r="CO25" s="203"/>
      <c r="CP25" s="203"/>
      <c r="CQ25" s="203"/>
      <c r="CR25" s="206"/>
      <c r="CS25" s="206"/>
      <c r="CT25" s="206"/>
      <c r="CU25" s="206"/>
      <c r="CV25" s="207"/>
      <c r="CW25" s="207"/>
      <c r="CX25" s="207"/>
      <c r="CY25" s="207"/>
      <c r="CZ25" s="207"/>
      <c r="DA25" s="209"/>
      <c r="DB25" s="209"/>
      <c r="DC25" s="209"/>
      <c r="DD25" s="204"/>
      <c r="DE25" s="204"/>
      <c r="DF25" s="204"/>
      <c r="DG25" s="204"/>
      <c r="DH25" s="203"/>
      <c r="DI25" s="203"/>
      <c r="DJ25" s="203"/>
      <c r="DK25" s="203"/>
      <c r="DL25" s="203"/>
      <c r="DM25" s="203"/>
      <c r="DN25" s="203"/>
      <c r="DO25" s="203"/>
      <c r="DP25" s="203"/>
      <c r="DQ25" s="203"/>
      <c r="DR25" s="206"/>
      <c r="DS25" s="206"/>
      <c r="DT25" s="206"/>
      <c r="DU25" s="206"/>
      <c r="DV25" s="207"/>
      <c r="DW25" s="207"/>
      <c r="DX25" s="207"/>
      <c r="DY25" s="207"/>
      <c r="DZ25" s="207"/>
      <c r="EA25" s="209"/>
      <c r="EB25" s="209"/>
      <c r="EC25" s="209"/>
      <c r="ED25" s="204"/>
      <c r="EE25" s="204"/>
      <c r="EF25" s="204"/>
      <c r="EG25" s="204"/>
      <c r="EH25" s="203"/>
      <c r="EI25" s="203"/>
      <c r="EJ25" s="203"/>
      <c r="EK25" s="203"/>
      <c r="EL25" s="203"/>
      <c r="EM25" s="203"/>
      <c r="EN25" s="203"/>
      <c r="EO25" s="203"/>
      <c r="EP25" s="203"/>
      <c r="EQ25" s="203"/>
      <c r="ER25" s="206"/>
      <c r="ES25" s="206"/>
      <c r="ET25" s="206"/>
      <c r="EU25" s="206"/>
      <c r="EV25" s="207"/>
      <c r="EW25" s="207"/>
      <c r="EX25" s="207"/>
      <c r="EY25" s="207"/>
      <c r="EZ25" s="207"/>
      <c r="FA25" s="209"/>
      <c r="FB25" s="209"/>
      <c r="FC25" s="209"/>
      <c r="FD25" s="204"/>
      <c r="FE25" s="204"/>
      <c r="FF25" s="204"/>
      <c r="FG25" s="204"/>
      <c r="FH25" s="203"/>
      <c r="FI25" s="203"/>
      <c r="FJ25" s="203"/>
      <c r="FK25" s="203"/>
      <c r="FL25" s="203"/>
      <c r="FM25" s="203"/>
      <c r="FN25" s="203"/>
      <c r="FO25" s="203"/>
      <c r="FP25" s="203"/>
      <c r="FQ25" s="203"/>
      <c r="FR25" s="206"/>
      <c r="FS25" s="206"/>
      <c r="FT25" s="206"/>
      <c r="FU25" s="206"/>
      <c r="FV25" s="207"/>
      <c r="FW25" s="207"/>
      <c r="FX25" s="207"/>
      <c r="FY25" s="207"/>
      <c r="FZ25" s="207"/>
      <c r="GA25" s="209"/>
      <c r="GB25" s="209"/>
      <c r="GC25" s="209"/>
      <c r="GD25" s="215"/>
      <c r="GE25" s="215"/>
      <c r="GF25" s="215"/>
      <c r="GG25" s="215"/>
      <c r="GH25" s="215"/>
      <c r="GI25" s="215"/>
      <c r="GJ25" s="215"/>
      <c r="GK25" s="215"/>
      <c r="GL25" s="215"/>
      <c r="GM25" s="215"/>
      <c r="HZ25" s="43">
        <v>25</v>
      </c>
    </row>
    <row r="26" spans="1:234" ht="6.95" customHeight="1">
      <c r="A26" s="91"/>
      <c r="B26" s="91"/>
      <c r="C26" s="91"/>
      <c r="D26" s="204"/>
      <c r="E26" s="204"/>
      <c r="F26" s="204"/>
      <c r="G26" s="204"/>
      <c r="H26" s="203"/>
      <c r="I26" s="203"/>
      <c r="J26" s="203"/>
      <c r="K26" s="203"/>
      <c r="L26" s="203"/>
      <c r="M26" s="203"/>
      <c r="N26" s="203"/>
      <c r="O26" s="203"/>
      <c r="P26" s="203"/>
      <c r="Q26" s="203"/>
      <c r="R26" s="206" t="str">
        <f>IF(AA26="","",IF(AA26=1,"-","-各"))</f>
        <v/>
      </c>
      <c r="S26" s="206"/>
      <c r="T26" s="206"/>
      <c r="U26" s="206"/>
      <c r="V26" s="207"/>
      <c r="W26" s="207"/>
      <c r="X26" s="207"/>
      <c r="Y26" s="207"/>
      <c r="Z26" s="207"/>
      <c r="AA26" s="209"/>
      <c r="AB26" s="209"/>
      <c r="AC26" s="209">
        <f>V26*AA26</f>
        <v>0</v>
      </c>
      <c r="AD26" s="204"/>
      <c r="AE26" s="204"/>
      <c r="AF26" s="204"/>
      <c r="AG26" s="204"/>
      <c r="AH26" s="203"/>
      <c r="AI26" s="203"/>
      <c r="AJ26" s="203"/>
      <c r="AK26" s="203"/>
      <c r="AL26" s="203"/>
      <c r="AM26" s="203"/>
      <c r="AN26" s="203"/>
      <c r="AO26" s="203"/>
      <c r="AP26" s="203"/>
      <c r="AQ26" s="203"/>
      <c r="AR26" s="206" t="str">
        <f>IF(BA26="","",IF(BA26=1,"-","-各"))</f>
        <v/>
      </c>
      <c r="AS26" s="206"/>
      <c r="AT26" s="206"/>
      <c r="AU26" s="206"/>
      <c r="AV26" s="207"/>
      <c r="AW26" s="207"/>
      <c r="AX26" s="207"/>
      <c r="AY26" s="207"/>
      <c r="AZ26" s="207"/>
      <c r="BA26" s="209"/>
      <c r="BB26" s="209"/>
      <c r="BC26" s="209">
        <f>AV26*BA26</f>
        <v>0</v>
      </c>
      <c r="BD26" s="204"/>
      <c r="BE26" s="204"/>
      <c r="BF26" s="204"/>
      <c r="BG26" s="204"/>
      <c r="BH26" s="203"/>
      <c r="BI26" s="203"/>
      <c r="BJ26" s="203"/>
      <c r="BK26" s="203"/>
      <c r="BL26" s="203"/>
      <c r="BM26" s="203"/>
      <c r="BN26" s="203"/>
      <c r="BO26" s="203"/>
      <c r="BP26" s="203"/>
      <c r="BQ26" s="203"/>
      <c r="BR26" s="206" t="str">
        <f>IF(CA26="","",IF(CA26=1,"-","-各"))</f>
        <v/>
      </c>
      <c r="BS26" s="206"/>
      <c r="BT26" s="206"/>
      <c r="BU26" s="206"/>
      <c r="BV26" s="207"/>
      <c r="BW26" s="207"/>
      <c r="BX26" s="207"/>
      <c r="BY26" s="207"/>
      <c r="BZ26" s="207"/>
      <c r="CA26" s="209"/>
      <c r="CB26" s="209"/>
      <c r="CC26" s="209">
        <f>BV26*CA26</f>
        <v>0</v>
      </c>
      <c r="CD26" s="204"/>
      <c r="CE26" s="204"/>
      <c r="CF26" s="204"/>
      <c r="CG26" s="204"/>
      <c r="CH26" s="203"/>
      <c r="CI26" s="203"/>
      <c r="CJ26" s="203"/>
      <c r="CK26" s="203"/>
      <c r="CL26" s="203"/>
      <c r="CM26" s="203"/>
      <c r="CN26" s="203"/>
      <c r="CO26" s="203"/>
      <c r="CP26" s="203"/>
      <c r="CQ26" s="203"/>
      <c r="CR26" s="206" t="str">
        <f>IF(DA26="","",IF(DA26=1,"-","-各"))</f>
        <v/>
      </c>
      <c r="CS26" s="206"/>
      <c r="CT26" s="206"/>
      <c r="CU26" s="206"/>
      <c r="CV26" s="207"/>
      <c r="CW26" s="207"/>
      <c r="CX26" s="207"/>
      <c r="CY26" s="207"/>
      <c r="CZ26" s="207"/>
      <c r="DA26" s="209"/>
      <c r="DB26" s="209"/>
      <c r="DC26" s="209">
        <f>CV26*DA26</f>
        <v>0</v>
      </c>
      <c r="DD26" s="204"/>
      <c r="DE26" s="204"/>
      <c r="DF26" s="204"/>
      <c r="DG26" s="204"/>
      <c r="DH26" s="203"/>
      <c r="DI26" s="203"/>
      <c r="DJ26" s="203"/>
      <c r="DK26" s="203"/>
      <c r="DL26" s="203"/>
      <c r="DM26" s="203"/>
      <c r="DN26" s="203"/>
      <c r="DO26" s="203"/>
      <c r="DP26" s="203"/>
      <c r="DQ26" s="203"/>
      <c r="DR26" s="206" t="str">
        <f>IF(EA26="","",IF(EA26=1,"-","-各"))</f>
        <v/>
      </c>
      <c r="DS26" s="206"/>
      <c r="DT26" s="206"/>
      <c r="DU26" s="206"/>
      <c r="DV26" s="207"/>
      <c r="DW26" s="207"/>
      <c r="DX26" s="207"/>
      <c r="DY26" s="207"/>
      <c r="DZ26" s="207"/>
      <c r="EA26" s="209"/>
      <c r="EB26" s="209"/>
      <c r="EC26" s="209">
        <f>DV26*EA26</f>
        <v>0</v>
      </c>
      <c r="ED26" s="204"/>
      <c r="EE26" s="204"/>
      <c r="EF26" s="204"/>
      <c r="EG26" s="204"/>
      <c r="EH26" s="203"/>
      <c r="EI26" s="203"/>
      <c r="EJ26" s="203"/>
      <c r="EK26" s="203"/>
      <c r="EL26" s="203"/>
      <c r="EM26" s="203"/>
      <c r="EN26" s="203"/>
      <c r="EO26" s="203"/>
      <c r="EP26" s="203"/>
      <c r="EQ26" s="203"/>
      <c r="ER26" s="206" t="str">
        <f>IF(FA26="","",IF(FA26=1,"-","-各"))</f>
        <v/>
      </c>
      <c r="ES26" s="206"/>
      <c r="ET26" s="206"/>
      <c r="EU26" s="206"/>
      <c r="EV26" s="207"/>
      <c r="EW26" s="207"/>
      <c r="EX26" s="207"/>
      <c r="EY26" s="207"/>
      <c r="EZ26" s="207"/>
      <c r="FA26" s="209"/>
      <c r="FB26" s="209"/>
      <c r="FC26" s="209">
        <f>EV26*FA26</f>
        <v>0</v>
      </c>
      <c r="FD26" s="204"/>
      <c r="FE26" s="204"/>
      <c r="FF26" s="204"/>
      <c r="FG26" s="204"/>
      <c r="FH26" s="203"/>
      <c r="FI26" s="203"/>
      <c r="FJ26" s="203"/>
      <c r="FK26" s="203"/>
      <c r="FL26" s="203"/>
      <c r="FM26" s="203"/>
      <c r="FN26" s="203"/>
      <c r="FO26" s="203"/>
      <c r="FP26" s="203"/>
      <c r="FQ26" s="203"/>
      <c r="FR26" s="206" t="str">
        <f>IF(GA26="","",IF(GA26=1,"-","-各"))</f>
        <v/>
      </c>
      <c r="FS26" s="206"/>
      <c r="FT26" s="206"/>
      <c r="FU26" s="206"/>
      <c r="FV26" s="207"/>
      <c r="FW26" s="207"/>
      <c r="FX26" s="207"/>
      <c r="FY26" s="207"/>
      <c r="FZ26" s="207"/>
      <c r="GA26" s="209"/>
      <c r="GB26" s="209"/>
      <c r="GC26" s="209">
        <f>FV26*GA26</f>
        <v>0</v>
      </c>
      <c r="GD26" s="215"/>
      <c r="GE26" s="215"/>
      <c r="GF26" s="215"/>
      <c r="GG26" s="215"/>
      <c r="GH26" s="215"/>
      <c r="GI26" s="215"/>
      <c r="GJ26" s="215"/>
      <c r="GK26" s="215"/>
      <c r="GL26" s="215"/>
      <c r="GM26" s="215"/>
      <c r="HZ26" s="43">
        <v>26</v>
      </c>
    </row>
    <row r="27" spans="1:234" ht="6.95" customHeight="1">
      <c r="A27" s="91"/>
      <c r="B27" s="91"/>
      <c r="C27" s="91"/>
      <c r="D27" s="204"/>
      <c r="E27" s="204"/>
      <c r="F27" s="204"/>
      <c r="G27" s="204"/>
      <c r="H27" s="203"/>
      <c r="I27" s="203"/>
      <c r="J27" s="203"/>
      <c r="K27" s="203"/>
      <c r="L27" s="203"/>
      <c r="M27" s="203"/>
      <c r="N27" s="203"/>
      <c r="O27" s="203"/>
      <c r="P27" s="203"/>
      <c r="Q27" s="203"/>
      <c r="R27" s="206"/>
      <c r="S27" s="206"/>
      <c r="T27" s="206"/>
      <c r="U27" s="206"/>
      <c r="V27" s="207"/>
      <c r="W27" s="207"/>
      <c r="X27" s="207"/>
      <c r="Y27" s="207"/>
      <c r="Z27" s="207"/>
      <c r="AA27" s="209"/>
      <c r="AB27" s="209"/>
      <c r="AC27" s="209"/>
      <c r="AD27" s="204"/>
      <c r="AE27" s="204"/>
      <c r="AF27" s="204"/>
      <c r="AG27" s="204"/>
      <c r="AH27" s="203"/>
      <c r="AI27" s="203"/>
      <c r="AJ27" s="203"/>
      <c r="AK27" s="203"/>
      <c r="AL27" s="203"/>
      <c r="AM27" s="203"/>
      <c r="AN27" s="203"/>
      <c r="AO27" s="203"/>
      <c r="AP27" s="203"/>
      <c r="AQ27" s="203"/>
      <c r="AR27" s="206"/>
      <c r="AS27" s="206"/>
      <c r="AT27" s="206"/>
      <c r="AU27" s="206"/>
      <c r="AV27" s="207"/>
      <c r="AW27" s="207"/>
      <c r="AX27" s="207"/>
      <c r="AY27" s="207"/>
      <c r="AZ27" s="207"/>
      <c r="BA27" s="209"/>
      <c r="BB27" s="209"/>
      <c r="BC27" s="209"/>
      <c r="BD27" s="204"/>
      <c r="BE27" s="204"/>
      <c r="BF27" s="204"/>
      <c r="BG27" s="204"/>
      <c r="BH27" s="203"/>
      <c r="BI27" s="203"/>
      <c r="BJ27" s="203"/>
      <c r="BK27" s="203"/>
      <c r="BL27" s="203"/>
      <c r="BM27" s="203"/>
      <c r="BN27" s="203"/>
      <c r="BO27" s="203"/>
      <c r="BP27" s="203"/>
      <c r="BQ27" s="203"/>
      <c r="BR27" s="206"/>
      <c r="BS27" s="206"/>
      <c r="BT27" s="206"/>
      <c r="BU27" s="206"/>
      <c r="BV27" s="207"/>
      <c r="BW27" s="207"/>
      <c r="BX27" s="207"/>
      <c r="BY27" s="207"/>
      <c r="BZ27" s="207"/>
      <c r="CA27" s="209"/>
      <c r="CB27" s="209"/>
      <c r="CC27" s="209"/>
      <c r="CD27" s="204"/>
      <c r="CE27" s="204"/>
      <c r="CF27" s="204"/>
      <c r="CG27" s="204"/>
      <c r="CH27" s="203"/>
      <c r="CI27" s="203"/>
      <c r="CJ27" s="203"/>
      <c r="CK27" s="203"/>
      <c r="CL27" s="203"/>
      <c r="CM27" s="203"/>
      <c r="CN27" s="203"/>
      <c r="CO27" s="203"/>
      <c r="CP27" s="203"/>
      <c r="CQ27" s="203"/>
      <c r="CR27" s="206"/>
      <c r="CS27" s="206"/>
      <c r="CT27" s="206"/>
      <c r="CU27" s="206"/>
      <c r="CV27" s="207"/>
      <c r="CW27" s="207"/>
      <c r="CX27" s="207"/>
      <c r="CY27" s="207"/>
      <c r="CZ27" s="207"/>
      <c r="DA27" s="209"/>
      <c r="DB27" s="209"/>
      <c r="DC27" s="209"/>
      <c r="DD27" s="204"/>
      <c r="DE27" s="204"/>
      <c r="DF27" s="204"/>
      <c r="DG27" s="204"/>
      <c r="DH27" s="203"/>
      <c r="DI27" s="203"/>
      <c r="DJ27" s="203"/>
      <c r="DK27" s="203"/>
      <c r="DL27" s="203"/>
      <c r="DM27" s="203"/>
      <c r="DN27" s="203"/>
      <c r="DO27" s="203"/>
      <c r="DP27" s="203"/>
      <c r="DQ27" s="203"/>
      <c r="DR27" s="206"/>
      <c r="DS27" s="206"/>
      <c r="DT27" s="206"/>
      <c r="DU27" s="206"/>
      <c r="DV27" s="207"/>
      <c r="DW27" s="207"/>
      <c r="DX27" s="207"/>
      <c r="DY27" s="207"/>
      <c r="DZ27" s="207"/>
      <c r="EA27" s="209"/>
      <c r="EB27" s="209"/>
      <c r="EC27" s="209"/>
      <c r="ED27" s="204"/>
      <c r="EE27" s="204"/>
      <c r="EF27" s="204"/>
      <c r="EG27" s="204"/>
      <c r="EH27" s="203"/>
      <c r="EI27" s="203"/>
      <c r="EJ27" s="203"/>
      <c r="EK27" s="203"/>
      <c r="EL27" s="203"/>
      <c r="EM27" s="203"/>
      <c r="EN27" s="203"/>
      <c r="EO27" s="203"/>
      <c r="EP27" s="203"/>
      <c r="EQ27" s="203"/>
      <c r="ER27" s="206"/>
      <c r="ES27" s="206"/>
      <c r="ET27" s="206"/>
      <c r="EU27" s="206"/>
      <c r="EV27" s="207"/>
      <c r="EW27" s="207"/>
      <c r="EX27" s="207"/>
      <c r="EY27" s="207"/>
      <c r="EZ27" s="207"/>
      <c r="FA27" s="209"/>
      <c r="FB27" s="209"/>
      <c r="FC27" s="209"/>
      <c r="FD27" s="204"/>
      <c r="FE27" s="204"/>
      <c r="FF27" s="204"/>
      <c r="FG27" s="204"/>
      <c r="FH27" s="203"/>
      <c r="FI27" s="203"/>
      <c r="FJ27" s="203"/>
      <c r="FK27" s="203"/>
      <c r="FL27" s="203"/>
      <c r="FM27" s="203"/>
      <c r="FN27" s="203"/>
      <c r="FO27" s="203"/>
      <c r="FP27" s="203"/>
      <c r="FQ27" s="203"/>
      <c r="FR27" s="206"/>
      <c r="FS27" s="206"/>
      <c r="FT27" s="206"/>
      <c r="FU27" s="206"/>
      <c r="FV27" s="207"/>
      <c r="FW27" s="207"/>
      <c r="FX27" s="207"/>
      <c r="FY27" s="207"/>
      <c r="FZ27" s="207"/>
      <c r="GA27" s="209"/>
      <c r="GB27" s="209"/>
      <c r="GC27" s="209"/>
      <c r="GD27" s="215"/>
      <c r="GE27" s="215"/>
      <c r="GF27" s="215"/>
      <c r="GG27" s="215"/>
      <c r="GH27" s="215"/>
      <c r="GI27" s="215"/>
      <c r="GJ27" s="215"/>
      <c r="GK27" s="215"/>
      <c r="GL27" s="215"/>
      <c r="GM27" s="215"/>
      <c r="HZ27" s="43">
        <v>27</v>
      </c>
    </row>
    <row r="28" spans="1:234" ht="6.95" customHeight="1">
      <c r="A28" s="91"/>
      <c r="B28" s="91"/>
      <c r="C28" s="91"/>
      <c r="D28" s="204"/>
      <c r="E28" s="204"/>
      <c r="F28" s="204"/>
      <c r="G28" s="204"/>
      <c r="H28" s="203"/>
      <c r="I28" s="203"/>
      <c r="J28" s="203"/>
      <c r="K28" s="203"/>
      <c r="L28" s="203"/>
      <c r="M28" s="203"/>
      <c r="N28" s="203"/>
      <c r="O28" s="203"/>
      <c r="P28" s="203"/>
      <c r="Q28" s="203"/>
      <c r="R28" s="206"/>
      <c r="S28" s="206"/>
      <c r="T28" s="206"/>
      <c r="U28" s="206"/>
      <c r="V28" s="207"/>
      <c r="W28" s="207"/>
      <c r="X28" s="207"/>
      <c r="Y28" s="207"/>
      <c r="Z28" s="207"/>
      <c r="AA28" s="209"/>
      <c r="AB28" s="209"/>
      <c r="AC28" s="209"/>
      <c r="AD28" s="204"/>
      <c r="AE28" s="204"/>
      <c r="AF28" s="204"/>
      <c r="AG28" s="204"/>
      <c r="AH28" s="203"/>
      <c r="AI28" s="203"/>
      <c r="AJ28" s="203"/>
      <c r="AK28" s="203"/>
      <c r="AL28" s="203"/>
      <c r="AM28" s="203"/>
      <c r="AN28" s="203"/>
      <c r="AO28" s="203"/>
      <c r="AP28" s="203"/>
      <c r="AQ28" s="203"/>
      <c r="AR28" s="206"/>
      <c r="AS28" s="206"/>
      <c r="AT28" s="206"/>
      <c r="AU28" s="206"/>
      <c r="AV28" s="207"/>
      <c r="AW28" s="207"/>
      <c r="AX28" s="207"/>
      <c r="AY28" s="207"/>
      <c r="AZ28" s="207"/>
      <c r="BA28" s="209"/>
      <c r="BB28" s="209"/>
      <c r="BC28" s="209"/>
      <c r="BD28" s="204"/>
      <c r="BE28" s="204"/>
      <c r="BF28" s="204"/>
      <c r="BG28" s="204"/>
      <c r="BH28" s="203"/>
      <c r="BI28" s="203"/>
      <c r="BJ28" s="203"/>
      <c r="BK28" s="203"/>
      <c r="BL28" s="203"/>
      <c r="BM28" s="203"/>
      <c r="BN28" s="203"/>
      <c r="BO28" s="203"/>
      <c r="BP28" s="203"/>
      <c r="BQ28" s="203"/>
      <c r="BR28" s="206"/>
      <c r="BS28" s="206"/>
      <c r="BT28" s="206"/>
      <c r="BU28" s="206"/>
      <c r="BV28" s="207"/>
      <c r="BW28" s="207"/>
      <c r="BX28" s="207"/>
      <c r="BY28" s="207"/>
      <c r="BZ28" s="207"/>
      <c r="CA28" s="209"/>
      <c r="CB28" s="209"/>
      <c r="CC28" s="209"/>
      <c r="CD28" s="204"/>
      <c r="CE28" s="204"/>
      <c r="CF28" s="204"/>
      <c r="CG28" s="204"/>
      <c r="CH28" s="203"/>
      <c r="CI28" s="203"/>
      <c r="CJ28" s="203"/>
      <c r="CK28" s="203"/>
      <c r="CL28" s="203"/>
      <c r="CM28" s="203"/>
      <c r="CN28" s="203"/>
      <c r="CO28" s="203"/>
      <c r="CP28" s="203"/>
      <c r="CQ28" s="203"/>
      <c r="CR28" s="206"/>
      <c r="CS28" s="206"/>
      <c r="CT28" s="206"/>
      <c r="CU28" s="206"/>
      <c r="CV28" s="207"/>
      <c r="CW28" s="207"/>
      <c r="CX28" s="207"/>
      <c r="CY28" s="207"/>
      <c r="CZ28" s="207"/>
      <c r="DA28" s="209"/>
      <c r="DB28" s="209"/>
      <c r="DC28" s="209"/>
      <c r="DD28" s="204"/>
      <c r="DE28" s="204"/>
      <c r="DF28" s="204"/>
      <c r="DG28" s="204"/>
      <c r="DH28" s="203"/>
      <c r="DI28" s="203"/>
      <c r="DJ28" s="203"/>
      <c r="DK28" s="203"/>
      <c r="DL28" s="203"/>
      <c r="DM28" s="203"/>
      <c r="DN28" s="203"/>
      <c r="DO28" s="203"/>
      <c r="DP28" s="203"/>
      <c r="DQ28" s="203"/>
      <c r="DR28" s="206"/>
      <c r="DS28" s="206"/>
      <c r="DT28" s="206"/>
      <c r="DU28" s="206"/>
      <c r="DV28" s="207"/>
      <c r="DW28" s="207"/>
      <c r="DX28" s="207"/>
      <c r="DY28" s="207"/>
      <c r="DZ28" s="207"/>
      <c r="EA28" s="209"/>
      <c r="EB28" s="209"/>
      <c r="EC28" s="209"/>
      <c r="ED28" s="204"/>
      <c r="EE28" s="204"/>
      <c r="EF28" s="204"/>
      <c r="EG28" s="204"/>
      <c r="EH28" s="203"/>
      <c r="EI28" s="203"/>
      <c r="EJ28" s="203"/>
      <c r="EK28" s="203"/>
      <c r="EL28" s="203"/>
      <c r="EM28" s="203"/>
      <c r="EN28" s="203"/>
      <c r="EO28" s="203"/>
      <c r="EP28" s="203"/>
      <c r="EQ28" s="203"/>
      <c r="ER28" s="206"/>
      <c r="ES28" s="206"/>
      <c r="ET28" s="206"/>
      <c r="EU28" s="206"/>
      <c r="EV28" s="207"/>
      <c r="EW28" s="207"/>
      <c r="EX28" s="207"/>
      <c r="EY28" s="207"/>
      <c r="EZ28" s="207"/>
      <c r="FA28" s="209"/>
      <c r="FB28" s="209"/>
      <c r="FC28" s="209"/>
      <c r="FD28" s="204"/>
      <c r="FE28" s="204"/>
      <c r="FF28" s="204"/>
      <c r="FG28" s="204"/>
      <c r="FH28" s="203"/>
      <c r="FI28" s="203"/>
      <c r="FJ28" s="203"/>
      <c r="FK28" s="203"/>
      <c r="FL28" s="203"/>
      <c r="FM28" s="203"/>
      <c r="FN28" s="203"/>
      <c r="FO28" s="203"/>
      <c r="FP28" s="203"/>
      <c r="FQ28" s="203"/>
      <c r="FR28" s="206"/>
      <c r="FS28" s="206"/>
      <c r="FT28" s="206"/>
      <c r="FU28" s="206"/>
      <c r="FV28" s="207"/>
      <c r="FW28" s="207"/>
      <c r="FX28" s="207"/>
      <c r="FY28" s="207"/>
      <c r="FZ28" s="207"/>
      <c r="GA28" s="209"/>
      <c r="GB28" s="209"/>
      <c r="GC28" s="209"/>
      <c r="GD28" s="215"/>
      <c r="GE28" s="215"/>
      <c r="GF28" s="215"/>
      <c r="GG28" s="215"/>
      <c r="GH28" s="215"/>
      <c r="GI28" s="215"/>
      <c r="GJ28" s="215"/>
      <c r="GK28" s="215"/>
      <c r="GL28" s="215"/>
      <c r="GM28" s="215"/>
      <c r="HZ28" s="43">
        <v>28</v>
      </c>
    </row>
    <row r="29" spans="1:234" ht="6.95" customHeight="1">
      <c r="A29" s="91"/>
      <c r="B29" s="91"/>
      <c r="C29" s="91"/>
      <c r="D29" s="204"/>
      <c r="E29" s="204"/>
      <c r="F29" s="204"/>
      <c r="G29" s="204"/>
      <c r="H29" s="203"/>
      <c r="I29" s="203"/>
      <c r="J29" s="203"/>
      <c r="K29" s="203"/>
      <c r="L29" s="203"/>
      <c r="M29" s="203"/>
      <c r="N29" s="203"/>
      <c r="O29" s="203"/>
      <c r="P29" s="203"/>
      <c r="Q29" s="203"/>
      <c r="R29" s="206" t="str">
        <f>IF(AA29="","",IF(AA29=1,"-","-各"))</f>
        <v/>
      </c>
      <c r="S29" s="206"/>
      <c r="T29" s="206"/>
      <c r="U29" s="206"/>
      <c r="V29" s="207"/>
      <c r="W29" s="207"/>
      <c r="X29" s="207"/>
      <c r="Y29" s="207"/>
      <c r="Z29" s="207"/>
      <c r="AA29" s="209"/>
      <c r="AB29" s="209"/>
      <c r="AC29" s="209">
        <f>V29*AA29</f>
        <v>0</v>
      </c>
      <c r="AD29" s="204"/>
      <c r="AE29" s="204"/>
      <c r="AF29" s="204"/>
      <c r="AG29" s="204"/>
      <c r="AH29" s="203"/>
      <c r="AI29" s="203"/>
      <c r="AJ29" s="203"/>
      <c r="AK29" s="203"/>
      <c r="AL29" s="203"/>
      <c r="AM29" s="203"/>
      <c r="AN29" s="203"/>
      <c r="AO29" s="203"/>
      <c r="AP29" s="203"/>
      <c r="AQ29" s="203"/>
      <c r="AR29" s="206" t="str">
        <f>IF(BA29="","",IF(BA29=1,"-","-各"))</f>
        <v/>
      </c>
      <c r="AS29" s="206"/>
      <c r="AT29" s="206"/>
      <c r="AU29" s="206"/>
      <c r="AV29" s="207"/>
      <c r="AW29" s="207"/>
      <c r="AX29" s="207"/>
      <c r="AY29" s="207"/>
      <c r="AZ29" s="207"/>
      <c r="BA29" s="209"/>
      <c r="BB29" s="209"/>
      <c r="BC29" s="209">
        <f>AV29*BA29</f>
        <v>0</v>
      </c>
      <c r="BD29" s="204"/>
      <c r="BE29" s="204"/>
      <c r="BF29" s="204"/>
      <c r="BG29" s="204"/>
      <c r="BH29" s="203"/>
      <c r="BI29" s="203"/>
      <c r="BJ29" s="203"/>
      <c r="BK29" s="203"/>
      <c r="BL29" s="203"/>
      <c r="BM29" s="203"/>
      <c r="BN29" s="203"/>
      <c r="BO29" s="203"/>
      <c r="BP29" s="203"/>
      <c r="BQ29" s="203"/>
      <c r="BR29" s="206" t="str">
        <f>IF(CA29="","",IF(CA29=1,"-","-各"))</f>
        <v/>
      </c>
      <c r="BS29" s="206"/>
      <c r="BT29" s="206"/>
      <c r="BU29" s="206"/>
      <c r="BV29" s="207"/>
      <c r="BW29" s="207"/>
      <c r="BX29" s="207"/>
      <c r="BY29" s="207"/>
      <c r="BZ29" s="207"/>
      <c r="CA29" s="209"/>
      <c r="CB29" s="209"/>
      <c r="CC29" s="209">
        <f>BV29*CA29</f>
        <v>0</v>
      </c>
      <c r="CD29" s="204"/>
      <c r="CE29" s="204"/>
      <c r="CF29" s="204"/>
      <c r="CG29" s="204"/>
      <c r="CH29" s="203"/>
      <c r="CI29" s="203"/>
      <c r="CJ29" s="203"/>
      <c r="CK29" s="203"/>
      <c r="CL29" s="203"/>
      <c r="CM29" s="203"/>
      <c r="CN29" s="203"/>
      <c r="CO29" s="203"/>
      <c r="CP29" s="203"/>
      <c r="CQ29" s="203"/>
      <c r="CR29" s="206" t="str">
        <f>IF(DA29="","",IF(DA29=1,"-","-各"))</f>
        <v/>
      </c>
      <c r="CS29" s="206"/>
      <c r="CT29" s="206"/>
      <c r="CU29" s="206"/>
      <c r="CV29" s="207"/>
      <c r="CW29" s="207"/>
      <c r="CX29" s="207"/>
      <c r="CY29" s="207"/>
      <c r="CZ29" s="207"/>
      <c r="DA29" s="209"/>
      <c r="DB29" s="209"/>
      <c r="DC29" s="209">
        <f>CV29*DA29</f>
        <v>0</v>
      </c>
      <c r="DD29" s="204"/>
      <c r="DE29" s="204"/>
      <c r="DF29" s="204"/>
      <c r="DG29" s="204"/>
      <c r="DH29" s="203"/>
      <c r="DI29" s="203"/>
      <c r="DJ29" s="203"/>
      <c r="DK29" s="203"/>
      <c r="DL29" s="203"/>
      <c r="DM29" s="203"/>
      <c r="DN29" s="203"/>
      <c r="DO29" s="203"/>
      <c r="DP29" s="203"/>
      <c r="DQ29" s="203"/>
      <c r="DR29" s="206" t="str">
        <f>IF(EA29="","",IF(EA29=1,"-","-各"))</f>
        <v/>
      </c>
      <c r="DS29" s="206"/>
      <c r="DT29" s="206"/>
      <c r="DU29" s="206"/>
      <c r="DV29" s="207"/>
      <c r="DW29" s="207"/>
      <c r="DX29" s="207"/>
      <c r="DY29" s="207"/>
      <c r="DZ29" s="207"/>
      <c r="EA29" s="209"/>
      <c r="EB29" s="209"/>
      <c r="EC29" s="209">
        <f>DV29*EA29</f>
        <v>0</v>
      </c>
      <c r="ED29" s="204"/>
      <c r="EE29" s="204"/>
      <c r="EF29" s="204"/>
      <c r="EG29" s="204"/>
      <c r="EH29" s="203"/>
      <c r="EI29" s="203"/>
      <c r="EJ29" s="203"/>
      <c r="EK29" s="203"/>
      <c r="EL29" s="203"/>
      <c r="EM29" s="203"/>
      <c r="EN29" s="203"/>
      <c r="EO29" s="203"/>
      <c r="EP29" s="203"/>
      <c r="EQ29" s="203"/>
      <c r="ER29" s="206" t="str">
        <f>IF(FA29="","",IF(FA29=1,"-","-各"))</f>
        <v/>
      </c>
      <c r="ES29" s="206"/>
      <c r="ET29" s="206"/>
      <c r="EU29" s="206"/>
      <c r="EV29" s="207"/>
      <c r="EW29" s="207"/>
      <c r="EX29" s="207"/>
      <c r="EY29" s="207"/>
      <c r="EZ29" s="207"/>
      <c r="FA29" s="209"/>
      <c r="FB29" s="209"/>
      <c r="FC29" s="209">
        <f>EV29*FA29</f>
        <v>0</v>
      </c>
      <c r="FD29" s="204"/>
      <c r="FE29" s="204"/>
      <c r="FF29" s="204"/>
      <c r="FG29" s="204"/>
      <c r="FH29" s="203"/>
      <c r="FI29" s="203"/>
      <c r="FJ29" s="203"/>
      <c r="FK29" s="203"/>
      <c r="FL29" s="203"/>
      <c r="FM29" s="203"/>
      <c r="FN29" s="203"/>
      <c r="FO29" s="203"/>
      <c r="FP29" s="203"/>
      <c r="FQ29" s="203"/>
      <c r="FR29" s="206" t="str">
        <f>IF(GA29="","",IF(GA29=1,"-","-各"))</f>
        <v/>
      </c>
      <c r="FS29" s="206"/>
      <c r="FT29" s="206"/>
      <c r="FU29" s="206"/>
      <c r="FV29" s="207"/>
      <c r="FW29" s="207"/>
      <c r="FX29" s="207"/>
      <c r="FY29" s="207"/>
      <c r="FZ29" s="207"/>
      <c r="GA29" s="209"/>
      <c r="GB29" s="209"/>
      <c r="GC29" s="209">
        <f>FV29*GA29</f>
        <v>0</v>
      </c>
      <c r="GD29" s="215"/>
      <c r="GE29" s="215"/>
      <c r="GF29" s="215"/>
      <c r="GG29" s="215"/>
      <c r="GH29" s="215"/>
      <c r="GI29" s="215"/>
      <c r="GJ29" s="215"/>
      <c r="GK29" s="215"/>
      <c r="GL29" s="215"/>
      <c r="GM29" s="215"/>
      <c r="HZ29" s="43">
        <v>29</v>
      </c>
    </row>
    <row r="30" spans="1:234" ht="6.95" customHeight="1">
      <c r="A30" s="91"/>
      <c r="B30" s="91"/>
      <c r="C30" s="91"/>
      <c r="D30" s="204"/>
      <c r="E30" s="204"/>
      <c r="F30" s="204"/>
      <c r="G30" s="204"/>
      <c r="H30" s="203"/>
      <c r="I30" s="203"/>
      <c r="J30" s="203"/>
      <c r="K30" s="203"/>
      <c r="L30" s="203"/>
      <c r="M30" s="203"/>
      <c r="N30" s="203"/>
      <c r="O30" s="203"/>
      <c r="P30" s="203"/>
      <c r="Q30" s="203"/>
      <c r="R30" s="206"/>
      <c r="S30" s="206"/>
      <c r="T30" s="206"/>
      <c r="U30" s="206"/>
      <c r="V30" s="207"/>
      <c r="W30" s="207"/>
      <c r="X30" s="207"/>
      <c r="Y30" s="207"/>
      <c r="Z30" s="207"/>
      <c r="AA30" s="209"/>
      <c r="AB30" s="209"/>
      <c r="AC30" s="209"/>
      <c r="AD30" s="204"/>
      <c r="AE30" s="204"/>
      <c r="AF30" s="204"/>
      <c r="AG30" s="204"/>
      <c r="AH30" s="203"/>
      <c r="AI30" s="203"/>
      <c r="AJ30" s="203"/>
      <c r="AK30" s="203"/>
      <c r="AL30" s="203"/>
      <c r="AM30" s="203"/>
      <c r="AN30" s="203"/>
      <c r="AO30" s="203"/>
      <c r="AP30" s="203"/>
      <c r="AQ30" s="203"/>
      <c r="AR30" s="206"/>
      <c r="AS30" s="206"/>
      <c r="AT30" s="206"/>
      <c r="AU30" s="206"/>
      <c r="AV30" s="207"/>
      <c r="AW30" s="207"/>
      <c r="AX30" s="207"/>
      <c r="AY30" s="207"/>
      <c r="AZ30" s="207"/>
      <c r="BA30" s="209"/>
      <c r="BB30" s="209"/>
      <c r="BC30" s="209"/>
      <c r="BD30" s="204"/>
      <c r="BE30" s="204"/>
      <c r="BF30" s="204"/>
      <c r="BG30" s="204"/>
      <c r="BH30" s="203"/>
      <c r="BI30" s="203"/>
      <c r="BJ30" s="203"/>
      <c r="BK30" s="203"/>
      <c r="BL30" s="203"/>
      <c r="BM30" s="203"/>
      <c r="BN30" s="203"/>
      <c r="BO30" s="203"/>
      <c r="BP30" s="203"/>
      <c r="BQ30" s="203"/>
      <c r="BR30" s="206"/>
      <c r="BS30" s="206"/>
      <c r="BT30" s="206"/>
      <c r="BU30" s="206"/>
      <c r="BV30" s="207"/>
      <c r="BW30" s="207"/>
      <c r="BX30" s="207"/>
      <c r="BY30" s="207"/>
      <c r="BZ30" s="207"/>
      <c r="CA30" s="209"/>
      <c r="CB30" s="209"/>
      <c r="CC30" s="209"/>
      <c r="CD30" s="204"/>
      <c r="CE30" s="204"/>
      <c r="CF30" s="204"/>
      <c r="CG30" s="204"/>
      <c r="CH30" s="203"/>
      <c r="CI30" s="203"/>
      <c r="CJ30" s="203"/>
      <c r="CK30" s="203"/>
      <c r="CL30" s="203"/>
      <c r="CM30" s="203"/>
      <c r="CN30" s="203"/>
      <c r="CO30" s="203"/>
      <c r="CP30" s="203"/>
      <c r="CQ30" s="203"/>
      <c r="CR30" s="206"/>
      <c r="CS30" s="206"/>
      <c r="CT30" s="206"/>
      <c r="CU30" s="206"/>
      <c r="CV30" s="207"/>
      <c r="CW30" s="207"/>
      <c r="CX30" s="207"/>
      <c r="CY30" s="207"/>
      <c r="CZ30" s="207"/>
      <c r="DA30" s="209"/>
      <c r="DB30" s="209"/>
      <c r="DC30" s="209"/>
      <c r="DD30" s="204"/>
      <c r="DE30" s="204"/>
      <c r="DF30" s="204"/>
      <c r="DG30" s="204"/>
      <c r="DH30" s="203"/>
      <c r="DI30" s="203"/>
      <c r="DJ30" s="203"/>
      <c r="DK30" s="203"/>
      <c r="DL30" s="203"/>
      <c r="DM30" s="203"/>
      <c r="DN30" s="203"/>
      <c r="DO30" s="203"/>
      <c r="DP30" s="203"/>
      <c r="DQ30" s="203"/>
      <c r="DR30" s="206"/>
      <c r="DS30" s="206"/>
      <c r="DT30" s="206"/>
      <c r="DU30" s="206"/>
      <c r="DV30" s="207"/>
      <c r="DW30" s="207"/>
      <c r="DX30" s="207"/>
      <c r="DY30" s="207"/>
      <c r="DZ30" s="207"/>
      <c r="EA30" s="209"/>
      <c r="EB30" s="209"/>
      <c r="EC30" s="209"/>
      <c r="ED30" s="204"/>
      <c r="EE30" s="204"/>
      <c r="EF30" s="204"/>
      <c r="EG30" s="204"/>
      <c r="EH30" s="203"/>
      <c r="EI30" s="203"/>
      <c r="EJ30" s="203"/>
      <c r="EK30" s="203"/>
      <c r="EL30" s="203"/>
      <c r="EM30" s="203"/>
      <c r="EN30" s="203"/>
      <c r="EO30" s="203"/>
      <c r="EP30" s="203"/>
      <c r="EQ30" s="203"/>
      <c r="ER30" s="206"/>
      <c r="ES30" s="206"/>
      <c r="ET30" s="206"/>
      <c r="EU30" s="206"/>
      <c r="EV30" s="207"/>
      <c r="EW30" s="207"/>
      <c r="EX30" s="207"/>
      <c r="EY30" s="207"/>
      <c r="EZ30" s="207"/>
      <c r="FA30" s="209"/>
      <c r="FB30" s="209"/>
      <c r="FC30" s="209"/>
      <c r="FD30" s="204"/>
      <c r="FE30" s="204"/>
      <c r="FF30" s="204"/>
      <c r="FG30" s="204"/>
      <c r="FH30" s="203"/>
      <c r="FI30" s="203"/>
      <c r="FJ30" s="203"/>
      <c r="FK30" s="203"/>
      <c r="FL30" s="203"/>
      <c r="FM30" s="203"/>
      <c r="FN30" s="203"/>
      <c r="FO30" s="203"/>
      <c r="FP30" s="203"/>
      <c r="FQ30" s="203"/>
      <c r="FR30" s="206"/>
      <c r="FS30" s="206"/>
      <c r="FT30" s="206"/>
      <c r="FU30" s="206"/>
      <c r="FV30" s="207"/>
      <c r="FW30" s="207"/>
      <c r="FX30" s="207"/>
      <c r="FY30" s="207"/>
      <c r="FZ30" s="207"/>
      <c r="GA30" s="209"/>
      <c r="GB30" s="209"/>
      <c r="GC30" s="209"/>
      <c r="GD30" s="215"/>
      <c r="GE30" s="215"/>
      <c r="GF30" s="215"/>
      <c r="GG30" s="215"/>
      <c r="GH30" s="215"/>
      <c r="GI30" s="215"/>
      <c r="GJ30" s="215"/>
      <c r="GK30" s="215"/>
      <c r="GL30" s="215"/>
      <c r="GM30" s="215"/>
      <c r="HZ30" s="43">
        <v>30</v>
      </c>
    </row>
    <row r="31" spans="1:234" ht="6.95" customHeight="1">
      <c r="A31" s="91"/>
      <c r="B31" s="91"/>
      <c r="C31" s="91"/>
      <c r="D31" s="204"/>
      <c r="E31" s="204"/>
      <c r="F31" s="204"/>
      <c r="G31" s="204"/>
      <c r="H31" s="203"/>
      <c r="I31" s="203"/>
      <c r="J31" s="203"/>
      <c r="K31" s="203"/>
      <c r="L31" s="203"/>
      <c r="M31" s="203"/>
      <c r="N31" s="203"/>
      <c r="O31" s="203"/>
      <c r="P31" s="203"/>
      <c r="Q31" s="203"/>
      <c r="R31" s="206"/>
      <c r="S31" s="206"/>
      <c r="T31" s="206"/>
      <c r="U31" s="206"/>
      <c r="V31" s="207"/>
      <c r="W31" s="207"/>
      <c r="X31" s="207"/>
      <c r="Y31" s="207"/>
      <c r="Z31" s="207"/>
      <c r="AA31" s="209"/>
      <c r="AB31" s="209"/>
      <c r="AC31" s="209"/>
      <c r="AD31" s="204"/>
      <c r="AE31" s="204"/>
      <c r="AF31" s="204"/>
      <c r="AG31" s="204"/>
      <c r="AH31" s="203"/>
      <c r="AI31" s="203"/>
      <c r="AJ31" s="203"/>
      <c r="AK31" s="203"/>
      <c r="AL31" s="203"/>
      <c r="AM31" s="203"/>
      <c r="AN31" s="203"/>
      <c r="AO31" s="203"/>
      <c r="AP31" s="203"/>
      <c r="AQ31" s="203"/>
      <c r="AR31" s="206"/>
      <c r="AS31" s="206"/>
      <c r="AT31" s="206"/>
      <c r="AU31" s="206"/>
      <c r="AV31" s="207"/>
      <c r="AW31" s="207"/>
      <c r="AX31" s="207"/>
      <c r="AY31" s="207"/>
      <c r="AZ31" s="207"/>
      <c r="BA31" s="209"/>
      <c r="BB31" s="209"/>
      <c r="BC31" s="209"/>
      <c r="BD31" s="204"/>
      <c r="BE31" s="204"/>
      <c r="BF31" s="204"/>
      <c r="BG31" s="204"/>
      <c r="BH31" s="203"/>
      <c r="BI31" s="203"/>
      <c r="BJ31" s="203"/>
      <c r="BK31" s="203"/>
      <c r="BL31" s="203"/>
      <c r="BM31" s="203"/>
      <c r="BN31" s="203"/>
      <c r="BO31" s="203"/>
      <c r="BP31" s="203"/>
      <c r="BQ31" s="203"/>
      <c r="BR31" s="206"/>
      <c r="BS31" s="206"/>
      <c r="BT31" s="206"/>
      <c r="BU31" s="206"/>
      <c r="BV31" s="207"/>
      <c r="BW31" s="207"/>
      <c r="BX31" s="207"/>
      <c r="BY31" s="207"/>
      <c r="BZ31" s="207"/>
      <c r="CA31" s="209"/>
      <c r="CB31" s="209"/>
      <c r="CC31" s="209"/>
      <c r="CD31" s="204"/>
      <c r="CE31" s="204"/>
      <c r="CF31" s="204"/>
      <c r="CG31" s="204"/>
      <c r="CH31" s="203"/>
      <c r="CI31" s="203"/>
      <c r="CJ31" s="203"/>
      <c r="CK31" s="203"/>
      <c r="CL31" s="203"/>
      <c r="CM31" s="203"/>
      <c r="CN31" s="203"/>
      <c r="CO31" s="203"/>
      <c r="CP31" s="203"/>
      <c r="CQ31" s="203"/>
      <c r="CR31" s="206"/>
      <c r="CS31" s="206"/>
      <c r="CT31" s="206"/>
      <c r="CU31" s="206"/>
      <c r="CV31" s="207"/>
      <c r="CW31" s="207"/>
      <c r="CX31" s="207"/>
      <c r="CY31" s="207"/>
      <c r="CZ31" s="207"/>
      <c r="DA31" s="209"/>
      <c r="DB31" s="209"/>
      <c r="DC31" s="209"/>
      <c r="DD31" s="204"/>
      <c r="DE31" s="204"/>
      <c r="DF31" s="204"/>
      <c r="DG31" s="204"/>
      <c r="DH31" s="203"/>
      <c r="DI31" s="203"/>
      <c r="DJ31" s="203"/>
      <c r="DK31" s="203"/>
      <c r="DL31" s="203"/>
      <c r="DM31" s="203"/>
      <c r="DN31" s="203"/>
      <c r="DO31" s="203"/>
      <c r="DP31" s="203"/>
      <c r="DQ31" s="203"/>
      <c r="DR31" s="206"/>
      <c r="DS31" s="206"/>
      <c r="DT31" s="206"/>
      <c r="DU31" s="206"/>
      <c r="DV31" s="207"/>
      <c r="DW31" s="207"/>
      <c r="DX31" s="207"/>
      <c r="DY31" s="207"/>
      <c r="DZ31" s="207"/>
      <c r="EA31" s="209"/>
      <c r="EB31" s="209"/>
      <c r="EC31" s="209"/>
      <c r="ED31" s="204"/>
      <c r="EE31" s="204"/>
      <c r="EF31" s="204"/>
      <c r="EG31" s="204"/>
      <c r="EH31" s="203"/>
      <c r="EI31" s="203"/>
      <c r="EJ31" s="203"/>
      <c r="EK31" s="203"/>
      <c r="EL31" s="203"/>
      <c r="EM31" s="203"/>
      <c r="EN31" s="203"/>
      <c r="EO31" s="203"/>
      <c r="EP31" s="203"/>
      <c r="EQ31" s="203"/>
      <c r="ER31" s="206"/>
      <c r="ES31" s="206"/>
      <c r="ET31" s="206"/>
      <c r="EU31" s="206"/>
      <c r="EV31" s="207"/>
      <c r="EW31" s="207"/>
      <c r="EX31" s="207"/>
      <c r="EY31" s="207"/>
      <c r="EZ31" s="207"/>
      <c r="FA31" s="209"/>
      <c r="FB31" s="209"/>
      <c r="FC31" s="209"/>
      <c r="FD31" s="204"/>
      <c r="FE31" s="204"/>
      <c r="FF31" s="204"/>
      <c r="FG31" s="204"/>
      <c r="FH31" s="203"/>
      <c r="FI31" s="203"/>
      <c r="FJ31" s="203"/>
      <c r="FK31" s="203"/>
      <c r="FL31" s="203"/>
      <c r="FM31" s="203"/>
      <c r="FN31" s="203"/>
      <c r="FO31" s="203"/>
      <c r="FP31" s="203"/>
      <c r="FQ31" s="203"/>
      <c r="FR31" s="206"/>
      <c r="FS31" s="206"/>
      <c r="FT31" s="206"/>
      <c r="FU31" s="206"/>
      <c r="FV31" s="207"/>
      <c r="FW31" s="207"/>
      <c r="FX31" s="207"/>
      <c r="FY31" s="207"/>
      <c r="FZ31" s="207"/>
      <c r="GA31" s="209"/>
      <c r="GB31" s="209"/>
      <c r="GC31" s="209"/>
      <c r="GD31" s="215"/>
      <c r="GE31" s="215"/>
      <c r="GF31" s="215"/>
      <c r="GG31" s="215"/>
      <c r="GH31" s="215"/>
      <c r="GI31" s="215"/>
      <c r="GJ31" s="215"/>
      <c r="GK31" s="215"/>
      <c r="GL31" s="215"/>
      <c r="GM31" s="215"/>
      <c r="HZ31" s="43">
        <v>31</v>
      </c>
    </row>
    <row r="32" spans="1:234" ht="6.95" customHeight="1">
      <c r="A32" s="91"/>
      <c r="B32" s="91"/>
      <c r="C32" s="91"/>
      <c r="D32" s="204"/>
      <c r="E32" s="204"/>
      <c r="F32" s="204"/>
      <c r="G32" s="204"/>
      <c r="H32" s="203"/>
      <c r="I32" s="203"/>
      <c r="J32" s="203"/>
      <c r="K32" s="203"/>
      <c r="L32" s="203"/>
      <c r="M32" s="203"/>
      <c r="N32" s="203"/>
      <c r="O32" s="203"/>
      <c r="P32" s="203"/>
      <c r="Q32" s="203"/>
      <c r="R32" s="206" t="str">
        <f>IF(AA32="","",IF(AA32=1,"-","-各"))</f>
        <v/>
      </c>
      <c r="S32" s="206"/>
      <c r="T32" s="206"/>
      <c r="U32" s="206"/>
      <c r="V32" s="207"/>
      <c r="W32" s="207"/>
      <c r="X32" s="207"/>
      <c r="Y32" s="207"/>
      <c r="Z32" s="207"/>
      <c r="AA32" s="209"/>
      <c r="AB32" s="209"/>
      <c r="AC32" s="209">
        <f>V32*AA32</f>
        <v>0</v>
      </c>
      <c r="AD32" s="204"/>
      <c r="AE32" s="204"/>
      <c r="AF32" s="204"/>
      <c r="AG32" s="204"/>
      <c r="AH32" s="203"/>
      <c r="AI32" s="203"/>
      <c r="AJ32" s="203"/>
      <c r="AK32" s="203"/>
      <c r="AL32" s="203"/>
      <c r="AM32" s="203"/>
      <c r="AN32" s="203"/>
      <c r="AO32" s="203"/>
      <c r="AP32" s="203"/>
      <c r="AQ32" s="203"/>
      <c r="AR32" s="206" t="str">
        <f>IF(BA32="","",IF(BA32=1,"-","-各"))</f>
        <v/>
      </c>
      <c r="AS32" s="206"/>
      <c r="AT32" s="206"/>
      <c r="AU32" s="206"/>
      <c r="AV32" s="207"/>
      <c r="AW32" s="207"/>
      <c r="AX32" s="207"/>
      <c r="AY32" s="207"/>
      <c r="AZ32" s="207"/>
      <c r="BA32" s="209"/>
      <c r="BB32" s="209"/>
      <c r="BC32" s="209">
        <f>AV32*BA32</f>
        <v>0</v>
      </c>
      <c r="BD32" s="204"/>
      <c r="BE32" s="204"/>
      <c r="BF32" s="204"/>
      <c r="BG32" s="204"/>
      <c r="BH32" s="203"/>
      <c r="BI32" s="203"/>
      <c r="BJ32" s="203"/>
      <c r="BK32" s="203"/>
      <c r="BL32" s="203"/>
      <c r="BM32" s="203"/>
      <c r="BN32" s="203"/>
      <c r="BO32" s="203"/>
      <c r="BP32" s="203"/>
      <c r="BQ32" s="203"/>
      <c r="BR32" s="206" t="str">
        <f>IF(CA32="","",IF(CA32=1,"-","-各"))</f>
        <v/>
      </c>
      <c r="BS32" s="206"/>
      <c r="BT32" s="206"/>
      <c r="BU32" s="206"/>
      <c r="BV32" s="207"/>
      <c r="BW32" s="207"/>
      <c r="BX32" s="207"/>
      <c r="BY32" s="207"/>
      <c r="BZ32" s="207"/>
      <c r="CA32" s="209"/>
      <c r="CB32" s="209"/>
      <c r="CC32" s="209">
        <f>BV32*CA32</f>
        <v>0</v>
      </c>
      <c r="CD32" s="204"/>
      <c r="CE32" s="204"/>
      <c r="CF32" s="204"/>
      <c r="CG32" s="204"/>
      <c r="CH32" s="203"/>
      <c r="CI32" s="203"/>
      <c r="CJ32" s="203"/>
      <c r="CK32" s="203"/>
      <c r="CL32" s="203"/>
      <c r="CM32" s="203"/>
      <c r="CN32" s="203"/>
      <c r="CO32" s="203"/>
      <c r="CP32" s="203"/>
      <c r="CQ32" s="203"/>
      <c r="CR32" s="206" t="str">
        <f>IF(DA32="","",IF(DA32=1,"-","-各"))</f>
        <v/>
      </c>
      <c r="CS32" s="206"/>
      <c r="CT32" s="206"/>
      <c r="CU32" s="206"/>
      <c r="CV32" s="207"/>
      <c r="CW32" s="207"/>
      <c r="CX32" s="207"/>
      <c r="CY32" s="207"/>
      <c r="CZ32" s="207"/>
      <c r="DA32" s="209"/>
      <c r="DB32" s="209"/>
      <c r="DC32" s="209">
        <f>CV32*DA32</f>
        <v>0</v>
      </c>
      <c r="DD32" s="204"/>
      <c r="DE32" s="204"/>
      <c r="DF32" s="204"/>
      <c r="DG32" s="204"/>
      <c r="DH32" s="203"/>
      <c r="DI32" s="203"/>
      <c r="DJ32" s="203"/>
      <c r="DK32" s="203"/>
      <c r="DL32" s="203"/>
      <c r="DM32" s="203"/>
      <c r="DN32" s="203"/>
      <c r="DO32" s="203"/>
      <c r="DP32" s="203"/>
      <c r="DQ32" s="203"/>
      <c r="DR32" s="206" t="str">
        <f>IF(EA32="","",IF(EA32=1,"-","-各"))</f>
        <v/>
      </c>
      <c r="DS32" s="206"/>
      <c r="DT32" s="206"/>
      <c r="DU32" s="206"/>
      <c r="DV32" s="207"/>
      <c r="DW32" s="207"/>
      <c r="DX32" s="207"/>
      <c r="DY32" s="207"/>
      <c r="DZ32" s="207"/>
      <c r="EA32" s="209"/>
      <c r="EB32" s="209"/>
      <c r="EC32" s="209">
        <f>DV32*EA32</f>
        <v>0</v>
      </c>
      <c r="ED32" s="204"/>
      <c r="EE32" s="204"/>
      <c r="EF32" s="204"/>
      <c r="EG32" s="204"/>
      <c r="EH32" s="203"/>
      <c r="EI32" s="203"/>
      <c r="EJ32" s="203"/>
      <c r="EK32" s="203"/>
      <c r="EL32" s="203"/>
      <c r="EM32" s="203"/>
      <c r="EN32" s="203"/>
      <c r="EO32" s="203"/>
      <c r="EP32" s="203"/>
      <c r="EQ32" s="203"/>
      <c r="ER32" s="206" t="str">
        <f>IF(FA32="","",IF(FA32=1,"-","-各"))</f>
        <v/>
      </c>
      <c r="ES32" s="206"/>
      <c r="ET32" s="206"/>
      <c r="EU32" s="206"/>
      <c r="EV32" s="207"/>
      <c r="EW32" s="207"/>
      <c r="EX32" s="207"/>
      <c r="EY32" s="207"/>
      <c r="EZ32" s="207"/>
      <c r="FA32" s="209"/>
      <c r="FB32" s="209"/>
      <c r="FC32" s="209">
        <f>EV32*FA32</f>
        <v>0</v>
      </c>
      <c r="FD32" s="204"/>
      <c r="FE32" s="204"/>
      <c r="FF32" s="204"/>
      <c r="FG32" s="204"/>
      <c r="FH32" s="203"/>
      <c r="FI32" s="203"/>
      <c r="FJ32" s="203"/>
      <c r="FK32" s="203"/>
      <c r="FL32" s="203"/>
      <c r="FM32" s="203"/>
      <c r="FN32" s="203"/>
      <c r="FO32" s="203"/>
      <c r="FP32" s="203"/>
      <c r="FQ32" s="203"/>
      <c r="FR32" s="206" t="str">
        <f>IF(GA32="","",IF(GA32=1,"-","-各"))</f>
        <v/>
      </c>
      <c r="FS32" s="206"/>
      <c r="FT32" s="206"/>
      <c r="FU32" s="206"/>
      <c r="FV32" s="207"/>
      <c r="FW32" s="207"/>
      <c r="FX32" s="207"/>
      <c r="FY32" s="207"/>
      <c r="FZ32" s="207"/>
      <c r="GA32" s="209"/>
      <c r="GB32" s="209"/>
      <c r="GC32" s="209">
        <f>FV32*GA32</f>
        <v>0</v>
      </c>
      <c r="GD32" s="215"/>
      <c r="GE32" s="215"/>
      <c r="GF32" s="215"/>
      <c r="GG32" s="215"/>
      <c r="GH32" s="215"/>
      <c r="GI32" s="215"/>
      <c r="GJ32" s="215"/>
      <c r="GK32" s="215"/>
      <c r="GL32" s="215"/>
      <c r="GM32" s="215"/>
      <c r="HZ32" s="43">
        <v>32</v>
      </c>
    </row>
    <row r="33" spans="1:234" ht="6.95" customHeight="1">
      <c r="A33" s="91"/>
      <c r="B33" s="91"/>
      <c r="C33" s="91"/>
      <c r="D33" s="204"/>
      <c r="E33" s="204"/>
      <c r="F33" s="204"/>
      <c r="G33" s="204"/>
      <c r="H33" s="203"/>
      <c r="I33" s="203"/>
      <c r="J33" s="203"/>
      <c r="K33" s="203"/>
      <c r="L33" s="203"/>
      <c r="M33" s="203"/>
      <c r="N33" s="203"/>
      <c r="O33" s="203"/>
      <c r="P33" s="203"/>
      <c r="Q33" s="203"/>
      <c r="R33" s="206"/>
      <c r="S33" s="206"/>
      <c r="T33" s="206"/>
      <c r="U33" s="206"/>
      <c r="V33" s="207"/>
      <c r="W33" s="207"/>
      <c r="X33" s="207"/>
      <c r="Y33" s="207"/>
      <c r="Z33" s="207"/>
      <c r="AA33" s="209"/>
      <c r="AB33" s="209"/>
      <c r="AC33" s="209"/>
      <c r="AD33" s="204"/>
      <c r="AE33" s="204"/>
      <c r="AF33" s="204"/>
      <c r="AG33" s="204"/>
      <c r="AH33" s="203"/>
      <c r="AI33" s="203"/>
      <c r="AJ33" s="203"/>
      <c r="AK33" s="203"/>
      <c r="AL33" s="203"/>
      <c r="AM33" s="203"/>
      <c r="AN33" s="203"/>
      <c r="AO33" s="203"/>
      <c r="AP33" s="203"/>
      <c r="AQ33" s="203"/>
      <c r="AR33" s="206"/>
      <c r="AS33" s="206"/>
      <c r="AT33" s="206"/>
      <c r="AU33" s="206"/>
      <c r="AV33" s="207"/>
      <c r="AW33" s="207"/>
      <c r="AX33" s="207"/>
      <c r="AY33" s="207"/>
      <c r="AZ33" s="207"/>
      <c r="BA33" s="209"/>
      <c r="BB33" s="209"/>
      <c r="BC33" s="209"/>
      <c r="BD33" s="204"/>
      <c r="BE33" s="204"/>
      <c r="BF33" s="204"/>
      <c r="BG33" s="204"/>
      <c r="BH33" s="203"/>
      <c r="BI33" s="203"/>
      <c r="BJ33" s="203"/>
      <c r="BK33" s="203"/>
      <c r="BL33" s="203"/>
      <c r="BM33" s="203"/>
      <c r="BN33" s="203"/>
      <c r="BO33" s="203"/>
      <c r="BP33" s="203"/>
      <c r="BQ33" s="203"/>
      <c r="BR33" s="206"/>
      <c r="BS33" s="206"/>
      <c r="BT33" s="206"/>
      <c r="BU33" s="206"/>
      <c r="BV33" s="207"/>
      <c r="BW33" s="207"/>
      <c r="BX33" s="207"/>
      <c r="BY33" s="207"/>
      <c r="BZ33" s="207"/>
      <c r="CA33" s="209"/>
      <c r="CB33" s="209"/>
      <c r="CC33" s="209"/>
      <c r="CD33" s="204"/>
      <c r="CE33" s="204"/>
      <c r="CF33" s="204"/>
      <c r="CG33" s="204"/>
      <c r="CH33" s="203"/>
      <c r="CI33" s="203"/>
      <c r="CJ33" s="203"/>
      <c r="CK33" s="203"/>
      <c r="CL33" s="203"/>
      <c r="CM33" s="203"/>
      <c r="CN33" s="203"/>
      <c r="CO33" s="203"/>
      <c r="CP33" s="203"/>
      <c r="CQ33" s="203"/>
      <c r="CR33" s="206"/>
      <c r="CS33" s="206"/>
      <c r="CT33" s="206"/>
      <c r="CU33" s="206"/>
      <c r="CV33" s="207"/>
      <c r="CW33" s="207"/>
      <c r="CX33" s="207"/>
      <c r="CY33" s="207"/>
      <c r="CZ33" s="207"/>
      <c r="DA33" s="209"/>
      <c r="DB33" s="209"/>
      <c r="DC33" s="209"/>
      <c r="DD33" s="204"/>
      <c r="DE33" s="204"/>
      <c r="DF33" s="204"/>
      <c r="DG33" s="204"/>
      <c r="DH33" s="203"/>
      <c r="DI33" s="203"/>
      <c r="DJ33" s="203"/>
      <c r="DK33" s="203"/>
      <c r="DL33" s="203"/>
      <c r="DM33" s="203"/>
      <c r="DN33" s="203"/>
      <c r="DO33" s="203"/>
      <c r="DP33" s="203"/>
      <c r="DQ33" s="203"/>
      <c r="DR33" s="206"/>
      <c r="DS33" s="206"/>
      <c r="DT33" s="206"/>
      <c r="DU33" s="206"/>
      <c r="DV33" s="207"/>
      <c r="DW33" s="207"/>
      <c r="DX33" s="207"/>
      <c r="DY33" s="207"/>
      <c r="DZ33" s="207"/>
      <c r="EA33" s="209"/>
      <c r="EB33" s="209"/>
      <c r="EC33" s="209"/>
      <c r="ED33" s="204"/>
      <c r="EE33" s="204"/>
      <c r="EF33" s="204"/>
      <c r="EG33" s="204"/>
      <c r="EH33" s="203"/>
      <c r="EI33" s="203"/>
      <c r="EJ33" s="203"/>
      <c r="EK33" s="203"/>
      <c r="EL33" s="203"/>
      <c r="EM33" s="203"/>
      <c r="EN33" s="203"/>
      <c r="EO33" s="203"/>
      <c r="EP33" s="203"/>
      <c r="EQ33" s="203"/>
      <c r="ER33" s="206"/>
      <c r="ES33" s="206"/>
      <c r="ET33" s="206"/>
      <c r="EU33" s="206"/>
      <c r="EV33" s="207"/>
      <c r="EW33" s="207"/>
      <c r="EX33" s="207"/>
      <c r="EY33" s="207"/>
      <c r="EZ33" s="207"/>
      <c r="FA33" s="209"/>
      <c r="FB33" s="209"/>
      <c r="FC33" s="209"/>
      <c r="FD33" s="204"/>
      <c r="FE33" s="204"/>
      <c r="FF33" s="204"/>
      <c r="FG33" s="204"/>
      <c r="FH33" s="203"/>
      <c r="FI33" s="203"/>
      <c r="FJ33" s="203"/>
      <c r="FK33" s="203"/>
      <c r="FL33" s="203"/>
      <c r="FM33" s="203"/>
      <c r="FN33" s="203"/>
      <c r="FO33" s="203"/>
      <c r="FP33" s="203"/>
      <c r="FQ33" s="203"/>
      <c r="FR33" s="206"/>
      <c r="FS33" s="206"/>
      <c r="FT33" s="206"/>
      <c r="FU33" s="206"/>
      <c r="FV33" s="207"/>
      <c r="FW33" s="207"/>
      <c r="FX33" s="207"/>
      <c r="FY33" s="207"/>
      <c r="FZ33" s="207"/>
      <c r="GA33" s="209"/>
      <c r="GB33" s="209"/>
      <c r="GC33" s="209"/>
      <c r="GD33" s="215"/>
      <c r="GE33" s="215"/>
      <c r="GF33" s="215"/>
      <c r="GG33" s="215"/>
      <c r="GH33" s="215"/>
      <c r="GI33" s="215"/>
      <c r="GJ33" s="215"/>
      <c r="GK33" s="215"/>
      <c r="GL33" s="215"/>
      <c r="GM33" s="215"/>
      <c r="HZ33" s="43">
        <v>33</v>
      </c>
    </row>
    <row r="34" spans="1:234" ht="6.95" customHeight="1">
      <c r="A34" s="91"/>
      <c r="B34" s="91"/>
      <c r="C34" s="91"/>
      <c r="D34" s="204"/>
      <c r="E34" s="204"/>
      <c r="F34" s="204"/>
      <c r="G34" s="204"/>
      <c r="H34" s="203"/>
      <c r="I34" s="203"/>
      <c r="J34" s="203"/>
      <c r="K34" s="203"/>
      <c r="L34" s="203"/>
      <c r="M34" s="203"/>
      <c r="N34" s="203"/>
      <c r="O34" s="203"/>
      <c r="P34" s="203"/>
      <c r="Q34" s="203"/>
      <c r="R34" s="206"/>
      <c r="S34" s="206"/>
      <c r="T34" s="206"/>
      <c r="U34" s="206"/>
      <c r="V34" s="207"/>
      <c r="W34" s="207"/>
      <c r="X34" s="207"/>
      <c r="Y34" s="207"/>
      <c r="Z34" s="207"/>
      <c r="AA34" s="209"/>
      <c r="AB34" s="209"/>
      <c r="AC34" s="209"/>
      <c r="AD34" s="204"/>
      <c r="AE34" s="204"/>
      <c r="AF34" s="204"/>
      <c r="AG34" s="204"/>
      <c r="AH34" s="203"/>
      <c r="AI34" s="203"/>
      <c r="AJ34" s="203"/>
      <c r="AK34" s="203"/>
      <c r="AL34" s="203"/>
      <c r="AM34" s="203"/>
      <c r="AN34" s="203"/>
      <c r="AO34" s="203"/>
      <c r="AP34" s="203"/>
      <c r="AQ34" s="203"/>
      <c r="AR34" s="206"/>
      <c r="AS34" s="206"/>
      <c r="AT34" s="206"/>
      <c r="AU34" s="206"/>
      <c r="AV34" s="207"/>
      <c r="AW34" s="207"/>
      <c r="AX34" s="207"/>
      <c r="AY34" s="207"/>
      <c r="AZ34" s="207"/>
      <c r="BA34" s="209"/>
      <c r="BB34" s="209"/>
      <c r="BC34" s="209"/>
      <c r="BD34" s="204"/>
      <c r="BE34" s="204"/>
      <c r="BF34" s="204"/>
      <c r="BG34" s="204"/>
      <c r="BH34" s="203"/>
      <c r="BI34" s="203"/>
      <c r="BJ34" s="203"/>
      <c r="BK34" s="203"/>
      <c r="BL34" s="203"/>
      <c r="BM34" s="203"/>
      <c r="BN34" s="203"/>
      <c r="BO34" s="203"/>
      <c r="BP34" s="203"/>
      <c r="BQ34" s="203"/>
      <c r="BR34" s="206"/>
      <c r="BS34" s="206"/>
      <c r="BT34" s="206"/>
      <c r="BU34" s="206"/>
      <c r="BV34" s="207"/>
      <c r="BW34" s="207"/>
      <c r="BX34" s="207"/>
      <c r="BY34" s="207"/>
      <c r="BZ34" s="207"/>
      <c r="CA34" s="209"/>
      <c r="CB34" s="209"/>
      <c r="CC34" s="209"/>
      <c r="CD34" s="204"/>
      <c r="CE34" s="204"/>
      <c r="CF34" s="204"/>
      <c r="CG34" s="204"/>
      <c r="CH34" s="203"/>
      <c r="CI34" s="203"/>
      <c r="CJ34" s="203"/>
      <c r="CK34" s="203"/>
      <c r="CL34" s="203"/>
      <c r="CM34" s="203"/>
      <c r="CN34" s="203"/>
      <c r="CO34" s="203"/>
      <c r="CP34" s="203"/>
      <c r="CQ34" s="203"/>
      <c r="CR34" s="206"/>
      <c r="CS34" s="206"/>
      <c r="CT34" s="206"/>
      <c r="CU34" s="206"/>
      <c r="CV34" s="207"/>
      <c r="CW34" s="207"/>
      <c r="CX34" s="207"/>
      <c r="CY34" s="207"/>
      <c r="CZ34" s="207"/>
      <c r="DA34" s="209"/>
      <c r="DB34" s="209"/>
      <c r="DC34" s="209"/>
      <c r="DD34" s="204"/>
      <c r="DE34" s="204"/>
      <c r="DF34" s="204"/>
      <c r="DG34" s="204"/>
      <c r="DH34" s="203"/>
      <c r="DI34" s="203"/>
      <c r="DJ34" s="203"/>
      <c r="DK34" s="203"/>
      <c r="DL34" s="203"/>
      <c r="DM34" s="203"/>
      <c r="DN34" s="203"/>
      <c r="DO34" s="203"/>
      <c r="DP34" s="203"/>
      <c r="DQ34" s="203"/>
      <c r="DR34" s="206"/>
      <c r="DS34" s="206"/>
      <c r="DT34" s="206"/>
      <c r="DU34" s="206"/>
      <c r="DV34" s="207"/>
      <c r="DW34" s="207"/>
      <c r="DX34" s="207"/>
      <c r="DY34" s="207"/>
      <c r="DZ34" s="207"/>
      <c r="EA34" s="209"/>
      <c r="EB34" s="209"/>
      <c r="EC34" s="209"/>
      <c r="ED34" s="204"/>
      <c r="EE34" s="204"/>
      <c r="EF34" s="204"/>
      <c r="EG34" s="204"/>
      <c r="EH34" s="203"/>
      <c r="EI34" s="203"/>
      <c r="EJ34" s="203"/>
      <c r="EK34" s="203"/>
      <c r="EL34" s="203"/>
      <c r="EM34" s="203"/>
      <c r="EN34" s="203"/>
      <c r="EO34" s="203"/>
      <c r="EP34" s="203"/>
      <c r="EQ34" s="203"/>
      <c r="ER34" s="206"/>
      <c r="ES34" s="206"/>
      <c r="ET34" s="206"/>
      <c r="EU34" s="206"/>
      <c r="EV34" s="207"/>
      <c r="EW34" s="207"/>
      <c r="EX34" s="207"/>
      <c r="EY34" s="207"/>
      <c r="EZ34" s="207"/>
      <c r="FA34" s="209"/>
      <c r="FB34" s="209"/>
      <c r="FC34" s="209"/>
      <c r="FD34" s="204"/>
      <c r="FE34" s="204"/>
      <c r="FF34" s="204"/>
      <c r="FG34" s="204"/>
      <c r="FH34" s="203"/>
      <c r="FI34" s="203"/>
      <c r="FJ34" s="203"/>
      <c r="FK34" s="203"/>
      <c r="FL34" s="203"/>
      <c r="FM34" s="203"/>
      <c r="FN34" s="203"/>
      <c r="FO34" s="203"/>
      <c r="FP34" s="203"/>
      <c r="FQ34" s="203"/>
      <c r="FR34" s="206"/>
      <c r="FS34" s="206"/>
      <c r="FT34" s="206"/>
      <c r="FU34" s="206"/>
      <c r="FV34" s="207"/>
      <c r="FW34" s="207"/>
      <c r="FX34" s="207"/>
      <c r="FY34" s="207"/>
      <c r="FZ34" s="207"/>
      <c r="GA34" s="209"/>
      <c r="GB34" s="209"/>
      <c r="GC34" s="209"/>
      <c r="GD34" s="215"/>
      <c r="GE34" s="215"/>
      <c r="GF34" s="215"/>
      <c r="GG34" s="215"/>
      <c r="GH34" s="215"/>
      <c r="GI34" s="215"/>
      <c r="GJ34" s="215"/>
      <c r="GK34" s="215"/>
      <c r="GL34" s="215"/>
      <c r="GM34" s="215"/>
      <c r="HZ34" s="43">
        <v>34</v>
      </c>
    </row>
    <row r="35" spans="1:234" ht="6.95" customHeight="1">
      <c r="A35" s="91"/>
      <c r="B35" s="91"/>
      <c r="C35" s="91"/>
      <c r="D35" s="204"/>
      <c r="E35" s="204"/>
      <c r="F35" s="204"/>
      <c r="G35" s="204"/>
      <c r="H35" s="203"/>
      <c r="I35" s="203"/>
      <c r="J35" s="203"/>
      <c r="K35" s="203"/>
      <c r="L35" s="203"/>
      <c r="M35" s="203"/>
      <c r="N35" s="203"/>
      <c r="O35" s="203"/>
      <c r="P35" s="203"/>
      <c r="Q35" s="203"/>
      <c r="R35" s="206" t="str">
        <f>IF(AA35="","",IF(AA35=1,"-","-各"))</f>
        <v/>
      </c>
      <c r="S35" s="206"/>
      <c r="T35" s="206"/>
      <c r="U35" s="206"/>
      <c r="V35" s="207"/>
      <c r="W35" s="207"/>
      <c r="X35" s="207"/>
      <c r="Y35" s="207"/>
      <c r="Z35" s="207"/>
      <c r="AA35" s="209"/>
      <c r="AB35" s="209"/>
      <c r="AC35" s="209">
        <f>V35*AA35</f>
        <v>0</v>
      </c>
      <c r="AD35" s="204"/>
      <c r="AE35" s="204"/>
      <c r="AF35" s="204"/>
      <c r="AG35" s="204"/>
      <c r="AH35" s="203"/>
      <c r="AI35" s="203"/>
      <c r="AJ35" s="203"/>
      <c r="AK35" s="203"/>
      <c r="AL35" s="203"/>
      <c r="AM35" s="203"/>
      <c r="AN35" s="203"/>
      <c r="AO35" s="203"/>
      <c r="AP35" s="203"/>
      <c r="AQ35" s="203"/>
      <c r="AR35" s="206" t="str">
        <f>IF(BA35="","",IF(BA35=1,"-","-各"))</f>
        <v/>
      </c>
      <c r="AS35" s="206"/>
      <c r="AT35" s="206"/>
      <c r="AU35" s="206"/>
      <c r="AV35" s="207"/>
      <c r="AW35" s="207"/>
      <c r="AX35" s="207"/>
      <c r="AY35" s="207"/>
      <c r="AZ35" s="207"/>
      <c r="BA35" s="209"/>
      <c r="BB35" s="209"/>
      <c r="BC35" s="209">
        <f>AV35*BA35</f>
        <v>0</v>
      </c>
      <c r="BD35" s="204"/>
      <c r="BE35" s="204"/>
      <c r="BF35" s="204"/>
      <c r="BG35" s="204"/>
      <c r="BH35" s="203"/>
      <c r="BI35" s="203"/>
      <c r="BJ35" s="203"/>
      <c r="BK35" s="203"/>
      <c r="BL35" s="203"/>
      <c r="BM35" s="203"/>
      <c r="BN35" s="203"/>
      <c r="BO35" s="203"/>
      <c r="BP35" s="203"/>
      <c r="BQ35" s="203"/>
      <c r="BR35" s="206" t="str">
        <f>IF(CA35="","",IF(CA35=1,"-","-各"))</f>
        <v/>
      </c>
      <c r="BS35" s="206"/>
      <c r="BT35" s="206"/>
      <c r="BU35" s="206"/>
      <c r="BV35" s="207"/>
      <c r="BW35" s="207"/>
      <c r="BX35" s="207"/>
      <c r="BY35" s="207"/>
      <c r="BZ35" s="207"/>
      <c r="CA35" s="209"/>
      <c r="CB35" s="209"/>
      <c r="CC35" s="209">
        <f>BV35*CA35</f>
        <v>0</v>
      </c>
      <c r="CD35" s="204"/>
      <c r="CE35" s="204"/>
      <c r="CF35" s="204"/>
      <c r="CG35" s="204"/>
      <c r="CH35" s="203"/>
      <c r="CI35" s="203"/>
      <c r="CJ35" s="203"/>
      <c r="CK35" s="203"/>
      <c r="CL35" s="203"/>
      <c r="CM35" s="203"/>
      <c r="CN35" s="203"/>
      <c r="CO35" s="203"/>
      <c r="CP35" s="203"/>
      <c r="CQ35" s="203"/>
      <c r="CR35" s="206" t="str">
        <f>IF(DA35="","",IF(DA35=1,"-","-各"))</f>
        <v/>
      </c>
      <c r="CS35" s="206"/>
      <c r="CT35" s="206"/>
      <c r="CU35" s="206"/>
      <c r="CV35" s="207"/>
      <c r="CW35" s="207"/>
      <c r="CX35" s="207"/>
      <c r="CY35" s="207"/>
      <c r="CZ35" s="207"/>
      <c r="DA35" s="209"/>
      <c r="DB35" s="209"/>
      <c r="DC35" s="209">
        <f>CV35*DA35</f>
        <v>0</v>
      </c>
      <c r="DD35" s="204"/>
      <c r="DE35" s="204"/>
      <c r="DF35" s="204"/>
      <c r="DG35" s="204"/>
      <c r="DH35" s="203"/>
      <c r="DI35" s="203"/>
      <c r="DJ35" s="203"/>
      <c r="DK35" s="203"/>
      <c r="DL35" s="203"/>
      <c r="DM35" s="203"/>
      <c r="DN35" s="203"/>
      <c r="DO35" s="203"/>
      <c r="DP35" s="203"/>
      <c r="DQ35" s="203"/>
      <c r="DR35" s="206" t="str">
        <f>IF(EA35="","",IF(EA35=1,"-","-各"))</f>
        <v/>
      </c>
      <c r="DS35" s="206"/>
      <c r="DT35" s="206"/>
      <c r="DU35" s="206"/>
      <c r="DV35" s="207"/>
      <c r="DW35" s="207"/>
      <c r="DX35" s="207"/>
      <c r="DY35" s="207"/>
      <c r="DZ35" s="207"/>
      <c r="EA35" s="209"/>
      <c r="EB35" s="209"/>
      <c r="EC35" s="209">
        <f>DV35*EA35</f>
        <v>0</v>
      </c>
      <c r="ED35" s="204"/>
      <c r="EE35" s="204"/>
      <c r="EF35" s="204"/>
      <c r="EG35" s="204"/>
      <c r="EH35" s="203"/>
      <c r="EI35" s="203"/>
      <c r="EJ35" s="203"/>
      <c r="EK35" s="203"/>
      <c r="EL35" s="203"/>
      <c r="EM35" s="203"/>
      <c r="EN35" s="203"/>
      <c r="EO35" s="203"/>
      <c r="EP35" s="203"/>
      <c r="EQ35" s="203"/>
      <c r="ER35" s="206" t="str">
        <f>IF(FA35="","",IF(FA35=1,"-","-各"))</f>
        <v/>
      </c>
      <c r="ES35" s="206"/>
      <c r="ET35" s="206"/>
      <c r="EU35" s="206"/>
      <c r="EV35" s="207"/>
      <c r="EW35" s="207"/>
      <c r="EX35" s="207"/>
      <c r="EY35" s="207"/>
      <c r="EZ35" s="207"/>
      <c r="FA35" s="209"/>
      <c r="FB35" s="209"/>
      <c r="FC35" s="209">
        <f>EV35*FA35</f>
        <v>0</v>
      </c>
      <c r="FD35" s="204"/>
      <c r="FE35" s="204"/>
      <c r="FF35" s="204"/>
      <c r="FG35" s="204"/>
      <c r="FH35" s="203"/>
      <c r="FI35" s="203"/>
      <c r="FJ35" s="203"/>
      <c r="FK35" s="203"/>
      <c r="FL35" s="203"/>
      <c r="FM35" s="203"/>
      <c r="FN35" s="203"/>
      <c r="FO35" s="203"/>
      <c r="FP35" s="203"/>
      <c r="FQ35" s="203"/>
      <c r="FR35" s="206" t="str">
        <f>IF(GA35="","",IF(GA35=1,"-","-各"))</f>
        <v/>
      </c>
      <c r="FS35" s="206"/>
      <c r="FT35" s="206"/>
      <c r="FU35" s="206"/>
      <c r="FV35" s="207"/>
      <c r="FW35" s="207"/>
      <c r="FX35" s="207"/>
      <c r="FY35" s="207"/>
      <c r="FZ35" s="207"/>
      <c r="GA35" s="209"/>
      <c r="GB35" s="209"/>
      <c r="GC35" s="209">
        <f>FV35*GA35</f>
        <v>0</v>
      </c>
      <c r="GD35" s="215"/>
      <c r="GE35" s="215"/>
      <c r="GF35" s="215"/>
      <c r="GG35" s="215"/>
      <c r="GH35" s="215"/>
      <c r="GI35" s="215"/>
      <c r="GJ35" s="215"/>
      <c r="GK35" s="215"/>
      <c r="GL35" s="215"/>
      <c r="GM35" s="215"/>
      <c r="HZ35" s="43">
        <v>35</v>
      </c>
    </row>
    <row r="36" spans="1:234" ht="6.95" customHeight="1">
      <c r="A36" s="91"/>
      <c r="B36" s="91"/>
      <c r="C36" s="91"/>
      <c r="D36" s="204"/>
      <c r="E36" s="204"/>
      <c r="F36" s="204"/>
      <c r="G36" s="204"/>
      <c r="H36" s="203"/>
      <c r="I36" s="203"/>
      <c r="J36" s="203"/>
      <c r="K36" s="203"/>
      <c r="L36" s="203"/>
      <c r="M36" s="203"/>
      <c r="N36" s="203"/>
      <c r="O36" s="203"/>
      <c r="P36" s="203"/>
      <c r="Q36" s="203"/>
      <c r="R36" s="206"/>
      <c r="S36" s="206"/>
      <c r="T36" s="206"/>
      <c r="U36" s="206"/>
      <c r="V36" s="207"/>
      <c r="W36" s="207"/>
      <c r="X36" s="207"/>
      <c r="Y36" s="207"/>
      <c r="Z36" s="207"/>
      <c r="AA36" s="209"/>
      <c r="AB36" s="209"/>
      <c r="AC36" s="209"/>
      <c r="AD36" s="204"/>
      <c r="AE36" s="204"/>
      <c r="AF36" s="204"/>
      <c r="AG36" s="204"/>
      <c r="AH36" s="203"/>
      <c r="AI36" s="203"/>
      <c r="AJ36" s="203"/>
      <c r="AK36" s="203"/>
      <c r="AL36" s="203"/>
      <c r="AM36" s="203"/>
      <c r="AN36" s="203"/>
      <c r="AO36" s="203"/>
      <c r="AP36" s="203"/>
      <c r="AQ36" s="203"/>
      <c r="AR36" s="206"/>
      <c r="AS36" s="206"/>
      <c r="AT36" s="206"/>
      <c r="AU36" s="206"/>
      <c r="AV36" s="207"/>
      <c r="AW36" s="207"/>
      <c r="AX36" s="207"/>
      <c r="AY36" s="207"/>
      <c r="AZ36" s="207"/>
      <c r="BA36" s="209"/>
      <c r="BB36" s="209"/>
      <c r="BC36" s="209"/>
      <c r="BD36" s="204"/>
      <c r="BE36" s="204"/>
      <c r="BF36" s="204"/>
      <c r="BG36" s="204"/>
      <c r="BH36" s="203"/>
      <c r="BI36" s="203"/>
      <c r="BJ36" s="203"/>
      <c r="BK36" s="203"/>
      <c r="BL36" s="203"/>
      <c r="BM36" s="203"/>
      <c r="BN36" s="203"/>
      <c r="BO36" s="203"/>
      <c r="BP36" s="203"/>
      <c r="BQ36" s="203"/>
      <c r="BR36" s="206"/>
      <c r="BS36" s="206"/>
      <c r="BT36" s="206"/>
      <c r="BU36" s="206"/>
      <c r="BV36" s="207"/>
      <c r="BW36" s="207"/>
      <c r="BX36" s="207"/>
      <c r="BY36" s="207"/>
      <c r="BZ36" s="207"/>
      <c r="CA36" s="209"/>
      <c r="CB36" s="209"/>
      <c r="CC36" s="209"/>
      <c r="CD36" s="204"/>
      <c r="CE36" s="204"/>
      <c r="CF36" s="204"/>
      <c r="CG36" s="204"/>
      <c r="CH36" s="203"/>
      <c r="CI36" s="203"/>
      <c r="CJ36" s="203"/>
      <c r="CK36" s="203"/>
      <c r="CL36" s="203"/>
      <c r="CM36" s="203"/>
      <c r="CN36" s="203"/>
      <c r="CO36" s="203"/>
      <c r="CP36" s="203"/>
      <c r="CQ36" s="203"/>
      <c r="CR36" s="206"/>
      <c r="CS36" s="206"/>
      <c r="CT36" s="206"/>
      <c r="CU36" s="206"/>
      <c r="CV36" s="207"/>
      <c r="CW36" s="207"/>
      <c r="CX36" s="207"/>
      <c r="CY36" s="207"/>
      <c r="CZ36" s="207"/>
      <c r="DA36" s="209"/>
      <c r="DB36" s="209"/>
      <c r="DC36" s="209"/>
      <c r="DD36" s="204"/>
      <c r="DE36" s="204"/>
      <c r="DF36" s="204"/>
      <c r="DG36" s="204"/>
      <c r="DH36" s="203"/>
      <c r="DI36" s="203"/>
      <c r="DJ36" s="203"/>
      <c r="DK36" s="203"/>
      <c r="DL36" s="203"/>
      <c r="DM36" s="203"/>
      <c r="DN36" s="203"/>
      <c r="DO36" s="203"/>
      <c r="DP36" s="203"/>
      <c r="DQ36" s="203"/>
      <c r="DR36" s="206"/>
      <c r="DS36" s="206"/>
      <c r="DT36" s="206"/>
      <c r="DU36" s="206"/>
      <c r="DV36" s="207"/>
      <c r="DW36" s="207"/>
      <c r="DX36" s="207"/>
      <c r="DY36" s="207"/>
      <c r="DZ36" s="207"/>
      <c r="EA36" s="209"/>
      <c r="EB36" s="209"/>
      <c r="EC36" s="209"/>
      <c r="ED36" s="204"/>
      <c r="EE36" s="204"/>
      <c r="EF36" s="204"/>
      <c r="EG36" s="204"/>
      <c r="EH36" s="203"/>
      <c r="EI36" s="203"/>
      <c r="EJ36" s="203"/>
      <c r="EK36" s="203"/>
      <c r="EL36" s="203"/>
      <c r="EM36" s="203"/>
      <c r="EN36" s="203"/>
      <c r="EO36" s="203"/>
      <c r="EP36" s="203"/>
      <c r="EQ36" s="203"/>
      <c r="ER36" s="206"/>
      <c r="ES36" s="206"/>
      <c r="ET36" s="206"/>
      <c r="EU36" s="206"/>
      <c r="EV36" s="207"/>
      <c r="EW36" s="207"/>
      <c r="EX36" s="207"/>
      <c r="EY36" s="207"/>
      <c r="EZ36" s="207"/>
      <c r="FA36" s="209"/>
      <c r="FB36" s="209"/>
      <c r="FC36" s="209"/>
      <c r="FD36" s="204"/>
      <c r="FE36" s="204"/>
      <c r="FF36" s="204"/>
      <c r="FG36" s="204"/>
      <c r="FH36" s="203"/>
      <c r="FI36" s="203"/>
      <c r="FJ36" s="203"/>
      <c r="FK36" s="203"/>
      <c r="FL36" s="203"/>
      <c r="FM36" s="203"/>
      <c r="FN36" s="203"/>
      <c r="FO36" s="203"/>
      <c r="FP36" s="203"/>
      <c r="FQ36" s="203"/>
      <c r="FR36" s="206"/>
      <c r="FS36" s="206"/>
      <c r="FT36" s="206"/>
      <c r="FU36" s="206"/>
      <c r="FV36" s="207"/>
      <c r="FW36" s="207"/>
      <c r="FX36" s="207"/>
      <c r="FY36" s="207"/>
      <c r="FZ36" s="207"/>
      <c r="GA36" s="209"/>
      <c r="GB36" s="209"/>
      <c r="GC36" s="209"/>
      <c r="GD36" s="215"/>
      <c r="GE36" s="215"/>
      <c r="GF36" s="215"/>
      <c r="GG36" s="215"/>
      <c r="GH36" s="215"/>
      <c r="GI36" s="215"/>
      <c r="GJ36" s="215"/>
      <c r="GK36" s="215"/>
      <c r="GL36" s="215"/>
      <c r="GM36" s="215"/>
      <c r="HZ36" s="43">
        <v>36</v>
      </c>
    </row>
    <row r="37" spans="1:234" ht="6.95" customHeight="1">
      <c r="A37" s="91"/>
      <c r="B37" s="91"/>
      <c r="C37" s="91"/>
      <c r="D37" s="204"/>
      <c r="E37" s="204"/>
      <c r="F37" s="204"/>
      <c r="G37" s="204"/>
      <c r="H37" s="203"/>
      <c r="I37" s="203"/>
      <c r="J37" s="203"/>
      <c r="K37" s="203"/>
      <c r="L37" s="203"/>
      <c r="M37" s="203"/>
      <c r="N37" s="203"/>
      <c r="O37" s="203"/>
      <c r="P37" s="203"/>
      <c r="Q37" s="203"/>
      <c r="R37" s="206"/>
      <c r="S37" s="206"/>
      <c r="T37" s="206"/>
      <c r="U37" s="206"/>
      <c r="V37" s="207"/>
      <c r="W37" s="207"/>
      <c r="X37" s="207"/>
      <c r="Y37" s="207"/>
      <c r="Z37" s="207"/>
      <c r="AA37" s="209"/>
      <c r="AB37" s="209"/>
      <c r="AC37" s="209"/>
      <c r="AD37" s="204"/>
      <c r="AE37" s="204"/>
      <c r="AF37" s="204"/>
      <c r="AG37" s="204"/>
      <c r="AH37" s="203"/>
      <c r="AI37" s="203"/>
      <c r="AJ37" s="203"/>
      <c r="AK37" s="203"/>
      <c r="AL37" s="203"/>
      <c r="AM37" s="203"/>
      <c r="AN37" s="203"/>
      <c r="AO37" s="203"/>
      <c r="AP37" s="203"/>
      <c r="AQ37" s="203"/>
      <c r="AR37" s="206"/>
      <c r="AS37" s="206"/>
      <c r="AT37" s="206"/>
      <c r="AU37" s="206"/>
      <c r="AV37" s="207"/>
      <c r="AW37" s="207"/>
      <c r="AX37" s="207"/>
      <c r="AY37" s="207"/>
      <c r="AZ37" s="207"/>
      <c r="BA37" s="209"/>
      <c r="BB37" s="209"/>
      <c r="BC37" s="209"/>
      <c r="BD37" s="204"/>
      <c r="BE37" s="204"/>
      <c r="BF37" s="204"/>
      <c r="BG37" s="204"/>
      <c r="BH37" s="203"/>
      <c r="BI37" s="203"/>
      <c r="BJ37" s="203"/>
      <c r="BK37" s="203"/>
      <c r="BL37" s="203"/>
      <c r="BM37" s="203"/>
      <c r="BN37" s="203"/>
      <c r="BO37" s="203"/>
      <c r="BP37" s="203"/>
      <c r="BQ37" s="203"/>
      <c r="BR37" s="206"/>
      <c r="BS37" s="206"/>
      <c r="BT37" s="206"/>
      <c r="BU37" s="206"/>
      <c r="BV37" s="207"/>
      <c r="BW37" s="207"/>
      <c r="BX37" s="207"/>
      <c r="BY37" s="207"/>
      <c r="BZ37" s="207"/>
      <c r="CA37" s="209"/>
      <c r="CB37" s="209"/>
      <c r="CC37" s="209"/>
      <c r="CD37" s="204"/>
      <c r="CE37" s="204"/>
      <c r="CF37" s="204"/>
      <c r="CG37" s="204"/>
      <c r="CH37" s="203"/>
      <c r="CI37" s="203"/>
      <c r="CJ37" s="203"/>
      <c r="CK37" s="203"/>
      <c r="CL37" s="203"/>
      <c r="CM37" s="203"/>
      <c r="CN37" s="203"/>
      <c r="CO37" s="203"/>
      <c r="CP37" s="203"/>
      <c r="CQ37" s="203"/>
      <c r="CR37" s="206"/>
      <c r="CS37" s="206"/>
      <c r="CT37" s="206"/>
      <c r="CU37" s="206"/>
      <c r="CV37" s="207"/>
      <c r="CW37" s="207"/>
      <c r="CX37" s="207"/>
      <c r="CY37" s="207"/>
      <c r="CZ37" s="207"/>
      <c r="DA37" s="209"/>
      <c r="DB37" s="209"/>
      <c r="DC37" s="209"/>
      <c r="DD37" s="204"/>
      <c r="DE37" s="204"/>
      <c r="DF37" s="204"/>
      <c r="DG37" s="204"/>
      <c r="DH37" s="203"/>
      <c r="DI37" s="203"/>
      <c r="DJ37" s="203"/>
      <c r="DK37" s="203"/>
      <c r="DL37" s="203"/>
      <c r="DM37" s="203"/>
      <c r="DN37" s="203"/>
      <c r="DO37" s="203"/>
      <c r="DP37" s="203"/>
      <c r="DQ37" s="203"/>
      <c r="DR37" s="206"/>
      <c r="DS37" s="206"/>
      <c r="DT37" s="206"/>
      <c r="DU37" s="206"/>
      <c r="DV37" s="207"/>
      <c r="DW37" s="207"/>
      <c r="DX37" s="207"/>
      <c r="DY37" s="207"/>
      <c r="DZ37" s="207"/>
      <c r="EA37" s="209"/>
      <c r="EB37" s="209"/>
      <c r="EC37" s="209"/>
      <c r="ED37" s="204"/>
      <c r="EE37" s="204"/>
      <c r="EF37" s="204"/>
      <c r="EG37" s="204"/>
      <c r="EH37" s="203"/>
      <c r="EI37" s="203"/>
      <c r="EJ37" s="203"/>
      <c r="EK37" s="203"/>
      <c r="EL37" s="203"/>
      <c r="EM37" s="203"/>
      <c r="EN37" s="203"/>
      <c r="EO37" s="203"/>
      <c r="EP37" s="203"/>
      <c r="EQ37" s="203"/>
      <c r="ER37" s="206"/>
      <c r="ES37" s="206"/>
      <c r="ET37" s="206"/>
      <c r="EU37" s="206"/>
      <c r="EV37" s="207"/>
      <c r="EW37" s="207"/>
      <c r="EX37" s="207"/>
      <c r="EY37" s="207"/>
      <c r="EZ37" s="207"/>
      <c r="FA37" s="209"/>
      <c r="FB37" s="209"/>
      <c r="FC37" s="209"/>
      <c r="FD37" s="204"/>
      <c r="FE37" s="204"/>
      <c r="FF37" s="204"/>
      <c r="FG37" s="204"/>
      <c r="FH37" s="203"/>
      <c r="FI37" s="203"/>
      <c r="FJ37" s="203"/>
      <c r="FK37" s="203"/>
      <c r="FL37" s="203"/>
      <c r="FM37" s="203"/>
      <c r="FN37" s="203"/>
      <c r="FO37" s="203"/>
      <c r="FP37" s="203"/>
      <c r="FQ37" s="203"/>
      <c r="FR37" s="206"/>
      <c r="FS37" s="206"/>
      <c r="FT37" s="206"/>
      <c r="FU37" s="206"/>
      <c r="FV37" s="207"/>
      <c r="FW37" s="207"/>
      <c r="FX37" s="207"/>
      <c r="FY37" s="207"/>
      <c r="FZ37" s="207"/>
      <c r="GA37" s="209"/>
      <c r="GB37" s="209"/>
      <c r="GC37" s="209"/>
      <c r="GD37" s="215"/>
      <c r="GE37" s="215"/>
      <c r="GF37" s="215"/>
      <c r="GG37" s="215"/>
      <c r="GH37" s="215"/>
      <c r="GI37" s="215"/>
      <c r="GJ37" s="215"/>
      <c r="GK37" s="215"/>
      <c r="GL37" s="215"/>
      <c r="GM37" s="215"/>
      <c r="HZ37" s="43">
        <v>37</v>
      </c>
    </row>
    <row r="38" spans="1:234" ht="6.95" customHeight="1">
      <c r="A38" s="91"/>
      <c r="B38" s="91"/>
      <c r="C38" s="91"/>
      <c r="D38" s="204"/>
      <c r="E38" s="204"/>
      <c r="F38" s="204"/>
      <c r="G38" s="204"/>
      <c r="H38" s="203"/>
      <c r="I38" s="203"/>
      <c r="J38" s="203"/>
      <c r="K38" s="203"/>
      <c r="L38" s="203"/>
      <c r="M38" s="203"/>
      <c r="N38" s="203"/>
      <c r="O38" s="203"/>
      <c r="P38" s="203"/>
      <c r="Q38" s="203"/>
      <c r="R38" s="206" t="str">
        <f>IF(AA38="","",IF(AA38=1,"-","-各"))</f>
        <v/>
      </c>
      <c r="S38" s="206"/>
      <c r="T38" s="206"/>
      <c r="U38" s="206"/>
      <c r="V38" s="207"/>
      <c r="W38" s="207"/>
      <c r="X38" s="207"/>
      <c r="Y38" s="207"/>
      <c r="Z38" s="207"/>
      <c r="AA38" s="209"/>
      <c r="AB38" s="209"/>
      <c r="AC38" s="209">
        <f>V38*AA38</f>
        <v>0</v>
      </c>
      <c r="AD38" s="204"/>
      <c r="AE38" s="204"/>
      <c r="AF38" s="204"/>
      <c r="AG38" s="204"/>
      <c r="AH38" s="203"/>
      <c r="AI38" s="203"/>
      <c r="AJ38" s="203"/>
      <c r="AK38" s="203"/>
      <c r="AL38" s="203"/>
      <c r="AM38" s="203"/>
      <c r="AN38" s="203"/>
      <c r="AO38" s="203"/>
      <c r="AP38" s="203"/>
      <c r="AQ38" s="203"/>
      <c r="AR38" s="206" t="str">
        <f>IF(BA38="","",IF(BA38=1,"-","-各"))</f>
        <v/>
      </c>
      <c r="AS38" s="206"/>
      <c r="AT38" s="206"/>
      <c r="AU38" s="206"/>
      <c r="AV38" s="207"/>
      <c r="AW38" s="207"/>
      <c r="AX38" s="207"/>
      <c r="AY38" s="207"/>
      <c r="AZ38" s="207"/>
      <c r="BA38" s="209"/>
      <c r="BB38" s="209"/>
      <c r="BC38" s="209">
        <f>AV38*BA38</f>
        <v>0</v>
      </c>
      <c r="BD38" s="204"/>
      <c r="BE38" s="204"/>
      <c r="BF38" s="204"/>
      <c r="BG38" s="204"/>
      <c r="BH38" s="203"/>
      <c r="BI38" s="203"/>
      <c r="BJ38" s="203"/>
      <c r="BK38" s="203"/>
      <c r="BL38" s="203"/>
      <c r="BM38" s="203"/>
      <c r="BN38" s="203"/>
      <c r="BO38" s="203"/>
      <c r="BP38" s="203"/>
      <c r="BQ38" s="203"/>
      <c r="BR38" s="206" t="str">
        <f>IF(CA38="","",IF(CA38=1,"-","-各"))</f>
        <v/>
      </c>
      <c r="BS38" s="206"/>
      <c r="BT38" s="206"/>
      <c r="BU38" s="206"/>
      <c r="BV38" s="207"/>
      <c r="BW38" s="207"/>
      <c r="BX38" s="207"/>
      <c r="BY38" s="207"/>
      <c r="BZ38" s="207"/>
      <c r="CA38" s="209"/>
      <c r="CB38" s="209"/>
      <c r="CC38" s="209">
        <f>BV38*CA38</f>
        <v>0</v>
      </c>
      <c r="CD38" s="204"/>
      <c r="CE38" s="204"/>
      <c r="CF38" s="204"/>
      <c r="CG38" s="204"/>
      <c r="CH38" s="203"/>
      <c r="CI38" s="203"/>
      <c r="CJ38" s="203"/>
      <c r="CK38" s="203"/>
      <c r="CL38" s="203"/>
      <c r="CM38" s="203"/>
      <c r="CN38" s="203"/>
      <c r="CO38" s="203"/>
      <c r="CP38" s="203"/>
      <c r="CQ38" s="203"/>
      <c r="CR38" s="206" t="str">
        <f>IF(DA38="","",IF(DA38=1,"-","-各"))</f>
        <v/>
      </c>
      <c r="CS38" s="206"/>
      <c r="CT38" s="206"/>
      <c r="CU38" s="206"/>
      <c r="CV38" s="207"/>
      <c r="CW38" s="207"/>
      <c r="CX38" s="207"/>
      <c r="CY38" s="207"/>
      <c r="CZ38" s="207"/>
      <c r="DA38" s="209"/>
      <c r="DB38" s="209"/>
      <c r="DC38" s="209">
        <f>CV38*DA38</f>
        <v>0</v>
      </c>
      <c r="DD38" s="204"/>
      <c r="DE38" s="204"/>
      <c r="DF38" s="204"/>
      <c r="DG38" s="204"/>
      <c r="DH38" s="203"/>
      <c r="DI38" s="203"/>
      <c r="DJ38" s="203"/>
      <c r="DK38" s="203"/>
      <c r="DL38" s="203"/>
      <c r="DM38" s="203"/>
      <c r="DN38" s="203"/>
      <c r="DO38" s="203"/>
      <c r="DP38" s="203"/>
      <c r="DQ38" s="203"/>
      <c r="DR38" s="206" t="str">
        <f>IF(EA38="","",IF(EA38=1,"-","-各"))</f>
        <v/>
      </c>
      <c r="DS38" s="206"/>
      <c r="DT38" s="206"/>
      <c r="DU38" s="206"/>
      <c r="DV38" s="207"/>
      <c r="DW38" s="207"/>
      <c r="DX38" s="207"/>
      <c r="DY38" s="207"/>
      <c r="DZ38" s="207"/>
      <c r="EA38" s="209"/>
      <c r="EB38" s="209"/>
      <c r="EC38" s="209">
        <f>DV38*EA38</f>
        <v>0</v>
      </c>
      <c r="ED38" s="204"/>
      <c r="EE38" s="204"/>
      <c r="EF38" s="204"/>
      <c r="EG38" s="204"/>
      <c r="EH38" s="203"/>
      <c r="EI38" s="203"/>
      <c r="EJ38" s="203"/>
      <c r="EK38" s="203"/>
      <c r="EL38" s="203"/>
      <c r="EM38" s="203"/>
      <c r="EN38" s="203"/>
      <c r="EO38" s="203"/>
      <c r="EP38" s="203"/>
      <c r="EQ38" s="203"/>
      <c r="ER38" s="206" t="str">
        <f>IF(FA38="","",IF(FA38=1,"-","-各"))</f>
        <v/>
      </c>
      <c r="ES38" s="206"/>
      <c r="ET38" s="206"/>
      <c r="EU38" s="206"/>
      <c r="EV38" s="207"/>
      <c r="EW38" s="207"/>
      <c r="EX38" s="207"/>
      <c r="EY38" s="207"/>
      <c r="EZ38" s="207"/>
      <c r="FA38" s="209"/>
      <c r="FB38" s="209"/>
      <c r="FC38" s="209">
        <f>EV38*FA38</f>
        <v>0</v>
      </c>
      <c r="FD38" s="204"/>
      <c r="FE38" s="204"/>
      <c r="FF38" s="204"/>
      <c r="FG38" s="204"/>
      <c r="FH38" s="203"/>
      <c r="FI38" s="203"/>
      <c r="FJ38" s="203"/>
      <c r="FK38" s="203"/>
      <c r="FL38" s="203"/>
      <c r="FM38" s="203"/>
      <c r="FN38" s="203"/>
      <c r="FO38" s="203"/>
      <c r="FP38" s="203"/>
      <c r="FQ38" s="203"/>
      <c r="FR38" s="206" t="str">
        <f>IF(GA38="","",IF(GA38=1,"-","-各"))</f>
        <v/>
      </c>
      <c r="FS38" s="206"/>
      <c r="FT38" s="206"/>
      <c r="FU38" s="206"/>
      <c r="FV38" s="207"/>
      <c r="FW38" s="207"/>
      <c r="FX38" s="207"/>
      <c r="FY38" s="207"/>
      <c r="FZ38" s="207"/>
      <c r="GA38" s="209"/>
      <c r="GB38" s="209"/>
      <c r="GC38" s="209">
        <f>FV38*GA38</f>
        <v>0</v>
      </c>
      <c r="GD38" s="215"/>
      <c r="GE38" s="215"/>
      <c r="GF38" s="215"/>
      <c r="GG38" s="215"/>
      <c r="GH38" s="215"/>
      <c r="GI38" s="215"/>
      <c r="GJ38" s="215"/>
      <c r="GK38" s="215"/>
      <c r="GL38" s="215"/>
      <c r="GM38" s="215"/>
      <c r="HZ38" s="43">
        <v>38</v>
      </c>
    </row>
    <row r="39" spans="1:234" ht="6.95" customHeight="1">
      <c r="A39" s="91"/>
      <c r="B39" s="91"/>
      <c r="C39" s="91"/>
      <c r="D39" s="204"/>
      <c r="E39" s="204"/>
      <c r="F39" s="204"/>
      <c r="G39" s="204"/>
      <c r="H39" s="203"/>
      <c r="I39" s="203"/>
      <c r="J39" s="203"/>
      <c r="K39" s="203"/>
      <c r="L39" s="203"/>
      <c r="M39" s="203"/>
      <c r="N39" s="203"/>
      <c r="O39" s="203"/>
      <c r="P39" s="203"/>
      <c r="Q39" s="203"/>
      <c r="R39" s="206"/>
      <c r="S39" s="206"/>
      <c r="T39" s="206"/>
      <c r="U39" s="206"/>
      <c r="V39" s="207"/>
      <c r="W39" s="207"/>
      <c r="X39" s="207"/>
      <c r="Y39" s="207"/>
      <c r="Z39" s="207"/>
      <c r="AA39" s="209"/>
      <c r="AB39" s="209"/>
      <c r="AC39" s="209"/>
      <c r="AD39" s="204"/>
      <c r="AE39" s="204"/>
      <c r="AF39" s="204"/>
      <c r="AG39" s="204"/>
      <c r="AH39" s="203"/>
      <c r="AI39" s="203"/>
      <c r="AJ39" s="203"/>
      <c r="AK39" s="203"/>
      <c r="AL39" s="203"/>
      <c r="AM39" s="203"/>
      <c r="AN39" s="203"/>
      <c r="AO39" s="203"/>
      <c r="AP39" s="203"/>
      <c r="AQ39" s="203"/>
      <c r="AR39" s="206"/>
      <c r="AS39" s="206"/>
      <c r="AT39" s="206"/>
      <c r="AU39" s="206"/>
      <c r="AV39" s="207"/>
      <c r="AW39" s="207"/>
      <c r="AX39" s="207"/>
      <c r="AY39" s="207"/>
      <c r="AZ39" s="207"/>
      <c r="BA39" s="209"/>
      <c r="BB39" s="209"/>
      <c r="BC39" s="209"/>
      <c r="BD39" s="204"/>
      <c r="BE39" s="204"/>
      <c r="BF39" s="204"/>
      <c r="BG39" s="204"/>
      <c r="BH39" s="203"/>
      <c r="BI39" s="203"/>
      <c r="BJ39" s="203"/>
      <c r="BK39" s="203"/>
      <c r="BL39" s="203"/>
      <c r="BM39" s="203"/>
      <c r="BN39" s="203"/>
      <c r="BO39" s="203"/>
      <c r="BP39" s="203"/>
      <c r="BQ39" s="203"/>
      <c r="BR39" s="206"/>
      <c r="BS39" s="206"/>
      <c r="BT39" s="206"/>
      <c r="BU39" s="206"/>
      <c r="BV39" s="207"/>
      <c r="BW39" s="207"/>
      <c r="BX39" s="207"/>
      <c r="BY39" s="207"/>
      <c r="BZ39" s="207"/>
      <c r="CA39" s="209"/>
      <c r="CB39" s="209"/>
      <c r="CC39" s="209"/>
      <c r="CD39" s="204"/>
      <c r="CE39" s="204"/>
      <c r="CF39" s="204"/>
      <c r="CG39" s="204"/>
      <c r="CH39" s="203"/>
      <c r="CI39" s="203"/>
      <c r="CJ39" s="203"/>
      <c r="CK39" s="203"/>
      <c r="CL39" s="203"/>
      <c r="CM39" s="203"/>
      <c r="CN39" s="203"/>
      <c r="CO39" s="203"/>
      <c r="CP39" s="203"/>
      <c r="CQ39" s="203"/>
      <c r="CR39" s="206"/>
      <c r="CS39" s="206"/>
      <c r="CT39" s="206"/>
      <c r="CU39" s="206"/>
      <c r="CV39" s="207"/>
      <c r="CW39" s="207"/>
      <c r="CX39" s="207"/>
      <c r="CY39" s="207"/>
      <c r="CZ39" s="207"/>
      <c r="DA39" s="209"/>
      <c r="DB39" s="209"/>
      <c r="DC39" s="209"/>
      <c r="DD39" s="204"/>
      <c r="DE39" s="204"/>
      <c r="DF39" s="204"/>
      <c r="DG39" s="204"/>
      <c r="DH39" s="203"/>
      <c r="DI39" s="203"/>
      <c r="DJ39" s="203"/>
      <c r="DK39" s="203"/>
      <c r="DL39" s="203"/>
      <c r="DM39" s="203"/>
      <c r="DN39" s="203"/>
      <c r="DO39" s="203"/>
      <c r="DP39" s="203"/>
      <c r="DQ39" s="203"/>
      <c r="DR39" s="206"/>
      <c r="DS39" s="206"/>
      <c r="DT39" s="206"/>
      <c r="DU39" s="206"/>
      <c r="DV39" s="207"/>
      <c r="DW39" s="207"/>
      <c r="DX39" s="207"/>
      <c r="DY39" s="207"/>
      <c r="DZ39" s="207"/>
      <c r="EA39" s="209"/>
      <c r="EB39" s="209"/>
      <c r="EC39" s="209"/>
      <c r="ED39" s="204"/>
      <c r="EE39" s="204"/>
      <c r="EF39" s="204"/>
      <c r="EG39" s="204"/>
      <c r="EH39" s="203"/>
      <c r="EI39" s="203"/>
      <c r="EJ39" s="203"/>
      <c r="EK39" s="203"/>
      <c r="EL39" s="203"/>
      <c r="EM39" s="203"/>
      <c r="EN39" s="203"/>
      <c r="EO39" s="203"/>
      <c r="EP39" s="203"/>
      <c r="EQ39" s="203"/>
      <c r="ER39" s="206"/>
      <c r="ES39" s="206"/>
      <c r="ET39" s="206"/>
      <c r="EU39" s="206"/>
      <c r="EV39" s="207"/>
      <c r="EW39" s="207"/>
      <c r="EX39" s="207"/>
      <c r="EY39" s="207"/>
      <c r="EZ39" s="207"/>
      <c r="FA39" s="209"/>
      <c r="FB39" s="209"/>
      <c r="FC39" s="209"/>
      <c r="FD39" s="204"/>
      <c r="FE39" s="204"/>
      <c r="FF39" s="204"/>
      <c r="FG39" s="204"/>
      <c r="FH39" s="203"/>
      <c r="FI39" s="203"/>
      <c r="FJ39" s="203"/>
      <c r="FK39" s="203"/>
      <c r="FL39" s="203"/>
      <c r="FM39" s="203"/>
      <c r="FN39" s="203"/>
      <c r="FO39" s="203"/>
      <c r="FP39" s="203"/>
      <c r="FQ39" s="203"/>
      <c r="FR39" s="206"/>
      <c r="FS39" s="206"/>
      <c r="FT39" s="206"/>
      <c r="FU39" s="206"/>
      <c r="FV39" s="207"/>
      <c r="FW39" s="207"/>
      <c r="FX39" s="207"/>
      <c r="FY39" s="207"/>
      <c r="FZ39" s="207"/>
      <c r="GA39" s="209"/>
      <c r="GB39" s="209"/>
      <c r="GC39" s="209"/>
      <c r="GD39" s="215"/>
      <c r="GE39" s="215"/>
      <c r="GF39" s="215"/>
      <c r="GG39" s="215"/>
      <c r="GH39" s="215"/>
      <c r="GI39" s="215"/>
      <c r="GJ39" s="215"/>
      <c r="GK39" s="215"/>
      <c r="GL39" s="215"/>
      <c r="GM39" s="215"/>
      <c r="HZ39" s="43">
        <v>39</v>
      </c>
    </row>
    <row r="40" spans="1:234" ht="6.95" customHeight="1">
      <c r="A40" s="91"/>
      <c r="B40" s="91"/>
      <c r="C40" s="91"/>
      <c r="D40" s="204"/>
      <c r="E40" s="204"/>
      <c r="F40" s="204"/>
      <c r="G40" s="204"/>
      <c r="H40" s="203"/>
      <c r="I40" s="203"/>
      <c r="J40" s="203"/>
      <c r="K40" s="203"/>
      <c r="L40" s="203"/>
      <c r="M40" s="203"/>
      <c r="N40" s="203"/>
      <c r="O40" s="203"/>
      <c r="P40" s="203"/>
      <c r="Q40" s="203"/>
      <c r="R40" s="206"/>
      <c r="S40" s="206"/>
      <c r="T40" s="206"/>
      <c r="U40" s="206"/>
      <c r="V40" s="207"/>
      <c r="W40" s="207"/>
      <c r="X40" s="207"/>
      <c r="Y40" s="207"/>
      <c r="Z40" s="207"/>
      <c r="AA40" s="209"/>
      <c r="AB40" s="209"/>
      <c r="AC40" s="209"/>
      <c r="AD40" s="204"/>
      <c r="AE40" s="204"/>
      <c r="AF40" s="204"/>
      <c r="AG40" s="204"/>
      <c r="AH40" s="203"/>
      <c r="AI40" s="203"/>
      <c r="AJ40" s="203"/>
      <c r="AK40" s="203"/>
      <c r="AL40" s="203"/>
      <c r="AM40" s="203"/>
      <c r="AN40" s="203"/>
      <c r="AO40" s="203"/>
      <c r="AP40" s="203"/>
      <c r="AQ40" s="203"/>
      <c r="AR40" s="206"/>
      <c r="AS40" s="206"/>
      <c r="AT40" s="206"/>
      <c r="AU40" s="206"/>
      <c r="AV40" s="207"/>
      <c r="AW40" s="207"/>
      <c r="AX40" s="207"/>
      <c r="AY40" s="207"/>
      <c r="AZ40" s="207"/>
      <c r="BA40" s="209"/>
      <c r="BB40" s="209"/>
      <c r="BC40" s="209"/>
      <c r="BD40" s="204"/>
      <c r="BE40" s="204"/>
      <c r="BF40" s="204"/>
      <c r="BG40" s="204"/>
      <c r="BH40" s="203"/>
      <c r="BI40" s="203"/>
      <c r="BJ40" s="203"/>
      <c r="BK40" s="203"/>
      <c r="BL40" s="203"/>
      <c r="BM40" s="203"/>
      <c r="BN40" s="203"/>
      <c r="BO40" s="203"/>
      <c r="BP40" s="203"/>
      <c r="BQ40" s="203"/>
      <c r="BR40" s="206"/>
      <c r="BS40" s="206"/>
      <c r="BT40" s="206"/>
      <c r="BU40" s="206"/>
      <c r="BV40" s="207"/>
      <c r="BW40" s="207"/>
      <c r="BX40" s="207"/>
      <c r="BY40" s="207"/>
      <c r="BZ40" s="207"/>
      <c r="CA40" s="209"/>
      <c r="CB40" s="209"/>
      <c r="CC40" s="209"/>
      <c r="CD40" s="204"/>
      <c r="CE40" s="204"/>
      <c r="CF40" s="204"/>
      <c r="CG40" s="204"/>
      <c r="CH40" s="203"/>
      <c r="CI40" s="203"/>
      <c r="CJ40" s="203"/>
      <c r="CK40" s="203"/>
      <c r="CL40" s="203"/>
      <c r="CM40" s="203"/>
      <c r="CN40" s="203"/>
      <c r="CO40" s="203"/>
      <c r="CP40" s="203"/>
      <c r="CQ40" s="203"/>
      <c r="CR40" s="206"/>
      <c r="CS40" s="206"/>
      <c r="CT40" s="206"/>
      <c r="CU40" s="206"/>
      <c r="CV40" s="207"/>
      <c r="CW40" s="207"/>
      <c r="CX40" s="207"/>
      <c r="CY40" s="207"/>
      <c r="CZ40" s="207"/>
      <c r="DA40" s="209"/>
      <c r="DB40" s="209"/>
      <c r="DC40" s="209"/>
      <c r="DD40" s="204"/>
      <c r="DE40" s="204"/>
      <c r="DF40" s="204"/>
      <c r="DG40" s="204"/>
      <c r="DH40" s="203"/>
      <c r="DI40" s="203"/>
      <c r="DJ40" s="203"/>
      <c r="DK40" s="203"/>
      <c r="DL40" s="203"/>
      <c r="DM40" s="203"/>
      <c r="DN40" s="203"/>
      <c r="DO40" s="203"/>
      <c r="DP40" s="203"/>
      <c r="DQ40" s="203"/>
      <c r="DR40" s="206"/>
      <c r="DS40" s="206"/>
      <c r="DT40" s="206"/>
      <c r="DU40" s="206"/>
      <c r="DV40" s="207"/>
      <c r="DW40" s="207"/>
      <c r="DX40" s="207"/>
      <c r="DY40" s="207"/>
      <c r="DZ40" s="207"/>
      <c r="EA40" s="209"/>
      <c r="EB40" s="209"/>
      <c r="EC40" s="209"/>
      <c r="ED40" s="204"/>
      <c r="EE40" s="204"/>
      <c r="EF40" s="204"/>
      <c r="EG40" s="204"/>
      <c r="EH40" s="203"/>
      <c r="EI40" s="203"/>
      <c r="EJ40" s="203"/>
      <c r="EK40" s="203"/>
      <c r="EL40" s="203"/>
      <c r="EM40" s="203"/>
      <c r="EN40" s="203"/>
      <c r="EO40" s="203"/>
      <c r="EP40" s="203"/>
      <c r="EQ40" s="203"/>
      <c r="ER40" s="206"/>
      <c r="ES40" s="206"/>
      <c r="ET40" s="206"/>
      <c r="EU40" s="206"/>
      <c r="EV40" s="207"/>
      <c r="EW40" s="207"/>
      <c r="EX40" s="207"/>
      <c r="EY40" s="207"/>
      <c r="EZ40" s="207"/>
      <c r="FA40" s="209"/>
      <c r="FB40" s="209"/>
      <c r="FC40" s="209"/>
      <c r="FD40" s="204"/>
      <c r="FE40" s="204"/>
      <c r="FF40" s="204"/>
      <c r="FG40" s="204"/>
      <c r="FH40" s="203"/>
      <c r="FI40" s="203"/>
      <c r="FJ40" s="203"/>
      <c r="FK40" s="203"/>
      <c r="FL40" s="203"/>
      <c r="FM40" s="203"/>
      <c r="FN40" s="203"/>
      <c r="FO40" s="203"/>
      <c r="FP40" s="203"/>
      <c r="FQ40" s="203"/>
      <c r="FR40" s="206"/>
      <c r="FS40" s="206"/>
      <c r="FT40" s="206"/>
      <c r="FU40" s="206"/>
      <c r="FV40" s="207"/>
      <c r="FW40" s="207"/>
      <c r="FX40" s="207"/>
      <c r="FY40" s="207"/>
      <c r="FZ40" s="207"/>
      <c r="GA40" s="209"/>
      <c r="GB40" s="209"/>
      <c r="GC40" s="209"/>
      <c r="GD40" s="215"/>
      <c r="GE40" s="215"/>
      <c r="GF40" s="215"/>
      <c r="GG40" s="215"/>
      <c r="GH40" s="215"/>
      <c r="GI40" s="215"/>
      <c r="GJ40" s="215"/>
      <c r="GK40" s="215"/>
      <c r="GL40" s="215"/>
      <c r="GM40" s="215"/>
      <c r="HZ40" s="43">
        <v>40</v>
      </c>
    </row>
    <row r="41" spans="1:234" ht="6.95" customHeight="1">
      <c r="A41" s="91"/>
      <c r="B41" s="91"/>
      <c r="C41" s="91"/>
      <c r="D41" s="204"/>
      <c r="E41" s="204"/>
      <c r="F41" s="204"/>
      <c r="G41" s="204"/>
      <c r="H41" s="203"/>
      <c r="I41" s="203"/>
      <c r="J41" s="203"/>
      <c r="K41" s="203"/>
      <c r="L41" s="203"/>
      <c r="M41" s="203"/>
      <c r="N41" s="203"/>
      <c r="O41" s="203"/>
      <c r="P41" s="203"/>
      <c r="Q41" s="203"/>
      <c r="R41" s="206" t="str">
        <f>IF(AA41="","",IF(AA41=1,"-","-各"))</f>
        <v/>
      </c>
      <c r="S41" s="206"/>
      <c r="T41" s="206"/>
      <c r="U41" s="206"/>
      <c r="V41" s="207"/>
      <c r="W41" s="207"/>
      <c r="X41" s="207"/>
      <c r="Y41" s="207"/>
      <c r="Z41" s="207"/>
      <c r="AA41" s="209"/>
      <c r="AB41" s="209"/>
      <c r="AC41" s="209">
        <f>V41*AA41</f>
        <v>0</v>
      </c>
      <c r="AD41" s="204"/>
      <c r="AE41" s="204"/>
      <c r="AF41" s="204"/>
      <c r="AG41" s="204"/>
      <c r="AH41" s="203"/>
      <c r="AI41" s="203"/>
      <c r="AJ41" s="203"/>
      <c r="AK41" s="203"/>
      <c r="AL41" s="203"/>
      <c r="AM41" s="203"/>
      <c r="AN41" s="203"/>
      <c r="AO41" s="203"/>
      <c r="AP41" s="203"/>
      <c r="AQ41" s="203"/>
      <c r="AR41" s="206" t="str">
        <f>IF(BA41="","",IF(BA41=1,"-","-各"))</f>
        <v/>
      </c>
      <c r="AS41" s="206"/>
      <c r="AT41" s="206"/>
      <c r="AU41" s="206"/>
      <c r="AV41" s="207"/>
      <c r="AW41" s="207"/>
      <c r="AX41" s="207"/>
      <c r="AY41" s="207"/>
      <c r="AZ41" s="207"/>
      <c r="BA41" s="209"/>
      <c r="BB41" s="209"/>
      <c r="BC41" s="209">
        <f>AV41*BA41</f>
        <v>0</v>
      </c>
      <c r="BD41" s="204"/>
      <c r="BE41" s="204"/>
      <c r="BF41" s="204"/>
      <c r="BG41" s="204"/>
      <c r="BH41" s="203"/>
      <c r="BI41" s="203"/>
      <c r="BJ41" s="203"/>
      <c r="BK41" s="203"/>
      <c r="BL41" s="203"/>
      <c r="BM41" s="203"/>
      <c r="BN41" s="203"/>
      <c r="BO41" s="203"/>
      <c r="BP41" s="203"/>
      <c r="BQ41" s="203"/>
      <c r="BR41" s="206" t="str">
        <f>IF(CA41="","",IF(CA41=1,"-","-各"))</f>
        <v/>
      </c>
      <c r="BS41" s="206"/>
      <c r="BT41" s="206"/>
      <c r="BU41" s="206"/>
      <c r="BV41" s="207"/>
      <c r="BW41" s="207"/>
      <c r="BX41" s="207"/>
      <c r="BY41" s="207"/>
      <c r="BZ41" s="207"/>
      <c r="CA41" s="209"/>
      <c r="CB41" s="209"/>
      <c r="CC41" s="209">
        <f>BV41*CA41</f>
        <v>0</v>
      </c>
      <c r="CD41" s="204"/>
      <c r="CE41" s="204"/>
      <c r="CF41" s="204"/>
      <c r="CG41" s="204"/>
      <c r="CH41" s="203"/>
      <c r="CI41" s="203"/>
      <c r="CJ41" s="203"/>
      <c r="CK41" s="203"/>
      <c r="CL41" s="203"/>
      <c r="CM41" s="203"/>
      <c r="CN41" s="203"/>
      <c r="CO41" s="203"/>
      <c r="CP41" s="203"/>
      <c r="CQ41" s="203"/>
      <c r="CR41" s="206" t="str">
        <f>IF(DA41="","",IF(DA41=1,"-","-各"))</f>
        <v/>
      </c>
      <c r="CS41" s="206"/>
      <c r="CT41" s="206"/>
      <c r="CU41" s="206"/>
      <c r="CV41" s="207"/>
      <c r="CW41" s="207"/>
      <c r="CX41" s="207"/>
      <c r="CY41" s="207"/>
      <c r="CZ41" s="207"/>
      <c r="DA41" s="209"/>
      <c r="DB41" s="209"/>
      <c r="DC41" s="209">
        <f>CV41*DA41</f>
        <v>0</v>
      </c>
      <c r="DD41" s="204"/>
      <c r="DE41" s="204"/>
      <c r="DF41" s="204"/>
      <c r="DG41" s="204"/>
      <c r="DH41" s="203"/>
      <c r="DI41" s="203"/>
      <c r="DJ41" s="203"/>
      <c r="DK41" s="203"/>
      <c r="DL41" s="203"/>
      <c r="DM41" s="203"/>
      <c r="DN41" s="203"/>
      <c r="DO41" s="203"/>
      <c r="DP41" s="203"/>
      <c r="DQ41" s="203"/>
      <c r="DR41" s="206" t="str">
        <f>IF(EA41="","",IF(EA41=1,"-","-各"))</f>
        <v/>
      </c>
      <c r="DS41" s="206"/>
      <c r="DT41" s="206"/>
      <c r="DU41" s="206"/>
      <c r="DV41" s="207"/>
      <c r="DW41" s="207"/>
      <c r="DX41" s="207"/>
      <c r="DY41" s="207"/>
      <c r="DZ41" s="207"/>
      <c r="EA41" s="209"/>
      <c r="EB41" s="209"/>
      <c r="EC41" s="209">
        <f>DV41*EA41</f>
        <v>0</v>
      </c>
      <c r="ED41" s="204"/>
      <c r="EE41" s="204"/>
      <c r="EF41" s="204"/>
      <c r="EG41" s="204"/>
      <c r="EH41" s="203"/>
      <c r="EI41" s="203"/>
      <c r="EJ41" s="203"/>
      <c r="EK41" s="203"/>
      <c r="EL41" s="203"/>
      <c r="EM41" s="203"/>
      <c r="EN41" s="203"/>
      <c r="EO41" s="203"/>
      <c r="EP41" s="203"/>
      <c r="EQ41" s="203"/>
      <c r="ER41" s="206" t="str">
        <f>IF(FA41="","",IF(FA41=1,"-","-各"))</f>
        <v/>
      </c>
      <c r="ES41" s="206"/>
      <c r="ET41" s="206"/>
      <c r="EU41" s="206"/>
      <c r="EV41" s="207"/>
      <c r="EW41" s="207"/>
      <c r="EX41" s="207"/>
      <c r="EY41" s="207"/>
      <c r="EZ41" s="207"/>
      <c r="FA41" s="209"/>
      <c r="FB41" s="209"/>
      <c r="FC41" s="209">
        <f>EV41*FA41</f>
        <v>0</v>
      </c>
      <c r="FD41" s="204"/>
      <c r="FE41" s="204"/>
      <c r="FF41" s="204"/>
      <c r="FG41" s="204"/>
      <c r="FH41" s="203"/>
      <c r="FI41" s="203"/>
      <c r="FJ41" s="203"/>
      <c r="FK41" s="203"/>
      <c r="FL41" s="203"/>
      <c r="FM41" s="203"/>
      <c r="FN41" s="203"/>
      <c r="FO41" s="203"/>
      <c r="FP41" s="203"/>
      <c r="FQ41" s="203"/>
      <c r="FR41" s="206" t="str">
        <f>IF(GA41="","",IF(GA41=1,"-","-各"))</f>
        <v/>
      </c>
      <c r="FS41" s="206"/>
      <c r="FT41" s="206"/>
      <c r="FU41" s="206"/>
      <c r="FV41" s="207"/>
      <c r="FW41" s="207"/>
      <c r="FX41" s="207"/>
      <c r="FY41" s="207"/>
      <c r="FZ41" s="207"/>
      <c r="GA41" s="209"/>
      <c r="GB41" s="209"/>
      <c r="GC41" s="209">
        <f>FV41*GA41</f>
        <v>0</v>
      </c>
      <c r="GD41" s="215"/>
      <c r="GE41" s="215"/>
      <c r="GF41" s="215"/>
      <c r="GG41" s="215"/>
      <c r="GH41" s="215"/>
      <c r="GI41" s="215"/>
      <c r="GJ41" s="215"/>
      <c r="GK41" s="215"/>
      <c r="GL41" s="215"/>
      <c r="GM41" s="215"/>
      <c r="HZ41" s="43">
        <v>41</v>
      </c>
    </row>
    <row r="42" spans="1:234" ht="6.95" customHeight="1">
      <c r="A42" s="91"/>
      <c r="B42" s="91"/>
      <c r="C42" s="91"/>
      <c r="D42" s="204"/>
      <c r="E42" s="204"/>
      <c r="F42" s="204"/>
      <c r="G42" s="204"/>
      <c r="H42" s="203"/>
      <c r="I42" s="203"/>
      <c r="J42" s="203"/>
      <c r="K42" s="203"/>
      <c r="L42" s="203"/>
      <c r="M42" s="203"/>
      <c r="N42" s="203"/>
      <c r="O42" s="203"/>
      <c r="P42" s="203"/>
      <c r="Q42" s="203"/>
      <c r="R42" s="206"/>
      <c r="S42" s="206"/>
      <c r="T42" s="206"/>
      <c r="U42" s="206"/>
      <c r="V42" s="207"/>
      <c r="W42" s="207"/>
      <c r="X42" s="207"/>
      <c r="Y42" s="207"/>
      <c r="Z42" s="207"/>
      <c r="AA42" s="209"/>
      <c r="AB42" s="209"/>
      <c r="AC42" s="209"/>
      <c r="AD42" s="204"/>
      <c r="AE42" s="204"/>
      <c r="AF42" s="204"/>
      <c r="AG42" s="204"/>
      <c r="AH42" s="203"/>
      <c r="AI42" s="203"/>
      <c r="AJ42" s="203"/>
      <c r="AK42" s="203"/>
      <c r="AL42" s="203"/>
      <c r="AM42" s="203"/>
      <c r="AN42" s="203"/>
      <c r="AO42" s="203"/>
      <c r="AP42" s="203"/>
      <c r="AQ42" s="203"/>
      <c r="AR42" s="206"/>
      <c r="AS42" s="206"/>
      <c r="AT42" s="206"/>
      <c r="AU42" s="206"/>
      <c r="AV42" s="207"/>
      <c r="AW42" s="207"/>
      <c r="AX42" s="207"/>
      <c r="AY42" s="207"/>
      <c r="AZ42" s="207"/>
      <c r="BA42" s="209"/>
      <c r="BB42" s="209"/>
      <c r="BC42" s="209"/>
      <c r="BD42" s="204"/>
      <c r="BE42" s="204"/>
      <c r="BF42" s="204"/>
      <c r="BG42" s="204"/>
      <c r="BH42" s="203"/>
      <c r="BI42" s="203"/>
      <c r="BJ42" s="203"/>
      <c r="BK42" s="203"/>
      <c r="BL42" s="203"/>
      <c r="BM42" s="203"/>
      <c r="BN42" s="203"/>
      <c r="BO42" s="203"/>
      <c r="BP42" s="203"/>
      <c r="BQ42" s="203"/>
      <c r="BR42" s="206"/>
      <c r="BS42" s="206"/>
      <c r="BT42" s="206"/>
      <c r="BU42" s="206"/>
      <c r="BV42" s="207"/>
      <c r="BW42" s="207"/>
      <c r="BX42" s="207"/>
      <c r="BY42" s="207"/>
      <c r="BZ42" s="207"/>
      <c r="CA42" s="209"/>
      <c r="CB42" s="209"/>
      <c r="CC42" s="209"/>
      <c r="CD42" s="204"/>
      <c r="CE42" s="204"/>
      <c r="CF42" s="204"/>
      <c r="CG42" s="204"/>
      <c r="CH42" s="203"/>
      <c r="CI42" s="203"/>
      <c r="CJ42" s="203"/>
      <c r="CK42" s="203"/>
      <c r="CL42" s="203"/>
      <c r="CM42" s="203"/>
      <c r="CN42" s="203"/>
      <c r="CO42" s="203"/>
      <c r="CP42" s="203"/>
      <c r="CQ42" s="203"/>
      <c r="CR42" s="206"/>
      <c r="CS42" s="206"/>
      <c r="CT42" s="206"/>
      <c r="CU42" s="206"/>
      <c r="CV42" s="207"/>
      <c r="CW42" s="207"/>
      <c r="CX42" s="207"/>
      <c r="CY42" s="207"/>
      <c r="CZ42" s="207"/>
      <c r="DA42" s="209"/>
      <c r="DB42" s="209"/>
      <c r="DC42" s="209"/>
      <c r="DD42" s="204"/>
      <c r="DE42" s="204"/>
      <c r="DF42" s="204"/>
      <c r="DG42" s="204"/>
      <c r="DH42" s="203"/>
      <c r="DI42" s="203"/>
      <c r="DJ42" s="203"/>
      <c r="DK42" s="203"/>
      <c r="DL42" s="203"/>
      <c r="DM42" s="203"/>
      <c r="DN42" s="203"/>
      <c r="DO42" s="203"/>
      <c r="DP42" s="203"/>
      <c r="DQ42" s="203"/>
      <c r="DR42" s="206"/>
      <c r="DS42" s="206"/>
      <c r="DT42" s="206"/>
      <c r="DU42" s="206"/>
      <c r="DV42" s="207"/>
      <c r="DW42" s="207"/>
      <c r="DX42" s="207"/>
      <c r="DY42" s="207"/>
      <c r="DZ42" s="207"/>
      <c r="EA42" s="209"/>
      <c r="EB42" s="209"/>
      <c r="EC42" s="209"/>
      <c r="ED42" s="204"/>
      <c r="EE42" s="204"/>
      <c r="EF42" s="204"/>
      <c r="EG42" s="204"/>
      <c r="EH42" s="203"/>
      <c r="EI42" s="203"/>
      <c r="EJ42" s="203"/>
      <c r="EK42" s="203"/>
      <c r="EL42" s="203"/>
      <c r="EM42" s="203"/>
      <c r="EN42" s="203"/>
      <c r="EO42" s="203"/>
      <c r="EP42" s="203"/>
      <c r="EQ42" s="203"/>
      <c r="ER42" s="206"/>
      <c r="ES42" s="206"/>
      <c r="ET42" s="206"/>
      <c r="EU42" s="206"/>
      <c r="EV42" s="207"/>
      <c r="EW42" s="207"/>
      <c r="EX42" s="207"/>
      <c r="EY42" s="207"/>
      <c r="EZ42" s="207"/>
      <c r="FA42" s="209"/>
      <c r="FB42" s="209"/>
      <c r="FC42" s="209"/>
      <c r="FD42" s="204"/>
      <c r="FE42" s="204"/>
      <c r="FF42" s="204"/>
      <c r="FG42" s="204"/>
      <c r="FH42" s="203"/>
      <c r="FI42" s="203"/>
      <c r="FJ42" s="203"/>
      <c r="FK42" s="203"/>
      <c r="FL42" s="203"/>
      <c r="FM42" s="203"/>
      <c r="FN42" s="203"/>
      <c r="FO42" s="203"/>
      <c r="FP42" s="203"/>
      <c r="FQ42" s="203"/>
      <c r="FR42" s="206"/>
      <c r="FS42" s="206"/>
      <c r="FT42" s="206"/>
      <c r="FU42" s="206"/>
      <c r="FV42" s="207"/>
      <c r="FW42" s="207"/>
      <c r="FX42" s="207"/>
      <c r="FY42" s="207"/>
      <c r="FZ42" s="207"/>
      <c r="GA42" s="209"/>
      <c r="GB42" s="209"/>
      <c r="GC42" s="209"/>
      <c r="GD42" s="215"/>
      <c r="GE42" s="215"/>
      <c r="GF42" s="215"/>
      <c r="GG42" s="215"/>
      <c r="GH42" s="215"/>
      <c r="GI42" s="215"/>
      <c r="GJ42" s="215"/>
      <c r="GK42" s="215"/>
      <c r="GL42" s="215"/>
      <c r="GM42" s="215"/>
    </row>
    <row r="43" spans="1:234" ht="6.95" customHeight="1">
      <c r="A43" s="91"/>
      <c r="B43" s="91"/>
      <c r="C43" s="91"/>
      <c r="D43" s="204"/>
      <c r="E43" s="204"/>
      <c r="F43" s="204"/>
      <c r="G43" s="204"/>
      <c r="H43" s="203"/>
      <c r="I43" s="203"/>
      <c r="J43" s="203"/>
      <c r="K43" s="203"/>
      <c r="L43" s="203"/>
      <c r="M43" s="203"/>
      <c r="N43" s="203"/>
      <c r="O43" s="203"/>
      <c r="P43" s="203"/>
      <c r="Q43" s="203"/>
      <c r="R43" s="206"/>
      <c r="S43" s="206"/>
      <c r="T43" s="206"/>
      <c r="U43" s="206"/>
      <c r="V43" s="207"/>
      <c r="W43" s="207"/>
      <c r="X43" s="207"/>
      <c r="Y43" s="207"/>
      <c r="Z43" s="207"/>
      <c r="AA43" s="209"/>
      <c r="AB43" s="209"/>
      <c r="AC43" s="209"/>
      <c r="AD43" s="204"/>
      <c r="AE43" s="204"/>
      <c r="AF43" s="204"/>
      <c r="AG43" s="204"/>
      <c r="AH43" s="203"/>
      <c r="AI43" s="203"/>
      <c r="AJ43" s="203"/>
      <c r="AK43" s="203"/>
      <c r="AL43" s="203"/>
      <c r="AM43" s="203"/>
      <c r="AN43" s="203"/>
      <c r="AO43" s="203"/>
      <c r="AP43" s="203"/>
      <c r="AQ43" s="203"/>
      <c r="AR43" s="206"/>
      <c r="AS43" s="206"/>
      <c r="AT43" s="206"/>
      <c r="AU43" s="206"/>
      <c r="AV43" s="207"/>
      <c r="AW43" s="207"/>
      <c r="AX43" s="207"/>
      <c r="AY43" s="207"/>
      <c r="AZ43" s="207"/>
      <c r="BA43" s="209"/>
      <c r="BB43" s="209"/>
      <c r="BC43" s="209"/>
      <c r="BD43" s="204"/>
      <c r="BE43" s="204"/>
      <c r="BF43" s="204"/>
      <c r="BG43" s="204"/>
      <c r="BH43" s="203"/>
      <c r="BI43" s="203"/>
      <c r="BJ43" s="203"/>
      <c r="BK43" s="203"/>
      <c r="BL43" s="203"/>
      <c r="BM43" s="203"/>
      <c r="BN43" s="203"/>
      <c r="BO43" s="203"/>
      <c r="BP43" s="203"/>
      <c r="BQ43" s="203"/>
      <c r="BR43" s="206"/>
      <c r="BS43" s="206"/>
      <c r="BT43" s="206"/>
      <c r="BU43" s="206"/>
      <c r="BV43" s="207"/>
      <c r="BW43" s="207"/>
      <c r="BX43" s="207"/>
      <c r="BY43" s="207"/>
      <c r="BZ43" s="207"/>
      <c r="CA43" s="209"/>
      <c r="CB43" s="209"/>
      <c r="CC43" s="209"/>
      <c r="CD43" s="204"/>
      <c r="CE43" s="204"/>
      <c r="CF43" s="204"/>
      <c r="CG43" s="204"/>
      <c r="CH43" s="203"/>
      <c r="CI43" s="203"/>
      <c r="CJ43" s="203"/>
      <c r="CK43" s="203"/>
      <c r="CL43" s="203"/>
      <c r="CM43" s="203"/>
      <c r="CN43" s="203"/>
      <c r="CO43" s="203"/>
      <c r="CP43" s="203"/>
      <c r="CQ43" s="203"/>
      <c r="CR43" s="206"/>
      <c r="CS43" s="206"/>
      <c r="CT43" s="206"/>
      <c r="CU43" s="206"/>
      <c r="CV43" s="207"/>
      <c r="CW43" s="207"/>
      <c r="CX43" s="207"/>
      <c r="CY43" s="207"/>
      <c r="CZ43" s="207"/>
      <c r="DA43" s="209"/>
      <c r="DB43" s="209"/>
      <c r="DC43" s="209"/>
      <c r="DD43" s="204"/>
      <c r="DE43" s="204"/>
      <c r="DF43" s="204"/>
      <c r="DG43" s="204"/>
      <c r="DH43" s="203"/>
      <c r="DI43" s="203"/>
      <c r="DJ43" s="203"/>
      <c r="DK43" s="203"/>
      <c r="DL43" s="203"/>
      <c r="DM43" s="203"/>
      <c r="DN43" s="203"/>
      <c r="DO43" s="203"/>
      <c r="DP43" s="203"/>
      <c r="DQ43" s="203"/>
      <c r="DR43" s="206"/>
      <c r="DS43" s="206"/>
      <c r="DT43" s="206"/>
      <c r="DU43" s="206"/>
      <c r="DV43" s="207"/>
      <c r="DW43" s="207"/>
      <c r="DX43" s="207"/>
      <c r="DY43" s="207"/>
      <c r="DZ43" s="207"/>
      <c r="EA43" s="209"/>
      <c r="EB43" s="209"/>
      <c r="EC43" s="209"/>
      <c r="ED43" s="204"/>
      <c r="EE43" s="204"/>
      <c r="EF43" s="204"/>
      <c r="EG43" s="204"/>
      <c r="EH43" s="203"/>
      <c r="EI43" s="203"/>
      <c r="EJ43" s="203"/>
      <c r="EK43" s="203"/>
      <c r="EL43" s="203"/>
      <c r="EM43" s="203"/>
      <c r="EN43" s="203"/>
      <c r="EO43" s="203"/>
      <c r="EP43" s="203"/>
      <c r="EQ43" s="203"/>
      <c r="ER43" s="206"/>
      <c r="ES43" s="206"/>
      <c r="ET43" s="206"/>
      <c r="EU43" s="206"/>
      <c r="EV43" s="207"/>
      <c r="EW43" s="207"/>
      <c r="EX43" s="207"/>
      <c r="EY43" s="207"/>
      <c r="EZ43" s="207"/>
      <c r="FA43" s="209"/>
      <c r="FB43" s="209"/>
      <c r="FC43" s="209"/>
      <c r="FD43" s="204"/>
      <c r="FE43" s="204"/>
      <c r="FF43" s="204"/>
      <c r="FG43" s="204"/>
      <c r="FH43" s="203"/>
      <c r="FI43" s="203"/>
      <c r="FJ43" s="203"/>
      <c r="FK43" s="203"/>
      <c r="FL43" s="203"/>
      <c r="FM43" s="203"/>
      <c r="FN43" s="203"/>
      <c r="FO43" s="203"/>
      <c r="FP43" s="203"/>
      <c r="FQ43" s="203"/>
      <c r="FR43" s="206"/>
      <c r="FS43" s="206"/>
      <c r="FT43" s="206"/>
      <c r="FU43" s="206"/>
      <c r="FV43" s="207"/>
      <c r="FW43" s="207"/>
      <c r="FX43" s="207"/>
      <c r="FY43" s="207"/>
      <c r="FZ43" s="207"/>
      <c r="GA43" s="209"/>
      <c r="GB43" s="209"/>
      <c r="GC43" s="209"/>
      <c r="GD43" s="215"/>
      <c r="GE43" s="215"/>
      <c r="GF43" s="215"/>
      <c r="GG43" s="215"/>
      <c r="GH43" s="215"/>
      <c r="GI43" s="215"/>
      <c r="GJ43" s="215"/>
      <c r="GK43" s="215"/>
      <c r="GL43" s="215"/>
      <c r="GM43" s="215"/>
    </row>
    <row r="44" spans="1:234" ht="6.95" customHeight="1">
      <c r="A44" s="91"/>
      <c r="B44" s="91"/>
      <c r="C44" s="91"/>
      <c r="D44" s="204"/>
      <c r="E44" s="204"/>
      <c r="F44" s="204"/>
      <c r="G44" s="204"/>
      <c r="H44" s="203"/>
      <c r="I44" s="203"/>
      <c r="J44" s="203"/>
      <c r="K44" s="203"/>
      <c r="L44" s="203"/>
      <c r="M44" s="203"/>
      <c r="N44" s="203"/>
      <c r="O44" s="203"/>
      <c r="P44" s="203"/>
      <c r="Q44" s="203"/>
      <c r="R44" s="206" t="str">
        <f>IF(AA44="","",IF(AA44=1,"-","-各"))</f>
        <v/>
      </c>
      <c r="S44" s="206"/>
      <c r="T44" s="206"/>
      <c r="U44" s="206"/>
      <c r="V44" s="207"/>
      <c r="W44" s="207"/>
      <c r="X44" s="207"/>
      <c r="Y44" s="207"/>
      <c r="Z44" s="207"/>
      <c r="AA44" s="209"/>
      <c r="AB44" s="209"/>
      <c r="AC44" s="209">
        <f>V44*AA44</f>
        <v>0</v>
      </c>
      <c r="AD44" s="204"/>
      <c r="AE44" s="204"/>
      <c r="AF44" s="204"/>
      <c r="AG44" s="204"/>
      <c r="AH44" s="203"/>
      <c r="AI44" s="203"/>
      <c r="AJ44" s="203"/>
      <c r="AK44" s="203"/>
      <c r="AL44" s="203"/>
      <c r="AM44" s="203"/>
      <c r="AN44" s="203"/>
      <c r="AO44" s="203"/>
      <c r="AP44" s="203"/>
      <c r="AQ44" s="203"/>
      <c r="AR44" s="206" t="str">
        <f>IF(BA44="","",IF(BA44=1,"-","-各"))</f>
        <v/>
      </c>
      <c r="AS44" s="206"/>
      <c r="AT44" s="206"/>
      <c r="AU44" s="206"/>
      <c r="AV44" s="207"/>
      <c r="AW44" s="207"/>
      <c r="AX44" s="207"/>
      <c r="AY44" s="207"/>
      <c r="AZ44" s="207"/>
      <c r="BA44" s="209"/>
      <c r="BB44" s="209"/>
      <c r="BC44" s="209">
        <f>AV44*BA44</f>
        <v>0</v>
      </c>
      <c r="BD44" s="204"/>
      <c r="BE44" s="204"/>
      <c r="BF44" s="204"/>
      <c r="BG44" s="204"/>
      <c r="BH44" s="203"/>
      <c r="BI44" s="203"/>
      <c r="BJ44" s="203"/>
      <c r="BK44" s="203"/>
      <c r="BL44" s="203"/>
      <c r="BM44" s="203"/>
      <c r="BN44" s="203"/>
      <c r="BO44" s="203"/>
      <c r="BP44" s="203"/>
      <c r="BQ44" s="203"/>
      <c r="BR44" s="206" t="str">
        <f>IF(CA44="","",IF(CA44=1,"-","-各"))</f>
        <v/>
      </c>
      <c r="BS44" s="206"/>
      <c r="BT44" s="206"/>
      <c r="BU44" s="206"/>
      <c r="BV44" s="207"/>
      <c r="BW44" s="207"/>
      <c r="BX44" s="207"/>
      <c r="BY44" s="207"/>
      <c r="BZ44" s="207"/>
      <c r="CA44" s="209"/>
      <c r="CB44" s="209"/>
      <c r="CC44" s="209">
        <f>BV44*CA44</f>
        <v>0</v>
      </c>
      <c r="CD44" s="204"/>
      <c r="CE44" s="204"/>
      <c r="CF44" s="204"/>
      <c r="CG44" s="204"/>
      <c r="CH44" s="203"/>
      <c r="CI44" s="203"/>
      <c r="CJ44" s="203"/>
      <c r="CK44" s="203"/>
      <c r="CL44" s="203"/>
      <c r="CM44" s="203"/>
      <c r="CN44" s="203"/>
      <c r="CO44" s="203"/>
      <c r="CP44" s="203"/>
      <c r="CQ44" s="203"/>
      <c r="CR44" s="206" t="str">
        <f>IF(DA44="","",IF(DA44=1,"-","-各"))</f>
        <v/>
      </c>
      <c r="CS44" s="206"/>
      <c r="CT44" s="206"/>
      <c r="CU44" s="206"/>
      <c r="CV44" s="207"/>
      <c r="CW44" s="207"/>
      <c r="CX44" s="207"/>
      <c r="CY44" s="207"/>
      <c r="CZ44" s="207"/>
      <c r="DA44" s="209"/>
      <c r="DB44" s="209"/>
      <c r="DC44" s="209">
        <f>CV44*DA44</f>
        <v>0</v>
      </c>
      <c r="DD44" s="204"/>
      <c r="DE44" s="204"/>
      <c r="DF44" s="204"/>
      <c r="DG44" s="204"/>
      <c r="DH44" s="203"/>
      <c r="DI44" s="203"/>
      <c r="DJ44" s="203"/>
      <c r="DK44" s="203"/>
      <c r="DL44" s="203"/>
      <c r="DM44" s="203"/>
      <c r="DN44" s="203"/>
      <c r="DO44" s="203"/>
      <c r="DP44" s="203"/>
      <c r="DQ44" s="203"/>
      <c r="DR44" s="206" t="str">
        <f>IF(EA44="","",IF(EA44=1,"-","-各"))</f>
        <v/>
      </c>
      <c r="DS44" s="206"/>
      <c r="DT44" s="206"/>
      <c r="DU44" s="206"/>
      <c r="DV44" s="207"/>
      <c r="DW44" s="207"/>
      <c r="DX44" s="207"/>
      <c r="DY44" s="207"/>
      <c r="DZ44" s="207"/>
      <c r="EA44" s="209"/>
      <c r="EB44" s="209"/>
      <c r="EC44" s="209">
        <f>DV44*EA44</f>
        <v>0</v>
      </c>
      <c r="ED44" s="204"/>
      <c r="EE44" s="204"/>
      <c r="EF44" s="204"/>
      <c r="EG44" s="204"/>
      <c r="EH44" s="203"/>
      <c r="EI44" s="203"/>
      <c r="EJ44" s="203"/>
      <c r="EK44" s="203"/>
      <c r="EL44" s="203"/>
      <c r="EM44" s="203"/>
      <c r="EN44" s="203"/>
      <c r="EO44" s="203"/>
      <c r="EP44" s="203"/>
      <c r="EQ44" s="203"/>
      <c r="ER44" s="206" t="str">
        <f>IF(FA44="","",IF(FA44=1,"-","-各"))</f>
        <v/>
      </c>
      <c r="ES44" s="206"/>
      <c r="ET44" s="206"/>
      <c r="EU44" s="206"/>
      <c r="EV44" s="207"/>
      <c r="EW44" s="207"/>
      <c r="EX44" s="207"/>
      <c r="EY44" s="207"/>
      <c r="EZ44" s="207"/>
      <c r="FA44" s="209"/>
      <c r="FB44" s="209"/>
      <c r="FC44" s="209">
        <f>EV44*FA44</f>
        <v>0</v>
      </c>
      <c r="FD44" s="204"/>
      <c r="FE44" s="204"/>
      <c r="FF44" s="204"/>
      <c r="FG44" s="204"/>
      <c r="FH44" s="203"/>
      <c r="FI44" s="203"/>
      <c r="FJ44" s="203"/>
      <c r="FK44" s="203"/>
      <c r="FL44" s="203"/>
      <c r="FM44" s="203"/>
      <c r="FN44" s="203"/>
      <c r="FO44" s="203"/>
      <c r="FP44" s="203"/>
      <c r="FQ44" s="203"/>
      <c r="FR44" s="206" t="str">
        <f>IF(GA44="","",IF(GA44=1,"-","-各"))</f>
        <v/>
      </c>
      <c r="FS44" s="206"/>
      <c r="FT44" s="206"/>
      <c r="FU44" s="206"/>
      <c r="FV44" s="207"/>
      <c r="FW44" s="207"/>
      <c r="FX44" s="207"/>
      <c r="FY44" s="207"/>
      <c r="FZ44" s="207"/>
      <c r="GA44" s="209"/>
      <c r="GB44" s="209"/>
      <c r="GC44" s="209">
        <f>FV44*GA44</f>
        <v>0</v>
      </c>
      <c r="GD44" s="215"/>
      <c r="GE44" s="215"/>
      <c r="GF44" s="215"/>
      <c r="GG44" s="215"/>
      <c r="GH44" s="215"/>
      <c r="GI44" s="215"/>
      <c r="GJ44" s="215"/>
      <c r="GK44" s="215"/>
      <c r="GL44" s="215"/>
      <c r="GM44" s="215"/>
    </row>
    <row r="45" spans="1:234" ht="6.95" customHeight="1">
      <c r="A45" s="91"/>
      <c r="B45" s="91"/>
      <c r="C45" s="91"/>
      <c r="D45" s="204"/>
      <c r="E45" s="204"/>
      <c r="F45" s="204"/>
      <c r="G45" s="204"/>
      <c r="H45" s="203"/>
      <c r="I45" s="203"/>
      <c r="J45" s="203"/>
      <c r="K45" s="203"/>
      <c r="L45" s="203"/>
      <c r="M45" s="203"/>
      <c r="N45" s="203"/>
      <c r="O45" s="203"/>
      <c r="P45" s="203"/>
      <c r="Q45" s="203"/>
      <c r="R45" s="206"/>
      <c r="S45" s="206"/>
      <c r="T45" s="206"/>
      <c r="U45" s="206"/>
      <c r="V45" s="207"/>
      <c r="W45" s="207"/>
      <c r="X45" s="207"/>
      <c r="Y45" s="207"/>
      <c r="Z45" s="207"/>
      <c r="AA45" s="209"/>
      <c r="AB45" s="209"/>
      <c r="AC45" s="209"/>
      <c r="AD45" s="204"/>
      <c r="AE45" s="204"/>
      <c r="AF45" s="204"/>
      <c r="AG45" s="204"/>
      <c r="AH45" s="203"/>
      <c r="AI45" s="203"/>
      <c r="AJ45" s="203"/>
      <c r="AK45" s="203"/>
      <c r="AL45" s="203"/>
      <c r="AM45" s="203"/>
      <c r="AN45" s="203"/>
      <c r="AO45" s="203"/>
      <c r="AP45" s="203"/>
      <c r="AQ45" s="203"/>
      <c r="AR45" s="206"/>
      <c r="AS45" s="206"/>
      <c r="AT45" s="206"/>
      <c r="AU45" s="206"/>
      <c r="AV45" s="207"/>
      <c r="AW45" s="207"/>
      <c r="AX45" s="207"/>
      <c r="AY45" s="207"/>
      <c r="AZ45" s="207"/>
      <c r="BA45" s="209"/>
      <c r="BB45" s="209"/>
      <c r="BC45" s="209"/>
      <c r="BD45" s="204"/>
      <c r="BE45" s="204"/>
      <c r="BF45" s="204"/>
      <c r="BG45" s="204"/>
      <c r="BH45" s="203"/>
      <c r="BI45" s="203"/>
      <c r="BJ45" s="203"/>
      <c r="BK45" s="203"/>
      <c r="BL45" s="203"/>
      <c r="BM45" s="203"/>
      <c r="BN45" s="203"/>
      <c r="BO45" s="203"/>
      <c r="BP45" s="203"/>
      <c r="BQ45" s="203"/>
      <c r="BR45" s="206"/>
      <c r="BS45" s="206"/>
      <c r="BT45" s="206"/>
      <c r="BU45" s="206"/>
      <c r="BV45" s="207"/>
      <c r="BW45" s="207"/>
      <c r="BX45" s="207"/>
      <c r="BY45" s="207"/>
      <c r="BZ45" s="207"/>
      <c r="CA45" s="209"/>
      <c r="CB45" s="209"/>
      <c r="CC45" s="209"/>
      <c r="CD45" s="204"/>
      <c r="CE45" s="204"/>
      <c r="CF45" s="204"/>
      <c r="CG45" s="204"/>
      <c r="CH45" s="203"/>
      <c r="CI45" s="203"/>
      <c r="CJ45" s="203"/>
      <c r="CK45" s="203"/>
      <c r="CL45" s="203"/>
      <c r="CM45" s="203"/>
      <c r="CN45" s="203"/>
      <c r="CO45" s="203"/>
      <c r="CP45" s="203"/>
      <c r="CQ45" s="203"/>
      <c r="CR45" s="206"/>
      <c r="CS45" s="206"/>
      <c r="CT45" s="206"/>
      <c r="CU45" s="206"/>
      <c r="CV45" s="207"/>
      <c r="CW45" s="207"/>
      <c r="CX45" s="207"/>
      <c r="CY45" s="207"/>
      <c r="CZ45" s="207"/>
      <c r="DA45" s="209"/>
      <c r="DB45" s="209"/>
      <c r="DC45" s="209"/>
      <c r="DD45" s="204"/>
      <c r="DE45" s="204"/>
      <c r="DF45" s="204"/>
      <c r="DG45" s="204"/>
      <c r="DH45" s="203"/>
      <c r="DI45" s="203"/>
      <c r="DJ45" s="203"/>
      <c r="DK45" s="203"/>
      <c r="DL45" s="203"/>
      <c r="DM45" s="203"/>
      <c r="DN45" s="203"/>
      <c r="DO45" s="203"/>
      <c r="DP45" s="203"/>
      <c r="DQ45" s="203"/>
      <c r="DR45" s="206"/>
      <c r="DS45" s="206"/>
      <c r="DT45" s="206"/>
      <c r="DU45" s="206"/>
      <c r="DV45" s="207"/>
      <c r="DW45" s="207"/>
      <c r="DX45" s="207"/>
      <c r="DY45" s="207"/>
      <c r="DZ45" s="207"/>
      <c r="EA45" s="209"/>
      <c r="EB45" s="209"/>
      <c r="EC45" s="209"/>
      <c r="ED45" s="204"/>
      <c r="EE45" s="204"/>
      <c r="EF45" s="204"/>
      <c r="EG45" s="204"/>
      <c r="EH45" s="203"/>
      <c r="EI45" s="203"/>
      <c r="EJ45" s="203"/>
      <c r="EK45" s="203"/>
      <c r="EL45" s="203"/>
      <c r="EM45" s="203"/>
      <c r="EN45" s="203"/>
      <c r="EO45" s="203"/>
      <c r="EP45" s="203"/>
      <c r="EQ45" s="203"/>
      <c r="ER45" s="206"/>
      <c r="ES45" s="206"/>
      <c r="ET45" s="206"/>
      <c r="EU45" s="206"/>
      <c r="EV45" s="207"/>
      <c r="EW45" s="207"/>
      <c r="EX45" s="207"/>
      <c r="EY45" s="207"/>
      <c r="EZ45" s="207"/>
      <c r="FA45" s="209"/>
      <c r="FB45" s="209"/>
      <c r="FC45" s="209"/>
      <c r="FD45" s="204"/>
      <c r="FE45" s="204"/>
      <c r="FF45" s="204"/>
      <c r="FG45" s="204"/>
      <c r="FH45" s="203"/>
      <c r="FI45" s="203"/>
      <c r="FJ45" s="203"/>
      <c r="FK45" s="203"/>
      <c r="FL45" s="203"/>
      <c r="FM45" s="203"/>
      <c r="FN45" s="203"/>
      <c r="FO45" s="203"/>
      <c r="FP45" s="203"/>
      <c r="FQ45" s="203"/>
      <c r="FR45" s="206"/>
      <c r="FS45" s="206"/>
      <c r="FT45" s="206"/>
      <c r="FU45" s="206"/>
      <c r="FV45" s="207"/>
      <c r="FW45" s="207"/>
      <c r="FX45" s="207"/>
      <c r="FY45" s="207"/>
      <c r="FZ45" s="207"/>
      <c r="GA45" s="209"/>
      <c r="GB45" s="209"/>
      <c r="GC45" s="209"/>
      <c r="GD45" s="215"/>
      <c r="GE45" s="215"/>
      <c r="GF45" s="215"/>
      <c r="GG45" s="215"/>
      <c r="GH45" s="215"/>
      <c r="GI45" s="215"/>
      <c r="GJ45" s="215"/>
      <c r="GK45" s="215"/>
      <c r="GL45" s="215"/>
      <c r="GM45" s="215"/>
    </row>
    <row r="46" spans="1:234" ht="6.95" customHeight="1">
      <c r="A46" s="91"/>
      <c r="B46" s="91"/>
      <c r="C46" s="91"/>
      <c r="D46" s="204"/>
      <c r="E46" s="204"/>
      <c r="F46" s="204"/>
      <c r="G46" s="204"/>
      <c r="H46" s="203"/>
      <c r="I46" s="203"/>
      <c r="J46" s="203"/>
      <c r="K46" s="203"/>
      <c r="L46" s="203"/>
      <c r="M46" s="203"/>
      <c r="N46" s="203"/>
      <c r="O46" s="203"/>
      <c r="P46" s="203"/>
      <c r="Q46" s="203"/>
      <c r="R46" s="206"/>
      <c r="S46" s="206"/>
      <c r="T46" s="206"/>
      <c r="U46" s="206"/>
      <c r="V46" s="207"/>
      <c r="W46" s="207"/>
      <c r="X46" s="207"/>
      <c r="Y46" s="207"/>
      <c r="Z46" s="207"/>
      <c r="AA46" s="209"/>
      <c r="AB46" s="209"/>
      <c r="AC46" s="209"/>
      <c r="AD46" s="204"/>
      <c r="AE46" s="204"/>
      <c r="AF46" s="204"/>
      <c r="AG46" s="204"/>
      <c r="AH46" s="203"/>
      <c r="AI46" s="203"/>
      <c r="AJ46" s="203"/>
      <c r="AK46" s="203"/>
      <c r="AL46" s="203"/>
      <c r="AM46" s="203"/>
      <c r="AN46" s="203"/>
      <c r="AO46" s="203"/>
      <c r="AP46" s="203"/>
      <c r="AQ46" s="203"/>
      <c r="AR46" s="206"/>
      <c r="AS46" s="206"/>
      <c r="AT46" s="206"/>
      <c r="AU46" s="206"/>
      <c r="AV46" s="207"/>
      <c r="AW46" s="207"/>
      <c r="AX46" s="207"/>
      <c r="AY46" s="207"/>
      <c r="AZ46" s="207"/>
      <c r="BA46" s="209"/>
      <c r="BB46" s="209"/>
      <c r="BC46" s="209"/>
      <c r="BD46" s="204"/>
      <c r="BE46" s="204"/>
      <c r="BF46" s="204"/>
      <c r="BG46" s="204"/>
      <c r="BH46" s="203"/>
      <c r="BI46" s="203"/>
      <c r="BJ46" s="203"/>
      <c r="BK46" s="203"/>
      <c r="BL46" s="203"/>
      <c r="BM46" s="203"/>
      <c r="BN46" s="203"/>
      <c r="BO46" s="203"/>
      <c r="BP46" s="203"/>
      <c r="BQ46" s="203"/>
      <c r="BR46" s="206"/>
      <c r="BS46" s="206"/>
      <c r="BT46" s="206"/>
      <c r="BU46" s="206"/>
      <c r="BV46" s="207"/>
      <c r="BW46" s="207"/>
      <c r="BX46" s="207"/>
      <c r="BY46" s="207"/>
      <c r="BZ46" s="207"/>
      <c r="CA46" s="209"/>
      <c r="CB46" s="209"/>
      <c r="CC46" s="209"/>
      <c r="CD46" s="204"/>
      <c r="CE46" s="204"/>
      <c r="CF46" s="204"/>
      <c r="CG46" s="204"/>
      <c r="CH46" s="203"/>
      <c r="CI46" s="203"/>
      <c r="CJ46" s="203"/>
      <c r="CK46" s="203"/>
      <c r="CL46" s="203"/>
      <c r="CM46" s="203"/>
      <c r="CN46" s="203"/>
      <c r="CO46" s="203"/>
      <c r="CP46" s="203"/>
      <c r="CQ46" s="203"/>
      <c r="CR46" s="206"/>
      <c r="CS46" s="206"/>
      <c r="CT46" s="206"/>
      <c r="CU46" s="206"/>
      <c r="CV46" s="207"/>
      <c r="CW46" s="207"/>
      <c r="CX46" s="207"/>
      <c r="CY46" s="207"/>
      <c r="CZ46" s="207"/>
      <c r="DA46" s="209"/>
      <c r="DB46" s="209"/>
      <c r="DC46" s="209"/>
      <c r="DD46" s="204"/>
      <c r="DE46" s="204"/>
      <c r="DF46" s="204"/>
      <c r="DG46" s="204"/>
      <c r="DH46" s="203"/>
      <c r="DI46" s="203"/>
      <c r="DJ46" s="203"/>
      <c r="DK46" s="203"/>
      <c r="DL46" s="203"/>
      <c r="DM46" s="203"/>
      <c r="DN46" s="203"/>
      <c r="DO46" s="203"/>
      <c r="DP46" s="203"/>
      <c r="DQ46" s="203"/>
      <c r="DR46" s="206"/>
      <c r="DS46" s="206"/>
      <c r="DT46" s="206"/>
      <c r="DU46" s="206"/>
      <c r="DV46" s="207"/>
      <c r="DW46" s="207"/>
      <c r="DX46" s="207"/>
      <c r="DY46" s="207"/>
      <c r="DZ46" s="207"/>
      <c r="EA46" s="209"/>
      <c r="EB46" s="209"/>
      <c r="EC46" s="209"/>
      <c r="ED46" s="204"/>
      <c r="EE46" s="204"/>
      <c r="EF46" s="204"/>
      <c r="EG46" s="204"/>
      <c r="EH46" s="203"/>
      <c r="EI46" s="203"/>
      <c r="EJ46" s="203"/>
      <c r="EK46" s="203"/>
      <c r="EL46" s="203"/>
      <c r="EM46" s="203"/>
      <c r="EN46" s="203"/>
      <c r="EO46" s="203"/>
      <c r="EP46" s="203"/>
      <c r="EQ46" s="203"/>
      <c r="ER46" s="206"/>
      <c r="ES46" s="206"/>
      <c r="ET46" s="206"/>
      <c r="EU46" s="206"/>
      <c r="EV46" s="207"/>
      <c r="EW46" s="207"/>
      <c r="EX46" s="207"/>
      <c r="EY46" s="207"/>
      <c r="EZ46" s="207"/>
      <c r="FA46" s="209"/>
      <c r="FB46" s="209"/>
      <c r="FC46" s="209"/>
      <c r="FD46" s="204"/>
      <c r="FE46" s="204"/>
      <c r="FF46" s="204"/>
      <c r="FG46" s="204"/>
      <c r="FH46" s="203"/>
      <c r="FI46" s="203"/>
      <c r="FJ46" s="203"/>
      <c r="FK46" s="203"/>
      <c r="FL46" s="203"/>
      <c r="FM46" s="203"/>
      <c r="FN46" s="203"/>
      <c r="FO46" s="203"/>
      <c r="FP46" s="203"/>
      <c r="FQ46" s="203"/>
      <c r="FR46" s="206"/>
      <c r="FS46" s="206"/>
      <c r="FT46" s="206"/>
      <c r="FU46" s="206"/>
      <c r="FV46" s="207"/>
      <c r="FW46" s="207"/>
      <c r="FX46" s="207"/>
      <c r="FY46" s="207"/>
      <c r="FZ46" s="207"/>
      <c r="GA46" s="209"/>
      <c r="GB46" s="209"/>
      <c r="GC46" s="209"/>
      <c r="GD46" s="215"/>
      <c r="GE46" s="215"/>
      <c r="GF46" s="215"/>
      <c r="GG46" s="215"/>
      <c r="GH46" s="215"/>
      <c r="GI46" s="215"/>
      <c r="GJ46" s="215"/>
      <c r="GK46" s="215"/>
      <c r="GL46" s="215"/>
      <c r="GM46" s="215"/>
    </row>
    <row r="47" spans="1:234" ht="6.95" customHeight="1">
      <c r="A47" s="91"/>
      <c r="B47" s="91"/>
      <c r="C47" s="91"/>
      <c r="D47" s="204"/>
      <c r="E47" s="204"/>
      <c r="F47" s="204"/>
      <c r="G47" s="204"/>
      <c r="H47" s="203"/>
      <c r="I47" s="203"/>
      <c r="J47" s="203"/>
      <c r="K47" s="203"/>
      <c r="L47" s="203"/>
      <c r="M47" s="203"/>
      <c r="N47" s="203"/>
      <c r="O47" s="203"/>
      <c r="P47" s="203"/>
      <c r="Q47" s="203"/>
      <c r="R47" s="206" t="str">
        <f>IF(AA47="","",IF(AA47=1,"-","-各"))</f>
        <v/>
      </c>
      <c r="S47" s="206"/>
      <c r="T47" s="206"/>
      <c r="U47" s="206"/>
      <c r="V47" s="207"/>
      <c r="W47" s="207"/>
      <c r="X47" s="207"/>
      <c r="Y47" s="207"/>
      <c r="Z47" s="207"/>
      <c r="AA47" s="209"/>
      <c r="AB47" s="209"/>
      <c r="AC47" s="209">
        <f>V47*AA47</f>
        <v>0</v>
      </c>
      <c r="AD47" s="204"/>
      <c r="AE47" s="204"/>
      <c r="AF47" s="204"/>
      <c r="AG47" s="204"/>
      <c r="AH47" s="203"/>
      <c r="AI47" s="203"/>
      <c r="AJ47" s="203"/>
      <c r="AK47" s="203"/>
      <c r="AL47" s="203"/>
      <c r="AM47" s="203"/>
      <c r="AN47" s="203"/>
      <c r="AO47" s="203"/>
      <c r="AP47" s="203"/>
      <c r="AQ47" s="203"/>
      <c r="AR47" s="206" t="str">
        <f>IF(BA47="","",IF(BA47=1,"-","-各"))</f>
        <v/>
      </c>
      <c r="AS47" s="206"/>
      <c r="AT47" s="206"/>
      <c r="AU47" s="206"/>
      <c r="AV47" s="207"/>
      <c r="AW47" s="207"/>
      <c r="AX47" s="207"/>
      <c r="AY47" s="207"/>
      <c r="AZ47" s="207"/>
      <c r="BA47" s="209"/>
      <c r="BB47" s="209"/>
      <c r="BC47" s="209">
        <f>AV47*BA47</f>
        <v>0</v>
      </c>
      <c r="BD47" s="204"/>
      <c r="BE47" s="204"/>
      <c r="BF47" s="204"/>
      <c r="BG47" s="204"/>
      <c r="BH47" s="203"/>
      <c r="BI47" s="203"/>
      <c r="BJ47" s="203"/>
      <c r="BK47" s="203"/>
      <c r="BL47" s="203"/>
      <c r="BM47" s="203"/>
      <c r="BN47" s="203"/>
      <c r="BO47" s="203"/>
      <c r="BP47" s="203"/>
      <c r="BQ47" s="203"/>
      <c r="BR47" s="206" t="str">
        <f>IF(CA47="","",IF(CA47=1,"-","-各"))</f>
        <v/>
      </c>
      <c r="BS47" s="206"/>
      <c r="BT47" s="206"/>
      <c r="BU47" s="206"/>
      <c r="BV47" s="207"/>
      <c r="BW47" s="207"/>
      <c r="BX47" s="207"/>
      <c r="BY47" s="207"/>
      <c r="BZ47" s="207"/>
      <c r="CA47" s="209"/>
      <c r="CB47" s="209"/>
      <c r="CC47" s="209">
        <f>BV47*CA47</f>
        <v>0</v>
      </c>
      <c r="CD47" s="204"/>
      <c r="CE47" s="204"/>
      <c r="CF47" s="204"/>
      <c r="CG47" s="204"/>
      <c r="CH47" s="203"/>
      <c r="CI47" s="203"/>
      <c r="CJ47" s="203"/>
      <c r="CK47" s="203"/>
      <c r="CL47" s="203"/>
      <c r="CM47" s="203"/>
      <c r="CN47" s="203"/>
      <c r="CO47" s="203"/>
      <c r="CP47" s="203"/>
      <c r="CQ47" s="203"/>
      <c r="CR47" s="206" t="str">
        <f>IF(DA47="","",IF(DA47=1,"-","-各"))</f>
        <v/>
      </c>
      <c r="CS47" s="206"/>
      <c r="CT47" s="206"/>
      <c r="CU47" s="206"/>
      <c r="CV47" s="207"/>
      <c r="CW47" s="207"/>
      <c r="CX47" s="207"/>
      <c r="CY47" s="207"/>
      <c r="CZ47" s="207"/>
      <c r="DA47" s="209"/>
      <c r="DB47" s="209"/>
      <c r="DC47" s="209">
        <f>CV47*DA47</f>
        <v>0</v>
      </c>
      <c r="DD47" s="204"/>
      <c r="DE47" s="204"/>
      <c r="DF47" s="204"/>
      <c r="DG47" s="204"/>
      <c r="DH47" s="203"/>
      <c r="DI47" s="203"/>
      <c r="DJ47" s="203"/>
      <c r="DK47" s="203"/>
      <c r="DL47" s="203"/>
      <c r="DM47" s="203"/>
      <c r="DN47" s="203"/>
      <c r="DO47" s="203"/>
      <c r="DP47" s="203"/>
      <c r="DQ47" s="203"/>
      <c r="DR47" s="206" t="str">
        <f>IF(EA47="","",IF(EA47=1,"-","-各"))</f>
        <v/>
      </c>
      <c r="DS47" s="206"/>
      <c r="DT47" s="206"/>
      <c r="DU47" s="206"/>
      <c r="DV47" s="207"/>
      <c r="DW47" s="207"/>
      <c r="DX47" s="207"/>
      <c r="DY47" s="207"/>
      <c r="DZ47" s="207"/>
      <c r="EA47" s="209"/>
      <c r="EB47" s="209"/>
      <c r="EC47" s="209">
        <f>DV47*EA47</f>
        <v>0</v>
      </c>
      <c r="ED47" s="204"/>
      <c r="EE47" s="204"/>
      <c r="EF47" s="204"/>
      <c r="EG47" s="204"/>
      <c r="EH47" s="203"/>
      <c r="EI47" s="203"/>
      <c r="EJ47" s="203"/>
      <c r="EK47" s="203"/>
      <c r="EL47" s="203"/>
      <c r="EM47" s="203"/>
      <c r="EN47" s="203"/>
      <c r="EO47" s="203"/>
      <c r="EP47" s="203"/>
      <c r="EQ47" s="203"/>
      <c r="ER47" s="206" t="str">
        <f>IF(FA47="","",IF(FA47=1,"-","-各"))</f>
        <v/>
      </c>
      <c r="ES47" s="206"/>
      <c r="ET47" s="206"/>
      <c r="EU47" s="206"/>
      <c r="EV47" s="207"/>
      <c r="EW47" s="207"/>
      <c r="EX47" s="207"/>
      <c r="EY47" s="207"/>
      <c r="EZ47" s="207"/>
      <c r="FA47" s="209"/>
      <c r="FB47" s="209"/>
      <c r="FC47" s="209">
        <f>EV47*FA47</f>
        <v>0</v>
      </c>
      <c r="FD47" s="204"/>
      <c r="FE47" s="204"/>
      <c r="FF47" s="204"/>
      <c r="FG47" s="204"/>
      <c r="FH47" s="203"/>
      <c r="FI47" s="203"/>
      <c r="FJ47" s="203"/>
      <c r="FK47" s="203"/>
      <c r="FL47" s="203"/>
      <c r="FM47" s="203"/>
      <c r="FN47" s="203"/>
      <c r="FO47" s="203"/>
      <c r="FP47" s="203"/>
      <c r="FQ47" s="203"/>
      <c r="FR47" s="206" t="str">
        <f>IF(GA47="","",IF(GA47=1,"-","-各"))</f>
        <v/>
      </c>
      <c r="FS47" s="206"/>
      <c r="FT47" s="206"/>
      <c r="FU47" s="206"/>
      <c r="FV47" s="207"/>
      <c r="FW47" s="207"/>
      <c r="FX47" s="207"/>
      <c r="FY47" s="207"/>
      <c r="FZ47" s="207"/>
      <c r="GA47" s="209"/>
      <c r="GB47" s="209"/>
      <c r="GC47" s="209">
        <f>FV47*GA47</f>
        <v>0</v>
      </c>
      <c r="GD47" s="215"/>
      <c r="GE47" s="215"/>
      <c r="GF47" s="215"/>
      <c r="GG47" s="215"/>
      <c r="GH47" s="215"/>
      <c r="GI47" s="215"/>
      <c r="GJ47" s="215"/>
      <c r="GK47" s="215"/>
      <c r="GL47" s="215"/>
      <c r="GM47" s="215"/>
    </row>
    <row r="48" spans="1:234" ht="6.95" customHeight="1">
      <c r="A48" s="91"/>
      <c r="B48" s="91"/>
      <c r="C48" s="91"/>
      <c r="D48" s="204"/>
      <c r="E48" s="204"/>
      <c r="F48" s="204"/>
      <c r="G48" s="204"/>
      <c r="H48" s="203"/>
      <c r="I48" s="203"/>
      <c r="J48" s="203"/>
      <c r="K48" s="203"/>
      <c r="L48" s="203"/>
      <c r="M48" s="203"/>
      <c r="N48" s="203"/>
      <c r="O48" s="203"/>
      <c r="P48" s="203"/>
      <c r="Q48" s="203"/>
      <c r="R48" s="206"/>
      <c r="S48" s="206"/>
      <c r="T48" s="206"/>
      <c r="U48" s="206"/>
      <c r="V48" s="207"/>
      <c r="W48" s="207"/>
      <c r="X48" s="207"/>
      <c r="Y48" s="207"/>
      <c r="Z48" s="207"/>
      <c r="AA48" s="209"/>
      <c r="AB48" s="209"/>
      <c r="AC48" s="209"/>
      <c r="AD48" s="204"/>
      <c r="AE48" s="204"/>
      <c r="AF48" s="204"/>
      <c r="AG48" s="204"/>
      <c r="AH48" s="203"/>
      <c r="AI48" s="203"/>
      <c r="AJ48" s="203"/>
      <c r="AK48" s="203"/>
      <c r="AL48" s="203"/>
      <c r="AM48" s="203"/>
      <c r="AN48" s="203"/>
      <c r="AO48" s="203"/>
      <c r="AP48" s="203"/>
      <c r="AQ48" s="203"/>
      <c r="AR48" s="206"/>
      <c r="AS48" s="206"/>
      <c r="AT48" s="206"/>
      <c r="AU48" s="206"/>
      <c r="AV48" s="207"/>
      <c r="AW48" s="207"/>
      <c r="AX48" s="207"/>
      <c r="AY48" s="207"/>
      <c r="AZ48" s="207"/>
      <c r="BA48" s="209"/>
      <c r="BB48" s="209"/>
      <c r="BC48" s="209"/>
      <c r="BD48" s="204"/>
      <c r="BE48" s="204"/>
      <c r="BF48" s="204"/>
      <c r="BG48" s="204"/>
      <c r="BH48" s="203"/>
      <c r="BI48" s="203"/>
      <c r="BJ48" s="203"/>
      <c r="BK48" s="203"/>
      <c r="BL48" s="203"/>
      <c r="BM48" s="203"/>
      <c r="BN48" s="203"/>
      <c r="BO48" s="203"/>
      <c r="BP48" s="203"/>
      <c r="BQ48" s="203"/>
      <c r="BR48" s="206"/>
      <c r="BS48" s="206"/>
      <c r="BT48" s="206"/>
      <c r="BU48" s="206"/>
      <c r="BV48" s="207"/>
      <c r="BW48" s="207"/>
      <c r="BX48" s="207"/>
      <c r="BY48" s="207"/>
      <c r="BZ48" s="207"/>
      <c r="CA48" s="209"/>
      <c r="CB48" s="209"/>
      <c r="CC48" s="209"/>
      <c r="CD48" s="204"/>
      <c r="CE48" s="204"/>
      <c r="CF48" s="204"/>
      <c r="CG48" s="204"/>
      <c r="CH48" s="203"/>
      <c r="CI48" s="203"/>
      <c r="CJ48" s="203"/>
      <c r="CK48" s="203"/>
      <c r="CL48" s="203"/>
      <c r="CM48" s="203"/>
      <c r="CN48" s="203"/>
      <c r="CO48" s="203"/>
      <c r="CP48" s="203"/>
      <c r="CQ48" s="203"/>
      <c r="CR48" s="206"/>
      <c r="CS48" s="206"/>
      <c r="CT48" s="206"/>
      <c r="CU48" s="206"/>
      <c r="CV48" s="207"/>
      <c r="CW48" s="207"/>
      <c r="CX48" s="207"/>
      <c r="CY48" s="207"/>
      <c r="CZ48" s="207"/>
      <c r="DA48" s="209"/>
      <c r="DB48" s="209"/>
      <c r="DC48" s="209"/>
      <c r="DD48" s="204"/>
      <c r="DE48" s="204"/>
      <c r="DF48" s="204"/>
      <c r="DG48" s="204"/>
      <c r="DH48" s="203"/>
      <c r="DI48" s="203"/>
      <c r="DJ48" s="203"/>
      <c r="DK48" s="203"/>
      <c r="DL48" s="203"/>
      <c r="DM48" s="203"/>
      <c r="DN48" s="203"/>
      <c r="DO48" s="203"/>
      <c r="DP48" s="203"/>
      <c r="DQ48" s="203"/>
      <c r="DR48" s="206"/>
      <c r="DS48" s="206"/>
      <c r="DT48" s="206"/>
      <c r="DU48" s="206"/>
      <c r="DV48" s="207"/>
      <c r="DW48" s="207"/>
      <c r="DX48" s="207"/>
      <c r="DY48" s="207"/>
      <c r="DZ48" s="207"/>
      <c r="EA48" s="209"/>
      <c r="EB48" s="209"/>
      <c r="EC48" s="209"/>
      <c r="ED48" s="204"/>
      <c r="EE48" s="204"/>
      <c r="EF48" s="204"/>
      <c r="EG48" s="204"/>
      <c r="EH48" s="203"/>
      <c r="EI48" s="203"/>
      <c r="EJ48" s="203"/>
      <c r="EK48" s="203"/>
      <c r="EL48" s="203"/>
      <c r="EM48" s="203"/>
      <c r="EN48" s="203"/>
      <c r="EO48" s="203"/>
      <c r="EP48" s="203"/>
      <c r="EQ48" s="203"/>
      <c r="ER48" s="206"/>
      <c r="ES48" s="206"/>
      <c r="ET48" s="206"/>
      <c r="EU48" s="206"/>
      <c r="EV48" s="207"/>
      <c r="EW48" s="207"/>
      <c r="EX48" s="207"/>
      <c r="EY48" s="207"/>
      <c r="EZ48" s="207"/>
      <c r="FA48" s="209"/>
      <c r="FB48" s="209"/>
      <c r="FC48" s="209"/>
      <c r="FD48" s="204"/>
      <c r="FE48" s="204"/>
      <c r="FF48" s="204"/>
      <c r="FG48" s="204"/>
      <c r="FH48" s="203"/>
      <c r="FI48" s="203"/>
      <c r="FJ48" s="203"/>
      <c r="FK48" s="203"/>
      <c r="FL48" s="203"/>
      <c r="FM48" s="203"/>
      <c r="FN48" s="203"/>
      <c r="FO48" s="203"/>
      <c r="FP48" s="203"/>
      <c r="FQ48" s="203"/>
      <c r="FR48" s="206"/>
      <c r="FS48" s="206"/>
      <c r="FT48" s="206"/>
      <c r="FU48" s="206"/>
      <c r="FV48" s="207"/>
      <c r="FW48" s="207"/>
      <c r="FX48" s="207"/>
      <c r="FY48" s="207"/>
      <c r="FZ48" s="207"/>
      <c r="GA48" s="209"/>
      <c r="GB48" s="209"/>
      <c r="GC48" s="209"/>
      <c r="GD48" s="215"/>
      <c r="GE48" s="215"/>
      <c r="GF48" s="215"/>
      <c r="GG48" s="215"/>
      <c r="GH48" s="215"/>
      <c r="GI48" s="215"/>
      <c r="GJ48" s="215"/>
      <c r="GK48" s="215"/>
      <c r="GL48" s="215"/>
      <c r="GM48" s="215"/>
    </row>
    <row r="49" spans="1:195" ht="6.95" customHeight="1">
      <c r="A49" s="91"/>
      <c r="B49" s="91"/>
      <c r="C49" s="91"/>
      <c r="D49" s="204"/>
      <c r="E49" s="204"/>
      <c r="F49" s="204"/>
      <c r="G49" s="204"/>
      <c r="H49" s="203"/>
      <c r="I49" s="203"/>
      <c r="J49" s="203"/>
      <c r="K49" s="203"/>
      <c r="L49" s="203"/>
      <c r="M49" s="203"/>
      <c r="N49" s="203"/>
      <c r="O49" s="203"/>
      <c r="P49" s="203"/>
      <c r="Q49" s="203"/>
      <c r="R49" s="206"/>
      <c r="S49" s="206"/>
      <c r="T49" s="206"/>
      <c r="U49" s="206"/>
      <c r="V49" s="207"/>
      <c r="W49" s="207"/>
      <c r="X49" s="207"/>
      <c r="Y49" s="207"/>
      <c r="Z49" s="207"/>
      <c r="AA49" s="209"/>
      <c r="AB49" s="209"/>
      <c r="AC49" s="209"/>
      <c r="AD49" s="204"/>
      <c r="AE49" s="204"/>
      <c r="AF49" s="204"/>
      <c r="AG49" s="204"/>
      <c r="AH49" s="203"/>
      <c r="AI49" s="203"/>
      <c r="AJ49" s="203"/>
      <c r="AK49" s="203"/>
      <c r="AL49" s="203"/>
      <c r="AM49" s="203"/>
      <c r="AN49" s="203"/>
      <c r="AO49" s="203"/>
      <c r="AP49" s="203"/>
      <c r="AQ49" s="203"/>
      <c r="AR49" s="206"/>
      <c r="AS49" s="206"/>
      <c r="AT49" s="206"/>
      <c r="AU49" s="206"/>
      <c r="AV49" s="207"/>
      <c r="AW49" s="207"/>
      <c r="AX49" s="207"/>
      <c r="AY49" s="207"/>
      <c r="AZ49" s="207"/>
      <c r="BA49" s="209"/>
      <c r="BB49" s="209"/>
      <c r="BC49" s="209"/>
      <c r="BD49" s="204"/>
      <c r="BE49" s="204"/>
      <c r="BF49" s="204"/>
      <c r="BG49" s="204"/>
      <c r="BH49" s="203"/>
      <c r="BI49" s="203"/>
      <c r="BJ49" s="203"/>
      <c r="BK49" s="203"/>
      <c r="BL49" s="203"/>
      <c r="BM49" s="203"/>
      <c r="BN49" s="203"/>
      <c r="BO49" s="203"/>
      <c r="BP49" s="203"/>
      <c r="BQ49" s="203"/>
      <c r="BR49" s="206"/>
      <c r="BS49" s="206"/>
      <c r="BT49" s="206"/>
      <c r="BU49" s="206"/>
      <c r="BV49" s="207"/>
      <c r="BW49" s="207"/>
      <c r="BX49" s="207"/>
      <c r="BY49" s="207"/>
      <c r="BZ49" s="207"/>
      <c r="CA49" s="209"/>
      <c r="CB49" s="209"/>
      <c r="CC49" s="209"/>
      <c r="CD49" s="204"/>
      <c r="CE49" s="204"/>
      <c r="CF49" s="204"/>
      <c r="CG49" s="204"/>
      <c r="CH49" s="203"/>
      <c r="CI49" s="203"/>
      <c r="CJ49" s="203"/>
      <c r="CK49" s="203"/>
      <c r="CL49" s="203"/>
      <c r="CM49" s="203"/>
      <c r="CN49" s="203"/>
      <c r="CO49" s="203"/>
      <c r="CP49" s="203"/>
      <c r="CQ49" s="203"/>
      <c r="CR49" s="206"/>
      <c r="CS49" s="206"/>
      <c r="CT49" s="206"/>
      <c r="CU49" s="206"/>
      <c r="CV49" s="207"/>
      <c r="CW49" s="207"/>
      <c r="CX49" s="207"/>
      <c r="CY49" s="207"/>
      <c r="CZ49" s="207"/>
      <c r="DA49" s="209"/>
      <c r="DB49" s="209"/>
      <c r="DC49" s="209"/>
      <c r="DD49" s="204"/>
      <c r="DE49" s="204"/>
      <c r="DF49" s="204"/>
      <c r="DG49" s="204"/>
      <c r="DH49" s="203"/>
      <c r="DI49" s="203"/>
      <c r="DJ49" s="203"/>
      <c r="DK49" s="203"/>
      <c r="DL49" s="203"/>
      <c r="DM49" s="203"/>
      <c r="DN49" s="203"/>
      <c r="DO49" s="203"/>
      <c r="DP49" s="203"/>
      <c r="DQ49" s="203"/>
      <c r="DR49" s="206"/>
      <c r="DS49" s="206"/>
      <c r="DT49" s="206"/>
      <c r="DU49" s="206"/>
      <c r="DV49" s="207"/>
      <c r="DW49" s="207"/>
      <c r="DX49" s="207"/>
      <c r="DY49" s="207"/>
      <c r="DZ49" s="207"/>
      <c r="EA49" s="209"/>
      <c r="EB49" s="209"/>
      <c r="EC49" s="209"/>
      <c r="ED49" s="204"/>
      <c r="EE49" s="204"/>
      <c r="EF49" s="204"/>
      <c r="EG49" s="204"/>
      <c r="EH49" s="203"/>
      <c r="EI49" s="203"/>
      <c r="EJ49" s="203"/>
      <c r="EK49" s="203"/>
      <c r="EL49" s="203"/>
      <c r="EM49" s="203"/>
      <c r="EN49" s="203"/>
      <c r="EO49" s="203"/>
      <c r="EP49" s="203"/>
      <c r="EQ49" s="203"/>
      <c r="ER49" s="206"/>
      <c r="ES49" s="206"/>
      <c r="ET49" s="206"/>
      <c r="EU49" s="206"/>
      <c r="EV49" s="207"/>
      <c r="EW49" s="207"/>
      <c r="EX49" s="207"/>
      <c r="EY49" s="207"/>
      <c r="EZ49" s="207"/>
      <c r="FA49" s="209"/>
      <c r="FB49" s="209"/>
      <c r="FC49" s="209"/>
      <c r="FD49" s="204"/>
      <c r="FE49" s="204"/>
      <c r="FF49" s="204"/>
      <c r="FG49" s="204"/>
      <c r="FH49" s="203"/>
      <c r="FI49" s="203"/>
      <c r="FJ49" s="203"/>
      <c r="FK49" s="203"/>
      <c r="FL49" s="203"/>
      <c r="FM49" s="203"/>
      <c r="FN49" s="203"/>
      <c r="FO49" s="203"/>
      <c r="FP49" s="203"/>
      <c r="FQ49" s="203"/>
      <c r="FR49" s="206"/>
      <c r="FS49" s="206"/>
      <c r="FT49" s="206"/>
      <c r="FU49" s="206"/>
      <c r="FV49" s="207"/>
      <c r="FW49" s="207"/>
      <c r="FX49" s="207"/>
      <c r="FY49" s="207"/>
      <c r="FZ49" s="207"/>
      <c r="GA49" s="209"/>
      <c r="GB49" s="209"/>
      <c r="GC49" s="209"/>
      <c r="GD49" s="215"/>
      <c r="GE49" s="215"/>
      <c r="GF49" s="215"/>
      <c r="GG49" s="215"/>
      <c r="GH49" s="215"/>
      <c r="GI49" s="215"/>
      <c r="GJ49" s="215"/>
      <c r="GK49" s="215"/>
      <c r="GL49" s="215"/>
      <c r="GM49" s="215"/>
    </row>
    <row r="50" spans="1:195" ht="6.95" customHeight="1">
      <c r="A50" s="91"/>
      <c r="B50" s="91"/>
      <c r="C50" s="91"/>
      <c r="D50" s="204"/>
      <c r="E50" s="204"/>
      <c r="F50" s="204"/>
      <c r="G50" s="204"/>
      <c r="H50" s="203"/>
      <c r="I50" s="203"/>
      <c r="J50" s="203"/>
      <c r="K50" s="203"/>
      <c r="L50" s="203"/>
      <c r="M50" s="203"/>
      <c r="N50" s="203"/>
      <c r="O50" s="203"/>
      <c r="P50" s="203"/>
      <c r="Q50" s="203"/>
      <c r="R50" s="206" t="str">
        <f>IF(AA50="","",IF(AA50=1,"-","-各"))</f>
        <v/>
      </c>
      <c r="S50" s="206"/>
      <c r="T50" s="206"/>
      <c r="U50" s="206"/>
      <c r="V50" s="207"/>
      <c r="W50" s="207"/>
      <c r="X50" s="207"/>
      <c r="Y50" s="207"/>
      <c r="Z50" s="207"/>
      <c r="AA50" s="209"/>
      <c r="AB50" s="209"/>
      <c r="AC50" s="209">
        <f>V50*AA50</f>
        <v>0</v>
      </c>
      <c r="AD50" s="204"/>
      <c r="AE50" s="204"/>
      <c r="AF50" s="204"/>
      <c r="AG50" s="204"/>
      <c r="AH50" s="203"/>
      <c r="AI50" s="203"/>
      <c r="AJ50" s="203"/>
      <c r="AK50" s="203"/>
      <c r="AL50" s="203"/>
      <c r="AM50" s="203"/>
      <c r="AN50" s="203"/>
      <c r="AO50" s="203"/>
      <c r="AP50" s="203"/>
      <c r="AQ50" s="203"/>
      <c r="AR50" s="206" t="str">
        <f>IF(BA50="","",IF(BA50=1,"-","-各"))</f>
        <v/>
      </c>
      <c r="AS50" s="206"/>
      <c r="AT50" s="206"/>
      <c r="AU50" s="206"/>
      <c r="AV50" s="207"/>
      <c r="AW50" s="207"/>
      <c r="AX50" s="207"/>
      <c r="AY50" s="207"/>
      <c r="AZ50" s="207"/>
      <c r="BA50" s="209"/>
      <c r="BB50" s="209"/>
      <c r="BC50" s="209">
        <f>AV50*BA50</f>
        <v>0</v>
      </c>
      <c r="BD50" s="204"/>
      <c r="BE50" s="204"/>
      <c r="BF50" s="204"/>
      <c r="BG50" s="204"/>
      <c r="BH50" s="203"/>
      <c r="BI50" s="203"/>
      <c r="BJ50" s="203"/>
      <c r="BK50" s="203"/>
      <c r="BL50" s="203"/>
      <c r="BM50" s="203"/>
      <c r="BN50" s="203"/>
      <c r="BO50" s="203"/>
      <c r="BP50" s="203"/>
      <c r="BQ50" s="203"/>
      <c r="BR50" s="206" t="str">
        <f>IF(CA50="","",IF(CA50=1,"-","-各"))</f>
        <v/>
      </c>
      <c r="BS50" s="206"/>
      <c r="BT50" s="206"/>
      <c r="BU50" s="206"/>
      <c r="BV50" s="207"/>
      <c r="BW50" s="207"/>
      <c r="BX50" s="207"/>
      <c r="BY50" s="207"/>
      <c r="BZ50" s="207"/>
      <c r="CA50" s="209"/>
      <c r="CB50" s="209"/>
      <c r="CC50" s="209">
        <f>BV50*CA50</f>
        <v>0</v>
      </c>
      <c r="CD50" s="204"/>
      <c r="CE50" s="204"/>
      <c r="CF50" s="204"/>
      <c r="CG50" s="204"/>
      <c r="CH50" s="203"/>
      <c r="CI50" s="203"/>
      <c r="CJ50" s="203"/>
      <c r="CK50" s="203"/>
      <c r="CL50" s="203"/>
      <c r="CM50" s="203"/>
      <c r="CN50" s="203"/>
      <c r="CO50" s="203"/>
      <c r="CP50" s="203"/>
      <c r="CQ50" s="203"/>
      <c r="CR50" s="206" t="str">
        <f>IF(DA50="","",IF(DA50=1,"-","-各"))</f>
        <v/>
      </c>
      <c r="CS50" s="206"/>
      <c r="CT50" s="206"/>
      <c r="CU50" s="206"/>
      <c r="CV50" s="207"/>
      <c r="CW50" s="207"/>
      <c r="CX50" s="207"/>
      <c r="CY50" s="207"/>
      <c r="CZ50" s="207"/>
      <c r="DA50" s="209"/>
      <c r="DB50" s="209"/>
      <c r="DC50" s="209">
        <f>CV50*DA50</f>
        <v>0</v>
      </c>
      <c r="DD50" s="204"/>
      <c r="DE50" s="204"/>
      <c r="DF50" s="204"/>
      <c r="DG50" s="204"/>
      <c r="DH50" s="203"/>
      <c r="DI50" s="203"/>
      <c r="DJ50" s="203"/>
      <c r="DK50" s="203"/>
      <c r="DL50" s="203"/>
      <c r="DM50" s="203"/>
      <c r="DN50" s="203"/>
      <c r="DO50" s="203"/>
      <c r="DP50" s="203"/>
      <c r="DQ50" s="203"/>
      <c r="DR50" s="206" t="str">
        <f>IF(EA50="","",IF(EA50=1,"-","-各"))</f>
        <v/>
      </c>
      <c r="DS50" s="206"/>
      <c r="DT50" s="206"/>
      <c r="DU50" s="206"/>
      <c r="DV50" s="207"/>
      <c r="DW50" s="207"/>
      <c r="DX50" s="207"/>
      <c r="DY50" s="207"/>
      <c r="DZ50" s="207"/>
      <c r="EA50" s="209"/>
      <c r="EB50" s="209"/>
      <c r="EC50" s="209">
        <f>DV50*EA50</f>
        <v>0</v>
      </c>
      <c r="ED50" s="204"/>
      <c r="EE50" s="204"/>
      <c r="EF50" s="204"/>
      <c r="EG50" s="204"/>
      <c r="EH50" s="203"/>
      <c r="EI50" s="203"/>
      <c r="EJ50" s="203"/>
      <c r="EK50" s="203"/>
      <c r="EL50" s="203"/>
      <c r="EM50" s="203"/>
      <c r="EN50" s="203"/>
      <c r="EO50" s="203"/>
      <c r="EP50" s="203"/>
      <c r="EQ50" s="203"/>
      <c r="ER50" s="206" t="str">
        <f>IF(FA50="","",IF(FA50=1,"-","-各"))</f>
        <v/>
      </c>
      <c r="ES50" s="206"/>
      <c r="ET50" s="206"/>
      <c r="EU50" s="206"/>
      <c r="EV50" s="207"/>
      <c r="EW50" s="207"/>
      <c r="EX50" s="207"/>
      <c r="EY50" s="207"/>
      <c r="EZ50" s="207"/>
      <c r="FA50" s="209"/>
      <c r="FB50" s="209"/>
      <c r="FC50" s="209">
        <f>EV50*FA50</f>
        <v>0</v>
      </c>
      <c r="FD50" s="204"/>
      <c r="FE50" s="204"/>
      <c r="FF50" s="204"/>
      <c r="FG50" s="204"/>
      <c r="FH50" s="203"/>
      <c r="FI50" s="203"/>
      <c r="FJ50" s="203"/>
      <c r="FK50" s="203"/>
      <c r="FL50" s="203"/>
      <c r="FM50" s="203"/>
      <c r="FN50" s="203"/>
      <c r="FO50" s="203"/>
      <c r="FP50" s="203"/>
      <c r="FQ50" s="203"/>
      <c r="FR50" s="206" t="str">
        <f>IF(GA50="","",IF(GA50=1,"-","-各"))</f>
        <v/>
      </c>
      <c r="FS50" s="206"/>
      <c r="FT50" s="206"/>
      <c r="FU50" s="206"/>
      <c r="FV50" s="207"/>
      <c r="FW50" s="207"/>
      <c r="FX50" s="207"/>
      <c r="FY50" s="207"/>
      <c r="FZ50" s="207"/>
      <c r="GA50" s="209"/>
      <c r="GB50" s="209"/>
      <c r="GC50" s="209">
        <f>FV50*GA50</f>
        <v>0</v>
      </c>
      <c r="GD50" s="215"/>
      <c r="GE50" s="215"/>
      <c r="GF50" s="215"/>
      <c r="GG50" s="215"/>
      <c r="GH50" s="215"/>
      <c r="GI50" s="215"/>
      <c r="GJ50" s="215"/>
      <c r="GK50" s="215"/>
      <c r="GL50" s="215"/>
      <c r="GM50" s="215"/>
    </row>
    <row r="51" spans="1:195" ht="6.95" customHeight="1">
      <c r="A51" s="91"/>
      <c r="B51" s="91"/>
      <c r="C51" s="91"/>
      <c r="D51" s="204"/>
      <c r="E51" s="204"/>
      <c r="F51" s="204"/>
      <c r="G51" s="204"/>
      <c r="H51" s="203"/>
      <c r="I51" s="203"/>
      <c r="J51" s="203"/>
      <c r="K51" s="203"/>
      <c r="L51" s="203"/>
      <c r="M51" s="203"/>
      <c r="N51" s="203"/>
      <c r="O51" s="203"/>
      <c r="P51" s="203"/>
      <c r="Q51" s="203"/>
      <c r="R51" s="206"/>
      <c r="S51" s="206"/>
      <c r="T51" s="206"/>
      <c r="U51" s="206"/>
      <c r="V51" s="207"/>
      <c r="W51" s="207"/>
      <c r="X51" s="207"/>
      <c r="Y51" s="207"/>
      <c r="Z51" s="207"/>
      <c r="AA51" s="209"/>
      <c r="AB51" s="209"/>
      <c r="AC51" s="209"/>
      <c r="AD51" s="204"/>
      <c r="AE51" s="204"/>
      <c r="AF51" s="204"/>
      <c r="AG51" s="204"/>
      <c r="AH51" s="203"/>
      <c r="AI51" s="203"/>
      <c r="AJ51" s="203"/>
      <c r="AK51" s="203"/>
      <c r="AL51" s="203"/>
      <c r="AM51" s="203"/>
      <c r="AN51" s="203"/>
      <c r="AO51" s="203"/>
      <c r="AP51" s="203"/>
      <c r="AQ51" s="203"/>
      <c r="AR51" s="206"/>
      <c r="AS51" s="206"/>
      <c r="AT51" s="206"/>
      <c r="AU51" s="206"/>
      <c r="AV51" s="207"/>
      <c r="AW51" s="207"/>
      <c r="AX51" s="207"/>
      <c r="AY51" s="207"/>
      <c r="AZ51" s="207"/>
      <c r="BA51" s="209"/>
      <c r="BB51" s="209"/>
      <c r="BC51" s="209"/>
      <c r="BD51" s="204"/>
      <c r="BE51" s="204"/>
      <c r="BF51" s="204"/>
      <c r="BG51" s="204"/>
      <c r="BH51" s="203"/>
      <c r="BI51" s="203"/>
      <c r="BJ51" s="203"/>
      <c r="BK51" s="203"/>
      <c r="BL51" s="203"/>
      <c r="BM51" s="203"/>
      <c r="BN51" s="203"/>
      <c r="BO51" s="203"/>
      <c r="BP51" s="203"/>
      <c r="BQ51" s="203"/>
      <c r="BR51" s="206"/>
      <c r="BS51" s="206"/>
      <c r="BT51" s="206"/>
      <c r="BU51" s="206"/>
      <c r="BV51" s="207"/>
      <c r="BW51" s="207"/>
      <c r="BX51" s="207"/>
      <c r="BY51" s="207"/>
      <c r="BZ51" s="207"/>
      <c r="CA51" s="209"/>
      <c r="CB51" s="209"/>
      <c r="CC51" s="209"/>
      <c r="CD51" s="204"/>
      <c r="CE51" s="204"/>
      <c r="CF51" s="204"/>
      <c r="CG51" s="204"/>
      <c r="CH51" s="203"/>
      <c r="CI51" s="203"/>
      <c r="CJ51" s="203"/>
      <c r="CK51" s="203"/>
      <c r="CL51" s="203"/>
      <c r="CM51" s="203"/>
      <c r="CN51" s="203"/>
      <c r="CO51" s="203"/>
      <c r="CP51" s="203"/>
      <c r="CQ51" s="203"/>
      <c r="CR51" s="206"/>
      <c r="CS51" s="206"/>
      <c r="CT51" s="206"/>
      <c r="CU51" s="206"/>
      <c r="CV51" s="207"/>
      <c r="CW51" s="207"/>
      <c r="CX51" s="207"/>
      <c r="CY51" s="207"/>
      <c r="CZ51" s="207"/>
      <c r="DA51" s="209"/>
      <c r="DB51" s="209"/>
      <c r="DC51" s="209"/>
      <c r="DD51" s="204"/>
      <c r="DE51" s="204"/>
      <c r="DF51" s="204"/>
      <c r="DG51" s="204"/>
      <c r="DH51" s="203"/>
      <c r="DI51" s="203"/>
      <c r="DJ51" s="203"/>
      <c r="DK51" s="203"/>
      <c r="DL51" s="203"/>
      <c r="DM51" s="203"/>
      <c r="DN51" s="203"/>
      <c r="DO51" s="203"/>
      <c r="DP51" s="203"/>
      <c r="DQ51" s="203"/>
      <c r="DR51" s="206"/>
      <c r="DS51" s="206"/>
      <c r="DT51" s="206"/>
      <c r="DU51" s="206"/>
      <c r="DV51" s="207"/>
      <c r="DW51" s="207"/>
      <c r="DX51" s="207"/>
      <c r="DY51" s="207"/>
      <c r="DZ51" s="207"/>
      <c r="EA51" s="209"/>
      <c r="EB51" s="209"/>
      <c r="EC51" s="209"/>
      <c r="ED51" s="204"/>
      <c r="EE51" s="204"/>
      <c r="EF51" s="204"/>
      <c r="EG51" s="204"/>
      <c r="EH51" s="203"/>
      <c r="EI51" s="203"/>
      <c r="EJ51" s="203"/>
      <c r="EK51" s="203"/>
      <c r="EL51" s="203"/>
      <c r="EM51" s="203"/>
      <c r="EN51" s="203"/>
      <c r="EO51" s="203"/>
      <c r="EP51" s="203"/>
      <c r="EQ51" s="203"/>
      <c r="ER51" s="206"/>
      <c r="ES51" s="206"/>
      <c r="ET51" s="206"/>
      <c r="EU51" s="206"/>
      <c r="EV51" s="207"/>
      <c r="EW51" s="207"/>
      <c r="EX51" s="207"/>
      <c r="EY51" s="207"/>
      <c r="EZ51" s="207"/>
      <c r="FA51" s="209"/>
      <c r="FB51" s="209"/>
      <c r="FC51" s="209"/>
      <c r="FD51" s="204"/>
      <c r="FE51" s="204"/>
      <c r="FF51" s="204"/>
      <c r="FG51" s="204"/>
      <c r="FH51" s="203"/>
      <c r="FI51" s="203"/>
      <c r="FJ51" s="203"/>
      <c r="FK51" s="203"/>
      <c r="FL51" s="203"/>
      <c r="FM51" s="203"/>
      <c r="FN51" s="203"/>
      <c r="FO51" s="203"/>
      <c r="FP51" s="203"/>
      <c r="FQ51" s="203"/>
      <c r="FR51" s="206"/>
      <c r="FS51" s="206"/>
      <c r="FT51" s="206"/>
      <c r="FU51" s="206"/>
      <c r="FV51" s="207"/>
      <c r="FW51" s="207"/>
      <c r="FX51" s="207"/>
      <c r="FY51" s="207"/>
      <c r="FZ51" s="207"/>
      <c r="GA51" s="209"/>
      <c r="GB51" s="209"/>
      <c r="GC51" s="209"/>
      <c r="GD51" s="215"/>
      <c r="GE51" s="215"/>
      <c r="GF51" s="215"/>
      <c r="GG51" s="215"/>
      <c r="GH51" s="215"/>
      <c r="GI51" s="215"/>
      <c r="GJ51" s="215"/>
      <c r="GK51" s="215"/>
      <c r="GL51" s="215"/>
      <c r="GM51" s="215"/>
    </row>
    <row r="52" spans="1:195" ht="6.95" customHeight="1">
      <c r="A52" s="91"/>
      <c r="B52" s="91"/>
      <c r="C52" s="91"/>
      <c r="D52" s="204"/>
      <c r="E52" s="204"/>
      <c r="F52" s="204"/>
      <c r="G52" s="204"/>
      <c r="H52" s="203"/>
      <c r="I52" s="203"/>
      <c r="J52" s="203"/>
      <c r="K52" s="203"/>
      <c r="L52" s="203"/>
      <c r="M52" s="203"/>
      <c r="N52" s="203"/>
      <c r="O52" s="203"/>
      <c r="P52" s="203"/>
      <c r="Q52" s="203"/>
      <c r="R52" s="206"/>
      <c r="S52" s="206"/>
      <c r="T52" s="206"/>
      <c r="U52" s="206"/>
      <c r="V52" s="207"/>
      <c r="W52" s="207"/>
      <c r="X52" s="207"/>
      <c r="Y52" s="207"/>
      <c r="Z52" s="207"/>
      <c r="AA52" s="209"/>
      <c r="AB52" s="209"/>
      <c r="AC52" s="209"/>
      <c r="AD52" s="204"/>
      <c r="AE52" s="204"/>
      <c r="AF52" s="204"/>
      <c r="AG52" s="204"/>
      <c r="AH52" s="203"/>
      <c r="AI52" s="203"/>
      <c r="AJ52" s="203"/>
      <c r="AK52" s="203"/>
      <c r="AL52" s="203"/>
      <c r="AM52" s="203"/>
      <c r="AN52" s="203"/>
      <c r="AO52" s="203"/>
      <c r="AP52" s="203"/>
      <c r="AQ52" s="203"/>
      <c r="AR52" s="206"/>
      <c r="AS52" s="206"/>
      <c r="AT52" s="206"/>
      <c r="AU52" s="206"/>
      <c r="AV52" s="207"/>
      <c r="AW52" s="207"/>
      <c r="AX52" s="207"/>
      <c r="AY52" s="207"/>
      <c r="AZ52" s="207"/>
      <c r="BA52" s="209"/>
      <c r="BB52" s="209"/>
      <c r="BC52" s="209"/>
      <c r="BD52" s="204"/>
      <c r="BE52" s="204"/>
      <c r="BF52" s="204"/>
      <c r="BG52" s="204"/>
      <c r="BH52" s="203"/>
      <c r="BI52" s="203"/>
      <c r="BJ52" s="203"/>
      <c r="BK52" s="203"/>
      <c r="BL52" s="203"/>
      <c r="BM52" s="203"/>
      <c r="BN52" s="203"/>
      <c r="BO52" s="203"/>
      <c r="BP52" s="203"/>
      <c r="BQ52" s="203"/>
      <c r="BR52" s="206"/>
      <c r="BS52" s="206"/>
      <c r="BT52" s="206"/>
      <c r="BU52" s="206"/>
      <c r="BV52" s="207"/>
      <c r="BW52" s="207"/>
      <c r="BX52" s="207"/>
      <c r="BY52" s="207"/>
      <c r="BZ52" s="207"/>
      <c r="CA52" s="209"/>
      <c r="CB52" s="209"/>
      <c r="CC52" s="209"/>
      <c r="CD52" s="204"/>
      <c r="CE52" s="204"/>
      <c r="CF52" s="204"/>
      <c r="CG52" s="204"/>
      <c r="CH52" s="203"/>
      <c r="CI52" s="203"/>
      <c r="CJ52" s="203"/>
      <c r="CK52" s="203"/>
      <c r="CL52" s="203"/>
      <c r="CM52" s="203"/>
      <c r="CN52" s="203"/>
      <c r="CO52" s="203"/>
      <c r="CP52" s="203"/>
      <c r="CQ52" s="203"/>
      <c r="CR52" s="206"/>
      <c r="CS52" s="206"/>
      <c r="CT52" s="206"/>
      <c r="CU52" s="206"/>
      <c r="CV52" s="207"/>
      <c r="CW52" s="207"/>
      <c r="CX52" s="207"/>
      <c r="CY52" s="207"/>
      <c r="CZ52" s="207"/>
      <c r="DA52" s="209"/>
      <c r="DB52" s="209"/>
      <c r="DC52" s="209"/>
      <c r="DD52" s="204"/>
      <c r="DE52" s="204"/>
      <c r="DF52" s="204"/>
      <c r="DG52" s="204"/>
      <c r="DH52" s="203"/>
      <c r="DI52" s="203"/>
      <c r="DJ52" s="203"/>
      <c r="DK52" s="203"/>
      <c r="DL52" s="203"/>
      <c r="DM52" s="203"/>
      <c r="DN52" s="203"/>
      <c r="DO52" s="203"/>
      <c r="DP52" s="203"/>
      <c r="DQ52" s="203"/>
      <c r="DR52" s="206"/>
      <c r="DS52" s="206"/>
      <c r="DT52" s="206"/>
      <c r="DU52" s="206"/>
      <c r="DV52" s="207"/>
      <c r="DW52" s="207"/>
      <c r="DX52" s="207"/>
      <c r="DY52" s="207"/>
      <c r="DZ52" s="207"/>
      <c r="EA52" s="209"/>
      <c r="EB52" s="209"/>
      <c r="EC52" s="209"/>
      <c r="ED52" s="204"/>
      <c r="EE52" s="204"/>
      <c r="EF52" s="204"/>
      <c r="EG52" s="204"/>
      <c r="EH52" s="203"/>
      <c r="EI52" s="203"/>
      <c r="EJ52" s="203"/>
      <c r="EK52" s="203"/>
      <c r="EL52" s="203"/>
      <c r="EM52" s="203"/>
      <c r="EN52" s="203"/>
      <c r="EO52" s="203"/>
      <c r="EP52" s="203"/>
      <c r="EQ52" s="203"/>
      <c r="ER52" s="206"/>
      <c r="ES52" s="206"/>
      <c r="ET52" s="206"/>
      <c r="EU52" s="206"/>
      <c r="EV52" s="207"/>
      <c r="EW52" s="207"/>
      <c r="EX52" s="207"/>
      <c r="EY52" s="207"/>
      <c r="EZ52" s="207"/>
      <c r="FA52" s="209"/>
      <c r="FB52" s="209"/>
      <c r="FC52" s="209"/>
      <c r="FD52" s="204"/>
      <c r="FE52" s="204"/>
      <c r="FF52" s="204"/>
      <c r="FG52" s="204"/>
      <c r="FH52" s="203"/>
      <c r="FI52" s="203"/>
      <c r="FJ52" s="203"/>
      <c r="FK52" s="203"/>
      <c r="FL52" s="203"/>
      <c r="FM52" s="203"/>
      <c r="FN52" s="203"/>
      <c r="FO52" s="203"/>
      <c r="FP52" s="203"/>
      <c r="FQ52" s="203"/>
      <c r="FR52" s="206"/>
      <c r="FS52" s="206"/>
      <c r="FT52" s="206"/>
      <c r="FU52" s="206"/>
      <c r="FV52" s="207"/>
      <c r="FW52" s="207"/>
      <c r="FX52" s="207"/>
      <c r="FY52" s="207"/>
      <c r="FZ52" s="207"/>
      <c r="GA52" s="209"/>
      <c r="GB52" s="209"/>
      <c r="GC52" s="209"/>
      <c r="GD52" s="215"/>
      <c r="GE52" s="215"/>
      <c r="GF52" s="215"/>
      <c r="GG52" s="215"/>
      <c r="GH52" s="215"/>
      <c r="GI52" s="215"/>
      <c r="GJ52" s="215"/>
      <c r="GK52" s="215"/>
      <c r="GL52" s="215"/>
      <c r="GM52" s="215"/>
    </row>
    <row r="53" spans="1:195" ht="6.95" customHeight="1">
      <c r="A53" s="91"/>
      <c r="B53" s="91"/>
      <c r="C53" s="91"/>
      <c r="D53" s="204"/>
      <c r="E53" s="204"/>
      <c r="F53" s="204"/>
      <c r="G53" s="204"/>
      <c r="H53" s="203"/>
      <c r="I53" s="203"/>
      <c r="J53" s="203"/>
      <c r="K53" s="203"/>
      <c r="L53" s="203"/>
      <c r="M53" s="203"/>
      <c r="N53" s="203"/>
      <c r="O53" s="203"/>
      <c r="P53" s="203"/>
      <c r="Q53" s="203"/>
      <c r="R53" s="206" t="str">
        <f>IF(AA53="","",IF(AA53=1,"-","-各"))</f>
        <v/>
      </c>
      <c r="S53" s="206"/>
      <c r="T53" s="206"/>
      <c r="U53" s="206"/>
      <c r="V53" s="207"/>
      <c r="W53" s="207"/>
      <c r="X53" s="207"/>
      <c r="Y53" s="207"/>
      <c r="Z53" s="207"/>
      <c r="AA53" s="209"/>
      <c r="AB53" s="209"/>
      <c r="AC53" s="209">
        <f>V53*AA53</f>
        <v>0</v>
      </c>
      <c r="AD53" s="204"/>
      <c r="AE53" s="204"/>
      <c r="AF53" s="204"/>
      <c r="AG53" s="204"/>
      <c r="AH53" s="203"/>
      <c r="AI53" s="203"/>
      <c r="AJ53" s="203"/>
      <c r="AK53" s="203"/>
      <c r="AL53" s="203"/>
      <c r="AM53" s="203"/>
      <c r="AN53" s="203"/>
      <c r="AO53" s="203"/>
      <c r="AP53" s="203"/>
      <c r="AQ53" s="203"/>
      <c r="AR53" s="206" t="str">
        <f>IF(BA53="","",IF(BA53=1,"-","-各"))</f>
        <v/>
      </c>
      <c r="AS53" s="206"/>
      <c r="AT53" s="206"/>
      <c r="AU53" s="206"/>
      <c r="AV53" s="207"/>
      <c r="AW53" s="207"/>
      <c r="AX53" s="207"/>
      <c r="AY53" s="207"/>
      <c r="AZ53" s="207"/>
      <c r="BA53" s="209"/>
      <c r="BB53" s="209"/>
      <c r="BC53" s="209">
        <f>AV53*BA53</f>
        <v>0</v>
      </c>
      <c r="BD53" s="204"/>
      <c r="BE53" s="204"/>
      <c r="BF53" s="204"/>
      <c r="BG53" s="204"/>
      <c r="BH53" s="203"/>
      <c r="BI53" s="203"/>
      <c r="BJ53" s="203"/>
      <c r="BK53" s="203"/>
      <c r="BL53" s="203"/>
      <c r="BM53" s="203"/>
      <c r="BN53" s="203"/>
      <c r="BO53" s="203"/>
      <c r="BP53" s="203"/>
      <c r="BQ53" s="203"/>
      <c r="BR53" s="206" t="str">
        <f>IF(CA53="","",IF(CA53=1,"-","-各"))</f>
        <v/>
      </c>
      <c r="BS53" s="206"/>
      <c r="BT53" s="206"/>
      <c r="BU53" s="206"/>
      <c r="BV53" s="207"/>
      <c r="BW53" s="207"/>
      <c r="BX53" s="207"/>
      <c r="BY53" s="207"/>
      <c r="BZ53" s="207"/>
      <c r="CA53" s="209"/>
      <c r="CB53" s="209"/>
      <c r="CC53" s="209">
        <f>BV53*CA53</f>
        <v>0</v>
      </c>
      <c r="CD53" s="204"/>
      <c r="CE53" s="204"/>
      <c r="CF53" s="204"/>
      <c r="CG53" s="204"/>
      <c r="CH53" s="203"/>
      <c r="CI53" s="203"/>
      <c r="CJ53" s="203"/>
      <c r="CK53" s="203"/>
      <c r="CL53" s="203"/>
      <c r="CM53" s="203"/>
      <c r="CN53" s="203"/>
      <c r="CO53" s="203"/>
      <c r="CP53" s="203"/>
      <c r="CQ53" s="203"/>
      <c r="CR53" s="206" t="str">
        <f>IF(DA53="","",IF(DA53=1,"-","-各"))</f>
        <v/>
      </c>
      <c r="CS53" s="206"/>
      <c r="CT53" s="206"/>
      <c r="CU53" s="206"/>
      <c r="CV53" s="207"/>
      <c r="CW53" s="207"/>
      <c r="CX53" s="207"/>
      <c r="CY53" s="207"/>
      <c r="CZ53" s="207"/>
      <c r="DA53" s="209"/>
      <c r="DB53" s="209"/>
      <c r="DC53" s="209">
        <f>CV53*DA53</f>
        <v>0</v>
      </c>
      <c r="DD53" s="204"/>
      <c r="DE53" s="204"/>
      <c r="DF53" s="204"/>
      <c r="DG53" s="204"/>
      <c r="DH53" s="203"/>
      <c r="DI53" s="203"/>
      <c r="DJ53" s="203"/>
      <c r="DK53" s="203"/>
      <c r="DL53" s="203"/>
      <c r="DM53" s="203"/>
      <c r="DN53" s="203"/>
      <c r="DO53" s="203"/>
      <c r="DP53" s="203"/>
      <c r="DQ53" s="203"/>
      <c r="DR53" s="206" t="str">
        <f>IF(EA53="","",IF(EA53=1,"-","-各"))</f>
        <v/>
      </c>
      <c r="DS53" s="206"/>
      <c r="DT53" s="206"/>
      <c r="DU53" s="206"/>
      <c r="DV53" s="207"/>
      <c r="DW53" s="207"/>
      <c r="DX53" s="207"/>
      <c r="DY53" s="207"/>
      <c r="DZ53" s="207"/>
      <c r="EA53" s="209"/>
      <c r="EB53" s="209"/>
      <c r="EC53" s="209">
        <f>DV53*EA53</f>
        <v>0</v>
      </c>
      <c r="ED53" s="204"/>
      <c r="EE53" s="204"/>
      <c r="EF53" s="204"/>
      <c r="EG53" s="204"/>
      <c r="EH53" s="203"/>
      <c r="EI53" s="203"/>
      <c r="EJ53" s="203"/>
      <c r="EK53" s="203"/>
      <c r="EL53" s="203"/>
      <c r="EM53" s="203"/>
      <c r="EN53" s="203"/>
      <c r="EO53" s="203"/>
      <c r="EP53" s="203"/>
      <c r="EQ53" s="203"/>
      <c r="ER53" s="206" t="str">
        <f>IF(FA53="","",IF(FA53=1,"-","-各"))</f>
        <v/>
      </c>
      <c r="ES53" s="206"/>
      <c r="ET53" s="206"/>
      <c r="EU53" s="206"/>
      <c r="EV53" s="207"/>
      <c r="EW53" s="207"/>
      <c r="EX53" s="207"/>
      <c r="EY53" s="207"/>
      <c r="EZ53" s="207"/>
      <c r="FA53" s="209"/>
      <c r="FB53" s="209"/>
      <c r="FC53" s="209">
        <f>EV53*FA53</f>
        <v>0</v>
      </c>
      <c r="FD53" s="204"/>
      <c r="FE53" s="204"/>
      <c r="FF53" s="204"/>
      <c r="FG53" s="204"/>
      <c r="FH53" s="203"/>
      <c r="FI53" s="203"/>
      <c r="FJ53" s="203"/>
      <c r="FK53" s="203"/>
      <c r="FL53" s="203"/>
      <c r="FM53" s="203"/>
      <c r="FN53" s="203"/>
      <c r="FO53" s="203"/>
      <c r="FP53" s="203"/>
      <c r="FQ53" s="203"/>
      <c r="FR53" s="206" t="str">
        <f>IF(GA53="","",IF(GA53=1,"-","-各"))</f>
        <v/>
      </c>
      <c r="FS53" s="206"/>
      <c r="FT53" s="206"/>
      <c r="FU53" s="206"/>
      <c r="FV53" s="207"/>
      <c r="FW53" s="207"/>
      <c r="FX53" s="207"/>
      <c r="FY53" s="207"/>
      <c r="FZ53" s="207"/>
      <c r="GA53" s="209"/>
      <c r="GB53" s="209"/>
      <c r="GC53" s="209">
        <f>FV53*GA53</f>
        <v>0</v>
      </c>
      <c r="GD53" s="215"/>
      <c r="GE53" s="215"/>
      <c r="GF53" s="215"/>
      <c r="GG53" s="215"/>
      <c r="GH53" s="215"/>
      <c r="GI53" s="215"/>
      <c r="GJ53" s="215"/>
      <c r="GK53" s="215"/>
      <c r="GL53" s="215"/>
      <c r="GM53" s="215"/>
    </row>
    <row r="54" spans="1:195" ht="6.95" customHeight="1">
      <c r="A54" s="91"/>
      <c r="B54" s="91"/>
      <c r="C54" s="91"/>
      <c r="D54" s="204"/>
      <c r="E54" s="204"/>
      <c r="F54" s="204"/>
      <c r="G54" s="204"/>
      <c r="H54" s="203"/>
      <c r="I54" s="203"/>
      <c r="J54" s="203"/>
      <c r="K54" s="203"/>
      <c r="L54" s="203"/>
      <c r="M54" s="203"/>
      <c r="N54" s="203"/>
      <c r="O54" s="203"/>
      <c r="P54" s="203"/>
      <c r="Q54" s="203"/>
      <c r="R54" s="206"/>
      <c r="S54" s="206"/>
      <c r="T54" s="206"/>
      <c r="U54" s="206"/>
      <c r="V54" s="207"/>
      <c r="W54" s="207"/>
      <c r="X54" s="207"/>
      <c r="Y54" s="207"/>
      <c r="Z54" s="207"/>
      <c r="AA54" s="209"/>
      <c r="AB54" s="209"/>
      <c r="AC54" s="209"/>
      <c r="AD54" s="204"/>
      <c r="AE54" s="204"/>
      <c r="AF54" s="204"/>
      <c r="AG54" s="204"/>
      <c r="AH54" s="203"/>
      <c r="AI54" s="203"/>
      <c r="AJ54" s="203"/>
      <c r="AK54" s="203"/>
      <c r="AL54" s="203"/>
      <c r="AM54" s="203"/>
      <c r="AN54" s="203"/>
      <c r="AO54" s="203"/>
      <c r="AP54" s="203"/>
      <c r="AQ54" s="203"/>
      <c r="AR54" s="206"/>
      <c r="AS54" s="206"/>
      <c r="AT54" s="206"/>
      <c r="AU54" s="206"/>
      <c r="AV54" s="207"/>
      <c r="AW54" s="207"/>
      <c r="AX54" s="207"/>
      <c r="AY54" s="207"/>
      <c r="AZ54" s="207"/>
      <c r="BA54" s="209"/>
      <c r="BB54" s="209"/>
      <c r="BC54" s="209"/>
      <c r="BD54" s="204"/>
      <c r="BE54" s="204"/>
      <c r="BF54" s="204"/>
      <c r="BG54" s="204"/>
      <c r="BH54" s="203"/>
      <c r="BI54" s="203"/>
      <c r="BJ54" s="203"/>
      <c r="BK54" s="203"/>
      <c r="BL54" s="203"/>
      <c r="BM54" s="203"/>
      <c r="BN54" s="203"/>
      <c r="BO54" s="203"/>
      <c r="BP54" s="203"/>
      <c r="BQ54" s="203"/>
      <c r="BR54" s="206"/>
      <c r="BS54" s="206"/>
      <c r="BT54" s="206"/>
      <c r="BU54" s="206"/>
      <c r="BV54" s="207"/>
      <c r="BW54" s="207"/>
      <c r="BX54" s="207"/>
      <c r="BY54" s="207"/>
      <c r="BZ54" s="207"/>
      <c r="CA54" s="209"/>
      <c r="CB54" s="209"/>
      <c r="CC54" s="209"/>
      <c r="CD54" s="204"/>
      <c r="CE54" s="204"/>
      <c r="CF54" s="204"/>
      <c r="CG54" s="204"/>
      <c r="CH54" s="203"/>
      <c r="CI54" s="203"/>
      <c r="CJ54" s="203"/>
      <c r="CK54" s="203"/>
      <c r="CL54" s="203"/>
      <c r="CM54" s="203"/>
      <c r="CN54" s="203"/>
      <c r="CO54" s="203"/>
      <c r="CP54" s="203"/>
      <c r="CQ54" s="203"/>
      <c r="CR54" s="206"/>
      <c r="CS54" s="206"/>
      <c r="CT54" s="206"/>
      <c r="CU54" s="206"/>
      <c r="CV54" s="207"/>
      <c r="CW54" s="207"/>
      <c r="CX54" s="207"/>
      <c r="CY54" s="207"/>
      <c r="CZ54" s="207"/>
      <c r="DA54" s="209"/>
      <c r="DB54" s="209"/>
      <c r="DC54" s="209"/>
      <c r="DD54" s="204"/>
      <c r="DE54" s="204"/>
      <c r="DF54" s="204"/>
      <c r="DG54" s="204"/>
      <c r="DH54" s="203"/>
      <c r="DI54" s="203"/>
      <c r="DJ54" s="203"/>
      <c r="DK54" s="203"/>
      <c r="DL54" s="203"/>
      <c r="DM54" s="203"/>
      <c r="DN54" s="203"/>
      <c r="DO54" s="203"/>
      <c r="DP54" s="203"/>
      <c r="DQ54" s="203"/>
      <c r="DR54" s="206"/>
      <c r="DS54" s="206"/>
      <c r="DT54" s="206"/>
      <c r="DU54" s="206"/>
      <c r="DV54" s="207"/>
      <c r="DW54" s="207"/>
      <c r="DX54" s="207"/>
      <c r="DY54" s="207"/>
      <c r="DZ54" s="207"/>
      <c r="EA54" s="209"/>
      <c r="EB54" s="209"/>
      <c r="EC54" s="209"/>
      <c r="ED54" s="204"/>
      <c r="EE54" s="204"/>
      <c r="EF54" s="204"/>
      <c r="EG54" s="204"/>
      <c r="EH54" s="203"/>
      <c r="EI54" s="203"/>
      <c r="EJ54" s="203"/>
      <c r="EK54" s="203"/>
      <c r="EL54" s="203"/>
      <c r="EM54" s="203"/>
      <c r="EN54" s="203"/>
      <c r="EO54" s="203"/>
      <c r="EP54" s="203"/>
      <c r="EQ54" s="203"/>
      <c r="ER54" s="206"/>
      <c r="ES54" s="206"/>
      <c r="ET54" s="206"/>
      <c r="EU54" s="206"/>
      <c r="EV54" s="207"/>
      <c r="EW54" s="207"/>
      <c r="EX54" s="207"/>
      <c r="EY54" s="207"/>
      <c r="EZ54" s="207"/>
      <c r="FA54" s="209"/>
      <c r="FB54" s="209"/>
      <c r="FC54" s="209"/>
      <c r="FD54" s="204"/>
      <c r="FE54" s="204"/>
      <c r="FF54" s="204"/>
      <c r="FG54" s="204"/>
      <c r="FH54" s="203"/>
      <c r="FI54" s="203"/>
      <c r="FJ54" s="203"/>
      <c r="FK54" s="203"/>
      <c r="FL54" s="203"/>
      <c r="FM54" s="203"/>
      <c r="FN54" s="203"/>
      <c r="FO54" s="203"/>
      <c r="FP54" s="203"/>
      <c r="FQ54" s="203"/>
      <c r="FR54" s="206"/>
      <c r="FS54" s="206"/>
      <c r="FT54" s="206"/>
      <c r="FU54" s="206"/>
      <c r="FV54" s="207"/>
      <c r="FW54" s="207"/>
      <c r="FX54" s="207"/>
      <c r="FY54" s="207"/>
      <c r="FZ54" s="207"/>
      <c r="GA54" s="209"/>
      <c r="GB54" s="209"/>
      <c r="GC54" s="209"/>
      <c r="GD54" s="215"/>
      <c r="GE54" s="215"/>
      <c r="GF54" s="215"/>
      <c r="GG54" s="215"/>
      <c r="GH54" s="215"/>
      <c r="GI54" s="215"/>
      <c r="GJ54" s="215"/>
      <c r="GK54" s="215"/>
      <c r="GL54" s="215"/>
      <c r="GM54" s="215"/>
    </row>
    <row r="55" spans="1:195" ht="6.95" customHeight="1">
      <c r="A55" s="91"/>
      <c r="B55" s="91"/>
      <c r="C55" s="91"/>
      <c r="D55" s="204"/>
      <c r="E55" s="204"/>
      <c r="F55" s="204"/>
      <c r="G55" s="204"/>
      <c r="H55" s="203"/>
      <c r="I55" s="203"/>
      <c r="J55" s="203"/>
      <c r="K55" s="203"/>
      <c r="L55" s="203"/>
      <c r="M55" s="203"/>
      <c r="N55" s="203"/>
      <c r="O55" s="203"/>
      <c r="P55" s="203"/>
      <c r="Q55" s="203"/>
      <c r="R55" s="206"/>
      <c r="S55" s="206"/>
      <c r="T55" s="206"/>
      <c r="U55" s="206"/>
      <c r="V55" s="207"/>
      <c r="W55" s="207"/>
      <c r="X55" s="207"/>
      <c r="Y55" s="207"/>
      <c r="Z55" s="207"/>
      <c r="AA55" s="209"/>
      <c r="AB55" s="209"/>
      <c r="AC55" s="209"/>
      <c r="AD55" s="204"/>
      <c r="AE55" s="204"/>
      <c r="AF55" s="204"/>
      <c r="AG55" s="204"/>
      <c r="AH55" s="203"/>
      <c r="AI55" s="203"/>
      <c r="AJ55" s="203"/>
      <c r="AK55" s="203"/>
      <c r="AL55" s="203"/>
      <c r="AM55" s="203"/>
      <c r="AN55" s="203"/>
      <c r="AO55" s="203"/>
      <c r="AP55" s="203"/>
      <c r="AQ55" s="203"/>
      <c r="AR55" s="206"/>
      <c r="AS55" s="206"/>
      <c r="AT55" s="206"/>
      <c r="AU55" s="206"/>
      <c r="AV55" s="207"/>
      <c r="AW55" s="207"/>
      <c r="AX55" s="207"/>
      <c r="AY55" s="207"/>
      <c r="AZ55" s="207"/>
      <c r="BA55" s="209"/>
      <c r="BB55" s="209"/>
      <c r="BC55" s="209"/>
      <c r="BD55" s="204"/>
      <c r="BE55" s="204"/>
      <c r="BF55" s="204"/>
      <c r="BG55" s="204"/>
      <c r="BH55" s="203"/>
      <c r="BI55" s="203"/>
      <c r="BJ55" s="203"/>
      <c r="BK55" s="203"/>
      <c r="BL55" s="203"/>
      <c r="BM55" s="203"/>
      <c r="BN55" s="203"/>
      <c r="BO55" s="203"/>
      <c r="BP55" s="203"/>
      <c r="BQ55" s="203"/>
      <c r="BR55" s="206"/>
      <c r="BS55" s="206"/>
      <c r="BT55" s="206"/>
      <c r="BU55" s="206"/>
      <c r="BV55" s="207"/>
      <c r="BW55" s="207"/>
      <c r="BX55" s="207"/>
      <c r="BY55" s="207"/>
      <c r="BZ55" s="207"/>
      <c r="CA55" s="209"/>
      <c r="CB55" s="209"/>
      <c r="CC55" s="209"/>
      <c r="CD55" s="204"/>
      <c r="CE55" s="204"/>
      <c r="CF55" s="204"/>
      <c r="CG55" s="204"/>
      <c r="CH55" s="203"/>
      <c r="CI55" s="203"/>
      <c r="CJ55" s="203"/>
      <c r="CK55" s="203"/>
      <c r="CL55" s="203"/>
      <c r="CM55" s="203"/>
      <c r="CN55" s="203"/>
      <c r="CO55" s="203"/>
      <c r="CP55" s="203"/>
      <c r="CQ55" s="203"/>
      <c r="CR55" s="206"/>
      <c r="CS55" s="206"/>
      <c r="CT55" s="206"/>
      <c r="CU55" s="206"/>
      <c r="CV55" s="207"/>
      <c r="CW55" s="207"/>
      <c r="CX55" s="207"/>
      <c r="CY55" s="207"/>
      <c r="CZ55" s="207"/>
      <c r="DA55" s="209"/>
      <c r="DB55" s="209"/>
      <c r="DC55" s="209"/>
      <c r="DD55" s="204"/>
      <c r="DE55" s="204"/>
      <c r="DF55" s="204"/>
      <c r="DG55" s="204"/>
      <c r="DH55" s="203"/>
      <c r="DI55" s="203"/>
      <c r="DJ55" s="203"/>
      <c r="DK55" s="203"/>
      <c r="DL55" s="203"/>
      <c r="DM55" s="203"/>
      <c r="DN55" s="203"/>
      <c r="DO55" s="203"/>
      <c r="DP55" s="203"/>
      <c r="DQ55" s="203"/>
      <c r="DR55" s="206"/>
      <c r="DS55" s="206"/>
      <c r="DT55" s="206"/>
      <c r="DU55" s="206"/>
      <c r="DV55" s="207"/>
      <c r="DW55" s="207"/>
      <c r="DX55" s="207"/>
      <c r="DY55" s="207"/>
      <c r="DZ55" s="207"/>
      <c r="EA55" s="209"/>
      <c r="EB55" s="209"/>
      <c r="EC55" s="209"/>
      <c r="ED55" s="204"/>
      <c r="EE55" s="204"/>
      <c r="EF55" s="204"/>
      <c r="EG55" s="204"/>
      <c r="EH55" s="203"/>
      <c r="EI55" s="203"/>
      <c r="EJ55" s="203"/>
      <c r="EK55" s="203"/>
      <c r="EL55" s="203"/>
      <c r="EM55" s="203"/>
      <c r="EN55" s="203"/>
      <c r="EO55" s="203"/>
      <c r="EP55" s="203"/>
      <c r="EQ55" s="203"/>
      <c r="ER55" s="206"/>
      <c r="ES55" s="206"/>
      <c r="ET55" s="206"/>
      <c r="EU55" s="206"/>
      <c r="EV55" s="207"/>
      <c r="EW55" s="207"/>
      <c r="EX55" s="207"/>
      <c r="EY55" s="207"/>
      <c r="EZ55" s="207"/>
      <c r="FA55" s="209"/>
      <c r="FB55" s="209"/>
      <c r="FC55" s="209"/>
      <c r="FD55" s="204"/>
      <c r="FE55" s="204"/>
      <c r="FF55" s="204"/>
      <c r="FG55" s="204"/>
      <c r="FH55" s="203"/>
      <c r="FI55" s="203"/>
      <c r="FJ55" s="203"/>
      <c r="FK55" s="203"/>
      <c r="FL55" s="203"/>
      <c r="FM55" s="203"/>
      <c r="FN55" s="203"/>
      <c r="FO55" s="203"/>
      <c r="FP55" s="203"/>
      <c r="FQ55" s="203"/>
      <c r="FR55" s="206"/>
      <c r="FS55" s="206"/>
      <c r="FT55" s="206"/>
      <c r="FU55" s="206"/>
      <c r="FV55" s="207"/>
      <c r="FW55" s="207"/>
      <c r="FX55" s="207"/>
      <c r="FY55" s="207"/>
      <c r="FZ55" s="207"/>
      <c r="GA55" s="209"/>
      <c r="GB55" s="209"/>
      <c r="GC55" s="209"/>
      <c r="GD55" s="215"/>
      <c r="GE55" s="215"/>
      <c r="GF55" s="215"/>
      <c r="GG55" s="215"/>
      <c r="GH55" s="215"/>
      <c r="GI55" s="215"/>
      <c r="GJ55" s="215"/>
      <c r="GK55" s="215"/>
      <c r="GL55" s="215"/>
      <c r="GM55" s="215"/>
    </row>
    <row r="56" spans="1:195" ht="6.95" customHeight="1">
      <c r="A56" s="91"/>
      <c r="B56" s="91"/>
      <c r="C56" s="91"/>
      <c r="D56" s="204"/>
      <c r="E56" s="204"/>
      <c r="F56" s="204"/>
      <c r="G56" s="204"/>
      <c r="H56" s="203"/>
      <c r="I56" s="203"/>
      <c r="J56" s="203"/>
      <c r="K56" s="203"/>
      <c r="L56" s="203"/>
      <c r="M56" s="203"/>
      <c r="N56" s="203"/>
      <c r="O56" s="203"/>
      <c r="P56" s="203"/>
      <c r="Q56" s="203"/>
      <c r="R56" s="206" t="str">
        <f>IF(AA56="","",IF(AA56=1,"-","-各"))</f>
        <v/>
      </c>
      <c r="S56" s="206"/>
      <c r="T56" s="206"/>
      <c r="U56" s="206"/>
      <c r="V56" s="207"/>
      <c r="W56" s="207"/>
      <c r="X56" s="207"/>
      <c r="Y56" s="207"/>
      <c r="Z56" s="207"/>
      <c r="AA56" s="209"/>
      <c r="AB56" s="209"/>
      <c r="AC56" s="209">
        <f>V56*AA56</f>
        <v>0</v>
      </c>
      <c r="AD56" s="204"/>
      <c r="AE56" s="204"/>
      <c r="AF56" s="204"/>
      <c r="AG56" s="204"/>
      <c r="AH56" s="203"/>
      <c r="AI56" s="203"/>
      <c r="AJ56" s="203"/>
      <c r="AK56" s="203"/>
      <c r="AL56" s="203"/>
      <c r="AM56" s="203"/>
      <c r="AN56" s="203"/>
      <c r="AO56" s="203"/>
      <c r="AP56" s="203"/>
      <c r="AQ56" s="203"/>
      <c r="AR56" s="206" t="str">
        <f>IF(BA56="","",IF(BA56=1,"-","-各"))</f>
        <v/>
      </c>
      <c r="AS56" s="206"/>
      <c r="AT56" s="206"/>
      <c r="AU56" s="206"/>
      <c r="AV56" s="207"/>
      <c r="AW56" s="207"/>
      <c r="AX56" s="207"/>
      <c r="AY56" s="207"/>
      <c r="AZ56" s="207"/>
      <c r="BA56" s="209"/>
      <c r="BB56" s="209"/>
      <c r="BC56" s="209">
        <f>AV56*BA56</f>
        <v>0</v>
      </c>
      <c r="BD56" s="204"/>
      <c r="BE56" s="204"/>
      <c r="BF56" s="204"/>
      <c r="BG56" s="204"/>
      <c r="BH56" s="203"/>
      <c r="BI56" s="203"/>
      <c r="BJ56" s="203"/>
      <c r="BK56" s="203"/>
      <c r="BL56" s="203"/>
      <c r="BM56" s="203"/>
      <c r="BN56" s="203"/>
      <c r="BO56" s="203"/>
      <c r="BP56" s="203"/>
      <c r="BQ56" s="203"/>
      <c r="BR56" s="206" t="str">
        <f>IF(CA56="","",IF(CA56=1,"-","-各"))</f>
        <v/>
      </c>
      <c r="BS56" s="206"/>
      <c r="BT56" s="206"/>
      <c r="BU56" s="206"/>
      <c r="BV56" s="207"/>
      <c r="BW56" s="207"/>
      <c r="BX56" s="207"/>
      <c r="BY56" s="207"/>
      <c r="BZ56" s="207"/>
      <c r="CA56" s="209"/>
      <c r="CB56" s="209"/>
      <c r="CC56" s="209">
        <f>BV56*CA56</f>
        <v>0</v>
      </c>
      <c r="CD56" s="204"/>
      <c r="CE56" s="204"/>
      <c r="CF56" s="204"/>
      <c r="CG56" s="204"/>
      <c r="CH56" s="203"/>
      <c r="CI56" s="203"/>
      <c r="CJ56" s="203"/>
      <c r="CK56" s="203"/>
      <c r="CL56" s="203"/>
      <c r="CM56" s="203"/>
      <c r="CN56" s="203"/>
      <c r="CO56" s="203"/>
      <c r="CP56" s="203"/>
      <c r="CQ56" s="203"/>
      <c r="CR56" s="206" t="str">
        <f>IF(DA56="","",IF(DA56=1,"-","-各"))</f>
        <v/>
      </c>
      <c r="CS56" s="206"/>
      <c r="CT56" s="206"/>
      <c r="CU56" s="206"/>
      <c r="CV56" s="207"/>
      <c r="CW56" s="207"/>
      <c r="CX56" s="207"/>
      <c r="CY56" s="207"/>
      <c r="CZ56" s="207"/>
      <c r="DA56" s="209"/>
      <c r="DB56" s="209"/>
      <c r="DC56" s="209">
        <f>CV56*DA56</f>
        <v>0</v>
      </c>
      <c r="DD56" s="204"/>
      <c r="DE56" s="204"/>
      <c r="DF56" s="204"/>
      <c r="DG56" s="204"/>
      <c r="DH56" s="203"/>
      <c r="DI56" s="203"/>
      <c r="DJ56" s="203"/>
      <c r="DK56" s="203"/>
      <c r="DL56" s="203"/>
      <c r="DM56" s="203"/>
      <c r="DN56" s="203"/>
      <c r="DO56" s="203"/>
      <c r="DP56" s="203"/>
      <c r="DQ56" s="203"/>
      <c r="DR56" s="206" t="str">
        <f>IF(EA56="","",IF(EA56=1,"-","-各"))</f>
        <v/>
      </c>
      <c r="DS56" s="206"/>
      <c r="DT56" s="206"/>
      <c r="DU56" s="206"/>
      <c r="DV56" s="207"/>
      <c r="DW56" s="207"/>
      <c r="DX56" s="207"/>
      <c r="DY56" s="207"/>
      <c r="DZ56" s="207"/>
      <c r="EA56" s="209"/>
      <c r="EB56" s="209"/>
      <c r="EC56" s="209">
        <f>DV56*EA56</f>
        <v>0</v>
      </c>
      <c r="ED56" s="204"/>
      <c r="EE56" s="204"/>
      <c r="EF56" s="204"/>
      <c r="EG56" s="204"/>
      <c r="EH56" s="203"/>
      <c r="EI56" s="203"/>
      <c r="EJ56" s="203"/>
      <c r="EK56" s="203"/>
      <c r="EL56" s="203"/>
      <c r="EM56" s="203"/>
      <c r="EN56" s="203"/>
      <c r="EO56" s="203"/>
      <c r="EP56" s="203"/>
      <c r="EQ56" s="203"/>
      <c r="ER56" s="206" t="str">
        <f>IF(FA56="","",IF(FA56=1,"-","-各"))</f>
        <v/>
      </c>
      <c r="ES56" s="206"/>
      <c r="ET56" s="206"/>
      <c r="EU56" s="206"/>
      <c r="EV56" s="207"/>
      <c r="EW56" s="207"/>
      <c r="EX56" s="207"/>
      <c r="EY56" s="207"/>
      <c r="EZ56" s="207"/>
      <c r="FA56" s="209"/>
      <c r="FB56" s="209"/>
      <c r="FC56" s="209">
        <f>EV56*FA56</f>
        <v>0</v>
      </c>
      <c r="FD56" s="204"/>
      <c r="FE56" s="204"/>
      <c r="FF56" s="204"/>
      <c r="FG56" s="204"/>
      <c r="FH56" s="203"/>
      <c r="FI56" s="203"/>
      <c r="FJ56" s="203"/>
      <c r="FK56" s="203"/>
      <c r="FL56" s="203"/>
      <c r="FM56" s="203"/>
      <c r="FN56" s="203"/>
      <c r="FO56" s="203"/>
      <c r="FP56" s="203"/>
      <c r="FQ56" s="203"/>
      <c r="FR56" s="206" t="str">
        <f>IF(GA56="","",IF(GA56=1,"-","-各"))</f>
        <v/>
      </c>
      <c r="FS56" s="206"/>
      <c r="FT56" s="206"/>
      <c r="FU56" s="206"/>
      <c r="FV56" s="207"/>
      <c r="FW56" s="207"/>
      <c r="FX56" s="207"/>
      <c r="FY56" s="207"/>
      <c r="FZ56" s="207"/>
      <c r="GA56" s="209"/>
      <c r="GB56" s="209"/>
      <c r="GC56" s="209">
        <f>FV56*GA56</f>
        <v>0</v>
      </c>
      <c r="GD56" s="215"/>
      <c r="GE56" s="215"/>
      <c r="GF56" s="215"/>
      <c r="GG56" s="215"/>
      <c r="GH56" s="215"/>
      <c r="GI56" s="215"/>
      <c r="GJ56" s="215"/>
      <c r="GK56" s="215"/>
      <c r="GL56" s="215"/>
      <c r="GM56" s="215"/>
    </row>
    <row r="57" spans="1:195" ht="6.95" customHeight="1">
      <c r="A57" s="91"/>
      <c r="B57" s="91"/>
      <c r="C57" s="91"/>
      <c r="D57" s="204"/>
      <c r="E57" s="204"/>
      <c r="F57" s="204"/>
      <c r="G57" s="204"/>
      <c r="H57" s="203"/>
      <c r="I57" s="203"/>
      <c r="J57" s="203"/>
      <c r="K57" s="203"/>
      <c r="L57" s="203"/>
      <c r="M57" s="203"/>
      <c r="N57" s="203"/>
      <c r="O57" s="203"/>
      <c r="P57" s="203"/>
      <c r="Q57" s="203"/>
      <c r="R57" s="206"/>
      <c r="S57" s="206"/>
      <c r="T57" s="206"/>
      <c r="U57" s="206"/>
      <c r="V57" s="207"/>
      <c r="W57" s="207"/>
      <c r="X57" s="207"/>
      <c r="Y57" s="207"/>
      <c r="Z57" s="207"/>
      <c r="AA57" s="209"/>
      <c r="AB57" s="209"/>
      <c r="AC57" s="209"/>
      <c r="AD57" s="204"/>
      <c r="AE57" s="204"/>
      <c r="AF57" s="204"/>
      <c r="AG57" s="204"/>
      <c r="AH57" s="203"/>
      <c r="AI57" s="203"/>
      <c r="AJ57" s="203"/>
      <c r="AK57" s="203"/>
      <c r="AL57" s="203"/>
      <c r="AM57" s="203"/>
      <c r="AN57" s="203"/>
      <c r="AO57" s="203"/>
      <c r="AP57" s="203"/>
      <c r="AQ57" s="203"/>
      <c r="AR57" s="206"/>
      <c r="AS57" s="206"/>
      <c r="AT57" s="206"/>
      <c r="AU57" s="206"/>
      <c r="AV57" s="207"/>
      <c r="AW57" s="207"/>
      <c r="AX57" s="207"/>
      <c r="AY57" s="207"/>
      <c r="AZ57" s="207"/>
      <c r="BA57" s="209"/>
      <c r="BB57" s="209"/>
      <c r="BC57" s="209"/>
      <c r="BD57" s="204"/>
      <c r="BE57" s="204"/>
      <c r="BF57" s="204"/>
      <c r="BG57" s="204"/>
      <c r="BH57" s="203"/>
      <c r="BI57" s="203"/>
      <c r="BJ57" s="203"/>
      <c r="BK57" s="203"/>
      <c r="BL57" s="203"/>
      <c r="BM57" s="203"/>
      <c r="BN57" s="203"/>
      <c r="BO57" s="203"/>
      <c r="BP57" s="203"/>
      <c r="BQ57" s="203"/>
      <c r="BR57" s="206"/>
      <c r="BS57" s="206"/>
      <c r="BT57" s="206"/>
      <c r="BU57" s="206"/>
      <c r="BV57" s="207"/>
      <c r="BW57" s="207"/>
      <c r="BX57" s="207"/>
      <c r="BY57" s="207"/>
      <c r="BZ57" s="207"/>
      <c r="CA57" s="209"/>
      <c r="CB57" s="209"/>
      <c r="CC57" s="209"/>
      <c r="CD57" s="204"/>
      <c r="CE57" s="204"/>
      <c r="CF57" s="204"/>
      <c r="CG57" s="204"/>
      <c r="CH57" s="203"/>
      <c r="CI57" s="203"/>
      <c r="CJ57" s="203"/>
      <c r="CK57" s="203"/>
      <c r="CL57" s="203"/>
      <c r="CM57" s="203"/>
      <c r="CN57" s="203"/>
      <c r="CO57" s="203"/>
      <c r="CP57" s="203"/>
      <c r="CQ57" s="203"/>
      <c r="CR57" s="206"/>
      <c r="CS57" s="206"/>
      <c r="CT57" s="206"/>
      <c r="CU57" s="206"/>
      <c r="CV57" s="207"/>
      <c r="CW57" s="207"/>
      <c r="CX57" s="207"/>
      <c r="CY57" s="207"/>
      <c r="CZ57" s="207"/>
      <c r="DA57" s="209"/>
      <c r="DB57" s="209"/>
      <c r="DC57" s="209"/>
      <c r="DD57" s="204"/>
      <c r="DE57" s="204"/>
      <c r="DF57" s="204"/>
      <c r="DG57" s="204"/>
      <c r="DH57" s="203"/>
      <c r="DI57" s="203"/>
      <c r="DJ57" s="203"/>
      <c r="DK57" s="203"/>
      <c r="DL57" s="203"/>
      <c r="DM57" s="203"/>
      <c r="DN57" s="203"/>
      <c r="DO57" s="203"/>
      <c r="DP57" s="203"/>
      <c r="DQ57" s="203"/>
      <c r="DR57" s="206"/>
      <c r="DS57" s="206"/>
      <c r="DT57" s="206"/>
      <c r="DU57" s="206"/>
      <c r="DV57" s="207"/>
      <c r="DW57" s="207"/>
      <c r="DX57" s="207"/>
      <c r="DY57" s="207"/>
      <c r="DZ57" s="207"/>
      <c r="EA57" s="209"/>
      <c r="EB57" s="209"/>
      <c r="EC57" s="209"/>
      <c r="ED57" s="204"/>
      <c r="EE57" s="204"/>
      <c r="EF57" s="204"/>
      <c r="EG57" s="204"/>
      <c r="EH57" s="203"/>
      <c r="EI57" s="203"/>
      <c r="EJ57" s="203"/>
      <c r="EK57" s="203"/>
      <c r="EL57" s="203"/>
      <c r="EM57" s="203"/>
      <c r="EN57" s="203"/>
      <c r="EO57" s="203"/>
      <c r="EP57" s="203"/>
      <c r="EQ57" s="203"/>
      <c r="ER57" s="206"/>
      <c r="ES57" s="206"/>
      <c r="ET57" s="206"/>
      <c r="EU57" s="206"/>
      <c r="EV57" s="207"/>
      <c r="EW57" s="207"/>
      <c r="EX57" s="207"/>
      <c r="EY57" s="207"/>
      <c r="EZ57" s="207"/>
      <c r="FA57" s="209"/>
      <c r="FB57" s="209"/>
      <c r="FC57" s="209"/>
      <c r="FD57" s="204"/>
      <c r="FE57" s="204"/>
      <c r="FF57" s="204"/>
      <c r="FG57" s="204"/>
      <c r="FH57" s="203"/>
      <c r="FI57" s="203"/>
      <c r="FJ57" s="203"/>
      <c r="FK57" s="203"/>
      <c r="FL57" s="203"/>
      <c r="FM57" s="203"/>
      <c r="FN57" s="203"/>
      <c r="FO57" s="203"/>
      <c r="FP57" s="203"/>
      <c r="FQ57" s="203"/>
      <c r="FR57" s="206"/>
      <c r="FS57" s="206"/>
      <c r="FT57" s="206"/>
      <c r="FU57" s="206"/>
      <c r="FV57" s="207"/>
      <c r="FW57" s="207"/>
      <c r="FX57" s="207"/>
      <c r="FY57" s="207"/>
      <c r="FZ57" s="207"/>
      <c r="GA57" s="209"/>
      <c r="GB57" s="209"/>
      <c r="GC57" s="209"/>
      <c r="GD57" s="215"/>
      <c r="GE57" s="215"/>
      <c r="GF57" s="215"/>
      <c r="GG57" s="215"/>
      <c r="GH57" s="215"/>
      <c r="GI57" s="215"/>
      <c r="GJ57" s="215"/>
      <c r="GK57" s="215"/>
      <c r="GL57" s="215"/>
      <c r="GM57" s="215"/>
    </row>
    <row r="58" spans="1:195" ht="6.95" customHeight="1">
      <c r="A58" s="91"/>
      <c r="B58" s="91"/>
      <c r="C58" s="91"/>
      <c r="D58" s="204"/>
      <c r="E58" s="204"/>
      <c r="F58" s="204"/>
      <c r="G58" s="204"/>
      <c r="H58" s="203"/>
      <c r="I58" s="203"/>
      <c r="J58" s="203"/>
      <c r="K58" s="203"/>
      <c r="L58" s="203"/>
      <c r="M58" s="203"/>
      <c r="N58" s="203"/>
      <c r="O58" s="203"/>
      <c r="P58" s="203"/>
      <c r="Q58" s="203"/>
      <c r="R58" s="206"/>
      <c r="S58" s="206"/>
      <c r="T58" s="206"/>
      <c r="U58" s="206"/>
      <c r="V58" s="207"/>
      <c r="W58" s="207"/>
      <c r="X58" s="207"/>
      <c r="Y58" s="207"/>
      <c r="Z58" s="207"/>
      <c r="AA58" s="209"/>
      <c r="AB58" s="209"/>
      <c r="AC58" s="209"/>
      <c r="AD58" s="204"/>
      <c r="AE58" s="204"/>
      <c r="AF58" s="204"/>
      <c r="AG58" s="204"/>
      <c r="AH58" s="203"/>
      <c r="AI58" s="203"/>
      <c r="AJ58" s="203"/>
      <c r="AK58" s="203"/>
      <c r="AL58" s="203"/>
      <c r="AM58" s="203"/>
      <c r="AN58" s="203"/>
      <c r="AO58" s="203"/>
      <c r="AP58" s="203"/>
      <c r="AQ58" s="203"/>
      <c r="AR58" s="206"/>
      <c r="AS58" s="206"/>
      <c r="AT58" s="206"/>
      <c r="AU58" s="206"/>
      <c r="AV58" s="207"/>
      <c r="AW58" s="207"/>
      <c r="AX58" s="207"/>
      <c r="AY58" s="207"/>
      <c r="AZ58" s="207"/>
      <c r="BA58" s="209"/>
      <c r="BB58" s="209"/>
      <c r="BC58" s="209"/>
      <c r="BD58" s="204"/>
      <c r="BE58" s="204"/>
      <c r="BF58" s="204"/>
      <c r="BG58" s="204"/>
      <c r="BH58" s="203"/>
      <c r="BI58" s="203"/>
      <c r="BJ58" s="203"/>
      <c r="BK58" s="203"/>
      <c r="BL58" s="203"/>
      <c r="BM58" s="203"/>
      <c r="BN58" s="203"/>
      <c r="BO58" s="203"/>
      <c r="BP58" s="203"/>
      <c r="BQ58" s="203"/>
      <c r="BR58" s="206"/>
      <c r="BS58" s="206"/>
      <c r="BT58" s="206"/>
      <c r="BU58" s="206"/>
      <c r="BV58" s="207"/>
      <c r="BW58" s="207"/>
      <c r="BX58" s="207"/>
      <c r="BY58" s="207"/>
      <c r="BZ58" s="207"/>
      <c r="CA58" s="209"/>
      <c r="CB58" s="209"/>
      <c r="CC58" s="209"/>
      <c r="CD58" s="204"/>
      <c r="CE58" s="204"/>
      <c r="CF58" s="204"/>
      <c r="CG58" s="204"/>
      <c r="CH58" s="203"/>
      <c r="CI58" s="203"/>
      <c r="CJ58" s="203"/>
      <c r="CK58" s="203"/>
      <c r="CL58" s="203"/>
      <c r="CM58" s="203"/>
      <c r="CN58" s="203"/>
      <c r="CO58" s="203"/>
      <c r="CP58" s="203"/>
      <c r="CQ58" s="203"/>
      <c r="CR58" s="206"/>
      <c r="CS58" s="206"/>
      <c r="CT58" s="206"/>
      <c r="CU58" s="206"/>
      <c r="CV58" s="207"/>
      <c r="CW58" s="207"/>
      <c r="CX58" s="207"/>
      <c r="CY58" s="207"/>
      <c r="CZ58" s="207"/>
      <c r="DA58" s="209"/>
      <c r="DB58" s="209"/>
      <c r="DC58" s="209"/>
      <c r="DD58" s="204"/>
      <c r="DE58" s="204"/>
      <c r="DF58" s="204"/>
      <c r="DG58" s="204"/>
      <c r="DH58" s="203"/>
      <c r="DI58" s="203"/>
      <c r="DJ58" s="203"/>
      <c r="DK58" s="203"/>
      <c r="DL58" s="203"/>
      <c r="DM58" s="203"/>
      <c r="DN58" s="203"/>
      <c r="DO58" s="203"/>
      <c r="DP58" s="203"/>
      <c r="DQ58" s="203"/>
      <c r="DR58" s="206"/>
      <c r="DS58" s="206"/>
      <c r="DT58" s="206"/>
      <c r="DU58" s="206"/>
      <c r="DV58" s="207"/>
      <c r="DW58" s="207"/>
      <c r="DX58" s="207"/>
      <c r="DY58" s="207"/>
      <c r="DZ58" s="207"/>
      <c r="EA58" s="209"/>
      <c r="EB58" s="209"/>
      <c r="EC58" s="209"/>
      <c r="ED58" s="204"/>
      <c r="EE58" s="204"/>
      <c r="EF58" s="204"/>
      <c r="EG58" s="204"/>
      <c r="EH58" s="203"/>
      <c r="EI58" s="203"/>
      <c r="EJ58" s="203"/>
      <c r="EK58" s="203"/>
      <c r="EL58" s="203"/>
      <c r="EM58" s="203"/>
      <c r="EN58" s="203"/>
      <c r="EO58" s="203"/>
      <c r="EP58" s="203"/>
      <c r="EQ58" s="203"/>
      <c r="ER58" s="206"/>
      <c r="ES58" s="206"/>
      <c r="ET58" s="206"/>
      <c r="EU58" s="206"/>
      <c r="EV58" s="207"/>
      <c r="EW58" s="207"/>
      <c r="EX58" s="207"/>
      <c r="EY58" s="207"/>
      <c r="EZ58" s="207"/>
      <c r="FA58" s="209"/>
      <c r="FB58" s="209"/>
      <c r="FC58" s="209"/>
      <c r="FD58" s="204"/>
      <c r="FE58" s="204"/>
      <c r="FF58" s="204"/>
      <c r="FG58" s="204"/>
      <c r="FH58" s="203"/>
      <c r="FI58" s="203"/>
      <c r="FJ58" s="203"/>
      <c r="FK58" s="203"/>
      <c r="FL58" s="203"/>
      <c r="FM58" s="203"/>
      <c r="FN58" s="203"/>
      <c r="FO58" s="203"/>
      <c r="FP58" s="203"/>
      <c r="FQ58" s="203"/>
      <c r="FR58" s="206"/>
      <c r="FS58" s="206"/>
      <c r="FT58" s="206"/>
      <c r="FU58" s="206"/>
      <c r="FV58" s="207"/>
      <c r="FW58" s="207"/>
      <c r="FX58" s="207"/>
      <c r="FY58" s="207"/>
      <c r="FZ58" s="207"/>
      <c r="GA58" s="209"/>
      <c r="GB58" s="209"/>
      <c r="GC58" s="209"/>
      <c r="GD58" s="215"/>
      <c r="GE58" s="215"/>
      <c r="GF58" s="215"/>
      <c r="GG58" s="215"/>
      <c r="GH58" s="215"/>
      <c r="GI58" s="215"/>
      <c r="GJ58" s="215"/>
      <c r="GK58" s="215"/>
      <c r="GL58" s="215"/>
      <c r="GM58" s="215"/>
    </row>
    <row r="59" spans="1:195" ht="6.95" customHeight="1">
      <c r="A59" s="91"/>
      <c r="B59" s="91"/>
      <c r="C59" s="91"/>
      <c r="D59" s="204"/>
      <c r="E59" s="204"/>
      <c r="F59" s="204"/>
      <c r="G59" s="204"/>
      <c r="H59" s="203"/>
      <c r="I59" s="203"/>
      <c r="J59" s="203"/>
      <c r="K59" s="203"/>
      <c r="L59" s="203"/>
      <c r="M59" s="203"/>
      <c r="N59" s="203"/>
      <c r="O59" s="203"/>
      <c r="P59" s="203"/>
      <c r="Q59" s="203"/>
      <c r="R59" s="206" t="str">
        <f>IF(AA59="","",IF(AA59=1,"-","-各"))</f>
        <v/>
      </c>
      <c r="S59" s="206"/>
      <c r="T59" s="206"/>
      <c r="U59" s="206"/>
      <c r="V59" s="207"/>
      <c r="W59" s="207"/>
      <c r="X59" s="207"/>
      <c r="Y59" s="207"/>
      <c r="Z59" s="207"/>
      <c r="AA59" s="209"/>
      <c r="AB59" s="209"/>
      <c r="AC59" s="209">
        <f>V59*AA59</f>
        <v>0</v>
      </c>
      <c r="AD59" s="204"/>
      <c r="AE59" s="204"/>
      <c r="AF59" s="204"/>
      <c r="AG59" s="204"/>
      <c r="AH59" s="203"/>
      <c r="AI59" s="203"/>
      <c r="AJ59" s="203"/>
      <c r="AK59" s="203"/>
      <c r="AL59" s="203"/>
      <c r="AM59" s="203"/>
      <c r="AN59" s="203"/>
      <c r="AO59" s="203"/>
      <c r="AP59" s="203"/>
      <c r="AQ59" s="203"/>
      <c r="AR59" s="206" t="str">
        <f>IF(BA59="","",IF(BA59=1,"-","-各"))</f>
        <v/>
      </c>
      <c r="AS59" s="206"/>
      <c r="AT59" s="206"/>
      <c r="AU59" s="206"/>
      <c r="AV59" s="207"/>
      <c r="AW59" s="207"/>
      <c r="AX59" s="207"/>
      <c r="AY59" s="207"/>
      <c r="AZ59" s="207"/>
      <c r="BA59" s="209"/>
      <c r="BB59" s="209"/>
      <c r="BC59" s="209">
        <f>AV59*BA59</f>
        <v>0</v>
      </c>
      <c r="BD59" s="204"/>
      <c r="BE59" s="204"/>
      <c r="BF59" s="204"/>
      <c r="BG59" s="204"/>
      <c r="BH59" s="203"/>
      <c r="BI59" s="203"/>
      <c r="BJ59" s="203"/>
      <c r="BK59" s="203"/>
      <c r="BL59" s="203"/>
      <c r="BM59" s="203"/>
      <c r="BN59" s="203"/>
      <c r="BO59" s="203"/>
      <c r="BP59" s="203"/>
      <c r="BQ59" s="203"/>
      <c r="BR59" s="206" t="str">
        <f>IF(CA59="","",IF(CA59=1,"-","-各"))</f>
        <v/>
      </c>
      <c r="BS59" s="206"/>
      <c r="BT59" s="206"/>
      <c r="BU59" s="206"/>
      <c r="BV59" s="207"/>
      <c r="BW59" s="207"/>
      <c r="BX59" s="207"/>
      <c r="BY59" s="207"/>
      <c r="BZ59" s="207"/>
      <c r="CA59" s="209"/>
      <c r="CB59" s="209"/>
      <c r="CC59" s="209">
        <f>BV59*CA59</f>
        <v>0</v>
      </c>
      <c r="CD59" s="204"/>
      <c r="CE59" s="204"/>
      <c r="CF59" s="204"/>
      <c r="CG59" s="204"/>
      <c r="CH59" s="203"/>
      <c r="CI59" s="203"/>
      <c r="CJ59" s="203"/>
      <c r="CK59" s="203"/>
      <c r="CL59" s="203"/>
      <c r="CM59" s="203"/>
      <c r="CN59" s="203"/>
      <c r="CO59" s="203"/>
      <c r="CP59" s="203"/>
      <c r="CQ59" s="203"/>
      <c r="CR59" s="206" t="str">
        <f>IF(DA59="","",IF(DA59=1,"-","-各"))</f>
        <v/>
      </c>
      <c r="CS59" s="206"/>
      <c r="CT59" s="206"/>
      <c r="CU59" s="206"/>
      <c r="CV59" s="207"/>
      <c r="CW59" s="207"/>
      <c r="CX59" s="207"/>
      <c r="CY59" s="207"/>
      <c r="CZ59" s="207"/>
      <c r="DA59" s="209"/>
      <c r="DB59" s="209"/>
      <c r="DC59" s="209">
        <f>CV59*DA59</f>
        <v>0</v>
      </c>
      <c r="DD59" s="204"/>
      <c r="DE59" s="204"/>
      <c r="DF59" s="204"/>
      <c r="DG59" s="204"/>
      <c r="DH59" s="203"/>
      <c r="DI59" s="203"/>
      <c r="DJ59" s="203"/>
      <c r="DK59" s="203"/>
      <c r="DL59" s="203"/>
      <c r="DM59" s="203"/>
      <c r="DN59" s="203"/>
      <c r="DO59" s="203"/>
      <c r="DP59" s="203"/>
      <c r="DQ59" s="203"/>
      <c r="DR59" s="206" t="str">
        <f>IF(EA59="","",IF(EA59=1,"-","-各"))</f>
        <v/>
      </c>
      <c r="DS59" s="206"/>
      <c r="DT59" s="206"/>
      <c r="DU59" s="206"/>
      <c r="DV59" s="207"/>
      <c r="DW59" s="207"/>
      <c r="DX59" s="207"/>
      <c r="DY59" s="207"/>
      <c r="DZ59" s="207"/>
      <c r="EA59" s="209"/>
      <c r="EB59" s="209"/>
      <c r="EC59" s="209">
        <f>DV59*EA59</f>
        <v>0</v>
      </c>
      <c r="ED59" s="204"/>
      <c r="EE59" s="204"/>
      <c r="EF59" s="204"/>
      <c r="EG59" s="204"/>
      <c r="EH59" s="203"/>
      <c r="EI59" s="203"/>
      <c r="EJ59" s="203"/>
      <c r="EK59" s="203"/>
      <c r="EL59" s="203"/>
      <c r="EM59" s="203"/>
      <c r="EN59" s="203"/>
      <c r="EO59" s="203"/>
      <c r="EP59" s="203"/>
      <c r="EQ59" s="203"/>
      <c r="ER59" s="206" t="str">
        <f>IF(FA59="","",IF(FA59=1,"-","-各"))</f>
        <v/>
      </c>
      <c r="ES59" s="206"/>
      <c r="ET59" s="206"/>
      <c r="EU59" s="206"/>
      <c r="EV59" s="207"/>
      <c r="EW59" s="207"/>
      <c r="EX59" s="207"/>
      <c r="EY59" s="207"/>
      <c r="EZ59" s="207"/>
      <c r="FA59" s="209"/>
      <c r="FB59" s="209"/>
      <c r="FC59" s="209">
        <f>EV59*FA59</f>
        <v>0</v>
      </c>
      <c r="FD59" s="204"/>
      <c r="FE59" s="204"/>
      <c r="FF59" s="204"/>
      <c r="FG59" s="204"/>
      <c r="FH59" s="203"/>
      <c r="FI59" s="203"/>
      <c r="FJ59" s="203"/>
      <c r="FK59" s="203"/>
      <c r="FL59" s="203"/>
      <c r="FM59" s="203"/>
      <c r="FN59" s="203"/>
      <c r="FO59" s="203"/>
      <c r="FP59" s="203"/>
      <c r="FQ59" s="203"/>
      <c r="FR59" s="206" t="str">
        <f>IF(GA59="","",IF(GA59=1,"-","-各"))</f>
        <v/>
      </c>
      <c r="FS59" s="206"/>
      <c r="FT59" s="206"/>
      <c r="FU59" s="206"/>
      <c r="FV59" s="207"/>
      <c r="FW59" s="207"/>
      <c r="FX59" s="207"/>
      <c r="FY59" s="207"/>
      <c r="FZ59" s="207"/>
      <c r="GA59" s="209"/>
      <c r="GB59" s="209"/>
      <c r="GC59" s="209">
        <f>FV59*GA59</f>
        <v>0</v>
      </c>
      <c r="GD59" s="215"/>
      <c r="GE59" s="215"/>
      <c r="GF59" s="215"/>
      <c r="GG59" s="215"/>
      <c r="GH59" s="215"/>
      <c r="GI59" s="215"/>
      <c r="GJ59" s="215"/>
      <c r="GK59" s="215"/>
      <c r="GL59" s="215"/>
      <c r="GM59" s="215"/>
    </row>
    <row r="60" spans="1:195" ht="6.95" customHeight="1">
      <c r="A60" s="91"/>
      <c r="B60" s="91"/>
      <c r="C60" s="91"/>
      <c r="D60" s="204"/>
      <c r="E60" s="204"/>
      <c r="F60" s="204"/>
      <c r="G60" s="204"/>
      <c r="H60" s="203"/>
      <c r="I60" s="203"/>
      <c r="J60" s="203"/>
      <c r="K60" s="203"/>
      <c r="L60" s="203"/>
      <c r="M60" s="203"/>
      <c r="N60" s="203"/>
      <c r="O60" s="203"/>
      <c r="P60" s="203"/>
      <c r="Q60" s="203"/>
      <c r="R60" s="206"/>
      <c r="S60" s="206"/>
      <c r="T60" s="206"/>
      <c r="U60" s="206"/>
      <c r="V60" s="207"/>
      <c r="W60" s="207"/>
      <c r="X60" s="207"/>
      <c r="Y60" s="207"/>
      <c r="Z60" s="207"/>
      <c r="AA60" s="209"/>
      <c r="AB60" s="209"/>
      <c r="AC60" s="209"/>
      <c r="AD60" s="204"/>
      <c r="AE60" s="204"/>
      <c r="AF60" s="204"/>
      <c r="AG60" s="204"/>
      <c r="AH60" s="203"/>
      <c r="AI60" s="203"/>
      <c r="AJ60" s="203"/>
      <c r="AK60" s="203"/>
      <c r="AL60" s="203"/>
      <c r="AM60" s="203"/>
      <c r="AN60" s="203"/>
      <c r="AO60" s="203"/>
      <c r="AP60" s="203"/>
      <c r="AQ60" s="203"/>
      <c r="AR60" s="206"/>
      <c r="AS60" s="206"/>
      <c r="AT60" s="206"/>
      <c r="AU60" s="206"/>
      <c r="AV60" s="207"/>
      <c r="AW60" s="207"/>
      <c r="AX60" s="207"/>
      <c r="AY60" s="207"/>
      <c r="AZ60" s="207"/>
      <c r="BA60" s="209"/>
      <c r="BB60" s="209"/>
      <c r="BC60" s="209"/>
      <c r="BD60" s="204"/>
      <c r="BE60" s="204"/>
      <c r="BF60" s="204"/>
      <c r="BG60" s="204"/>
      <c r="BH60" s="203"/>
      <c r="BI60" s="203"/>
      <c r="BJ60" s="203"/>
      <c r="BK60" s="203"/>
      <c r="BL60" s="203"/>
      <c r="BM60" s="203"/>
      <c r="BN60" s="203"/>
      <c r="BO60" s="203"/>
      <c r="BP60" s="203"/>
      <c r="BQ60" s="203"/>
      <c r="BR60" s="206"/>
      <c r="BS60" s="206"/>
      <c r="BT60" s="206"/>
      <c r="BU60" s="206"/>
      <c r="BV60" s="207"/>
      <c r="BW60" s="207"/>
      <c r="BX60" s="207"/>
      <c r="BY60" s="207"/>
      <c r="BZ60" s="207"/>
      <c r="CA60" s="209"/>
      <c r="CB60" s="209"/>
      <c r="CC60" s="209"/>
      <c r="CD60" s="204"/>
      <c r="CE60" s="204"/>
      <c r="CF60" s="204"/>
      <c r="CG60" s="204"/>
      <c r="CH60" s="203"/>
      <c r="CI60" s="203"/>
      <c r="CJ60" s="203"/>
      <c r="CK60" s="203"/>
      <c r="CL60" s="203"/>
      <c r="CM60" s="203"/>
      <c r="CN60" s="203"/>
      <c r="CO60" s="203"/>
      <c r="CP60" s="203"/>
      <c r="CQ60" s="203"/>
      <c r="CR60" s="206"/>
      <c r="CS60" s="206"/>
      <c r="CT60" s="206"/>
      <c r="CU60" s="206"/>
      <c r="CV60" s="207"/>
      <c r="CW60" s="207"/>
      <c r="CX60" s="207"/>
      <c r="CY60" s="207"/>
      <c r="CZ60" s="207"/>
      <c r="DA60" s="209"/>
      <c r="DB60" s="209"/>
      <c r="DC60" s="209"/>
      <c r="DD60" s="204"/>
      <c r="DE60" s="204"/>
      <c r="DF60" s="204"/>
      <c r="DG60" s="204"/>
      <c r="DH60" s="203"/>
      <c r="DI60" s="203"/>
      <c r="DJ60" s="203"/>
      <c r="DK60" s="203"/>
      <c r="DL60" s="203"/>
      <c r="DM60" s="203"/>
      <c r="DN60" s="203"/>
      <c r="DO60" s="203"/>
      <c r="DP60" s="203"/>
      <c r="DQ60" s="203"/>
      <c r="DR60" s="206"/>
      <c r="DS60" s="206"/>
      <c r="DT60" s="206"/>
      <c r="DU60" s="206"/>
      <c r="DV60" s="207"/>
      <c r="DW60" s="207"/>
      <c r="DX60" s="207"/>
      <c r="DY60" s="207"/>
      <c r="DZ60" s="207"/>
      <c r="EA60" s="209"/>
      <c r="EB60" s="209"/>
      <c r="EC60" s="209"/>
      <c r="ED60" s="204"/>
      <c r="EE60" s="204"/>
      <c r="EF60" s="204"/>
      <c r="EG60" s="204"/>
      <c r="EH60" s="203"/>
      <c r="EI60" s="203"/>
      <c r="EJ60" s="203"/>
      <c r="EK60" s="203"/>
      <c r="EL60" s="203"/>
      <c r="EM60" s="203"/>
      <c r="EN60" s="203"/>
      <c r="EO60" s="203"/>
      <c r="EP60" s="203"/>
      <c r="EQ60" s="203"/>
      <c r="ER60" s="206"/>
      <c r="ES60" s="206"/>
      <c r="ET60" s="206"/>
      <c r="EU60" s="206"/>
      <c r="EV60" s="207"/>
      <c r="EW60" s="207"/>
      <c r="EX60" s="207"/>
      <c r="EY60" s="207"/>
      <c r="EZ60" s="207"/>
      <c r="FA60" s="209"/>
      <c r="FB60" s="209"/>
      <c r="FC60" s="209"/>
      <c r="FD60" s="204"/>
      <c r="FE60" s="204"/>
      <c r="FF60" s="204"/>
      <c r="FG60" s="204"/>
      <c r="FH60" s="203"/>
      <c r="FI60" s="203"/>
      <c r="FJ60" s="203"/>
      <c r="FK60" s="203"/>
      <c r="FL60" s="203"/>
      <c r="FM60" s="203"/>
      <c r="FN60" s="203"/>
      <c r="FO60" s="203"/>
      <c r="FP60" s="203"/>
      <c r="FQ60" s="203"/>
      <c r="FR60" s="206"/>
      <c r="FS60" s="206"/>
      <c r="FT60" s="206"/>
      <c r="FU60" s="206"/>
      <c r="FV60" s="207"/>
      <c r="FW60" s="207"/>
      <c r="FX60" s="207"/>
      <c r="FY60" s="207"/>
      <c r="FZ60" s="207"/>
      <c r="GA60" s="209"/>
      <c r="GB60" s="209"/>
      <c r="GC60" s="209"/>
      <c r="GD60" s="215"/>
      <c r="GE60" s="215"/>
      <c r="GF60" s="215"/>
      <c r="GG60" s="215"/>
      <c r="GH60" s="215"/>
      <c r="GI60" s="215"/>
      <c r="GJ60" s="215"/>
      <c r="GK60" s="215"/>
      <c r="GL60" s="215"/>
      <c r="GM60" s="215"/>
    </row>
    <row r="61" spans="1:195" ht="6.95" customHeight="1">
      <c r="A61" s="91"/>
      <c r="B61" s="91"/>
      <c r="C61" s="91"/>
      <c r="D61" s="204"/>
      <c r="E61" s="204"/>
      <c r="F61" s="204"/>
      <c r="G61" s="204"/>
      <c r="H61" s="203"/>
      <c r="I61" s="203"/>
      <c r="J61" s="203"/>
      <c r="K61" s="203"/>
      <c r="L61" s="203"/>
      <c r="M61" s="203"/>
      <c r="N61" s="203"/>
      <c r="O61" s="203"/>
      <c r="P61" s="203"/>
      <c r="Q61" s="203"/>
      <c r="R61" s="206"/>
      <c r="S61" s="206"/>
      <c r="T61" s="206"/>
      <c r="U61" s="206"/>
      <c r="V61" s="207"/>
      <c r="W61" s="207"/>
      <c r="X61" s="207"/>
      <c r="Y61" s="207"/>
      <c r="Z61" s="207"/>
      <c r="AA61" s="209"/>
      <c r="AB61" s="209"/>
      <c r="AC61" s="209"/>
      <c r="AD61" s="204"/>
      <c r="AE61" s="204"/>
      <c r="AF61" s="204"/>
      <c r="AG61" s="204"/>
      <c r="AH61" s="203"/>
      <c r="AI61" s="203"/>
      <c r="AJ61" s="203"/>
      <c r="AK61" s="203"/>
      <c r="AL61" s="203"/>
      <c r="AM61" s="203"/>
      <c r="AN61" s="203"/>
      <c r="AO61" s="203"/>
      <c r="AP61" s="203"/>
      <c r="AQ61" s="203"/>
      <c r="AR61" s="206"/>
      <c r="AS61" s="206"/>
      <c r="AT61" s="206"/>
      <c r="AU61" s="206"/>
      <c r="AV61" s="207"/>
      <c r="AW61" s="207"/>
      <c r="AX61" s="207"/>
      <c r="AY61" s="207"/>
      <c r="AZ61" s="207"/>
      <c r="BA61" s="209"/>
      <c r="BB61" s="209"/>
      <c r="BC61" s="209"/>
      <c r="BD61" s="204"/>
      <c r="BE61" s="204"/>
      <c r="BF61" s="204"/>
      <c r="BG61" s="204"/>
      <c r="BH61" s="203"/>
      <c r="BI61" s="203"/>
      <c r="BJ61" s="203"/>
      <c r="BK61" s="203"/>
      <c r="BL61" s="203"/>
      <c r="BM61" s="203"/>
      <c r="BN61" s="203"/>
      <c r="BO61" s="203"/>
      <c r="BP61" s="203"/>
      <c r="BQ61" s="203"/>
      <c r="BR61" s="206"/>
      <c r="BS61" s="206"/>
      <c r="BT61" s="206"/>
      <c r="BU61" s="206"/>
      <c r="BV61" s="207"/>
      <c r="BW61" s="207"/>
      <c r="BX61" s="207"/>
      <c r="BY61" s="207"/>
      <c r="BZ61" s="207"/>
      <c r="CA61" s="209"/>
      <c r="CB61" s="209"/>
      <c r="CC61" s="209"/>
      <c r="CD61" s="204"/>
      <c r="CE61" s="204"/>
      <c r="CF61" s="204"/>
      <c r="CG61" s="204"/>
      <c r="CH61" s="203"/>
      <c r="CI61" s="203"/>
      <c r="CJ61" s="203"/>
      <c r="CK61" s="203"/>
      <c r="CL61" s="203"/>
      <c r="CM61" s="203"/>
      <c r="CN61" s="203"/>
      <c r="CO61" s="203"/>
      <c r="CP61" s="203"/>
      <c r="CQ61" s="203"/>
      <c r="CR61" s="206"/>
      <c r="CS61" s="206"/>
      <c r="CT61" s="206"/>
      <c r="CU61" s="206"/>
      <c r="CV61" s="207"/>
      <c r="CW61" s="207"/>
      <c r="CX61" s="207"/>
      <c r="CY61" s="207"/>
      <c r="CZ61" s="207"/>
      <c r="DA61" s="209"/>
      <c r="DB61" s="209"/>
      <c r="DC61" s="209"/>
      <c r="DD61" s="204"/>
      <c r="DE61" s="204"/>
      <c r="DF61" s="204"/>
      <c r="DG61" s="204"/>
      <c r="DH61" s="203"/>
      <c r="DI61" s="203"/>
      <c r="DJ61" s="203"/>
      <c r="DK61" s="203"/>
      <c r="DL61" s="203"/>
      <c r="DM61" s="203"/>
      <c r="DN61" s="203"/>
      <c r="DO61" s="203"/>
      <c r="DP61" s="203"/>
      <c r="DQ61" s="203"/>
      <c r="DR61" s="206"/>
      <c r="DS61" s="206"/>
      <c r="DT61" s="206"/>
      <c r="DU61" s="206"/>
      <c r="DV61" s="207"/>
      <c r="DW61" s="207"/>
      <c r="DX61" s="207"/>
      <c r="DY61" s="207"/>
      <c r="DZ61" s="207"/>
      <c r="EA61" s="209"/>
      <c r="EB61" s="209"/>
      <c r="EC61" s="209"/>
      <c r="ED61" s="204"/>
      <c r="EE61" s="204"/>
      <c r="EF61" s="204"/>
      <c r="EG61" s="204"/>
      <c r="EH61" s="203"/>
      <c r="EI61" s="203"/>
      <c r="EJ61" s="203"/>
      <c r="EK61" s="203"/>
      <c r="EL61" s="203"/>
      <c r="EM61" s="203"/>
      <c r="EN61" s="203"/>
      <c r="EO61" s="203"/>
      <c r="EP61" s="203"/>
      <c r="EQ61" s="203"/>
      <c r="ER61" s="206"/>
      <c r="ES61" s="206"/>
      <c r="ET61" s="206"/>
      <c r="EU61" s="206"/>
      <c r="EV61" s="207"/>
      <c r="EW61" s="207"/>
      <c r="EX61" s="207"/>
      <c r="EY61" s="207"/>
      <c r="EZ61" s="207"/>
      <c r="FA61" s="209"/>
      <c r="FB61" s="209"/>
      <c r="FC61" s="209"/>
      <c r="FD61" s="204"/>
      <c r="FE61" s="204"/>
      <c r="FF61" s="204"/>
      <c r="FG61" s="204"/>
      <c r="FH61" s="203"/>
      <c r="FI61" s="203"/>
      <c r="FJ61" s="203"/>
      <c r="FK61" s="203"/>
      <c r="FL61" s="203"/>
      <c r="FM61" s="203"/>
      <c r="FN61" s="203"/>
      <c r="FO61" s="203"/>
      <c r="FP61" s="203"/>
      <c r="FQ61" s="203"/>
      <c r="FR61" s="206"/>
      <c r="FS61" s="206"/>
      <c r="FT61" s="206"/>
      <c r="FU61" s="206"/>
      <c r="FV61" s="207"/>
      <c r="FW61" s="207"/>
      <c r="FX61" s="207"/>
      <c r="FY61" s="207"/>
      <c r="FZ61" s="207"/>
      <c r="GA61" s="209"/>
      <c r="GB61" s="209"/>
      <c r="GC61" s="209"/>
      <c r="GD61" s="215"/>
      <c r="GE61" s="215"/>
      <c r="GF61" s="215"/>
      <c r="GG61" s="215"/>
      <c r="GH61" s="215"/>
      <c r="GI61" s="215"/>
      <c r="GJ61" s="215"/>
      <c r="GK61" s="215"/>
      <c r="GL61" s="215"/>
      <c r="GM61" s="215"/>
    </row>
    <row r="62" spans="1:195" ht="6.95" customHeight="1">
      <c r="A62" s="91"/>
      <c r="B62" s="91"/>
      <c r="C62" s="91"/>
      <c r="D62" s="204"/>
      <c r="E62" s="204"/>
      <c r="F62" s="204"/>
      <c r="G62" s="204"/>
      <c r="H62" s="203"/>
      <c r="I62" s="203"/>
      <c r="J62" s="203"/>
      <c r="K62" s="203"/>
      <c r="L62" s="203"/>
      <c r="M62" s="203"/>
      <c r="N62" s="203"/>
      <c r="O62" s="203"/>
      <c r="P62" s="203"/>
      <c r="Q62" s="203"/>
      <c r="R62" s="206" t="str">
        <f>IF(AA62="","",IF(AA62=1,"-","-各"))</f>
        <v/>
      </c>
      <c r="S62" s="206"/>
      <c r="T62" s="206"/>
      <c r="U62" s="206"/>
      <c r="V62" s="207"/>
      <c r="W62" s="207"/>
      <c r="X62" s="207"/>
      <c r="Y62" s="207"/>
      <c r="Z62" s="207"/>
      <c r="AA62" s="209"/>
      <c r="AB62" s="209"/>
      <c r="AC62" s="209">
        <f>V62*AA62</f>
        <v>0</v>
      </c>
      <c r="AD62" s="204"/>
      <c r="AE62" s="204"/>
      <c r="AF62" s="204"/>
      <c r="AG62" s="204"/>
      <c r="AH62" s="203"/>
      <c r="AI62" s="203"/>
      <c r="AJ62" s="203"/>
      <c r="AK62" s="203"/>
      <c r="AL62" s="203"/>
      <c r="AM62" s="203"/>
      <c r="AN62" s="203"/>
      <c r="AO62" s="203"/>
      <c r="AP62" s="203"/>
      <c r="AQ62" s="203"/>
      <c r="AR62" s="206" t="str">
        <f>IF(BA62="","",IF(BA62=1,"-","-各"))</f>
        <v/>
      </c>
      <c r="AS62" s="206"/>
      <c r="AT62" s="206"/>
      <c r="AU62" s="206"/>
      <c r="AV62" s="207"/>
      <c r="AW62" s="207"/>
      <c r="AX62" s="207"/>
      <c r="AY62" s="207"/>
      <c r="AZ62" s="207"/>
      <c r="BA62" s="209"/>
      <c r="BB62" s="209"/>
      <c r="BC62" s="209">
        <f>AV62*BA62</f>
        <v>0</v>
      </c>
      <c r="BD62" s="204"/>
      <c r="BE62" s="204"/>
      <c r="BF62" s="204"/>
      <c r="BG62" s="204"/>
      <c r="BH62" s="203"/>
      <c r="BI62" s="203"/>
      <c r="BJ62" s="203"/>
      <c r="BK62" s="203"/>
      <c r="BL62" s="203"/>
      <c r="BM62" s="203"/>
      <c r="BN62" s="203"/>
      <c r="BO62" s="203"/>
      <c r="BP62" s="203"/>
      <c r="BQ62" s="203"/>
      <c r="BR62" s="206" t="str">
        <f>IF(CA62="","",IF(CA62=1,"-","-各"))</f>
        <v/>
      </c>
      <c r="BS62" s="206"/>
      <c r="BT62" s="206"/>
      <c r="BU62" s="206"/>
      <c r="BV62" s="207"/>
      <c r="BW62" s="207"/>
      <c r="BX62" s="207"/>
      <c r="BY62" s="207"/>
      <c r="BZ62" s="207"/>
      <c r="CA62" s="209"/>
      <c r="CB62" s="209"/>
      <c r="CC62" s="209">
        <f>BV62*CA62</f>
        <v>0</v>
      </c>
      <c r="CD62" s="204"/>
      <c r="CE62" s="204"/>
      <c r="CF62" s="204"/>
      <c r="CG62" s="204"/>
      <c r="CH62" s="203"/>
      <c r="CI62" s="203"/>
      <c r="CJ62" s="203"/>
      <c r="CK62" s="203"/>
      <c r="CL62" s="203"/>
      <c r="CM62" s="203"/>
      <c r="CN62" s="203"/>
      <c r="CO62" s="203"/>
      <c r="CP62" s="203"/>
      <c r="CQ62" s="203"/>
      <c r="CR62" s="206" t="str">
        <f>IF(DA62="","",IF(DA62=1,"-","-各"))</f>
        <v/>
      </c>
      <c r="CS62" s="206"/>
      <c r="CT62" s="206"/>
      <c r="CU62" s="206"/>
      <c r="CV62" s="207"/>
      <c r="CW62" s="207"/>
      <c r="CX62" s="207"/>
      <c r="CY62" s="207"/>
      <c r="CZ62" s="207"/>
      <c r="DA62" s="209"/>
      <c r="DB62" s="209"/>
      <c r="DC62" s="209">
        <f>CV62*DA62</f>
        <v>0</v>
      </c>
      <c r="DD62" s="204"/>
      <c r="DE62" s="204"/>
      <c r="DF62" s="204"/>
      <c r="DG62" s="204"/>
      <c r="DH62" s="203"/>
      <c r="DI62" s="203"/>
      <c r="DJ62" s="203"/>
      <c r="DK62" s="203"/>
      <c r="DL62" s="203"/>
      <c r="DM62" s="203"/>
      <c r="DN62" s="203"/>
      <c r="DO62" s="203"/>
      <c r="DP62" s="203"/>
      <c r="DQ62" s="203"/>
      <c r="DR62" s="206" t="str">
        <f>IF(EA62="","",IF(EA62=1,"-","-各"))</f>
        <v/>
      </c>
      <c r="DS62" s="206"/>
      <c r="DT62" s="206"/>
      <c r="DU62" s="206"/>
      <c r="DV62" s="207"/>
      <c r="DW62" s="207"/>
      <c r="DX62" s="207"/>
      <c r="DY62" s="207"/>
      <c r="DZ62" s="207"/>
      <c r="EA62" s="209"/>
      <c r="EB62" s="209"/>
      <c r="EC62" s="209">
        <f>DV62*EA62</f>
        <v>0</v>
      </c>
      <c r="ED62" s="204"/>
      <c r="EE62" s="204"/>
      <c r="EF62" s="204"/>
      <c r="EG62" s="204"/>
      <c r="EH62" s="203"/>
      <c r="EI62" s="203"/>
      <c r="EJ62" s="203"/>
      <c r="EK62" s="203"/>
      <c r="EL62" s="203"/>
      <c r="EM62" s="203"/>
      <c r="EN62" s="203"/>
      <c r="EO62" s="203"/>
      <c r="EP62" s="203"/>
      <c r="EQ62" s="203"/>
      <c r="ER62" s="206" t="str">
        <f>IF(FA62="","",IF(FA62=1,"-","-各"))</f>
        <v/>
      </c>
      <c r="ES62" s="206"/>
      <c r="ET62" s="206"/>
      <c r="EU62" s="206"/>
      <c r="EV62" s="207"/>
      <c r="EW62" s="207"/>
      <c r="EX62" s="207"/>
      <c r="EY62" s="207"/>
      <c r="EZ62" s="207"/>
      <c r="FA62" s="209"/>
      <c r="FB62" s="209"/>
      <c r="FC62" s="209">
        <f>EV62*FA62</f>
        <v>0</v>
      </c>
      <c r="FD62" s="204"/>
      <c r="FE62" s="204"/>
      <c r="FF62" s="204"/>
      <c r="FG62" s="204"/>
      <c r="FH62" s="203"/>
      <c r="FI62" s="203"/>
      <c r="FJ62" s="203"/>
      <c r="FK62" s="203"/>
      <c r="FL62" s="203"/>
      <c r="FM62" s="203"/>
      <c r="FN62" s="203"/>
      <c r="FO62" s="203"/>
      <c r="FP62" s="203"/>
      <c r="FQ62" s="203"/>
      <c r="FR62" s="206" t="str">
        <f>IF(GA62="","",IF(GA62=1,"-","-各"))</f>
        <v/>
      </c>
      <c r="FS62" s="206"/>
      <c r="FT62" s="206"/>
      <c r="FU62" s="206"/>
      <c r="FV62" s="207"/>
      <c r="FW62" s="207"/>
      <c r="FX62" s="207"/>
      <c r="FY62" s="207"/>
      <c r="FZ62" s="207"/>
      <c r="GA62" s="209"/>
      <c r="GB62" s="209"/>
      <c r="GC62" s="209">
        <f>FV62*GA62</f>
        <v>0</v>
      </c>
      <c r="GD62" s="215"/>
      <c r="GE62" s="215"/>
      <c r="GF62" s="215"/>
      <c r="GG62" s="215"/>
      <c r="GH62" s="215"/>
      <c r="GI62" s="215"/>
      <c r="GJ62" s="215"/>
      <c r="GK62" s="215"/>
      <c r="GL62" s="215"/>
      <c r="GM62" s="215"/>
    </row>
    <row r="63" spans="1:195" ht="6.95" customHeight="1">
      <c r="A63" s="91"/>
      <c r="B63" s="91"/>
      <c r="C63" s="91"/>
      <c r="D63" s="204"/>
      <c r="E63" s="204"/>
      <c r="F63" s="204"/>
      <c r="G63" s="204"/>
      <c r="H63" s="203"/>
      <c r="I63" s="203"/>
      <c r="J63" s="203"/>
      <c r="K63" s="203"/>
      <c r="L63" s="203"/>
      <c r="M63" s="203"/>
      <c r="N63" s="203"/>
      <c r="O63" s="203"/>
      <c r="P63" s="203"/>
      <c r="Q63" s="203"/>
      <c r="R63" s="206"/>
      <c r="S63" s="206"/>
      <c r="T63" s="206"/>
      <c r="U63" s="206"/>
      <c r="V63" s="207"/>
      <c r="W63" s="207"/>
      <c r="X63" s="207"/>
      <c r="Y63" s="207"/>
      <c r="Z63" s="207"/>
      <c r="AA63" s="209"/>
      <c r="AB63" s="209"/>
      <c r="AC63" s="209"/>
      <c r="AD63" s="204"/>
      <c r="AE63" s="204"/>
      <c r="AF63" s="204"/>
      <c r="AG63" s="204"/>
      <c r="AH63" s="203"/>
      <c r="AI63" s="203"/>
      <c r="AJ63" s="203"/>
      <c r="AK63" s="203"/>
      <c r="AL63" s="203"/>
      <c r="AM63" s="203"/>
      <c r="AN63" s="203"/>
      <c r="AO63" s="203"/>
      <c r="AP63" s="203"/>
      <c r="AQ63" s="203"/>
      <c r="AR63" s="206"/>
      <c r="AS63" s="206"/>
      <c r="AT63" s="206"/>
      <c r="AU63" s="206"/>
      <c r="AV63" s="207"/>
      <c r="AW63" s="207"/>
      <c r="AX63" s="207"/>
      <c r="AY63" s="207"/>
      <c r="AZ63" s="207"/>
      <c r="BA63" s="209"/>
      <c r="BB63" s="209"/>
      <c r="BC63" s="209"/>
      <c r="BD63" s="204"/>
      <c r="BE63" s="204"/>
      <c r="BF63" s="204"/>
      <c r="BG63" s="204"/>
      <c r="BH63" s="203"/>
      <c r="BI63" s="203"/>
      <c r="BJ63" s="203"/>
      <c r="BK63" s="203"/>
      <c r="BL63" s="203"/>
      <c r="BM63" s="203"/>
      <c r="BN63" s="203"/>
      <c r="BO63" s="203"/>
      <c r="BP63" s="203"/>
      <c r="BQ63" s="203"/>
      <c r="BR63" s="206"/>
      <c r="BS63" s="206"/>
      <c r="BT63" s="206"/>
      <c r="BU63" s="206"/>
      <c r="BV63" s="207"/>
      <c r="BW63" s="207"/>
      <c r="BX63" s="207"/>
      <c r="BY63" s="207"/>
      <c r="BZ63" s="207"/>
      <c r="CA63" s="209"/>
      <c r="CB63" s="209"/>
      <c r="CC63" s="209"/>
      <c r="CD63" s="204"/>
      <c r="CE63" s="204"/>
      <c r="CF63" s="204"/>
      <c r="CG63" s="204"/>
      <c r="CH63" s="203"/>
      <c r="CI63" s="203"/>
      <c r="CJ63" s="203"/>
      <c r="CK63" s="203"/>
      <c r="CL63" s="203"/>
      <c r="CM63" s="203"/>
      <c r="CN63" s="203"/>
      <c r="CO63" s="203"/>
      <c r="CP63" s="203"/>
      <c r="CQ63" s="203"/>
      <c r="CR63" s="206"/>
      <c r="CS63" s="206"/>
      <c r="CT63" s="206"/>
      <c r="CU63" s="206"/>
      <c r="CV63" s="207"/>
      <c r="CW63" s="207"/>
      <c r="CX63" s="207"/>
      <c r="CY63" s="207"/>
      <c r="CZ63" s="207"/>
      <c r="DA63" s="209"/>
      <c r="DB63" s="209"/>
      <c r="DC63" s="209"/>
      <c r="DD63" s="204"/>
      <c r="DE63" s="204"/>
      <c r="DF63" s="204"/>
      <c r="DG63" s="204"/>
      <c r="DH63" s="203"/>
      <c r="DI63" s="203"/>
      <c r="DJ63" s="203"/>
      <c r="DK63" s="203"/>
      <c r="DL63" s="203"/>
      <c r="DM63" s="203"/>
      <c r="DN63" s="203"/>
      <c r="DO63" s="203"/>
      <c r="DP63" s="203"/>
      <c r="DQ63" s="203"/>
      <c r="DR63" s="206"/>
      <c r="DS63" s="206"/>
      <c r="DT63" s="206"/>
      <c r="DU63" s="206"/>
      <c r="DV63" s="207"/>
      <c r="DW63" s="207"/>
      <c r="DX63" s="207"/>
      <c r="DY63" s="207"/>
      <c r="DZ63" s="207"/>
      <c r="EA63" s="209"/>
      <c r="EB63" s="209"/>
      <c r="EC63" s="209"/>
      <c r="ED63" s="204"/>
      <c r="EE63" s="204"/>
      <c r="EF63" s="204"/>
      <c r="EG63" s="204"/>
      <c r="EH63" s="203"/>
      <c r="EI63" s="203"/>
      <c r="EJ63" s="203"/>
      <c r="EK63" s="203"/>
      <c r="EL63" s="203"/>
      <c r="EM63" s="203"/>
      <c r="EN63" s="203"/>
      <c r="EO63" s="203"/>
      <c r="EP63" s="203"/>
      <c r="EQ63" s="203"/>
      <c r="ER63" s="206"/>
      <c r="ES63" s="206"/>
      <c r="ET63" s="206"/>
      <c r="EU63" s="206"/>
      <c r="EV63" s="207"/>
      <c r="EW63" s="207"/>
      <c r="EX63" s="207"/>
      <c r="EY63" s="207"/>
      <c r="EZ63" s="207"/>
      <c r="FA63" s="209"/>
      <c r="FB63" s="209"/>
      <c r="FC63" s="209"/>
      <c r="FD63" s="204"/>
      <c r="FE63" s="204"/>
      <c r="FF63" s="204"/>
      <c r="FG63" s="204"/>
      <c r="FH63" s="203"/>
      <c r="FI63" s="203"/>
      <c r="FJ63" s="203"/>
      <c r="FK63" s="203"/>
      <c r="FL63" s="203"/>
      <c r="FM63" s="203"/>
      <c r="FN63" s="203"/>
      <c r="FO63" s="203"/>
      <c r="FP63" s="203"/>
      <c r="FQ63" s="203"/>
      <c r="FR63" s="206"/>
      <c r="FS63" s="206"/>
      <c r="FT63" s="206"/>
      <c r="FU63" s="206"/>
      <c r="FV63" s="207"/>
      <c r="FW63" s="207"/>
      <c r="FX63" s="207"/>
      <c r="FY63" s="207"/>
      <c r="FZ63" s="207"/>
      <c r="GA63" s="209"/>
      <c r="GB63" s="209"/>
      <c r="GC63" s="209"/>
      <c r="GD63" s="215"/>
      <c r="GE63" s="215"/>
      <c r="GF63" s="215"/>
      <c r="GG63" s="215"/>
      <c r="GH63" s="215"/>
      <c r="GI63" s="215"/>
      <c r="GJ63" s="215"/>
      <c r="GK63" s="215"/>
      <c r="GL63" s="215"/>
      <c r="GM63" s="215"/>
    </row>
    <row r="64" spans="1:195" ht="6.95" customHeight="1">
      <c r="A64" s="91"/>
      <c r="B64" s="91"/>
      <c r="C64" s="91"/>
      <c r="D64" s="204"/>
      <c r="E64" s="204"/>
      <c r="F64" s="204"/>
      <c r="G64" s="204"/>
      <c r="H64" s="203"/>
      <c r="I64" s="203"/>
      <c r="J64" s="203"/>
      <c r="K64" s="203"/>
      <c r="L64" s="203"/>
      <c r="M64" s="203"/>
      <c r="N64" s="203"/>
      <c r="O64" s="203"/>
      <c r="P64" s="203"/>
      <c r="Q64" s="203"/>
      <c r="R64" s="206"/>
      <c r="S64" s="206"/>
      <c r="T64" s="206"/>
      <c r="U64" s="206"/>
      <c r="V64" s="207"/>
      <c r="W64" s="207"/>
      <c r="X64" s="207"/>
      <c r="Y64" s="207"/>
      <c r="Z64" s="207"/>
      <c r="AA64" s="209"/>
      <c r="AB64" s="209"/>
      <c r="AC64" s="209"/>
      <c r="AD64" s="204"/>
      <c r="AE64" s="204"/>
      <c r="AF64" s="204"/>
      <c r="AG64" s="204"/>
      <c r="AH64" s="203"/>
      <c r="AI64" s="203"/>
      <c r="AJ64" s="203"/>
      <c r="AK64" s="203"/>
      <c r="AL64" s="203"/>
      <c r="AM64" s="203"/>
      <c r="AN64" s="203"/>
      <c r="AO64" s="203"/>
      <c r="AP64" s="203"/>
      <c r="AQ64" s="203"/>
      <c r="AR64" s="206"/>
      <c r="AS64" s="206"/>
      <c r="AT64" s="206"/>
      <c r="AU64" s="206"/>
      <c r="AV64" s="207"/>
      <c r="AW64" s="207"/>
      <c r="AX64" s="207"/>
      <c r="AY64" s="207"/>
      <c r="AZ64" s="207"/>
      <c r="BA64" s="209"/>
      <c r="BB64" s="209"/>
      <c r="BC64" s="209"/>
      <c r="BD64" s="204"/>
      <c r="BE64" s="204"/>
      <c r="BF64" s="204"/>
      <c r="BG64" s="204"/>
      <c r="BH64" s="203"/>
      <c r="BI64" s="203"/>
      <c r="BJ64" s="203"/>
      <c r="BK64" s="203"/>
      <c r="BL64" s="203"/>
      <c r="BM64" s="203"/>
      <c r="BN64" s="203"/>
      <c r="BO64" s="203"/>
      <c r="BP64" s="203"/>
      <c r="BQ64" s="203"/>
      <c r="BR64" s="206"/>
      <c r="BS64" s="206"/>
      <c r="BT64" s="206"/>
      <c r="BU64" s="206"/>
      <c r="BV64" s="207"/>
      <c r="BW64" s="207"/>
      <c r="BX64" s="207"/>
      <c r="BY64" s="207"/>
      <c r="BZ64" s="207"/>
      <c r="CA64" s="209"/>
      <c r="CB64" s="209"/>
      <c r="CC64" s="209"/>
      <c r="CD64" s="204"/>
      <c r="CE64" s="204"/>
      <c r="CF64" s="204"/>
      <c r="CG64" s="204"/>
      <c r="CH64" s="203"/>
      <c r="CI64" s="203"/>
      <c r="CJ64" s="203"/>
      <c r="CK64" s="203"/>
      <c r="CL64" s="203"/>
      <c r="CM64" s="203"/>
      <c r="CN64" s="203"/>
      <c r="CO64" s="203"/>
      <c r="CP64" s="203"/>
      <c r="CQ64" s="203"/>
      <c r="CR64" s="206"/>
      <c r="CS64" s="206"/>
      <c r="CT64" s="206"/>
      <c r="CU64" s="206"/>
      <c r="CV64" s="207"/>
      <c r="CW64" s="207"/>
      <c r="CX64" s="207"/>
      <c r="CY64" s="207"/>
      <c r="CZ64" s="207"/>
      <c r="DA64" s="209"/>
      <c r="DB64" s="209"/>
      <c r="DC64" s="209"/>
      <c r="DD64" s="204"/>
      <c r="DE64" s="204"/>
      <c r="DF64" s="204"/>
      <c r="DG64" s="204"/>
      <c r="DH64" s="203"/>
      <c r="DI64" s="203"/>
      <c r="DJ64" s="203"/>
      <c r="DK64" s="203"/>
      <c r="DL64" s="203"/>
      <c r="DM64" s="203"/>
      <c r="DN64" s="203"/>
      <c r="DO64" s="203"/>
      <c r="DP64" s="203"/>
      <c r="DQ64" s="203"/>
      <c r="DR64" s="206"/>
      <c r="DS64" s="206"/>
      <c r="DT64" s="206"/>
      <c r="DU64" s="206"/>
      <c r="DV64" s="207"/>
      <c r="DW64" s="207"/>
      <c r="DX64" s="207"/>
      <c r="DY64" s="207"/>
      <c r="DZ64" s="207"/>
      <c r="EA64" s="209"/>
      <c r="EB64" s="209"/>
      <c r="EC64" s="209"/>
      <c r="ED64" s="204"/>
      <c r="EE64" s="204"/>
      <c r="EF64" s="204"/>
      <c r="EG64" s="204"/>
      <c r="EH64" s="203"/>
      <c r="EI64" s="203"/>
      <c r="EJ64" s="203"/>
      <c r="EK64" s="203"/>
      <c r="EL64" s="203"/>
      <c r="EM64" s="203"/>
      <c r="EN64" s="203"/>
      <c r="EO64" s="203"/>
      <c r="EP64" s="203"/>
      <c r="EQ64" s="203"/>
      <c r="ER64" s="206"/>
      <c r="ES64" s="206"/>
      <c r="ET64" s="206"/>
      <c r="EU64" s="206"/>
      <c r="EV64" s="207"/>
      <c r="EW64" s="207"/>
      <c r="EX64" s="207"/>
      <c r="EY64" s="207"/>
      <c r="EZ64" s="207"/>
      <c r="FA64" s="209"/>
      <c r="FB64" s="209"/>
      <c r="FC64" s="209"/>
      <c r="FD64" s="204"/>
      <c r="FE64" s="204"/>
      <c r="FF64" s="204"/>
      <c r="FG64" s="204"/>
      <c r="FH64" s="203"/>
      <c r="FI64" s="203"/>
      <c r="FJ64" s="203"/>
      <c r="FK64" s="203"/>
      <c r="FL64" s="203"/>
      <c r="FM64" s="203"/>
      <c r="FN64" s="203"/>
      <c r="FO64" s="203"/>
      <c r="FP64" s="203"/>
      <c r="FQ64" s="203"/>
      <c r="FR64" s="206"/>
      <c r="FS64" s="206"/>
      <c r="FT64" s="206"/>
      <c r="FU64" s="206"/>
      <c r="FV64" s="207"/>
      <c r="FW64" s="207"/>
      <c r="FX64" s="207"/>
      <c r="FY64" s="207"/>
      <c r="FZ64" s="207"/>
      <c r="GA64" s="209"/>
      <c r="GB64" s="209"/>
      <c r="GC64" s="209"/>
      <c r="GD64" s="215"/>
      <c r="GE64" s="215"/>
      <c r="GF64" s="215"/>
      <c r="GG64" s="215"/>
      <c r="GH64" s="215"/>
      <c r="GI64" s="215"/>
      <c r="GJ64" s="215"/>
      <c r="GK64" s="215"/>
      <c r="GL64" s="215"/>
      <c r="GM64" s="215"/>
    </row>
    <row r="65" spans="1:195" ht="6.95" customHeight="1">
      <c r="A65" s="91"/>
      <c r="B65" s="91"/>
      <c r="C65" s="91"/>
      <c r="D65" s="204"/>
      <c r="E65" s="204"/>
      <c r="F65" s="204"/>
      <c r="G65" s="204"/>
      <c r="H65" s="203"/>
      <c r="I65" s="203"/>
      <c r="J65" s="203"/>
      <c r="K65" s="203"/>
      <c r="L65" s="203"/>
      <c r="M65" s="203"/>
      <c r="N65" s="203"/>
      <c r="O65" s="203"/>
      <c r="P65" s="203"/>
      <c r="Q65" s="203"/>
      <c r="R65" s="206" t="str">
        <f>IF(AA65="","",IF(AA65=1,"-","-各"))</f>
        <v/>
      </c>
      <c r="S65" s="206"/>
      <c r="T65" s="206"/>
      <c r="U65" s="206"/>
      <c r="V65" s="207"/>
      <c r="W65" s="207"/>
      <c r="X65" s="207"/>
      <c r="Y65" s="207"/>
      <c r="Z65" s="207"/>
      <c r="AA65" s="209"/>
      <c r="AB65" s="209"/>
      <c r="AC65" s="209">
        <f>V65*AA65</f>
        <v>0</v>
      </c>
      <c r="AD65" s="204"/>
      <c r="AE65" s="204"/>
      <c r="AF65" s="204"/>
      <c r="AG65" s="204"/>
      <c r="AH65" s="203"/>
      <c r="AI65" s="203"/>
      <c r="AJ65" s="203"/>
      <c r="AK65" s="203"/>
      <c r="AL65" s="203"/>
      <c r="AM65" s="203"/>
      <c r="AN65" s="203"/>
      <c r="AO65" s="203"/>
      <c r="AP65" s="203"/>
      <c r="AQ65" s="203"/>
      <c r="AR65" s="206" t="str">
        <f>IF(BA65="","",IF(BA65=1,"-","-各"))</f>
        <v/>
      </c>
      <c r="AS65" s="206"/>
      <c r="AT65" s="206"/>
      <c r="AU65" s="206"/>
      <c r="AV65" s="207"/>
      <c r="AW65" s="207"/>
      <c r="AX65" s="207"/>
      <c r="AY65" s="207"/>
      <c r="AZ65" s="207"/>
      <c r="BA65" s="209"/>
      <c r="BB65" s="209"/>
      <c r="BC65" s="209">
        <f>AV65*BA65</f>
        <v>0</v>
      </c>
      <c r="BD65" s="204"/>
      <c r="BE65" s="204"/>
      <c r="BF65" s="204"/>
      <c r="BG65" s="204"/>
      <c r="BH65" s="203"/>
      <c r="BI65" s="203"/>
      <c r="BJ65" s="203"/>
      <c r="BK65" s="203"/>
      <c r="BL65" s="203"/>
      <c r="BM65" s="203"/>
      <c r="BN65" s="203"/>
      <c r="BO65" s="203"/>
      <c r="BP65" s="203"/>
      <c r="BQ65" s="203"/>
      <c r="BR65" s="206" t="str">
        <f>IF(CA65="","",IF(CA65=1,"-","-各"))</f>
        <v/>
      </c>
      <c r="BS65" s="206"/>
      <c r="BT65" s="206"/>
      <c r="BU65" s="206"/>
      <c r="BV65" s="207"/>
      <c r="BW65" s="207"/>
      <c r="BX65" s="207"/>
      <c r="BY65" s="207"/>
      <c r="BZ65" s="207"/>
      <c r="CA65" s="209"/>
      <c r="CB65" s="209"/>
      <c r="CC65" s="209">
        <f>BV65*CA65</f>
        <v>0</v>
      </c>
      <c r="CD65" s="204"/>
      <c r="CE65" s="204"/>
      <c r="CF65" s="204"/>
      <c r="CG65" s="204"/>
      <c r="CH65" s="203"/>
      <c r="CI65" s="203"/>
      <c r="CJ65" s="203"/>
      <c r="CK65" s="203"/>
      <c r="CL65" s="203"/>
      <c r="CM65" s="203"/>
      <c r="CN65" s="203"/>
      <c r="CO65" s="203"/>
      <c r="CP65" s="203"/>
      <c r="CQ65" s="203"/>
      <c r="CR65" s="206" t="str">
        <f>IF(DA65="","",IF(DA65=1,"-","-各"))</f>
        <v/>
      </c>
      <c r="CS65" s="206"/>
      <c r="CT65" s="206"/>
      <c r="CU65" s="206"/>
      <c r="CV65" s="207"/>
      <c r="CW65" s="207"/>
      <c r="CX65" s="207"/>
      <c r="CY65" s="207"/>
      <c r="CZ65" s="207"/>
      <c r="DA65" s="209"/>
      <c r="DB65" s="209"/>
      <c r="DC65" s="209">
        <f>CV65*DA65</f>
        <v>0</v>
      </c>
      <c r="DD65" s="204"/>
      <c r="DE65" s="204"/>
      <c r="DF65" s="204"/>
      <c r="DG65" s="204"/>
      <c r="DH65" s="203"/>
      <c r="DI65" s="203"/>
      <c r="DJ65" s="203"/>
      <c r="DK65" s="203"/>
      <c r="DL65" s="203"/>
      <c r="DM65" s="203"/>
      <c r="DN65" s="203"/>
      <c r="DO65" s="203"/>
      <c r="DP65" s="203"/>
      <c r="DQ65" s="203"/>
      <c r="DR65" s="206" t="str">
        <f>IF(EA65="","",IF(EA65=1,"-","-各"))</f>
        <v/>
      </c>
      <c r="DS65" s="206"/>
      <c r="DT65" s="206"/>
      <c r="DU65" s="206"/>
      <c r="DV65" s="207"/>
      <c r="DW65" s="207"/>
      <c r="DX65" s="207"/>
      <c r="DY65" s="207"/>
      <c r="DZ65" s="207"/>
      <c r="EA65" s="209"/>
      <c r="EB65" s="209"/>
      <c r="EC65" s="209">
        <f>DV65*EA65</f>
        <v>0</v>
      </c>
      <c r="ED65" s="204"/>
      <c r="EE65" s="204"/>
      <c r="EF65" s="204"/>
      <c r="EG65" s="204"/>
      <c r="EH65" s="203"/>
      <c r="EI65" s="203"/>
      <c r="EJ65" s="203"/>
      <c r="EK65" s="203"/>
      <c r="EL65" s="203"/>
      <c r="EM65" s="203"/>
      <c r="EN65" s="203"/>
      <c r="EO65" s="203"/>
      <c r="EP65" s="203"/>
      <c r="EQ65" s="203"/>
      <c r="ER65" s="206" t="str">
        <f>IF(FA65="","",IF(FA65=1,"-","-各"))</f>
        <v/>
      </c>
      <c r="ES65" s="206"/>
      <c r="ET65" s="206"/>
      <c r="EU65" s="206"/>
      <c r="EV65" s="207"/>
      <c r="EW65" s="207"/>
      <c r="EX65" s="207"/>
      <c r="EY65" s="207"/>
      <c r="EZ65" s="207"/>
      <c r="FA65" s="209"/>
      <c r="FB65" s="209"/>
      <c r="FC65" s="209">
        <f>EV65*FA65</f>
        <v>0</v>
      </c>
      <c r="FD65" s="204"/>
      <c r="FE65" s="204"/>
      <c r="FF65" s="204"/>
      <c r="FG65" s="204"/>
      <c r="FH65" s="203"/>
      <c r="FI65" s="203"/>
      <c r="FJ65" s="203"/>
      <c r="FK65" s="203"/>
      <c r="FL65" s="203"/>
      <c r="FM65" s="203"/>
      <c r="FN65" s="203"/>
      <c r="FO65" s="203"/>
      <c r="FP65" s="203"/>
      <c r="FQ65" s="203"/>
      <c r="FR65" s="206" t="str">
        <f>IF(GA65="","",IF(GA65=1,"-","-各"))</f>
        <v/>
      </c>
      <c r="FS65" s="206"/>
      <c r="FT65" s="206"/>
      <c r="FU65" s="206"/>
      <c r="FV65" s="207"/>
      <c r="FW65" s="207"/>
      <c r="FX65" s="207"/>
      <c r="FY65" s="207"/>
      <c r="FZ65" s="207"/>
      <c r="GA65" s="209"/>
      <c r="GB65" s="209"/>
      <c r="GC65" s="209">
        <f>FV65*GA65</f>
        <v>0</v>
      </c>
      <c r="GD65" s="215"/>
      <c r="GE65" s="215"/>
      <c r="GF65" s="215"/>
      <c r="GG65" s="215"/>
      <c r="GH65" s="215"/>
      <c r="GI65" s="215"/>
      <c r="GJ65" s="215"/>
      <c r="GK65" s="215"/>
      <c r="GL65" s="215"/>
      <c r="GM65" s="215"/>
    </row>
    <row r="66" spans="1:195" ht="6.95" customHeight="1">
      <c r="A66" s="91"/>
      <c r="B66" s="91"/>
      <c r="C66" s="91"/>
      <c r="D66" s="204"/>
      <c r="E66" s="204"/>
      <c r="F66" s="204"/>
      <c r="G66" s="204"/>
      <c r="H66" s="203"/>
      <c r="I66" s="203"/>
      <c r="J66" s="203"/>
      <c r="K66" s="203"/>
      <c r="L66" s="203"/>
      <c r="M66" s="203"/>
      <c r="N66" s="203"/>
      <c r="O66" s="203"/>
      <c r="P66" s="203"/>
      <c r="Q66" s="203"/>
      <c r="R66" s="206"/>
      <c r="S66" s="206"/>
      <c r="T66" s="206"/>
      <c r="U66" s="206"/>
      <c r="V66" s="207"/>
      <c r="W66" s="207"/>
      <c r="X66" s="207"/>
      <c r="Y66" s="207"/>
      <c r="Z66" s="207"/>
      <c r="AA66" s="209"/>
      <c r="AB66" s="209"/>
      <c r="AC66" s="209"/>
      <c r="AD66" s="204"/>
      <c r="AE66" s="204"/>
      <c r="AF66" s="204"/>
      <c r="AG66" s="204"/>
      <c r="AH66" s="203"/>
      <c r="AI66" s="203"/>
      <c r="AJ66" s="203"/>
      <c r="AK66" s="203"/>
      <c r="AL66" s="203"/>
      <c r="AM66" s="203"/>
      <c r="AN66" s="203"/>
      <c r="AO66" s="203"/>
      <c r="AP66" s="203"/>
      <c r="AQ66" s="203"/>
      <c r="AR66" s="206"/>
      <c r="AS66" s="206"/>
      <c r="AT66" s="206"/>
      <c r="AU66" s="206"/>
      <c r="AV66" s="207"/>
      <c r="AW66" s="207"/>
      <c r="AX66" s="207"/>
      <c r="AY66" s="207"/>
      <c r="AZ66" s="207"/>
      <c r="BA66" s="209"/>
      <c r="BB66" s="209"/>
      <c r="BC66" s="209"/>
      <c r="BD66" s="204"/>
      <c r="BE66" s="204"/>
      <c r="BF66" s="204"/>
      <c r="BG66" s="204"/>
      <c r="BH66" s="203"/>
      <c r="BI66" s="203"/>
      <c r="BJ66" s="203"/>
      <c r="BK66" s="203"/>
      <c r="BL66" s="203"/>
      <c r="BM66" s="203"/>
      <c r="BN66" s="203"/>
      <c r="BO66" s="203"/>
      <c r="BP66" s="203"/>
      <c r="BQ66" s="203"/>
      <c r="BR66" s="206"/>
      <c r="BS66" s="206"/>
      <c r="BT66" s="206"/>
      <c r="BU66" s="206"/>
      <c r="BV66" s="207"/>
      <c r="BW66" s="207"/>
      <c r="BX66" s="207"/>
      <c r="BY66" s="207"/>
      <c r="BZ66" s="207"/>
      <c r="CA66" s="209"/>
      <c r="CB66" s="209"/>
      <c r="CC66" s="209"/>
      <c r="CD66" s="204"/>
      <c r="CE66" s="204"/>
      <c r="CF66" s="204"/>
      <c r="CG66" s="204"/>
      <c r="CH66" s="203"/>
      <c r="CI66" s="203"/>
      <c r="CJ66" s="203"/>
      <c r="CK66" s="203"/>
      <c r="CL66" s="203"/>
      <c r="CM66" s="203"/>
      <c r="CN66" s="203"/>
      <c r="CO66" s="203"/>
      <c r="CP66" s="203"/>
      <c r="CQ66" s="203"/>
      <c r="CR66" s="206"/>
      <c r="CS66" s="206"/>
      <c r="CT66" s="206"/>
      <c r="CU66" s="206"/>
      <c r="CV66" s="207"/>
      <c r="CW66" s="207"/>
      <c r="CX66" s="207"/>
      <c r="CY66" s="207"/>
      <c r="CZ66" s="207"/>
      <c r="DA66" s="209"/>
      <c r="DB66" s="209"/>
      <c r="DC66" s="209"/>
      <c r="DD66" s="204"/>
      <c r="DE66" s="204"/>
      <c r="DF66" s="204"/>
      <c r="DG66" s="204"/>
      <c r="DH66" s="203"/>
      <c r="DI66" s="203"/>
      <c r="DJ66" s="203"/>
      <c r="DK66" s="203"/>
      <c r="DL66" s="203"/>
      <c r="DM66" s="203"/>
      <c r="DN66" s="203"/>
      <c r="DO66" s="203"/>
      <c r="DP66" s="203"/>
      <c r="DQ66" s="203"/>
      <c r="DR66" s="206"/>
      <c r="DS66" s="206"/>
      <c r="DT66" s="206"/>
      <c r="DU66" s="206"/>
      <c r="DV66" s="207"/>
      <c r="DW66" s="207"/>
      <c r="DX66" s="207"/>
      <c r="DY66" s="207"/>
      <c r="DZ66" s="207"/>
      <c r="EA66" s="209"/>
      <c r="EB66" s="209"/>
      <c r="EC66" s="209"/>
      <c r="ED66" s="204"/>
      <c r="EE66" s="204"/>
      <c r="EF66" s="204"/>
      <c r="EG66" s="204"/>
      <c r="EH66" s="203"/>
      <c r="EI66" s="203"/>
      <c r="EJ66" s="203"/>
      <c r="EK66" s="203"/>
      <c r="EL66" s="203"/>
      <c r="EM66" s="203"/>
      <c r="EN66" s="203"/>
      <c r="EO66" s="203"/>
      <c r="EP66" s="203"/>
      <c r="EQ66" s="203"/>
      <c r="ER66" s="206"/>
      <c r="ES66" s="206"/>
      <c r="ET66" s="206"/>
      <c r="EU66" s="206"/>
      <c r="EV66" s="207"/>
      <c r="EW66" s="207"/>
      <c r="EX66" s="207"/>
      <c r="EY66" s="207"/>
      <c r="EZ66" s="207"/>
      <c r="FA66" s="209"/>
      <c r="FB66" s="209"/>
      <c r="FC66" s="209"/>
      <c r="FD66" s="204"/>
      <c r="FE66" s="204"/>
      <c r="FF66" s="204"/>
      <c r="FG66" s="204"/>
      <c r="FH66" s="203"/>
      <c r="FI66" s="203"/>
      <c r="FJ66" s="203"/>
      <c r="FK66" s="203"/>
      <c r="FL66" s="203"/>
      <c r="FM66" s="203"/>
      <c r="FN66" s="203"/>
      <c r="FO66" s="203"/>
      <c r="FP66" s="203"/>
      <c r="FQ66" s="203"/>
      <c r="FR66" s="206"/>
      <c r="FS66" s="206"/>
      <c r="FT66" s="206"/>
      <c r="FU66" s="206"/>
      <c r="FV66" s="207"/>
      <c r="FW66" s="207"/>
      <c r="FX66" s="207"/>
      <c r="FY66" s="207"/>
      <c r="FZ66" s="207"/>
      <c r="GA66" s="209"/>
      <c r="GB66" s="209"/>
      <c r="GC66" s="209"/>
      <c r="GD66" s="215"/>
      <c r="GE66" s="215"/>
      <c r="GF66" s="215"/>
      <c r="GG66" s="215"/>
      <c r="GH66" s="215"/>
      <c r="GI66" s="215"/>
      <c r="GJ66" s="215"/>
      <c r="GK66" s="215"/>
      <c r="GL66" s="215"/>
      <c r="GM66" s="215"/>
    </row>
    <row r="67" spans="1:195" ht="6.95" customHeight="1">
      <c r="A67" s="91"/>
      <c r="B67" s="91"/>
      <c r="C67" s="91"/>
      <c r="D67" s="204"/>
      <c r="E67" s="204"/>
      <c r="F67" s="204"/>
      <c r="G67" s="204"/>
      <c r="H67" s="203"/>
      <c r="I67" s="203"/>
      <c r="J67" s="203"/>
      <c r="K67" s="203"/>
      <c r="L67" s="203"/>
      <c r="M67" s="203"/>
      <c r="N67" s="203"/>
      <c r="O67" s="203"/>
      <c r="P67" s="203"/>
      <c r="Q67" s="203"/>
      <c r="R67" s="206"/>
      <c r="S67" s="206"/>
      <c r="T67" s="206"/>
      <c r="U67" s="206"/>
      <c r="V67" s="207"/>
      <c r="W67" s="207"/>
      <c r="X67" s="207"/>
      <c r="Y67" s="207"/>
      <c r="Z67" s="207"/>
      <c r="AA67" s="209"/>
      <c r="AB67" s="209"/>
      <c r="AC67" s="209"/>
      <c r="AD67" s="204"/>
      <c r="AE67" s="204"/>
      <c r="AF67" s="204"/>
      <c r="AG67" s="204"/>
      <c r="AH67" s="203"/>
      <c r="AI67" s="203"/>
      <c r="AJ67" s="203"/>
      <c r="AK67" s="203"/>
      <c r="AL67" s="203"/>
      <c r="AM67" s="203"/>
      <c r="AN67" s="203"/>
      <c r="AO67" s="203"/>
      <c r="AP67" s="203"/>
      <c r="AQ67" s="203"/>
      <c r="AR67" s="206"/>
      <c r="AS67" s="206"/>
      <c r="AT67" s="206"/>
      <c r="AU67" s="206"/>
      <c r="AV67" s="207"/>
      <c r="AW67" s="207"/>
      <c r="AX67" s="207"/>
      <c r="AY67" s="207"/>
      <c r="AZ67" s="207"/>
      <c r="BA67" s="209"/>
      <c r="BB67" s="209"/>
      <c r="BC67" s="209"/>
      <c r="BD67" s="204"/>
      <c r="BE67" s="204"/>
      <c r="BF67" s="204"/>
      <c r="BG67" s="204"/>
      <c r="BH67" s="203"/>
      <c r="BI67" s="203"/>
      <c r="BJ67" s="203"/>
      <c r="BK67" s="203"/>
      <c r="BL67" s="203"/>
      <c r="BM67" s="203"/>
      <c r="BN67" s="203"/>
      <c r="BO67" s="203"/>
      <c r="BP67" s="203"/>
      <c r="BQ67" s="203"/>
      <c r="BR67" s="206"/>
      <c r="BS67" s="206"/>
      <c r="BT67" s="206"/>
      <c r="BU67" s="206"/>
      <c r="BV67" s="207"/>
      <c r="BW67" s="207"/>
      <c r="BX67" s="207"/>
      <c r="BY67" s="207"/>
      <c r="BZ67" s="207"/>
      <c r="CA67" s="209"/>
      <c r="CB67" s="209"/>
      <c r="CC67" s="209"/>
      <c r="CD67" s="204"/>
      <c r="CE67" s="204"/>
      <c r="CF67" s="204"/>
      <c r="CG67" s="204"/>
      <c r="CH67" s="203"/>
      <c r="CI67" s="203"/>
      <c r="CJ67" s="203"/>
      <c r="CK67" s="203"/>
      <c r="CL67" s="203"/>
      <c r="CM67" s="203"/>
      <c r="CN67" s="203"/>
      <c r="CO67" s="203"/>
      <c r="CP67" s="203"/>
      <c r="CQ67" s="203"/>
      <c r="CR67" s="206"/>
      <c r="CS67" s="206"/>
      <c r="CT67" s="206"/>
      <c r="CU67" s="206"/>
      <c r="CV67" s="207"/>
      <c r="CW67" s="207"/>
      <c r="CX67" s="207"/>
      <c r="CY67" s="207"/>
      <c r="CZ67" s="207"/>
      <c r="DA67" s="209"/>
      <c r="DB67" s="209"/>
      <c r="DC67" s="209"/>
      <c r="DD67" s="204"/>
      <c r="DE67" s="204"/>
      <c r="DF67" s="204"/>
      <c r="DG67" s="204"/>
      <c r="DH67" s="203"/>
      <c r="DI67" s="203"/>
      <c r="DJ67" s="203"/>
      <c r="DK67" s="203"/>
      <c r="DL67" s="203"/>
      <c r="DM67" s="203"/>
      <c r="DN67" s="203"/>
      <c r="DO67" s="203"/>
      <c r="DP67" s="203"/>
      <c r="DQ67" s="203"/>
      <c r="DR67" s="206"/>
      <c r="DS67" s="206"/>
      <c r="DT67" s="206"/>
      <c r="DU67" s="206"/>
      <c r="DV67" s="207"/>
      <c r="DW67" s="207"/>
      <c r="DX67" s="207"/>
      <c r="DY67" s="207"/>
      <c r="DZ67" s="207"/>
      <c r="EA67" s="209"/>
      <c r="EB67" s="209"/>
      <c r="EC67" s="209"/>
      <c r="ED67" s="204"/>
      <c r="EE67" s="204"/>
      <c r="EF67" s="204"/>
      <c r="EG67" s="204"/>
      <c r="EH67" s="203"/>
      <c r="EI67" s="203"/>
      <c r="EJ67" s="203"/>
      <c r="EK67" s="203"/>
      <c r="EL67" s="203"/>
      <c r="EM67" s="203"/>
      <c r="EN67" s="203"/>
      <c r="EO67" s="203"/>
      <c r="EP67" s="203"/>
      <c r="EQ67" s="203"/>
      <c r="ER67" s="206"/>
      <c r="ES67" s="206"/>
      <c r="ET67" s="206"/>
      <c r="EU67" s="206"/>
      <c r="EV67" s="207"/>
      <c r="EW67" s="207"/>
      <c r="EX67" s="207"/>
      <c r="EY67" s="207"/>
      <c r="EZ67" s="207"/>
      <c r="FA67" s="209"/>
      <c r="FB67" s="209"/>
      <c r="FC67" s="209"/>
      <c r="FD67" s="204"/>
      <c r="FE67" s="204"/>
      <c r="FF67" s="204"/>
      <c r="FG67" s="204"/>
      <c r="FH67" s="203"/>
      <c r="FI67" s="203"/>
      <c r="FJ67" s="203"/>
      <c r="FK67" s="203"/>
      <c r="FL67" s="203"/>
      <c r="FM67" s="203"/>
      <c r="FN67" s="203"/>
      <c r="FO67" s="203"/>
      <c r="FP67" s="203"/>
      <c r="FQ67" s="203"/>
      <c r="FR67" s="206"/>
      <c r="FS67" s="206"/>
      <c r="FT67" s="206"/>
      <c r="FU67" s="206"/>
      <c r="FV67" s="207"/>
      <c r="FW67" s="207"/>
      <c r="FX67" s="207"/>
      <c r="FY67" s="207"/>
      <c r="FZ67" s="207"/>
      <c r="GA67" s="209"/>
      <c r="GB67" s="209"/>
      <c r="GC67" s="209"/>
      <c r="GD67" s="215"/>
      <c r="GE67" s="215"/>
      <c r="GF67" s="215"/>
      <c r="GG67" s="215"/>
      <c r="GH67" s="215"/>
      <c r="GI67" s="215"/>
      <c r="GJ67" s="215"/>
      <c r="GK67" s="215"/>
      <c r="GL67" s="215"/>
      <c r="GM67" s="215"/>
    </row>
    <row r="68" spans="1:195" ht="6.95" customHeight="1">
      <c r="A68" s="91"/>
      <c r="B68" s="91"/>
      <c r="C68" s="91"/>
      <c r="D68" s="204"/>
      <c r="E68" s="204"/>
      <c r="F68" s="204"/>
      <c r="G68" s="204"/>
      <c r="H68" s="203"/>
      <c r="I68" s="203"/>
      <c r="J68" s="203"/>
      <c r="K68" s="203"/>
      <c r="L68" s="203"/>
      <c r="M68" s="203"/>
      <c r="N68" s="203"/>
      <c r="O68" s="203"/>
      <c r="P68" s="203"/>
      <c r="Q68" s="203"/>
      <c r="R68" s="206" t="str">
        <f>IF(AA68="","",IF(AA68=1,"-","-各"))</f>
        <v/>
      </c>
      <c r="S68" s="206"/>
      <c r="T68" s="206"/>
      <c r="U68" s="206"/>
      <c r="V68" s="207"/>
      <c r="W68" s="207"/>
      <c r="X68" s="207"/>
      <c r="Y68" s="207"/>
      <c r="Z68" s="207"/>
      <c r="AA68" s="209"/>
      <c r="AB68" s="209"/>
      <c r="AC68" s="209">
        <f>V68*AA68</f>
        <v>0</v>
      </c>
      <c r="AD68" s="204"/>
      <c r="AE68" s="204"/>
      <c r="AF68" s="204"/>
      <c r="AG68" s="204"/>
      <c r="AH68" s="203"/>
      <c r="AI68" s="203"/>
      <c r="AJ68" s="203"/>
      <c r="AK68" s="203"/>
      <c r="AL68" s="203"/>
      <c r="AM68" s="203"/>
      <c r="AN68" s="203"/>
      <c r="AO68" s="203"/>
      <c r="AP68" s="203"/>
      <c r="AQ68" s="203"/>
      <c r="AR68" s="206" t="str">
        <f>IF(BA68="","",IF(BA68=1,"-","-各"))</f>
        <v/>
      </c>
      <c r="AS68" s="206"/>
      <c r="AT68" s="206"/>
      <c r="AU68" s="206"/>
      <c r="AV68" s="207"/>
      <c r="AW68" s="207"/>
      <c r="AX68" s="207"/>
      <c r="AY68" s="207"/>
      <c r="AZ68" s="207"/>
      <c r="BA68" s="209"/>
      <c r="BB68" s="209"/>
      <c r="BC68" s="209">
        <f>AV68*BA68</f>
        <v>0</v>
      </c>
      <c r="BD68" s="204"/>
      <c r="BE68" s="204"/>
      <c r="BF68" s="204"/>
      <c r="BG68" s="204"/>
      <c r="BH68" s="203"/>
      <c r="BI68" s="203"/>
      <c r="BJ68" s="203"/>
      <c r="BK68" s="203"/>
      <c r="BL68" s="203"/>
      <c r="BM68" s="203"/>
      <c r="BN68" s="203"/>
      <c r="BO68" s="203"/>
      <c r="BP68" s="203"/>
      <c r="BQ68" s="203"/>
      <c r="BR68" s="206" t="str">
        <f>IF(CA68="","",IF(CA68=1,"-","-各"))</f>
        <v/>
      </c>
      <c r="BS68" s="206"/>
      <c r="BT68" s="206"/>
      <c r="BU68" s="206"/>
      <c r="BV68" s="207"/>
      <c r="BW68" s="207"/>
      <c r="BX68" s="207"/>
      <c r="BY68" s="207"/>
      <c r="BZ68" s="207"/>
      <c r="CA68" s="209"/>
      <c r="CB68" s="209"/>
      <c r="CC68" s="209">
        <f>BV68*CA68</f>
        <v>0</v>
      </c>
      <c r="CD68" s="204"/>
      <c r="CE68" s="204"/>
      <c r="CF68" s="204"/>
      <c r="CG68" s="204"/>
      <c r="CH68" s="203"/>
      <c r="CI68" s="203"/>
      <c r="CJ68" s="203"/>
      <c r="CK68" s="203"/>
      <c r="CL68" s="203"/>
      <c r="CM68" s="203"/>
      <c r="CN68" s="203"/>
      <c r="CO68" s="203"/>
      <c r="CP68" s="203"/>
      <c r="CQ68" s="203"/>
      <c r="CR68" s="206" t="str">
        <f>IF(DA68="","",IF(DA68=1,"-","-各"))</f>
        <v/>
      </c>
      <c r="CS68" s="206"/>
      <c r="CT68" s="206"/>
      <c r="CU68" s="206"/>
      <c r="CV68" s="207"/>
      <c r="CW68" s="207"/>
      <c r="CX68" s="207"/>
      <c r="CY68" s="207"/>
      <c r="CZ68" s="207"/>
      <c r="DA68" s="209"/>
      <c r="DB68" s="209"/>
      <c r="DC68" s="209">
        <f>CV68*DA68</f>
        <v>0</v>
      </c>
      <c r="DD68" s="204"/>
      <c r="DE68" s="204"/>
      <c r="DF68" s="204"/>
      <c r="DG68" s="204"/>
      <c r="DH68" s="203"/>
      <c r="DI68" s="203"/>
      <c r="DJ68" s="203"/>
      <c r="DK68" s="203"/>
      <c r="DL68" s="203"/>
      <c r="DM68" s="203"/>
      <c r="DN68" s="203"/>
      <c r="DO68" s="203"/>
      <c r="DP68" s="203"/>
      <c r="DQ68" s="203"/>
      <c r="DR68" s="206" t="str">
        <f>IF(EA68="","",IF(EA68=1,"-","-各"))</f>
        <v/>
      </c>
      <c r="DS68" s="206"/>
      <c r="DT68" s="206"/>
      <c r="DU68" s="206"/>
      <c r="DV68" s="207"/>
      <c r="DW68" s="207"/>
      <c r="DX68" s="207"/>
      <c r="DY68" s="207"/>
      <c r="DZ68" s="207"/>
      <c r="EA68" s="209"/>
      <c r="EB68" s="209"/>
      <c r="EC68" s="209">
        <f>DV68*EA68</f>
        <v>0</v>
      </c>
      <c r="ED68" s="204"/>
      <c r="EE68" s="204"/>
      <c r="EF68" s="204"/>
      <c r="EG68" s="204"/>
      <c r="EH68" s="203"/>
      <c r="EI68" s="203"/>
      <c r="EJ68" s="203"/>
      <c r="EK68" s="203"/>
      <c r="EL68" s="203"/>
      <c r="EM68" s="203"/>
      <c r="EN68" s="203"/>
      <c r="EO68" s="203"/>
      <c r="EP68" s="203"/>
      <c r="EQ68" s="203"/>
      <c r="ER68" s="206" t="str">
        <f>IF(FA68="","",IF(FA68=1,"-","-各"))</f>
        <v/>
      </c>
      <c r="ES68" s="206"/>
      <c r="ET68" s="206"/>
      <c r="EU68" s="206"/>
      <c r="EV68" s="207"/>
      <c r="EW68" s="207"/>
      <c r="EX68" s="207"/>
      <c r="EY68" s="207"/>
      <c r="EZ68" s="207"/>
      <c r="FA68" s="209"/>
      <c r="FB68" s="209"/>
      <c r="FC68" s="209">
        <f>EV68*FA68</f>
        <v>0</v>
      </c>
      <c r="FD68" s="204"/>
      <c r="FE68" s="204"/>
      <c r="FF68" s="204"/>
      <c r="FG68" s="204"/>
      <c r="FH68" s="203"/>
      <c r="FI68" s="203"/>
      <c r="FJ68" s="203"/>
      <c r="FK68" s="203"/>
      <c r="FL68" s="203"/>
      <c r="FM68" s="203"/>
      <c r="FN68" s="203"/>
      <c r="FO68" s="203"/>
      <c r="FP68" s="203"/>
      <c r="FQ68" s="203"/>
      <c r="FR68" s="206" t="str">
        <f>IF(GA68="","",IF(GA68=1,"-","-各"))</f>
        <v/>
      </c>
      <c r="FS68" s="206"/>
      <c r="FT68" s="206"/>
      <c r="FU68" s="206"/>
      <c r="FV68" s="207"/>
      <c r="FW68" s="207"/>
      <c r="FX68" s="207"/>
      <c r="FY68" s="207"/>
      <c r="FZ68" s="207"/>
      <c r="GA68" s="209"/>
      <c r="GB68" s="209"/>
      <c r="GC68" s="209">
        <f>FV68*GA68</f>
        <v>0</v>
      </c>
      <c r="GD68" s="215"/>
      <c r="GE68" s="215"/>
      <c r="GF68" s="215"/>
      <c r="GG68" s="215"/>
      <c r="GH68" s="215"/>
      <c r="GI68" s="215"/>
      <c r="GJ68" s="215"/>
      <c r="GK68" s="215"/>
      <c r="GL68" s="215"/>
      <c r="GM68" s="215"/>
    </row>
    <row r="69" spans="1:195" ht="6.95" customHeight="1">
      <c r="A69" s="91"/>
      <c r="B69" s="91"/>
      <c r="C69" s="91"/>
      <c r="D69" s="204"/>
      <c r="E69" s="204"/>
      <c r="F69" s="204"/>
      <c r="G69" s="204"/>
      <c r="H69" s="203"/>
      <c r="I69" s="203"/>
      <c r="J69" s="203"/>
      <c r="K69" s="203"/>
      <c r="L69" s="203"/>
      <c r="M69" s="203"/>
      <c r="N69" s="203"/>
      <c r="O69" s="203"/>
      <c r="P69" s="203"/>
      <c r="Q69" s="203"/>
      <c r="R69" s="206"/>
      <c r="S69" s="206"/>
      <c r="T69" s="206"/>
      <c r="U69" s="206"/>
      <c r="V69" s="207"/>
      <c r="W69" s="207"/>
      <c r="X69" s="207"/>
      <c r="Y69" s="207"/>
      <c r="Z69" s="207"/>
      <c r="AA69" s="209"/>
      <c r="AB69" s="209"/>
      <c r="AC69" s="209"/>
      <c r="AD69" s="204"/>
      <c r="AE69" s="204"/>
      <c r="AF69" s="204"/>
      <c r="AG69" s="204"/>
      <c r="AH69" s="203"/>
      <c r="AI69" s="203"/>
      <c r="AJ69" s="203"/>
      <c r="AK69" s="203"/>
      <c r="AL69" s="203"/>
      <c r="AM69" s="203"/>
      <c r="AN69" s="203"/>
      <c r="AO69" s="203"/>
      <c r="AP69" s="203"/>
      <c r="AQ69" s="203"/>
      <c r="AR69" s="206"/>
      <c r="AS69" s="206"/>
      <c r="AT69" s="206"/>
      <c r="AU69" s="206"/>
      <c r="AV69" s="207"/>
      <c r="AW69" s="207"/>
      <c r="AX69" s="207"/>
      <c r="AY69" s="207"/>
      <c r="AZ69" s="207"/>
      <c r="BA69" s="209"/>
      <c r="BB69" s="209"/>
      <c r="BC69" s="209"/>
      <c r="BD69" s="204"/>
      <c r="BE69" s="204"/>
      <c r="BF69" s="204"/>
      <c r="BG69" s="204"/>
      <c r="BH69" s="203"/>
      <c r="BI69" s="203"/>
      <c r="BJ69" s="203"/>
      <c r="BK69" s="203"/>
      <c r="BL69" s="203"/>
      <c r="BM69" s="203"/>
      <c r="BN69" s="203"/>
      <c r="BO69" s="203"/>
      <c r="BP69" s="203"/>
      <c r="BQ69" s="203"/>
      <c r="BR69" s="206"/>
      <c r="BS69" s="206"/>
      <c r="BT69" s="206"/>
      <c r="BU69" s="206"/>
      <c r="BV69" s="207"/>
      <c r="BW69" s="207"/>
      <c r="BX69" s="207"/>
      <c r="BY69" s="207"/>
      <c r="BZ69" s="207"/>
      <c r="CA69" s="209"/>
      <c r="CB69" s="209"/>
      <c r="CC69" s="209"/>
      <c r="CD69" s="204"/>
      <c r="CE69" s="204"/>
      <c r="CF69" s="204"/>
      <c r="CG69" s="204"/>
      <c r="CH69" s="203"/>
      <c r="CI69" s="203"/>
      <c r="CJ69" s="203"/>
      <c r="CK69" s="203"/>
      <c r="CL69" s="203"/>
      <c r="CM69" s="203"/>
      <c r="CN69" s="203"/>
      <c r="CO69" s="203"/>
      <c r="CP69" s="203"/>
      <c r="CQ69" s="203"/>
      <c r="CR69" s="206"/>
      <c r="CS69" s="206"/>
      <c r="CT69" s="206"/>
      <c r="CU69" s="206"/>
      <c r="CV69" s="207"/>
      <c r="CW69" s="207"/>
      <c r="CX69" s="207"/>
      <c r="CY69" s="207"/>
      <c r="CZ69" s="207"/>
      <c r="DA69" s="209"/>
      <c r="DB69" s="209"/>
      <c r="DC69" s="209"/>
      <c r="DD69" s="204"/>
      <c r="DE69" s="204"/>
      <c r="DF69" s="204"/>
      <c r="DG69" s="204"/>
      <c r="DH69" s="203"/>
      <c r="DI69" s="203"/>
      <c r="DJ69" s="203"/>
      <c r="DK69" s="203"/>
      <c r="DL69" s="203"/>
      <c r="DM69" s="203"/>
      <c r="DN69" s="203"/>
      <c r="DO69" s="203"/>
      <c r="DP69" s="203"/>
      <c r="DQ69" s="203"/>
      <c r="DR69" s="206"/>
      <c r="DS69" s="206"/>
      <c r="DT69" s="206"/>
      <c r="DU69" s="206"/>
      <c r="DV69" s="207"/>
      <c r="DW69" s="207"/>
      <c r="DX69" s="207"/>
      <c r="DY69" s="207"/>
      <c r="DZ69" s="207"/>
      <c r="EA69" s="209"/>
      <c r="EB69" s="209"/>
      <c r="EC69" s="209"/>
      <c r="ED69" s="204"/>
      <c r="EE69" s="204"/>
      <c r="EF69" s="204"/>
      <c r="EG69" s="204"/>
      <c r="EH69" s="203"/>
      <c r="EI69" s="203"/>
      <c r="EJ69" s="203"/>
      <c r="EK69" s="203"/>
      <c r="EL69" s="203"/>
      <c r="EM69" s="203"/>
      <c r="EN69" s="203"/>
      <c r="EO69" s="203"/>
      <c r="EP69" s="203"/>
      <c r="EQ69" s="203"/>
      <c r="ER69" s="206"/>
      <c r="ES69" s="206"/>
      <c r="ET69" s="206"/>
      <c r="EU69" s="206"/>
      <c r="EV69" s="207"/>
      <c r="EW69" s="207"/>
      <c r="EX69" s="207"/>
      <c r="EY69" s="207"/>
      <c r="EZ69" s="207"/>
      <c r="FA69" s="209"/>
      <c r="FB69" s="209"/>
      <c r="FC69" s="209"/>
      <c r="FD69" s="204"/>
      <c r="FE69" s="204"/>
      <c r="FF69" s="204"/>
      <c r="FG69" s="204"/>
      <c r="FH69" s="203"/>
      <c r="FI69" s="203"/>
      <c r="FJ69" s="203"/>
      <c r="FK69" s="203"/>
      <c r="FL69" s="203"/>
      <c r="FM69" s="203"/>
      <c r="FN69" s="203"/>
      <c r="FO69" s="203"/>
      <c r="FP69" s="203"/>
      <c r="FQ69" s="203"/>
      <c r="FR69" s="206"/>
      <c r="FS69" s="206"/>
      <c r="FT69" s="206"/>
      <c r="FU69" s="206"/>
      <c r="FV69" s="207"/>
      <c r="FW69" s="207"/>
      <c r="FX69" s="207"/>
      <c r="FY69" s="207"/>
      <c r="FZ69" s="207"/>
      <c r="GA69" s="209"/>
      <c r="GB69" s="209"/>
      <c r="GC69" s="209"/>
      <c r="GD69" s="215"/>
      <c r="GE69" s="215"/>
      <c r="GF69" s="215"/>
      <c r="GG69" s="215"/>
      <c r="GH69" s="215"/>
      <c r="GI69" s="215"/>
      <c r="GJ69" s="215"/>
      <c r="GK69" s="215"/>
      <c r="GL69" s="215"/>
      <c r="GM69" s="215"/>
    </row>
    <row r="70" spans="1:195" ht="6.95" customHeight="1">
      <c r="A70" s="91"/>
      <c r="B70" s="91"/>
      <c r="C70" s="91"/>
      <c r="D70" s="204"/>
      <c r="E70" s="204"/>
      <c r="F70" s="204"/>
      <c r="G70" s="204"/>
      <c r="H70" s="203"/>
      <c r="I70" s="203"/>
      <c r="J70" s="203"/>
      <c r="K70" s="203"/>
      <c r="L70" s="203"/>
      <c r="M70" s="203"/>
      <c r="N70" s="203"/>
      <c r="O70" s="203"/>
      <c r="P70" s="203"/>
      <c r="Q70" s="203"/>
      <c r="R70" s="206"/>
      <c r="S70" s="206"/>
      <c r="T70" s="206"/>
      <c r="U70" s="206"/>
      <c r="V70" s="207"/>
      <c r="W70" s="207"/>
      <c r="X70" s="207"/>
      <c r="Y70" s="207"/>
      <c r="Z70" s="207"/>
      <c r="AA70" s="209"/>
      <c r="AB70" s="209"/>
      <c r="AC70" s="209"/>
      <c r="AD70" s="204"/>
      <c r="AE70" s="204"/>
      <c r="AF70" s="204"/>
      <c r="AG70" s="204"/>
      <c r="AH70" s="203"/>
      <c r="AI70" s="203"/>
      <c r="AJ70" s="203"/>
      <c r="AK70" s="203"/>
      <c r="AL70" s="203"/>
      <c r="AM70" s="203"/>
      <c r="AN70" s="203"/>
      <c r="AO70" s="203"/>
      <c r="AP70" s="203"/>
      <c r="AQ70" s="203"/>
      <c r="AR70" s="206"/>
      <c r="AS70" s="206"/>
      <c r="AT70" s="206"/>
      <c r="AU70" s="206"/>
      <c r="AV70" s="207"/>
      <c r="AW70" s="207"/>
      <c r="AX70" s="207"/>
      <c r="AY70" s="207"/>
      <c r="AZ70" s="207"/>
      <c r="BA70" s="209"/>
      <c r="BB70" s="209"/>
      <c r="BC70" s="209"/>
      <c r="BD70" s="204"/>
      <c r="BE70" s="204"/>
      <c r="BF70" s="204"/>
      <c r="BG70" s="204"/>
      <c r="BH70" s="203"/>
      <c r="BI70" s="203"/>
      <c r="BJ70" s="203"/>
      <c r="BK70" s="203"/>
      <c r="BL70" s="203"/>
      <c r="BM70" s="203"/>
      <c r="BN70" s="203"/>
      <c r="BO70" s="203"/>
      <c r="BP70" s="203"/>
      <c r="BQ70" s="203"/>
      <c r="BR70" s="206"/>
      <c r="BS70" s="206"/>
      <c r="BT70" s="206"/>
      <c r="BU70" s="206"/>
      <c r="BV70" s="207"/>
      <c r="BW70" s="207"/>
      <c r="BX70" s="207"/>
      <c r="BY70" s="207"/>
      <c r="BZ70" s="207"/>
      <c r="CA70" s="209"/>
      <c r="CB70" s="209"/>
      <c r="CC70" s="209"/>
      <c r="CD70" s="204"/>
      <c r="CE70" s="204"/>
      <c r="CF70" s="204"/>
      <c r="CG70" s="204"/>
      <c r="CH70" s="203"/>
      <c r="CI70" s="203"/>
      <c r="CJ70" s="203"/>
      <c r="CK70" s="203"/>
      <c r="CL70" s="203"/>
      <c r="CM70" s="203"/>
      <c r="CN70" s="203"/>
      <c r="CO70" s="203"/>
      <c r="CP70" s="203"/>
      <c r="CQ70" s="203"/>
      <c r="CR70" s="206"/>
      <c r="CS70" s="206"/>
      <c r="CT70" s="206"/>
      <c r="CU70" s="206"/>
      <c r="CV70" s="207"/>
      <c r="CW70" s="207"/>
      <c r="CX70" s="207"/>
      <c r="CY70" s="207"/>
      <c r="CZ70" s="207"/>
      <c r="DA70" s="209"/>
      <c r="DB70" s="209"/>
      <c r="DC70" s="209"/>
      <c r="DD70" s="204"/>
      <c r="DE70" s="204"/>
      <c r="DF70" s="204"/>
      <c r="DG70" s="204"/>
      <c r="DH70" s="203"/>
      <c r="DI70" s="203"/>
      <c r="DJ70" s="203"/>
      <c r="DK70" s="203"/>
      <c r="DL70" s="203"/>
      <c r="DM70" s="203"/>
      <c r="DN70" s="203"/>
      <c r="DO70" s="203"/>
      <c r="DP70" s="203"/>
      <c r="DQ70" s="203"/>
      <c r="DR70" s="206"/>
      <c r="DS70" s="206"/>
      <c r="DT70" s="206"/>
      <c r="DU70" s="206"/>
      <c r="DV70" s="207"/>
      <c r="DW70" s="207"/>
      <c r="DX70" s="207"/>
      <c r="DY70" s="207"/>
      <c r="DZ70" s="207"/>
      <c r="EA70" s="209"/>
      <c r="EB70" s="209"/>
      <c r="EC70" s="209"/>
      <c r="ED70" s="204"/>
      <c r="EE70" s="204"/>
      <c r="EF70" s="204"/>
      <c r="EG70" s="204"/>
      <c r="EH70" s="203"/>
      <c r="EI70" s="203"/>
      <c r="EJ70" s="203"/>
      <c r="EK70" s="203"/>
      <c r="EL70" s="203"/>
      <c r="EM70" s="203"/>
      <c r="EN70" s="203"/>
      <c r="EO70" s="203"/>
      <c r="EP70" s="203"/>
      <c r="EQ70" s="203"/>
      <c r="ER70" s="206"/>
      <c r="ES70" s="206"/>
      <c r="ET70" s="206"/>
      <c r="EU70" s="206"/>
      <c r="EV70" s="207"/>
      <c r="EW70" s="207"/>
      <c r="EX70" s="207"/>
      <c r="EY70" s="207"/>
      <c r="EZ70" s="207"/>
      <c r="FA70" s="209"/>
      <c r="FB70" s="209"/>
      <c r="FC70" s="209"/>
      <c r="FD70" s="204"/>
      <c r="FE70" s="204"/>
      <c r="FF70" s="204"/>
      <c r="FG70" s="204"/>
      <c r="FH70" s="203"/>
      <c r="FI70" s="203"/>
      <c r="FJ70" s="203"/>
      <c r="FK70" s="203"/>
      <c r="FL70" s="203"/>
      <c r="FM70" s="203"/>
      <c r="FN70" s="203"/>
      <c r="FO70" s="203"/>
      <c r="FP70" s="203"/>
      <c r="FQ70" s="203"/>
      <c r="FR70" s="206"/>
      <c r="FS70" s="206"/>
      <c r="FT70" s="206"/>
      <c r="FU70" s="206"/>
      <c r="FV70" s="207"/>
      <c r="FW70" s="207"/>
      <c r="FX70" s="207"/>
      <c r="FY70" s="207"/>
      <c r="FZ70" s="207"/>
      <c r="GA70" s="209"/>
      <c r="GB70" s="209"/>
      <c r="GC70" s="209"/>
      <c r="GD70" s="215"/>
      <c r="GE70" s="215"/>
      <c r="GF70" s="215"/>
      <c r="GG70" s="215"/>
      <c r="GH70" s="215"/>
      <c r="GI70" s="215"/>
      <c r="GJ70" s="215"/>
      <c r="GK70" s="215"/>
      <c r="GL70" s="215"/>
      <c r="GM70" s="215"/>
    </row>
    <row r="71" spans="1:195" ht="6.95" customHeight="1">
      <c r="A71" s="91"/>
      <c r="B71" s="91"/>
      <c r="C71" s="91"/>
      <c r="D71" s="204"/>
      <c r="E71" s="204"/>
      <c r="F71" s="204"/>
      <c r="G71" s="204"/>
      <c r="H71" s="203"/>
      <c r="I71" s="203"/>
      <c r="J71" s="203"/>
      <c r="K71" s="203"/>
      <c r="L71" s="203"/>
      <c r="M71" s="203"/>
      <c r="N71" s="203"/>
      <c r="O71" s="203"/>
      <c r="P71" s="203"/>
      <c r="Q71" s="203"/>
      <c r="R71" s="206" t="str">
        <f>IF(AA71="","",IF(AA71=1,"-","-各"))</f>
        <v/>
      </c>
      <c r="S71" s="206"/>
      <c r="T71" s="206"/>
      <c r="U71" s="206"/>
      <c r="V71" s="207"/>
      <c r="W71" s="207"/>
      <c r="X71" s="207"/>
      <c r="Y71" s="207"/>
      <c r="Z71" s="207"/>
      <c r="AA71" s="209"/>
      <c r="AB71" s="209"/>
      <c r="AC71" s="209">
        <f>V71*AA71</f>
        <v>0</v>
      </c>
      <c r="AD71" s="204"/>
      <c r="AE71" s="204"/>
      <c r="AF71" s="204"/>
      <c r="AG71" s="204"/>
      <c r="AH71" s="203"/>
      <c r="AI71" s="203"/>
      <c r="AJ71" s="203"/>
      <c r="AK71" s="203"/>
      <c r="AL71" s="203"/>
      <c r="AM71" s="203"/>
      <c r="AN71" s="203"/>
      <c r="AO71" s="203"/>
      <c r="AP71" s="203"/>
      <c r="AQ71" s="203"/>
      <c r="AR71" s="206" t="str">
        <f>IF(BA71="","",IF(BA71=1,"-","-各"))</f>
        <v/>
      </c>
      <c r="AS71" s="206"/>
      <c r="AT71" s="206"/>
      <c r="AU71" s="206"/>
      <c r="AV71" s="207"/>
      <c r="AW71" s="207"/>
      <c r="AX71" s="207"/>
      <c r="AY71" s="207"/>
      <c r="AZ71" s="207"/>
      <c r="BA71" s="209"/>
      <c r="BB71" s="209"/>
      <c r="BC71" s="209">
        <f>AV71*BA71</f>
        <v>0</v>
      </c>
      <c r="BD71" s="204"/>
      <c r="BE71" s="204"/>
      <c r="BF71" s="204"/>
      <c r="BG71" s="204"/>
      <c r="BH71" s="203"/>
      <c r="BI71" s="203"/>
      <c r="BJ71" s="203"/>
      <c r="BK71" s="203"/>
      <c r="BL71" s="203"/>
      <c r="BM71" s="203"/>
      <c r="BN71" s="203"/>
      <c r="BO71" s="203"/>
      <c r="BP71" s="203"/>
      <c r="BQ71" s="203"/>
      <c r="BR71" s="206" t="str">
        <f>IF(CA71="","",IF(CA71=1,"-","-各"))</f>
        <v/>
      </c>
      <c r="BS71" s="206"/>
      <c r="BT71" s="206"/>
      <c r="BU71" s="206"/>
      <c r="BV71" s="207"/>
      <c r="BW71" s="207"/>
      <c r="BX71" s="207"/>
      <c r="BY71" s="207"/>
      <c r="BZ71" s="207"/>
      <c r="CA71" s="209"/>
      <c r="CB71" s="209"/>
      <c r="CC71" s="209">
        <f>BV71*CA71</f>
        <v>0</v>
      </c>
      <c r="CD71" s="204"/>
      <c r="CE71" s="204"/>
      <c r="CF71" s="204"/>
      <c r="CG71" s="204"/>
      <c r="CH71" s="203"/>
      <c r="CI71" s="203"/>
      <c r="CJ71" s="203"/>
      <c r="CK71" s="203"/>
      <c r="CL71" s="203"/>
      <c r="CM71" s="203"/>
      <c r="CN71" s="203"/>
      <c r="CO71" s="203"/>
      <c r="CP71" s="203"/>
      <c r="CQ71" s="203"/>
      <c r="CR71" s="206" t="str">
        <f>IF(DA71="","",IF(DA71=1,"-","-各"))</f>
        <v/>
      </c>
      <c r="CS71" s="206"/>
      <c r="CT71" s="206"/>
      <c r="CU71" s="206"/>
      <c r="CV71" s="207"/>
      <c r="CW71" s="207"/>
      <c r="CX71" s="207"/>
      <c r="CY71" s="207"/>
      <c r="CZ71" s="207"/>
      <c r="DA71" s="209"/>
      <c r="DB71" s="209"/>
      <c r="DC71" s="209">
        <f>CV71*DA71</f>
        <v>0</v>
      </c>
      <c r="DD71" s="204"/>
      <c r="DE71" s="204"/>
      <c r="DF71" s="204"/>
      <c r="DG71" s="204"/>
      <c r="DH71" s="203"/>
      <c r="DI71" s="203"/>
      <c r="DJ71" s="203"/>
      <c r="DK71" s="203"/>
      <c r="DL71" s="203"/>
      <c r="DM71" s="203"/>
      <c r="DN71" s="203"/>
      <c r="DO71" s="203"/>
      <c r="DP71" s="203"/>
      <c r="DQ71" s="203"/>
      <c r="DR71" s="206" t="str">
        <f>IF(EA71="","",IF(EA71=1,"-","-各"))</f>
        <v/>
      </c>
      <c r="DS71" s="206"/>
      <c r="DT71" s="206"/>
      <c r="DU71" s="206"/>
      <c r="DV71" s="207"/>
      <c r="DW71" s="207"/>
      <c r="DX71" s="207"/>
      <c r="DY71" s="207"/>
      <c r="DZ71" s="207"/>
      <c r="EA71" s="209"/>
      <c r="EB71" s="209"/>
      <c r="EC71" s="209">
        <f>DV71*EA71</f>
        <v>0</v>
      </c>
      <c r="ED71" s="204"/>
      <c r="EE71" s="204"/>
      <c r="EF71" s="204"/>
      <c r="EG71" s="204"/>
      <c r="EH71" s="203"/>
      <c r="EI71" s="203"/>
      <c r="EJ71" s="203"/>
      <c r="EK71" s="203"/>
      <c r="EL71" s="203"/>
      <c r="EM71" s="203"/>
      <c r="EN71" s="203"/>
      <c r="EO71" s="203"/>
      <c r="EP71" s="203"/>
      <c r="EQ71" s="203"/>
      <c r="ER71" s="206" t="str">
        <f>IF(FA71="","",IF(FA71=1,"-","-各"))</f>
        <v/>
      </c>
      <c r="ES71" s="206"/>
      <c r="ET71" s="206"/>
      <c r="EU71" s="206"/>
      <c r="EV71" s="207"/>
      <c r="EW71" s="207"/>
      <c r="EX71" s="207"/>
      <c r="EY71" s="207"/>
      <c r="EZ71" s="207"/>
      <c r="FA71" s="209"/>
      <c r="FB71" s="209"/>
      <c r="FC71" s="209">
        <f>EV71*FA71</f>
        <v>0</v>
      </c>
      <c r="FD71" s="204"/>
      <c r="FE71" s="204"/>
      <c r="FF71" s="204"/>
      <c r="FG71" s="204"/>
      <c r="FH71" s="203"/>
      <c r="FI71" s="203"/>
      <c r="FJ71" s="203"/>
      <c r="FK71" s="203"/>
      <c r="FL71" s="203"/>
      <c r="FM71" s="203"/>
      <c r="FN71" s="203"/>
      <c r="FO71" s="203"/>
      <c r="FP71" s="203"/>
      <c r="FQ71" s="203"/>
      <c r="FR71" s="206" t="str">
        <f>IF(GA71="","",IF(GA71=1,"-","-各"))</f>
        <v/>
      </c>
      <c r="FS71" s="206"/>
      <c r="FT71" s="206"/>
      <c r="FU71" s="206"/>
      <c r="FV71" s="207"/>
      <c r="FW71" s="207"/>
      <c r="FX71" s="207"/>
      <c r="FY71" s="207"/>
      <c r="FZ71" s="207"/>
      <c r="GA71" s="209"/>
      <c r="GB71" s="209"/>
      <c r="GC71" s="209">
        <f>FV71*GA71</f>
        <v>0</v>
      </c>
      <c r="GD71" s="215"/>
      <c r="GE71" s="215"/>
      <c r="GF71" s="215"/>
      <c r="GG71" s="215"/>
      <c r="GH71" s="215"/>
      <c r="GI71" s="215"/>
      <c r="GJ71" s="215"/>
      <c r="GK71" s="215"/>
      <c r="GL71" s="215"/>
      <c r="GM71" s="215"/>
    </row>
    <row r="72" spans="1:195" ht="6.95" customHeight="1">
      <c r="A72" s="91"/>
      <c r="B72" s="91"/>
      <c r="C72" s="91"/>
      <c r="D72" s="204"/>
      <c r="E72" s="204"/>
      <c r="F72" s="204"/>
      <c r="G72" s="204"/>
      <c r="H72" s="203"/>
      <c r="I72" s="203"/>
      <c r="J72" s="203"/>
      <c r="K72" s="203"/>
      <c r="L72" s="203"/>
      <c r="M72" s="203"/>
      <c r="N72" s="203"/>
      <c r="O72" s="203"/>
      <c r="P72" s="203"/>
      <c r="Q72" s="203"/>
      <c r="R72" s="206"/>
      <c r="S72" s="206"/>
      <c r="T72" s="206"/>
      <c r="U72" s="206"/>
      <c r="V72" s="207"/>
      <c r="W72" s="207"/>
      <c r="X72" s="207"/>
      <c r="Y72" s="207"/>
      <c r="Z72" s="207"/>
      <c r="AA72" s="209"/>
      <c r="AB72" s="209"/>
      <c r="AC72" s="209"/>
      <c r="AD72" s="204"/>
      <c r="AE72" s="204"/>
      <c r="AF72" s="204"/>
      <c r="AG72" s="204"/>
      <c r="AH72" s="203"/>
      <c r="AI72" s="203"/>
      <c r="AJ72" s="203"/>
      <c r="AK72" s="203"/>
      <c r="AL72" s="203"/>
      <c r="AM72" s="203"/>
      <c r="AN72" s="203"/>
      <c r="AO72" s="203"/>
      <c r="AP72" s="203"/>
      <c r="AQ72" s="203"/>
      <c r="AR72" s="206"/>
      <c r="AS72" s="206"/>
      <c r="AT72" s="206"/>
      <c r="AU72" s="206"/>
      <c r="AV72" s="207"/>
      <c r="AW72" s="207"/>
      <c r="AX72" s="207"/>
      <c r="AY72" s="207"/>
      <c r="AZ72" s="207"/>
      <c r="BA72" s="209"/>
      <c r="BB72" s="209"/>
      <c r="BC72" s="209"/>
      <c r="BD72" s="204"/>
      <c r="BE72" s="204"/>
      <c r="BF72" s="204"/>
      <c r="BG72" s="204"/>
      <c r="BH72" s="203"/>
      <c r="BI72" s="203"/>
      <c r="BJ72" s="203"/>
      <c r="BK72" s="203"/>
      <c r="BL72" s="203"/>
      <c r="BM72" s="203"/>
      <c r="BN72" s="203"/>
      <c r="BO72" s="203"/>
      <c r="BP72" s="203"/>
      <c r="BQ72" s="203"/>
      <c r="BR72" s="206"/>
      <c r="BS72" s="206"/>
      <c r="BT72" s="206"/>
      <c r="BU72" s="206"/>
      <c r="BV72" s="207"/>
      <c r="BW72" s="207"/>
      <c r="BX72" s="207"/>
      <c r="BY72" s="207"/>
      <c r="BZ72" s="207"/>
      <c r="CA72" s="209"/>
      <c r="CB72" s="209"/>
      <c r="CC72" s="209"/>
      <c r="CD72" s="204"/>
      <c r="CE72" s="204"/>
      <c r="CF72" s="204"/>
      <c r="CG72" s="204"/>
      <c r="CH72" s="203"/>
      <c r="CI72" s="203"/>
      <c r="CJ72" s="203"/>
      <c r="CK72" s="203"/>
      <c r="CL72" s="203"/>
      <c r="CM72" s="203"/>
      <c r="CN72" s="203"/>
      <c r="CO72" s="203"/>
      <c r="CP72" s="203"/>
      <c r="CQ72" s="203"/>
      <c r="CR72" s="206"/>
      <c r="CS72" s="206"/>
      <c r="CT72" s="206"/>
      <c r="CU72" s="206"/>
      <c r="CV72" s="207"/>
      <c r="CW72" s="207"/>
      <c r="CX72" s="207"/>
      <c r="CY72" s="207"/>
      <c r="CZ72" s="207"/>
      <c r="DA72" s="209"/>
      <c r="DB72" s="209"/>
      <c r="DC72" s="209"/>
      <c r="DD72" s="204"/>
      <c r="DE72" s="204"/>
      <c r="DF72" s="204"/>
      <c r="DG72" s="204"/>
      <c r="DH72" s="203"/>
      <c r="DI72" s="203"/>
      <c r="DJ72" s="203"/>
      <c r="DK72" s="203"/>
      <c r="DL72" s="203"/>
      <c r="DM72" s="203"/>
      <c r="DN72" s="203"/>
      <c r="DO72" s="203"/>
      <c r="DP72" s="203"/>
      <c r="DQ72" s="203"/>
      <c r="DR72" s="206"/>
      <c r="DS72" s="206"/>
      <c r="DT72" s="206"/>
      <c r="DU72" s="206"/>
      <c r="DV72" s="207"/>
      <c r="DW72" s="207"/>
      <c r="DX72" s="207"/>
      <c r="DY72" s="207"/>
      <c r="DZ72" s="207"/>
      <c r="EA72" s="209"/>
      <c r="EB72" s="209"/>
      <c r="EC72" s="209"/>
      <c r="ED72" s="204"/>
      <c r="EE72" s="204"/>
      <c r="EF72" s="204"/>
      <c r="EG72" s="204"/>
      <c r="EH72" s="203"/>
      <c r="EI72" s="203"/>
      <c r="EJ72" s="203"/>
      <c r="EK72" s="203"/>
      <c r="EL72" s="203"/>
      <c r="EM72" s="203"/>
      <c r="EN72" s="203"/>
      <c r="EO72" s="203"/>
      <c r="EP72" s="203"/>
      <c r="EQ72" s="203"/>
      <c r="ER72" s="206"/>
      <c r="ES72" s="206"/>
      <c r="ET72" s="206"/>
      <c r="EU72" s="206"/>
      <c r="EV72" s="207"/>
      <c r="EW72" s="207"/>
      <c r="EX72" s="207"/>
      <c r="EY72" s="207"/>
      <c r="EZ72" s="207"/>
      <c r="FA72" s="209"/>
      <c r="FB72" s="209"/>
      <c r="FC72" s="209"/>
      <c r="FD72" s="204"/>
      <c r="FE72" s="204"/>
      <c r="FF72" s="204"/>
      <c r="FG72" s="204"/>
      <c r="FH72" s="203"/>
      <c r="FI72" s="203"/>
      <c r="FJ72" s="203"/>
      <c r="FK72" s="203"/>
      <c r="FL72" s="203"/>
      <c r="FM72" s="203"/>
      <c r="FN72" s="203"/>
      <c r="FO72" s="203"/>
      <c r="FP72" s="203"/>
      <c r="FQ72" s="203"/>
      <c r="FR72" s="206"/>
      <c r="FS72" s="206"/>
      <c r="FT72" s="206"/>
      <c r="FU72" s="206"/>
      <c r="FV72" s="207"/>
      <c r="FW72" s="207"/>
      <c r="FX72" s="207"/>
      <c r="FY72" s="207"/>
      <c r="FZ72" s="207"/>
      <c r="GA72" s="209"/>
      <c r="GB72" s="209"/>
      <c r="GC72" s="209"/>
      <c r="GD72" s="215"/>
      <c r="GE72" s="215"/>
      <c r="GF72" s="215"/>
      <c r="GG72" s="215"/>
      <c r="GH72" s="215"/>
      <c r="GI72" s="215"/>
      <c r="GJ72" s="215"/>
      <c r="GK72" s="215"/>
      <c r="GL72" s="215"/>
      <c r="GM72" s="215"/>
    </row>
    <row r="73" spans="1:195" ht="6.95" customHeight="1">
      <c r="A73" s="91"/>
      <c r="B73" s="91"/>
      <c r="C73" s="91"/>
      <c r="D73" s="204"/>
      <c r="E73" s="204"/>
      <c r="F73" s="204"/>
      <c r="G73" s="204"/>
      <c r="H73" s="203"/>
      <c r="I73" s="203"/>
      <c r="J73" s="203"/>
      <c r="K73" s="203"/>
      <c r="L73" s="203"/>
      <c r="M73" s="203"/>
      <c r="N73" s="203"/>
      <c r="O73" s="203"/>
      <c r="P73" s="203"/>
      <c r="Q73" s="203"/>
      <c r="R73" s="206"/>
      <c r="S73" s="206"/>
      <c r="T73" s="206"/>
      <c r="U73" s="206"/>
      <c r="V73" s="207"/>
      <c r="W73" s="207"/>
      <c r="X73" s="207"/>
      <c r="Y73" s="207"/>
      <c r="Z73" s="207"/>
      <c r="AA73" s="209"/>
      <c r="AB73" s="209"/>
      <c r="AC73" s="209"/>
      <c r="AD73" s="204"/>
      <c r="AE73" s="204"/>
      <c r="AF73" s="204"/>
      <c r="AG73" s="204"/>
      <c r="AH73" s="203"/>
      <c r="AI73" s="203"/>
      <c r="AJ73" s="203"/>
      <c r="AK73" s="203"/>
      <c r="AL73" s="203"/>
      <c r="AM73" s="203"/>
      <c r="AN73" s="203"/>
      <c r="AO73" s="203"/>
      <c r="AP73" s="203"/>
      <c r="AQ73" s="203"/>
      <c r="AR73" s="206"/>
      <c r="AS73" s="206"/>
      <c r="AT73" s="206"/>
      <c r="AU73" s="206"/>
      <c r="AV73" s="207"/>
      <c r="AW73" s="207"/>
      <c r="AX73" s="207"/>
      <c r="AY73" s="207"/>
      <c r="AZ73" s="207"/>
      <c r="BA73" s="209"/>
      <c r="BB73" s="209"/>
      <c r="BC73" s="209"/>
      <c r="BD73" s="204"/>
      <c r="BE73" s="204"/>
      <c r="BF73" s="204"/>
      <c r="BG73" s="204"/>
      <c r="BH73" s="203"/>
      <c r="BI73" s="203"/>
      <c r="BJ73" s="203"/>
      <c r="BK73" s="203"/>
      <c r="BL73" s="203"/>
      <c r="BM73" s="203"/>
      <c r="BN73" s="203"/>
      <c r="BO73" s="203"/>
      <c r="BP73" s="203"/>
      <c r="BQ73" s="203"/>
      <c r="BR73" s="206"/>
      <c r="BS73" s="206"/>
      <c r="BT73" s="206"/>
      <c r="BU73" s="206"/>
      <c r="BV73" s="207"/>
      <c r="BW73" s="207"/>
      <c r="BX73" s="207"/>
      <c r="BY73" s="207"/>
      <c r="BZ73" s="207"/>
      <c r="CA73" s="209"/>
      <c r="CB73" s="209"/>
      <c r="CC73" s="209"/>
      <c r="CD73" s="204"/>
      <c r="CE73" s="204"/>
      <c r="CF73" s="204"/>
      <c r="CG73" s="204"/>
      <c r="CH73" s="203"/>
      <c r="CI73" s="203"/>
      <c r="CJ73" s="203"/>
      <c r="CK73" s="203"/>
      <c r="CL73" s="203"/>
      <c r="CM73" s="203"/>
      <c r="CN73" s="203"/>
      <c r="CO73" s="203"/>
      <c r="CP73" s="203"/>
      <c r="CQ73" s="203"/>
      <c r="CR73" s="206"/>
      <c r="CS73" s="206"/>
      <c r="CT73" s="206"/>
      <c r="CU73" s="206"/>
      <c r="CV73" s="207"/>
      <c r="CW73" s="207"/>
      <c r="CX73" s="207"/>
      <c r="CY73" s="207"/>
      <c r="CZ73" s="207"/>
      <c r="DA73" s="209"/>
      <c r="DB73" s="209"/>
      <c r="DC73" s="209"/>
      <c r="DD73" s="204"/>
      <c r="DE73" s="204"/>
      <c r="DF73" s="204"/>
      <c r="DG73" s="204"/>
      <c r="DH73" s="203"/>
      <c r="DI73" s="203"/>
      <c r="DJ73" s="203"/>
      <c r="DK73" s="203"/>
      <c r="DL73" s="203"/>
      <c r="DM73" s="203"/>
      <c r="DN73" s="203"/>
      <c r="DO73" s="203"/>
      <c r="DP73" s="203"/>
      <c r="DQ73" s="203"/>
      <c r="DR73" s="206"/>
      <c r="DS73" s="206"/>
      <c r="DT73" s="206"/>
      <c r="DU73" s="206"/>
      <c r="DV73" s="207"/>
      <c r="DW73" s="207"/>
      <c r="DX73" s="207"/>
      <c r="DY73" s="207"/>
      <c r="DZ73" s="207"/>
      <c r="EA73" s="209"/>
      <c r="EB73" s="209"/>
      <c r="EC73" s="209"/>
      <c r="ED73" s="204"/>
      <c r="EE73" s="204"/>
      <c r="EF73" s="204"/>
      <c r="EG73" s="204"/>
      <c r="EH73" s="203"/>
      <c r="EI73" s="203"/>
      <c r="EJ73" s="203"/>
      <c r="EK73" s="203"/>
      <c r="EL73" s="203"/>
      <c r="EM73" s="203"/>
      <c r="EN73" s="203"/>
      <c r="EO73" s="203"/>
      <c r="EP73" s="203"/>
      <c r="EQ73" s="203"/>
      <c r="ER73" s="206"/>
      <c r="ES73" s="206"/>
      <c r="ET73" s="206"/>
      <c r="EU73" s="206"/>
      <c r="EV73" s="207"/>
      <c r="EW73" s="207"/>
      <c r="EX73" s="207"/>
      <c r="EY73" s="207"/>
      <c r="EZ73" s="207"/>
      <c r="FA73" s="209"/>
      <c r="FB73" s="209"/>
      <c r="FC73" s="209"/>
      <c r="FD73" s="204"/>
      <c r="FE73" s="204"/>
      <c r="FF73" s="204"/>
      <c r="FG73" s="204"/>
      <c r="FH73" s="203"/>
      <c r="FI73" s="203"/>
      <c r="FJ73" s="203"/>
      <c r="FK73" s="203"/>
      <c r="FL73" s="203"/>
      <c r="FM73" s="203"/>
      <c r="FN73" s="203"/>
      <c r="FO73" s="203"/>
      <c r="FP73" s="203"/>
      <c r="FQ73" s="203"/>
      <c r="FR73" s="206"/>
      <c r="FS73" s="206"/>
      <c r="FT73" s="206"/>
      <c r="FU73" s="206"/>
      <c r="FV73" s="207"/>
      <c r="FW73" s="207"/>
      <c r="FX73" s="207"/>
      <c r="FY73" s="207"/>
      <c r="FZ73" s="207"/>
      <c r="GA73" s="209"/>
      <c r="GB73" s="209"/>
      <c r="GC73" s="209"/>
      <c r="GD73" s="215"/>
      <c r="GE73" s="215"/>
      <c r="GF73" s="215"/>
      <c r="GG73" s="215"/>
      <c r="GH73" s="215"/>
      <c r="GI73" s="215"/>
      <c r="GJ73" s="215"/>
      <c r="GK73" s="215"/>
      <c r="GL73" s="215"/>
      <c r="GM73" s="215"/>
    </row>
    <row r="74" spans="1:195" ht="6.95" customHeight="1">
      <c r="A74" s="91"/>
      <c r="B74" s="91"/>
      <c r="C74" s="91"/>
      <c r="D74" s="204"/>
      <c r="E74" s="204"/>
      <c r="F74" s="204"/>
      <c r="G74" s="204"/>
      <c r="H74" s="203"/>
      <c r="I74" s="203"/>
      <c r="J74" s="203"/>
      <c r="K74" s="203"/>
      <c r="L74" s="203"/>
      <c r="M74" s="203"/>
      <c r="N74" s="203"/>
      <c r="O74" s="203"/>
      <c r="P74" s="203"/>
      <c r="Q74" s="203"/>
      <c r="R74" s="206" t="str">
        <f>IF(AA74="","",IF(AA74=1,"-","-各"))</f>
        <v/>
      </c>
      <c r="S74" s="206"/>
      <c r="T74" s="206"/>
      <c r="U74" s="206"/>
      <c r="V74" s="207"/>
      <c r="W74" s="207"/>
      <c r="X74" s="207"/>
      <c r="Y74" s="207"/>
      <c r="Z74" s="207"/>
      <c r="AA74" s="209"/>
      <c r="AB74" s="209"/>
      <c r="AC74" s="209">
        <f>V74*AA74</f>
        <v>0</v>
      </c>
      <c r="AD74" s="204"/>
      <c r="AE74" s="204"/>
      <c r="AF74" s="204"/>
      <c r="AG74" s="204"/>
      <c r="AH74" s="203"/>
      <c r="AI74" s="203"/>
      <c r="AJ74" s="203"/>
      <c r="AK74" s="203"/>
      <c r="AL74" s="203"/>
      <c r="AM74" s="203"/>
      <c r="AN74" s="203"/>
      <c r="AO74" s="203"/>
      <c r="AP74" s="203"/>
      <c r="AQ74" s="203"/>
      <c r="AR74" s="206" t="str">
        <f>IF(BA74="","",IF(BA74=1,"-","-各"))</f>
        <v/>
      </c>
      <c r="AS74" s="206"/>
      <c r="AT74" s="206"/>
      <c r="AU74" s="206"/>
      <c r="AV74" s="207"/>
      <c r="AW74" s="207"/>
      <c r="AX74" s="207"/>
      <c r="AY74" s="207"/>
      <c r="AZ74" s="207"/>
      <c r="BA74" s="209"/>
      <c r="BB74" s="209"/>
      <c r="BC74" s="209">
        <f>AV74*BA74</f>
        <v>0</v>
      </c>
      <c r="BD74" s="204"/>
      <c r="BE74" s="204"/>
      <c r="BF74" s="204"/>
      <c r="BG74" s="204"/>
      <c r="BH74" s="203"/>
      <c r="BI74" s="203"/>
      <c r="BJ74" s="203"/>
      <c r="BK74" s="203"/>
      <c r="BL74" s="203"/>
      <c r="BM74" s="203"/>
      <c r="BN74" s="203"/>
      <c r="BO74" s="203"/>
      <c r="BP74" s="203"/>
      <c r="BQ74" s="203"/>
      <c r="BR74" s="206" t="str">
        <f>IF(CA74="","",IF(CA74=1,"-","-各"))</f>
        <v/>
      </c>
      <c r="BS74" s="206"/>
      <c r="BT74" s="206"/>
      <c r="BU74" s="206"/>
      <c r="BV74" s="207"/>
      <c r="BW74" s="207"/>
      <c r="BX74" s="207"/>
      <c r="BY74" s="207"/>
      <c r="BZ74" s="207"/>
      <c r="CA74" s="209"/>
      <c r="CB74" s="209"/>
      <c r="CC74" s="209">
        <f>BV74*CA74</f>
        <v>0</v>
      </c>
      <c r="CD74" s="204"/>
      <c r="CE74" s="204"/>
      <c r="CF74" s="204"/>
      <c r="CG74" s="204"/>
      <c r="CH74" s="203"/>
      <c r="CI74" s="203"/>
      <c r="CJ74" s="203"/>
      <c r="CK74" s="203"/>
      <c r="CL74" s="203"/>
      <c r="CM74" s="203"/>
      <c r="CN74" s="203"/>
      <c r="CO74" s="203"/>
      <c r="CP74" s="203"/>
      <c r="CQ74" s="203"/>
      <c r="CR74" s="206" t="str">
        <f>IF(DA74="","",IF(DA74=1,"-","-各"))</f>
        <v/>
      </c>
      <c r="CS74" s="206"/>
      <c r="CT74" s="206"/>
      <c r="CU74" s="206"/>
      <c r="CV74" s="207"/>
      <c r="CW74" s="207"/>
      <c r="CX74" s="207"/>
      <c r="CY74" s="207"/>
      <c r="CZ74" s="207"/>
      <c r="DA74" s="209"/>
      <c r="DB74" s="209"/>
      <c r="DC74" s="209">
        <f>CV74*DA74</f>
        <v>0</v>
      </c>
      <c r="DD74" s="204"/>
      <c r="DE74" s="204"/>
      <c r="DF74" s="204"/>
      <c r="DG74" s="204"/>
      <c r="DH74" s="203"/>
      <c r="DI74" s="203"/>
      <c r="DJ74" s="203"/>
      <c r="DK74" s="203"/>
      <c r="DL74" s="203"/>
      <c r="DM74" s="203"/>
      <c r="DN74" s="203"/>
      <c r="DO74" s="203"/>
      <c r="DP74" s="203"/>
      <c r="DQ74" s="203"/>
      <c r="DR74" s="206" t="str">
        <f>IF(EA74="","",IF(EA74=1,"-","-各"))</f>
        <v/>
      </c>
      <c r="DS74" s="206"/>
      <c r="DT74" s="206"/>
      <c r="DU74" s="206"/>
      <c r="DV74" s="207"/>
      <c r="DW74" s="207"/>
      <c r="DX74" s="207"/>
      <c r="DY74" s="207"/>
      <c r="DZ74" s="207"/>
      <c r="EA74" s="209"/>
      <c r="EB74" s="209"/>
      <c r="EC74" s="209">
        <f>DV74*EA74</f>
        <v>0</v>
      </c>
      <c r="ED74" s="204"/>
      <c r="EE74" s="204"/>
      <c r="EF74" s="204"/>
      <c r="EG74" s="204"/>
      <c r="EH74" s="203"/>
      <c r="EI74" s="203"/>
      <c r="EJ74" s="203"/>
      <c r="EK74" s="203"/>
      <c r="EL74" s="203"/>
      <c r="EM74" s="203"/>
      <c r="EN74" s="203"/>
      <c r="EO74" s="203"/>
      <c r="EP74" s="203"/>
      <c r="EQ74" s="203"/>
      <c r="ER74" s="206" t="str">
        <f>IF(FA74="","",IF(FA74=1,"-","-各"))</f>
        <v/>
      </c>
      <c r="ES74" s="206"/>
      <c r="ET74" s="206"/>
      <c r="EU74" s="206"/>
      <c r="EV74" s="207"/>
      <c r="EW74" s="207"/>
      <c r="EX74" s="207"/>
      <c r="EY74" s="207"/>
      <c r="EZ74" s="207"/>
      <c r="FA74" s="209"/>
      <c r="FB74" s="209"/>
      <c r="FC74" s="209">
        <f>EV74*FA74</f>
        <v>0</v>
      </c>
      <c r="FD74" s="204"/>
      <c r="FE74" s="204"/>
      <c r="FF74" s="204"/>
      <c r="FG74" s="204"/>
      <c r="FH74" s="203"/>
      <c r="FI74" s="203"/>
      <c r="FJ74" s="203"/>
      <c r="FK74" s="203"/>
      <c r="FL74" s="203"/>
      <c r="FM74" s="203"/>
      <c r="FN74" s="203"/>
      <c r="FO74" s="203"/>
      <c r="FP74" s="203"/>
      <c r="FQ74" s="203"/>
      <c r="FR74" s="206" t="str">
        <f>IF(GA74="","",IF(GA74=1,"-","-各"))</f>
        <v/>
      </c>
      <c r="FS74" s="206"/>
      <c r="FT74" s="206"/>
      <c r="FU74" s="206"/>
      <c r="FV74" s="207"/>
      <c r="FW74" s="207"/>
      <c r="FX74" s="207"/>
      <c r="FY74" s="207"/>
      <c r="FZ74" s="207"/>
      <c r="GA74" s="209"/>
      <c r="GB74" s="209"/>
      <c r="GC74" s="209">
        <f>FV74*GA74</f>
        <v>0</v>
      </c>
      <c r="GD74" s="215"/>
      <c r="GE74" s="215"/>
      <c r="GF74" s="215"/>
      <c r="GG74" s="215"/>
      <c r="GH74" s="215"/>
      <c r="GI74" s="215"/>
      <c r="GJ74" s="215"/>
      <c r="GK74" s="215"/>
      <c r="GL74" s="215"/>
      <c r="GM74" s="215"/>
    </row>
    <row r="75" spans="1:195" ht="6.95" customHeight="1">
      <c r="A75" s="91"/>
      <c r="B75" s="91"/>
      <c r="C75" s="91"/>
      <c r="D75" s="204"/>
      <c r="E75" s="204"/>
      <c r="F75" s="204"/>
      <c r="G75" s="204"/>
      <c r="H75" s="203"/>
      <c r="I75" s="203"/>
      <c r="J75" s="203"/>
      <c r="K75" s="203"/>
      <c r="L75" s="203"/>
      <c r="M75" s="203"/>
      <c r="N75" s="203"/>
      <c r="O75" s="203"/>
      <c r="P75" s="203"/>
      <c r="Q75" s="203"/>
      <c r="R75" s="206"/>
      <c r="S75" s="206"/>
      <c r="T75" s="206"/>
      <c r="U75" s="206"/>
      <c r="V75" s="207"/>
      <c r="W75" s="207"/>
      <c r="X75" s="207"/>
      <c r="Y75" s="207"/>
      <c r="Z75" s="207"/>
      <c r="AA75" s="209"/>
      <c r="AB75" s="209"/>
      <c r="AC75" s="209"/>
      <c r="AD75" s="204"/>
      <c r="AE75" s="204"/>
      <c r="AF75" s="204"/>
      <c r="AG75" s="204"/>
      <c r="AH75" s="203"/>
      <c r="AI75" s="203"/>
      <c r="AJ75" s="203"/>
      <c r="AK75" s="203"/>
      <c r="AL75" s="203"/>
      <c r="AM75" s="203"/>
      <c r="AN75" s="203"/>
      <c r="AO75" s="203"/>
      <c r="AP75" s="203"/>
      <c r="AQ75" s="203"/>
      <c r="AR75" s="206"/>
      <c r="AS75" s="206"/>
      <c r="AT75" s="206"/>
      <c r="AU75" s="206"/>
      <c r="AV75" s="207"/>
      <c r="AW75" s="207"/>
      <c r="AX75" s="207"/>
      <c r="AY75" s="207"/>
      <c r="AZ75" s="207"/>
      <c r="BA75" s="209"/>
      <c r="BB75" s="209"/>
      <c r="BC75" s="209"/>
      <c r="BD75" s="204"/>
      <c r="BE75" s="204"/>
      <c r="BF75" s="204"/>
      <c r="BG75" s="204"/>
      <c r="BH75" s="203"/>
      <c r="BI75" s="203"/>
      <c r="BJ75" s="203"/>
      <c r="BK75" s="203"/>
      <c r="BL75" s="203"/>
      <c r="BM75" s="203"/>
      <c r="BN75" s="203"/>
      <c r="BO75" s="203"/>
      <c r="BP75" s="203"/>
      <c r="BQ75" s="203"/>
      <c r="BR75" s="206"/>
      <c r="BS75" s="206"/>
      <c r="BT75" s="206"/>
      <c r="BU75" s="206"/>
      <c r="BV75" s="207"/>
      <c r="BW75" s="207"/>
      <c r="BX75" s="207"/>
      <c r="BY75" s="207"/>
      <c r="BZ75" s="207"/>
      <c r="CA75" s="209"/>
      <c r="CB75" s="209"/>
      <c r="CC75" s="209"/>
      <c r="CD75" s="204"/>
      <c r="CE75" s="204"/>
      <c r="CF75" s="204"/>
      <c r="CG75" s="204"/>
      <c r="CH75" s="203"/>
      <c r="CI75" s="203"/>
      <c r="CJ75" s="203"/>
      <c r="CK75" s="203"/>
      <c r="CL75" s="203"/>
      <c r="CM75" s="203"/>
      <c r="CN75" s="203"/>
      <c r="CO75" s="203"/>
      <c r="CP75" s="203"/>
      <c r="CQ75" s="203"/>
      <c r="CR75" s="206"/>
      <c r="CS75" s="206"/>
      <c r="CT75" s="206"/>
      <c r="CU75" s="206"/>
      <c r="CV75" s="207"/>
      <c r="CW75" s="207"/>
      <c r="CX75" s="207"/>
      <c r="CY75" s="207"/>
      <c r="CZ75" s="207"/>
      <c r="DA75" s="209"/>
      <c r="DB75" s="209"/>
      <c r="DC75" s="209"/>
      <c r="DD75" s="204"/>
      <c r="DE75" s="204"/>
      <c r="DF75" s="204"/>
      <c r="DG75" s="204"/>
      <c r="DH75" s="203"/>
      <c r="DI75" s="203"/>
      <c r="DJ75" s="203"/>
      <c r="DK75" s="203"/>
      <c r="DL75" s="203"/>
      <c r="DM75" s="203"/>
      <c r="DN75" s="203"/>
      <c r="DO75" s="203"/>
      <c r="DP75" s="203"/>
      <c r="DQ75" s="203"/>
      <c r="DR75" s="206"/>
      <c r="DS75" s="206"/>
      <c r="DT75" s="206"/>
      <c r="DU75" s="206"/>
      <c r="DV75" s="207"/>
      <c r="DW75" s="207"/>
      <c r="DX75" s="207"/>
      <c r="DY75" s="207"/>
      <c r="DZ75" s="207"/>
      <c r="EA75" s="209"/>
      <c r="EB75" s="209"/>
      <c r="EC75" s="209"/>
      <c r="ED75" s="204"/>
      <c r="EE75" s="204"/>
      <c r="EF75" s="204"/>
      <c r="EG75" s="204"/>
      <c r="EH75" s="203"/>
      <c r="EI75" s="203"/>
      <c r="EJ75" s="203"/>
      <c r="EK75" s="203"/>
      <c r="EL75" s="203"/>
      <c r="EM75" s="203"/>
      <c r="EN75" s="203"/>
      <c r="EO75" s="203"/>
      <c r="EP75" s="203"/>
      <c r="EQ75" s="203"/>
      <c r="ER75" s="206"/>
      <c r="ES75" s="206"/>
      <c r="ET75" s="206"/>
      <c r="EU75" s="206"/>
      <c r="EV75" s="207"/>
      <c r="EW75" s="207"/>
      <c r="EX75" s="207"/>
      <c r="EY75" s="207"/>
      <c r="EZ75" s="207"/>
      <c r="FA75" s="209"/>
      <c r="FB75" s="209"/>
      <c r="FC75" s="209"/>
      <c r="FD75" s="204"/>
      <c r="FE75" s="204"/>
      <c r="FF75" s="204"/>
      <c r="FG75" s="204"/>
      <c r="FH75" s="203"/>
      <c r="FI75" s="203"/>
      <c r="FJ75" s="203"/>
      <c r="FK75" s="203"/>
      <c r="FL75" s="203"/>
      <c r="FM75" s="203"/>
      <c r="FN75" s="203"/>
      <c r="FO75" s="203"/>
      <c r="FP75" s="203"/>
      <c r="FQ75" s="203"/>
      <c r="FR75" s="206"/>
      <c r="FS75" s="206"/>
      <c r="FT75" s="206"/>
      <c r="FU75" s="206"/>
      <c r="FV75" s="207"/>
      <c r="FW75" s="207"/>
      <c r="FX75" s="207"/>
      <c r="FY75" s="207"/>
      <c r="FZ75" s="207"/>
      <c r="GA75" s="209"/>
      <c r="GB75" s="209"/>
      <c r="GC75" s="209"/>
      <c r="GD75" s="215"/>
      <c r="GE75" s="215"/>
      <c r="GF75" s="215"/>
      <c r="GG75" s="215"/>
      <c r="GH75" s="215"/>
      <c r="GI75" s="215"/>
      <c r="GJ75" s="215"/>
      <c r="GK75" s="215"/>
      <c r="GL75" s="215"/>
      <c r="GM75" s="215"/>
    </row>
    <row r="76" spans="1:195" ht="6.95" customHeight="1">
      <c r="A76" s="91"/>
      <c r="B76" s="91"/>
      <c r="C76" s="91"/>
      <c r="D76" s="204"/>
      <c r="E76" s="204"/>
      <c r="F76" s="204"/>
      <c r="G76" s="204"/>
      <c r="H76" s="203"/>
      <c r="I76" s="203"/>
      <c r="J76" s="203"/>
      <c r="K76" s="203"/>
      <c r="L76" s="203"/>
      <c r="M76" s="203"/>
      <c r="N76" s="203"/>
      <c r="O76" s="203"/>
      <c r="P76" s="203"/>
      <c r="Q76" s="203"/>
      <c r="R76" s="206"/>
      <c r="S76" s="206"/>
      <c r="T76" s="206"/>
      <c r="U76" s="206"/>
      <c r="V76" s="207"/>
      <c r="W76" s="207"/>
      <c r="X76" s="207"/>
      <c r="Y76" s="207"/>
      <c r="Z76" s="207"/>
      <c r="AA76" s="209"/>
      <c r="AB76" s="209"/>
      <c r="AC76" s="209"/>
      <c r="AD76" s="204"/>
      <c r="AE76" s="204"/>
      <c r="AF76" s="204"/>
      <c r="AG76" s="204"/>
      <c r="AH76" s="203"/>
      <c r="AI76" s="203"/>
      <c r="AJ76" s="203"/>
      <c r="AK76" s="203"/>
      <c r="AL76" s="203"/>
      <c r="AM76" s="203"/>
      <c r="AN76" s="203"/>
      <c r="AO76" s="203"/>
      <c r="AP76" s="203"/>
      <c r="AQ76" s="203"/>
      <c r="AR76" s="206"/>
      <c r="AS76" s="206"/>
      <c r="AT76" s="206"/>
      <c r="AU76" s="206"/>
      <c r="AV76" s="207"/>
      <c r="AW76" s="207"/>
      <c r="AX76" s="207"/>
      <c r="AY76" s="207"/>
      <c r="AZ76" s="207"/>
      <c r="BA76" s="209"/>
      <c r="BB76" s="209"/>
      <c r="BC76" s="209"/>
      <c r="BD76" s="204"/>
      <c r="BE76" s="204"/>
      <c r="BF76" s="204"/>
      <c r="BG76" s="204"/>
      <c r="BH76" s="203"/>
      <c r="BI76" s="203"/>
      <c r="BJ76" s="203"/>
      <c r="BK76" s="203"/>
      <c r="BL76" s="203"/>
      <c r="BM76" s="203"/>
      <c r="BN76" s="203"/>
      <c r="BO76" s="203"/>
      <c r="BP76" s="203"/>
      <c r="BQ76" s="203"/>
      <c r="BR76" s="206"/>
      <c r="BS76" s="206"/>
      <c r="BT76" s="206"/>
      <c r="BU76" s="206"/>
      <c r="BV76" s="207"/>
      <c r="BW76" s="207"/>
      <c r="BX76" s="207"/>
      <c r="BY76" s="207"/>
      <c r="BZ76" s="207"/>
      <c r="CA76" s="209"/>
      <c r="CB76" s="209"/>
      <c r="CC76" s="209"/>
      <c r="CD76" s="204"/>
      <c r="CE76" s="204"/>
      <c r="CF76" s="204"/>
      <c r="CG76" s="204"/>
      <c r="CH76" s="203"/>
      <c r="CI76" s="203"/>
      <c r="CJ76" s="203"/>
      <c r="CK76" s="203"/>
      <c r="CL76" s="203"/>
      <c r="CM76" s="203"/>
      <c r="CN76" s="203"/>
      <c r="CO76" s="203"/>
      <c r="CP76" s="203"/>
      <c r="CQ76" s="203"/>
      <c r="CR76" s="206"/>
      <c r="CS76" s="206"/>
      <c r="CT76" s="206"/>
      <c r="CU76" s="206"/>
      <c r="CV76" s="207"/>
      <c r="CW76" s="207"/>
      <c r="CX76" s="207"/>
      <c r="CY76" s="207"/>
      <c r="CZ76" s="207"/>
      <c r="DA76" s="209"/>
      <c r="DB76" s="209"/>
      <c r="DC76" s="209"/>
      <c r="DD76" s="204"/>
      <c r="DE76" s="204"/>
      <c r="DF76" s="204"/>
      <c r="DG76" s="204"/>
      <c r="DH76" s="203"/>
      <c r="DI76" s="203"/>
      <c r="DJ76" s="203"/>
      <c r="DK76" s="203"/>
      <c r="DL76" s="203"/>
      <c r="DM76" s="203"/>
      <c r="DN76" s="203"/>
      <c r="DO76" s="203"/>
      <c r="DP76" s="203"/>
      <c r="DQ76" s="203"/>
      <c r="DR76" s="206"/>
      <c r="DS76" s="206"/>
      <c r="DT76" s="206"/>
      <c r="DU76" s="206"/>
      <c r="DV76" s="207"/>
      <c r="DW76" s="207"/>
      <c r="DX76" s="207"/>
      <c r="DY76" s="207"/>
      <c r="DZ76" s="207"/>
      <c r="EA76" s="209"/>
      <c r="EB76" s="209"/>
      <c r="EC76" s="209"/>
      <c r="ED76" s="204"/>
      <c r="EE76" s="204"/>
      <c r="EF76" s="204"/>
      <c r="EG76" s="204"/>
      <c r="EH76" s="203"/>
      <c r="EI76" s="203"/>
      <c r="EJ76" s="203"/>
      <c r="EK76" s="203"/>
      <c r="EL76" s="203"/>
      <c r="EM76" s="203"/>
      <c r="EN76" s="203"/>
      <c r="EO76" s="203"/>
      <c r="EP76" s="203"/>
      <c r="EQ76" s="203"/>
      <c r="ER76" s="206"/>
      <c r="ES76" s="206"/>
      <c r="ET76" s="206"/>
      <c r="EU76" s="206"/>
      <c r="EV76" s="207"/>
      <c r="EW76" s="207"/>
      <c r="EX76" s="207"/>
      <c r="EY76" s="207"/>
      <c r="EZ76" s="207"/>
      <c r="FA76" s="209"/>
      <c r="FB76" s="209"/>
      <c r="FC76" s="209"/>
      <c r="FD76" s="204"/>
      <c r="FE76" s="204"/>
      <c r="FF76" s="204"/>
      <c r="FG76" s="204"/>
      <c r="FH76" s="203"/>
      <c r="FI76" s="203"/>
      <c r="FJ76" s="203"/>
      <c r="FK76" s="203"/>
      <c r="FL76" s="203"/>
      <c r="FM76" s="203"/>
      <c r="FN76" s="203"/>
      <c r="FO76" s="203"/>
      <c r="FP76" s="203"/>
      <c r="FQ76" s="203"/>
      <c r="FR76" s="206"/>
      <c r="FS76" s="206"/>
      <c r="FT76" s="206"/>
      <c r="FU76" s="206"/>
      <c r="FV76" s="207"/>
      <c r="FW76" s="207"/>
      <c r="FX76" s="207"/>
      <c r="FY76" s="207"/>
      <c r="FZ76" s="207"/>
      <c r="GA76" s="209"/>
      <c r="GB76" s="209"/>
      <c r="GC76" s="209"/>
      <c r="GD76" s="215"/>
      <c r="GE76" s="215"/>
      <c r="GF76" s="215"/>
      <c r="GG76" s="215"/>
      <c r="GH76" s="215"/>
      <c r="GI76" s="215"/>
      <c r="GJ76" s="215"/>
      <c r="GK76" s="215"/>
      <c r="GL76" s="215"/>
      <c r="GM76" s="215"/>
    </row>
    <row r="77" spans="1:195" ht="6.95" customHeight="1">
      <c r="A77" s="91"/>
      <c r="B77" s="91"/>
      <c r="C77" s="91"/>
      <c r="D77" s="204"/>
      <c r="E77" s="204"/>
      <c r="F77" s="204"/>
      <c r="G77" s="204"/>
      <c r="H77" s="203"/>
      <c r="I77" s="203"/>
      <c r="J77" s="203"/>
      <c r="K77" s="203"/>
      <c r="L77" s="203"/>
      <c r="M77" s="203"/>
      <c r="N77" s="203"/>
      <c r="O77" s="203"/>
      <c r="P77" s="203"/>
      <c r="Q77" s="203"/>
      <c r="R77" s="206" t="str">
        <f>IF(AA77="","",IF(AA77=1,"-","-各"))</f>
        <v/>
      </c>
      <c r="S77" s="206"/>
      <c r="T77" s="206"/>
      <c r="U77" s="206"/>
      <c r="V77" s="207"/>
      <c r="W77" s="207"/>
      <c r="X77" s="207"/>
      <c r="Y77" s="207"/>
      <c r="Z77" s="207"/>
      <c r="AA77" s="209"/>
      <c r="AB77" s="209"/>
      <c r="AC77" s="209">
        <f>V77*AA77</f>
        <v>0</v>
      </c>
      <c r="AD77" s="204"/>
      <c r="AE77" s="204"/>
      <c r="AF77" s="204"/>
      <c r="AG77" s="204"/>
      <c r="AH77" s="203"/>
      <c r="AI77" s="203"/>
      <c r="AJ77" s="203"/>
      <c r="AK77" s="203"/>
      <c r="AL77" s="203"/>
      <c r="AM77" s="203"/>
      <c r="AN77" s="203"/>
      <c r="AO77" s="203"/>
      <c r="AP77" s="203"/>
      <c r="AQ77" s="203"/>
      <c r="AR77" s="206" t="str">
        <f>IF(BA77="","",IF(BA77=1,"-","-各"))</f>
        <v/>
      </c>
      <c r="AS77" s="206"/>
      <c r="AT77" s="206"/>
      <c r="AU77" s="206"/>
      <c r="AV77" s="207"/>
      <c r="AW77" s="207"/>
      <c r="AX77" s="207"/>
      <c r="AY77" s="207"/>
      <c r="AZ77" s="207"/>
      <c r="BA77" s="209"/>
      <c r="BB77" s="209"/>
      <c r="BC77" s="209">
        <f>AV77*BA77</f>
        <v>0</v>
      </c>
      <c r="BD77" s="204"/>
      <c r="BE77" s="204"/>
      <c r="BF77" s="204"/>
      <c r="BG77" s="204"/>
      <c r="BH77" s="203"/>
      <c r="BI77" s="203"/>
      <c r="BJ77" s="203"/>
      <c r="BK77" s="203"/>
      <c r="BL77" s="203"/>
      <c r="BM77" s="203"/>
      <c r="BN77" s="203"/>
      <c r="BO77" s="203"/>
      <c r="BP77" s="203"/>
      <c r="BQ77" s="203"/>
      <c r="BR77" s="206" t="str">
        <f>IF(CA77="","",IF(CA77=1,"-","-各"))</f>
        <v/>
      </c>
      <c r="BS77" s="206"/>
      <c r="BT77" s="206"/>
      <c r="BU77" s="206"/>
      <c r="BV77" s="207"/>
      <c r="BW77" s="207"/>
      <c r="BX77" s="207"/>
      <c r="BY77" s="207"/>
      <c r="BZ77" s="207"/>
      <c r="CA77" s="209"/>
      <c r="CB77" s="209"/>
      <c r="CC77" s="209">
        <f>BV77*CA77</f>
        <v>0</v>
      </c>
      <c r="CD77" s="204"/>
      <c r="CE77" s="204"/>
      <c r="CF77" s="204"/>
      <c r="CG77" s="204"/>
      <c r="CH77" s="203"/>
      <c r="CI77" s="203"/>
      <c r="CJ77" s="203"/>
      <c r="CK77" s="203"/>
      <c r="CL77" s="203"/>
      <c r="CM77" s="203"/>
      <c r="CN77" s="203"/>
      <c r="CO77" s="203"/>
      <c r="CP77" s="203"/>
      <c r="CQ77" s="203"/>
      <c r="CR77" s="206" t="str">
        <f>IF(DA77="","",IF(DA77=1,"-","-各"))</f>
        <v/>
      </c>
      <c r="CS77" s="206"/>
      <c r="CT77" s="206"/>
      <c r="CU77" s="206"/>
      <c r="CV77" s="207"/>
      <c r="CW77" s="207"/>
      <c r="CX77" s="207"/>
      <c r="CY77" s="207"/>
      <c r="CZ77" s="207"/>
      <c r="DA77" s="209"/>
      <c r="DB77" s="209"/>
      <c r="DC77" s="209">
        <f>CV77*DA77</f>
        <v>0</v>
      </c>
      <c r="DD77" s="204"/>
      <c r="DE77" s="204"/>
      <c r="DF77" s="204"/>
      <c r="DG77" s="204"/>
      <c r="DH77" s="203"/>
      <c r="DI77" s="203"/>
      <c r="DJ77" s="203"/>
      <c r="DK77" s="203"/>
      <c r="DL77" s="203"/>
      <c r="DM77" s="203"/>
      <c r="DN77" s="203"/>
      <c r="DO77" s="203"/>
      <c r="DP77" s="203"/>
      <c r="DQ77" s="203"/>
      <c r="DR77" s="206" t="str">
        <f>IF(EA77="","",IF(EA77=1,"-","-各"))</f>
        <v/>
      </c>
      <c r="DS77" s="206"/>
      <c r="DT77" s="206"/>
      <c r="DU77" s="206"/>
      <c r="DV77" s="207"/>
      <c r="DW77" s="207"/>
      <c r="DX77" s="207"/>
      <c r="DY77" s="207"/>
      <c r="DZ77" s="207"/>
      <c r="EA77" s="209"/>
      <c r="EB77" s="209"/>
      <c r="EC77" s="209">
        <f>DV77*EA77</f>
        <v>0</v>
      </c>
      <c r="ED77" s="204"/>
      <c r="EE77" s="204"/>
      <c r="EF77" s="204"/>
      <c r="EG77" s="204"/>
      <c r="EH77" s="203"/>
      <c r="EI77" s="203"/>
      <c r="EJ77" s="203"/>
      <c r="EK77" s="203"/>
      <c r="EL77" s="203"/>
      <c r="EM77" s="203"/>
      <c r="EN77" s="203"/>
      <c r="EO77" s="203"/>
      <c r="EP77" s="203"/>
      <c r="EQ77" s="203"/>
      <c r="ER77" s="206" t="str">
        <f>IF(FA77="","",IF(FA77=1,"-","-各"))</f>
        <v/>
      </c>
      <c r="ES77" s="206"/>
      <c r="ET77" s="206"/>
      <c r="EU77" s="206"/>
      <c r="EV77" s="207"/>
      <c r="EW77" s="207"/>
      <c r="EX77" s="207"/>
      <c r="EY77" s="207"/>
      <c r="EZ77" s="207"/>
      <c r="FA77" s="209"/>
      <c r="FB77" s="209"/>
      <c r="FC77" s="209">
        <f>EV77*FA77</f>
        <v>0</v>
      </c>
      <c r="FD77" s="204"/>
      <c r="FE77" s="204"/>
      <c r="FF77" s="204"/>
      <c r="FG77" s="204"/>
      <c r="FH77" s="203"/>
      <c r="FI77" s="203"/>
      <c r="FJ77" s="203"/>
      <c r="FK77" s="203"/>
      <c r="FL77" s="203"/>
      <c r="FM77" s="203"/>
      <c r="FN77" s="203"/>
      <c r="FO77" s="203"/>
      <c r="FP77" s="203"/>
      <c r="FQ77" s="203"/>
      <c r="FR77" s="206" t="str">
        <f>IF(GA77="","",IF(GA77=1,"-","-各"))</f>
        <v/>
      </c>
      <c r="FS77" s="206"/>
      <c r="FT77" s="206"/>
      <c r="FU77" s="206"/>
      <c r="FV77" s="207"/>
      <c r="FW77" s="207"/>
      <c r="FX77" s="207"/>
      <c r="FY77" s="207"/>
      <c r="FZ77" s="207"/>
      <c r="GA77" s="209"/>
      <c r="GB77" s="209"/>
      <c r="GC77" s="209">
        <f>FV77*GA77</f>
        <v>0</v>
      </c>
      <c r="GD77" s="215"/>
      <c r="GE77" s="215"/>
      <c r="GF77" s="215"/>
      <c r="GG77" s="215"/>
      <c r="GH77" s="215"/>
      <c r="GI77" s="215"/>
      <c r="GJ77" s="215"/>
      <c r="GK77" s="215"/>
      <c r="GL77" s="215"/>
      <c r="GM77" s="215"/>
    </row>
    <row r="78" spans="1:195" ht="6.95" customHeight="1">
      <c r="A78" s="91"/>
      <c r="B78" s="91"/>
      <c r="C78" s="91"/>
      <c r="D78" s="204"/>
      <c r="E78" s="204"/>
      <c r="F78" s="204"/>
      <c r="G78" s="204"/>
      <c r="H78" s="203"/>
      <c r="I78" s="203"/>
      <c r="J78" s="203"/>
      <c r="K78" s="203"/>
      <c r="L78" s="203"/>
      <c r="M78" s="203"/>
      <c r="N78" s="203"/>
      <c r="O78" s="203"/>
      <c r="P78" s="203"/>
      <c r="Q78" s="203"/>
      <c r="R78" s="206"/>
      <c r="S78" s="206"/>
      <c r="T78" s="206"/>
      <c r="U78" s="206"/>
      <c r="V78" s="207"/>
      <c r="W78" s="207"/>
      <c r="X78" s="207"/>
      <c r="Y78" s="207"/>
      <c r="Z78" s="207"/>
      <c r="AA78" s="209"/>
      <c r="AB78" s="209"/>
      <c r="AC78" s="209"/>
      <c r="AD78" s="204"/>
      <c r="AE78" s="204"/>
      <c r="AF78" s="204"/>
      <c r="AG78" s="204"/>
      <c r="AH78" s="203"/>
      <c r="AI78" s="203"/>
      <c r="AJ78" s="203"/>
      <c r="AK78" s="203"/>
      <c r="AL78" s="203"/>
      <c r="AM78" s="203"/>
      <c r="AN78" s="203"/>
      <c r="AO78" s="203"/>
      <c r="AP78" s="203"/>
      <c r="AQ78" s="203"/>
      <c r="AR78" s="206"/>
      <c r="AS78" s="206"/>
      <c r="AT78" s="206"/>
      <c r="AU78" s="206"/>
      <c r="AV78" s="207"/>
      <c r="AW78" s="207"/>
      <c r="AX78" s="207"/>
      <c r="AY78" s="207"/>
      <c r="AZ78" s="207"/>
      <c r="BA78" s="209"/>
      <c r="BB78" s="209"/>
      <c r="BC78" s="209"/>
      <c r="BD78" s="204"/>
      <c r="BE78" s="204"/>
      <c r="BF78" s="204"/>
      <c r="BG78" s="204"/>
      <c r="BH78" s="203"/>
      <c r="BI78" s="203"/>
      <c r="BJ78" s="203"/>
      <c r="BK78" s="203"/>
      <c r="BL78" s="203"/>
      <c r="BM78" s="203"/>
      <c r="BN78" s="203"/>
      <c r="BO78" s="203"/>
      <c r="BP78" s="203"/>
      <c r="BQ78" s="203"/>
      <c r="BR78" s="206"/>
      <c r="BS78" s="206"/>
      <c r="BT78" s="206"/>
      <c r="BU78" s="206"/>
      <c r="BV78" s="207"/>
      <c r="BW78" s="207"/>
      <c r="BX78" s="207"/>
      <c r="BY78" s="207"/>
      <c r="BZ78" s="207"/>
      <c r="CA78" s="209"/>
      <c r="CB78" s="209"/>
      <c r="CC78" s="209"/>
      <c r="CD78" s="204"/>
      <c r="CE78" s="204"/>
      <c r="CF78" s="204"/>
      <c r="CG78" s="204"/>
      <c r="CH78" s="203"/>
      <c r="CI78" s="203"/>
      <c r="CJ78" s="203"/>
      <c r="CK78" s="203"/>
      <c r="CL78" s="203"/>
      <c r="CM78" s="203"/>
      <c r="CN78" s="203"/>
      <c r="CO78" s="203"/>
      <c r="CP78" s="203"/>
      <c r="CQ78" s="203"/>
      <c r="CR78" s="206"/>
      <c r="CS78" s="206"/>
      <c r="CT78" s="206"/>
      <c r="CU78" s="206"/>
      <c r="CV78" s="207"/>
      <c r="CW78" s="207"/>
      <c r="CX78" s="207"/>
      <c r="CY78" s="207"/>
      <c r="CZ78" s="207"/>
      <c r="DA78" s="209"/>
      <c r="DB78" s="209"/>
      <c r="DC78" s="209"/>
      <c r="DD78" s="204"/>
      <c r="DE78" s="204"/>
      <c r="DF78" s="204"/>
      <c r="DG78" s="204"/>
      <c r="DH78" s="203"/>
      <c r="DI78" s="203"/>
      <c r="DJ78" s="203"/>
      <c r="DK78" s="203"/>
      <c r="DL78" s="203"/>
      <c r="DM78" s="203"/>
      <c r="DN78" s="203"/>
      <c r="DO78" s="203"/>
      <c r="DP78" s="203"/>
      <c r="DQ78" s="203"/>
      <c r="DR78" s="206"/>
      <c r="DS78" s="206"/>
      <c r="DT78" s="206"/>
      <c r="DU78" s="206"/>
      <c r="DV78" s="207"/>
      <c r="DW78" s="207"/>
      <c r="DX78" s="207"/>
      <c r="DY78" s="207"/>
      <c r="DZ78" s="207"/>
      <c r="EA78" s="209"/>
      <c r="EB78" s="209"/>
      <c r="EC78" s="209"/>
      <c r="ED78" s="204"/>
      <c r="EE78" s="204"/>
      <c r="EF78" s="204"/>
      <c r="EG78" s="204"/>
      <c r="EH78" s="203"/>
      <c r="EI78" s="203"/>
      <c r="EJ78" s="203"/>
      <c r="EK78" s="203"/>
      <c r="EL78" s="203"/>
      <c r="EM78" s="203"/>
      <c r="EN78" s="203"/>
      <c r="EO78" s="203"/>
      <c r="EP78" s="203"/>
      <c r="EQ78" s="203"/>
      <c r="ER78" s="206"/>
      <c r="ES78" s="206"/>
      <c r="ET78" s="206"/>
      <c r="EU78" s="206"/>
      <c r="EV78" s="207"/>
      <c r="EW78" s="207"/>
      <c r="EX78" s="207"/>
      <c r="EY78" s="207"/>
      <c r="EZ78" s="207"/>
      <c r="FA78" s="209"/>
      <c r="FB78" s="209"/>
      <c r="FC78" s="209"/>
      <c r="FD78" s="204"/>
      <c r="FE78" s="204"/>
      <c r="FF78" s="204"/>
      <c r="FG78" s="204"/>
      <c r="FH78" s="203"/>
      <c r="FI78" s="203"/>
      <c r="FJ78" s="203"/>
      <c r="FK78" s="203"/>
      <c r="FL78" s="203"/>
      <c r="FM78" s="203"/>
      <c r="FN78" s="203"/>
      <c r="FO78" s="203"/>
      <c r="FP78" s="203"/>
      <c r="FQ78" s="203"/>
      <c r="FR78" s="206"/>
      <c r="FS78" s="206"/>
      <c r="FT78" s="206"/>
      <c r="FU78" s="206"/>
      <c r="FV78" s="207"/>
      <c r="FW78" s="207"/>
      <c r="FX78" s="207"/>
      <c r="FY78" s="207"/>
      <c r="FZ78" s="207"/>
      <c r="GA78" s="209"/>
      <c r="GB78" s="209"/>
      <c r="GC78" s="209"/>
      <c r="GD78" s="215"/>
      <c r="GE78" s="215"/>
      <c r="GF78" s="215"/>
      <c r="GG78" s="215"/>
      <c r="GH78" s="215"/>
      <c r="GI78" s="215"/>
      <c r="GJ78" s="215"/>
      <c r="GK78" s="215"/>
      <c r="GL78" s="215"/>
      <c r="GM78" s="215"/>
    </row>
    <row r="79" spans="1:195" ht="6.95" customHeight="1">
      <c r="A79" s="91"/>
      <c r="B79" s="91"/>
      <c r="C79" s="91"/>
      <c r="D79" s="204"/>
      <c r="E79" s="204"/>
      <c r="F79" s="204"/>
      <c r="G79" s="204"/>
      <c r="H79" s="203"/>
      <c r="I79" s="203"/>
      <c r="J79" s="203"/>
      <c r="K79" s="203"/>
      <c r="L79" s="203"/>
      <c r="M79" s="203"/>
      <c r="N79" s="203"/>
      <c r="O79" s="203"/>
      <c r="P79" s="203"/>
      <c r="Q79" s="203"/>
      <c r="R79" s="206"/>
      <c r="S79" s="206"/>
      <c r="T79" s="206"/>
      <c r="U79" s="206"/>
      <c r="V79" s="207"/>
      <c r="W79" s="207"/>
      <c r="X79" s="207"/>
      <c r="Y79" s="207"/>
      <c r="Z79" s="207"/>
      <c r="AA79" s="209"/>
      <c r="AB79" s="209"/>
      <c r="AC79" s="209"/>
      <c r="AD79" s="204"/>
      <c r="AE79" s="204"/>
      <c r="AF79" s="204"/>
      <c r="AG79" s="204"/>
      <c r="AH79" s="203"/>
      <c r="AI79" s="203"/>
      <c r="AJ79" s="203"/>
      <c r="AK79" s="203"/>
      <c r="AL79" s="203"/>
      <c r="AM79" s="203"/>
      <c r="AN79" s="203"/>
      <c r="AO79" s="203"/>
      <c r="AP79" s="203"/>
      <c r="AQ79" s="203"/>
      <c r="AR79" s="206"/>
      <c r="AS79" s="206"/>
      <c r="AT79" s="206"/>
      <c r="AU79" s="206"/>
      <c r="AV79" s="207"/>
      <c r="AW79" s="207"/>
      <c r="AX79" s="207"/>
      <c r="AY79" s="207"/>
      <c r="AZ79" s="207"/>
      <c r="BA79" s="209"/>
      <c r="BB79" s="209"/>
      <c r="BC79" s="209"/>
      <c r="BD79" s="204"/>
      <c r="BE79" s="204"/>
      <c r="BF79" s="204"/>
      <c r="BG79" s="204"/>
      <c r="BH79" s="203"/>
      <c r="BI79" s="203"/>
      <c r="BJ79" s="203"/>
      <c r="BK79" s="203"/>
      <c r="BL79" s="203"/>
      <c r="BM79" s="203"/>
      <c r="BN79" s="203"/>
      <c r="BO79" s="203"/>
      <c r="BP79" s="203"/>
      <c r="BQ79" s="203"/>
      <c r="BR79" s="206"/>
      <c r="BS79" s="206"/>
      <c r="BT79" s="206"/>
      <c r="BU79" s="206"/>
      <c r="BV79" s="207"/>
      <c r="BW79" s="207"/>
      <c r="BX79" s="207"/>
      <c r="BY79" s="207"/>
      <c r="BZ79" s="207"/>
      <c r="CA79" s="209"/>
      <c r="CB79" s="209"/>
      <c r="CC79" s="209"/>
      <c r="CD79" s="204"/>
      <c r="CE79" s="204"/>
      <c r="CF79" s="204"/>
      <c r="CG79" s="204"/>
      <c r="CH79" s="203"/>
      <c r="CI79" s="203"/>
      <c r="CJ79" s="203"/>
      <c r="CK79" s="203"/>
      <c r="CL79" s="203"/>
      <c r="CM79" s="203"/>
      <c r="CN79" s="203"/>
      <c r="CO79" s="203"/>
      <c r="CP79" s="203"/>
      <c r="CQ79" s="203"/>
      <c r="CR79" s="206"/>
      <c r="CS79" s="206"/>
      <c r="CT79" s="206"/>
      <c r="CU79" s="206"/>
      <c r="CV79" s="207"/>
      <c r="CW79" s="207"/>
      <c r="CX79" s="207"/>
      <c r="CY79" s="207"/>
      <c r="CZ79" s="207"/>
      <c r="DA79" s="209"/>
      <c r="DB79" s="209"/>
      <c r="DC79" s="209"/>
      <c r="DD79" s="204"/>
      <c r="DE79" s="204"/>
      <c r="DF79" s="204"/>
      <c r="DG79" s="204"/>
      <c r="DH79" s="203"/>
      <c r="DI79" s="203"/>
      <c r="DJ79" s="203"/>
      <c r="DK79" s="203"/>
      <c r="DL79" s="203"/>
      <c r="DM79" s="203"/>
      <c r="DN79" s="203"/>
      <c r="DO79" s="203"/>
      <c r="DP79" s="203"/>
      <c r="DQ79" s="203"/>
      <c r="DR79" s="206"/>
      <c r="DS79" s="206"/>
      <c r="DT79" s="206"/>
      <c r="DU79" s="206"/>
      <c r="DV79" s="207"/>
      <c r="DW79" s="207"/>
      <c r="DX79" s="207"/>
      <c r="DY79" s="207"/>
      <c r="DZ79" s="207"/>
      <c r="EA79" s="209"/>
      <c r="EB79" s="209"/>
      <c r="EC79" s="209"/>
      <c r="ED79" s="204"/>
      <c r="EE79" s="204"/>
      <c r="EF79" s="204"/>
      <c r="EG79" s="204"/>
      <c r="EH79" s="203"/>
      <c r="EI79" s="203"/>
      <c r="EJ79" s="203"/>
      <c r="EK79" s="203"/>
      <c r="EL79" s="203"/>
      <c r="EM79" s="203"/>
      <c r="EN79" s="203"/>
      <c r="EO79" s="203"/>
      <c r="EP79" s="203"/>
      <c r="EQ79" s="203"/>
      <c r="ER79" s="206"/>
      <c r="ES79" s="206"/>
      <c r="ET79" s="206"/>
      <c r="EU79" s="206"/>
      <c r="EV79" s="207"/>
      <c r="EW79" s="207"/>
      <c r="EX79" s="207"/>
      <c r="EY79" s="207"/>
      <c r="EZ79" s="207"/>
      <c r="FA79" s="209"/>
      <c r="FB79" s="209"/>
      <c r="FC79" s="209"/>
      <c r="FD79" s="204"/>
      <c r="FE79" s="204"/>
      <c r="FF79" s="204"/>
      <c r="FG79" s="204"/>
      <c r="FH79" s="203"/>
      <c r="FI79" s="203"/>
      <c r="FJ79" s="203"/>
      <c r="FK79" s="203"/>
      <c r="FL79" s="203"/>
      <c r="FM79" s="203"/>
      <c r="FN79" s="203"/>
      <c r="FO79" s="203"/>
      <c r="FP79" s="203"/>
      <c r="FQ79" s="203"/>
      <c r="FR79" s="206"/>
      <c r="FS79" s="206"/>
      <c r="FT79" s="206"/>
      <c r="FU79" s="206"/>
      <c r="FV79" s="207"/>
      <c r="FW79" s="207"/>
      <c r="FX79" s="207"/>
      <c r="FY79" s="207"/>
      <c r="FZ79" s="207"/>
      <c r="GA79" s="209"/>
      <c r="GB79" s="209"/>
      <c r="GC79" s="209"/>
      <c r="GD79" s="215"/>
      <c r="GE79" s="215"/>
      <c r="GF79" s="215"/>
      <c r="GG79" s="215"/>
      <c r="GH79" s="215"/>
      <c r="GI79" s="215"/>
      <c r="GJ79" s="215"/>
      <c r="GK79" s="215"/>
      <c r="GL79" s="215"/>
      <c r="GM79" s="215"/>
    </row>
    <row r="80" spans="1:195" ht="6.95" customHeight="1">
      <c r="A80" s="91"/>
      <c r="B80" s="91"/>
      <c r="C80" s="91"/>
      <c r="D80" s="204"/>
      <c r="E80" s="204"/>
      <c r="F80" s="204"/>
      <c r="G80" s="204"/>
      <c r="H80" s="203"/>
      <c r="I80" s="203"/>
      <c r="J80" s="203"/>
      <c r="K80" s="203"/>
      <c r="L80" s="203"/>
      <c r="M80" s="203"/>
      <c r="N80" s="203"/>
      <c r="O80" s="203"/>
      <c r="P80" s="203"/>
      <c r="Q80" s="203"/>
      <c r="R80" s="206" t="str">
        <f>IF(AA80="","",IF(AA80=1,"-","-各"))</f>
        <v/>
      </c>
      <c r="S80" s="206"/>
      <c r="T80" s="206"/>
      <c r="U80" s="206"/>
      <c r="V80" s="207"/>
      <c r="W80" s="207"/>
      <c r="X80" s="207"/>
      <c r="Y80" s="207"/>
      <c r="Z80" s="207"/>
      <c r="AA80" s="209"/>
      <c r="AB80" s="209"/>
      <c r="AC80" s="209">
        <f>V80*AA80</f>
        <v>0</v>
      </c>
      <c r="AD80" s="204"/>
      <c r="AE80" s="204"/>
      <c r="AF80" s="204"/>
      <c r="AG80" s="204"/>
      <c r="AH80" s="203"/>
      <c r="AI80" s="203"/>
      <c r="AJ80" s="203"/>
      <c r="AK80" s="203"/>
      <c r="AL80" s="203"/>
      <c r="AM80" s="203"/>
      <c r="AN80" s="203"/>
      <c r="AO80" s="203"/>
      <c r="AP80" s="203"/>
      <c r="AQ80" s="203"/>
      <c r="AR80" s="206" t="str">
        <f>IF(BA80="","",IF(BA80=1,"-","-各"))</f>
        <v/>
      </c>
      <c r="AS80" s="206"/>
      <c r="AT80" s="206"/>
      <c r="AU80" s="206"/>
      <c r="AV80" s="207"/>
      <c r="AW80" s="207"/>
      <c r="AX80" s="207"/>
      <c r="AY80" s="207"/>
      <c r="AZ80" s="207"/>
      <c r="BA80" s="209"/>
      <c r="BB80" s="209"/>
      <c r="BC80" s="209">
        <f>AV80*BA80</f>
        <v>0</v>
      </c>
      <c r="BD80" s="204"/>
      <c r="BE80" s="204"/>
      <c r="BF80" s="204"/>
      <c r="BG80" s="204"/>
      <c r="BH80" s="203"/>
      <c r="BI80" s="203"/>
      <c r="BJ80" s="203"/>
      <c r="BK80" s="203"/>
      <c r="BL80" s="203"/>
      <c r="BM80" s="203"/>
      <c r="BN80" s="203"/>
      <c r="BO80" s="203"/>
      <c r="BP80" s="203"/>
      <c r="BQ80" s="203"/>
      <c r="BR80" s="206" t="str">
        <f>IF(CA80="","",IF(CA80=1,"-","-各"))</f>
        <v/>
      </c>
      <c r="BS80" s="206"/>
      <c r="BT80" s="206"/>
      <c r="BU80" s="206"/>
      <c r="BV80" s="207"/>
      <c r="BW80" s="207"/>
      <c r="BX80" s="207"/>
      <c r="BY80" s="207"/>
      <c r="BZ80" s="207"/>
      <c r="CA80" s="209"/>
      <c r="CB80" s="209"/>
      <c r="CC80" s="209">
        <f>BV80*CA80</f>
        <v>0</v>
      </c>
      <c r="CD80" s="204"/>
      <c r="CE80" s="204"/>
      <c r="CF80" s="204"/>
      <c r="CG80" s="204"/>
      <c r="CH80" s="203"/>
      <c r="CI80" s="203"/>
      <c r="CJ80" s="203"/>
      <c r="CK80" s="203"/>
      <c r="CL80" s="203"/>
      <c r="CM80" s="203"/>
      <c r="CN80" s="203"/>
      <c r="CO80" s="203"/>
      <c r="CP80" s="203"/>
      <c r="CQ80" s="203"/>
      <c r="CR80" s="206" t="str">
        <f>IF(DA80="","",IF(DA80=1,"-","-各"))</f>
        <v/>
      </c>
      <c r="CS80" s="206"/>
      <c r="CT80" s="206"/>
      <c r="CU80" s="206"/>
      <c r="CV80" s="207"/>
      <c r="CW80" s="207"/>
      <c r="CX80" s="207"/>
      <c r="CY80" s="207"/>
      <c r="CZ80" s="207"/>
      <c r="DA80" s="209"/>
      <c r="DB80" s="209"/>
      <c r="DC80" s="209">
        <f>CV80*DA80</f>
        <v>0</v>
      </c>
      <c r="DD80" s="204"/>
      <c r="DE80" s="204"/>
      <c r="DF80" s="204"/>
      <c r="DG80" s="204"/>
      <c r="DH80" s="203"/>
      <c r="DI80" s="203"/>
      <c r="DJ80" s="203"/>
      <c r="DK80" s="203"/>
      <c r="DL80" s="203"/>
      <c r="DM80" s="203"/>
      <c r="DN80" s="203"/>
      <c r="DO80" s="203"/>
      <c r="DP80" s="203"/>
      <c r="DQ80" s="203"/>
      <c r="DR80" s="206" t="str">
        <f>IF(EA80="","",IF(EA80=1,"-","-各"))</f>
        <v/>
      </c>
      <c r="DS80" s="206"/>
      <c r="DT80" s="206"/>
      <c r="DU80" s="206"/>
      <c r="DV80" s="207"/>
      <c r="DW80" s="207"/>
      <c r="DX80" s="207"/>
      <c r="DY80" s="207"/>
      <c r="DZ80" s="207"/>
      <c r="EA80" s="209"/>
      <c r="EB80" s="209"/>
      <c r="EC80" s="209">
        <f>DV80*EA80</f>
        <v>0</v>
      </c>
      <c r="ED80" s="204"/>
      <c r="EE80" s="204"/>
      <c r="EF80" s="204"/>
      <c r="EG80" s="204"/>
      <c r="EH80" s="203"/>
      <c r="EI80" s="203"/>
      <c r="EJ80" s="203"/>
      <c r="EK80" s="203"/>
      <c r="EL80" s="203"/>
      <c r="EM80" s="203"/>
      <c r="EN80" s="203"/>
      <c r="EO80" s="203"/>
      <c r="EP80" s="203"/>
      <c r="EQ80" s="203"/>
      <c r="ER80" s="206" t="str">
        <f>IF(FA80="","",IF(FA80=1,"-","-各"))</f>
        <v/>
      </c>
      <c r="ES80" s="206"/>
      <c r="ET80" s="206"/>
      <c r="EU80" s="206"/>
      <c r="EV80" s="207"/>
      <c r="EW80" s="207"/>
      <c r="EX80" s="207"/>
      <c r="EY80" s="207"/>
      <c r="EZ80" s="207"/>
      <c r="FA80" s="209"/>
      <c r="FB80" s="209"/>
      <c r="FC80" s="209">
        <f>EV80*FA80</f>
        <v>0</v>
      </c>
      <c r="FD80" s="204"/>
      <c r="FE80" s="204"/>
      <c r="FF80" s="204"/>
      <c r="FG80" s="204"/>
      <c r="FH80" s="203"/>
      <c r="FI80" s="203"/>
      <c r="FJ80" s="203"/>
      <c r="FK80" s="203"/>
      <c r="FL80" s="203"/>
      <c r="FM80" s="203"/>
      <c r="FN80" s="203"/>
      <c r="FO80" s="203"/>
      <c r="FP80" s="203"/>
      <c r="FQ80" s="203"/>
      <c r="FR80" s="206" t="str">
        <f>IF(GA80="","",IF(GA80=1,"-","-各"))</f>
        <v/>
      </c>
      <c r="FS80" s="206"/>
      <c r="FT80" s="206"/>
      <c r="FU80" s="206"/>
      <c r="FV80" s="207"/>
      <c r="FW80" s="207"/>
      <c r="FX80" s="207"/>
      <c r="FY80" s="207"/>
      <c r="FZ80" s="207"/>
      <c r="GA80" s="209"/>
      <c r="GB80" s="209"/>
      <c r="GC80" s="209">
        <f>FV80*GA80</f>
        <v>0</v>
      </c>
      <c r="GD80" s="215"/>
      <c r="GE80" s="215"/>
      <c r="GF80" s="215"/>
      <c r="GG80" s="215"/>
      <c r="GH80" s="215"/>
      <c r="GI80" s="215"/>
      <c r="GJ80" s="215"/>
      <c r="GK80" s="215"/>
      <c r="GL80" s="215"/>
      <c r="GM80" s="215"/>
    </row>
    <row r="81" spans="1:195" ht="6.95" customHeight="1">
      <c r="A81" s="91"/>
      <c r="B81" s="91"/>
      <c r="C81" s="91"/>
      <c r="D81" s="204"/>
      <c r="E81" s="204"/>
      <c r="F81" s="204"/>
      <c r="G81" s="204"/>
      <c r="H81" s="203"/>
      <c r="I81" s="203"/>
      <c r="J81" s="203"/>
      <c r="K81" s="203"/>
      <c r="L81" s="203"/>
      <c r="M81" s="203"/>
      <c r="N81" s="203"/>
      <c r="O81" s="203"/>
      <c r="P81" s="203"/>
      <c r="Q81" s="203"/>
      <c r="R81" s="206"/>
      <c r="S81" s="206"/>
      <c r="T81" s="206"/>
      <c r="U81" s="206"/>
      <c r="V81" s="207"/>
      <c r="W81" s="207"/>
      <c r="X81" s="207"/>
      <c r="Y81" s="207"/>
      <c r="Z81" s="207"/>
      <c r="AA81" s="209"/>
      <c r="AB81" s="209"/>
      <c r="AC81" s="209"/>
      <c r="AD81" s="204"/>
      <c r="AE81" s="204"/>
      <c r="AF81" s="204"/>
      <c r="AG81" s="204"/>
      <c r="AH81" s="203"/>
      <c r="AI81" s="203"/>
      <c r="AJ81" s="203"/>
      <c r="AK81" s="203"/>
      <c r="AL81" s="203"/>
      <c r="AM81" s="203"/>
      <c r="AN81" s="203"/>
      <c r="AO81" s="203"/>
      <c r="AP81" s="203"/>
      <c r="AQ81" s="203"/>
      <c r="AR81" s="206"/>
      <c r="AS81" s="206"/>
      <c r="AT81" s="206"/>
      <c r="AU81" s="206"/>
      <c r="AV81" s="207"/>
      <c r="AW81" s="207"/>
      <c r="AX81" s="207"/>
      <c r="AY81" s="207"/>
      <c r="AZ81" s="207"/>
      <c r="BA81" s="209"/>
      <c r="BB81" s="209"/>
      <c r="BC81" s="209"/>
      <c r="BD81" s="204"/>
      <c r="BE81" s="204"/>
      <c r="BF81" s="204"/>
      <c r="BG81" s="204"/>
      <c r="BH81" s="203"/>
      <c r="BI81" s="203"/>
      <c r="BJ81" s="203"/>
      <c r="BK81" s="203"/>
      <c r="BL81" s="203"/>
      <c r="BM81" s="203"/>
      <c r="BN81" s="203"/>
      <c r="BO81" s="203"/>
      <c r="BP81" s="203"/>
      <c r="BQ81" s="203"/>
      <c r="BR81" s="206"/>
      <c r="BS81" s="206"/>
      <c r="BT81" s="206"/>
      <c r="BU81" s="206"/>
      <c r="BV81" s="207"/>
      <c r="BW81" s="207"/>
      <c r="BX81" s="207"/>
      <c r="BY81" s="207"/>
      <c r="BZ81" s="207"/>
      <c r="CA81" s="209"/>
      <c r="CB81" s="209"/>
      <c r="CC81" s="209"/>
      <c r="CD81" s="204"/>
      <c r="CE81" s="204"/>
      <c r="CF81" s="204"/>
      <c r="CG81" s="204"/>
      <c r="CH81" s="203"/>
      <c r="CI81" s="203"/>
      <c r="CJ81" s="203"/>
      <c r="CK81" s="203"/>
      <c r="CL81" s="203"/>
      <c r="CM81" s="203"/>
      <c r="CN81" s="203"/>
      <c r="CO81" s="203"/>
      <c r="CP81" s="203"/>
      <c r="CQ81" s="203"/>
      <c r="CR81" s="206"/>
      <c r="CS81" s="206"/>
      <c r="CT81" s="206"/>
      <c r="CU81" s="206"/>
      <c r="CV81" s="207"/>
      <c r="CW81" s="207"/>
      <c r="CX81" s="207"/>
      <c r="CY81" s="207"/>
      <c r="CZ81" s="207"/>
      <c r="DA81" s="209"/>
      <c r="DB81" s="209"/>
      <c r="DC81" s="209"/>
      <c r="DD81" s="204"/>
      <c r="DE81" s="204"/>
      <c r="DF81" s="204"/>
      <c r="DG81" s="204"/>
      <c r="DH81" s="203"/>
      <c r="DI81" s="203"/>
      <c r="DJ81" s="203"/>
      <c r="DK81" s="203"/>
      <c r="DL81" s="203"/>
      <c r="DM81" s="203"/>
      <c r="DN81" s="203"/>
      <c r="DO81" s="203"/>
      <c r="DP81" s="203"/>
      <c r="DQ81" s="203"/>
      <c r="DR81" s="206"/>
      <c r="DS81" s="206"/>
      <c r="DT81" s="206"/>
      <c r="DU81" s="206"/>
      <c r="DV81" s="207"/>
      <c r="DW81" s="207"/>
      <c r="DX81" s="207"/>
      <c r="DY81" s="207"/>
      <c r="DZ81" s="207"/>
      <c r="EA81" s="209"/>
      <c r="EB81" s="209"/>
      <c r="EC81" s="209"/>
      <c r="ED81" s="204"/>
      <c r="EE81" s="204"/>
      <c r="EF81" s="204"/>
      <c r="EG81" s="204"/>
      <c r="EH81" s="203"/>
      <c r="EI81" s="203"/>
      <c r="EJ81" s="203"/>
      <c r="EK81" s="203"/>
      <c r="EL81" s="203"/>
      <c r="EM81" s="203"/>
      <c r="EN81" s="203"/>
      <c r="EO81" s="203"/>
      <c r="EP81" s="203"/>
      <c r="EQ81" s="203"/>
      <c r="ER81" s="206"/>
      <c r="ES81" s="206"/>
      <c r="ET81" s="206"/>
      <c r="EU81" s="206"/>
      <c r="EV81" s="207"/>
      <c r="EW81" s="207"/>
      <c r="EX81" s="207"/>
      <c r="EY81" s="207"/>
      <c r="EZ81" s="207"/>
      <c r="FA81" s="209"/>
      <c r="FB81" s="209"/>
      <c r="FC81" s="209"/>
      <c r="FD81" s="204"/>
      <c r="FE81" s="204"/>
      <c r="FF81" s="204"/>
      <c r="FG81" s="204"/>
      <c r="FH81" s="203"/>
      <c r="FI81" s="203"/>
      <c r="FJ81" s="203"/>
      <c r="FK81" s="203"/>
      <c r="FL81" s="203"/>
      <c r="FM81" s="203"/>
      <c r="FN81" s="203"/>
      <c r="FO81" s="203"/>
      <c r="FP81" s="203"/>
      <c r="FQ81" s="203"/>
      <c r="FR81" s="206"/>
      <c r="FS81" s="206"/>
      <c r="FT81" s="206"/>
      <c r="FU81" s="206"/>
      <c r="FV81" s="207"/>
      <c r="FW81" s="207"/>
      <c r="FX81" s="207"/>
      <c r="FY81" s="207"/>
      <c r="FZ81" s="207"/>
      <c r="GA81" s="209"/>
      <c r="GB81" s="209"/>
      <c r="GC81" s="209"/>
      <c r="GD81" s="215"/>
      <c r="GE81" s="215"/>
      <c r="GF81" s="215"/>
      <c r="GG81" s="215"/>
      <c r="GH81" s="215"/>
      <c r="GI81" s="215"/>
      <c r="GJ81" s="215"/>
      <c r="GK81" s="215"/>
      <c r="GL81" s="215"/>
      <c r="GM81" s="215"/>
    </row>
    <row r="82" spans="1:195" ht="6.95" customHeight="1">
      <c r="A82" s="91"/>
      <c r="B82" s="91"/>
      <c r="C82" s="91"/>
      <c r="D82" s="204"/>
      <c r="E82" s="204"/>
      <c r="F82" s="204"/>
      <c r="G82" s="204"/>
      <c r="H82" s="203"/>
      <c r="I82" s="203"/>
      <c r="J82" s="203"/>
      <c r="K82" s="203"/>
      <c r="L82" s="203"/>
      <c r="M82" s="203"/>
      <c r="N82" s="203"/>
      <c r="O82" s="203"/>
      <c r="P82" s="203"/>
      <c r="Q82" s="203"/>
      <c r="R82" s="206"/>
      <c r="S82" s="206"/>
      <c r="T82" s="206"/>
      <c r="U82" s="206"/>
      <c r="V82" s="207"/>
      <c r="W82" s="207"/>
      <c r="X82" s="207"/>
      <c r="Y82" s="207"/>
      <c r="Z82" s="207"/>
      <c r="AA82" s="209"/>
      <c r="AB82" s="209"/>
      <c r="AC82" s="209"/>
      <c r="AD82" s="204"/>
      <c r="AE82" s="204"/>
      <c r="AF82" s="204"/>
      <c r="AG82" s="204"/>
      <c r="AH82" s="203"/>
      <c r="AI82" s="203"/>
      <c r="AJ82" s="203"/>
      <c r="AK82" s="203"/>
      <c r="AL82" s="203"/>
      <c r="AM82" s="203"/>
      <c r="AN82" s="203"/>
      <c r="AO82" s="203"/>
      <c r="AP82" s="203"/>
      <c r="AQ82" s="203"/>
      <c r="AR82" s="206"/>
      <c r="AS82" s="206"/>
      <c r="AT82" s="206"/>
      <c r="AU82" s="206"/>
      <c r="AV82" s="207"/>
      <c r="AW82" s="207"/>
      <c r="AX82" s="207"/>
      <c r="AY82" s="207"/>
      <c r="AZ82" s="207"/>
      <c r="BA82" s="209"/>
      <c r="BB82" s="209"/>
      <c r="BC82" s="209"/>
      <c r="BD82" s="204"/>
      <c r="BE82" s="204"/>
      <c r="BF82" s="204"/>
      <c r="BG82" s="204"/>
      <c r="BH82" s="203"/>
      <c r="BI82" s="203"/>
      <c r="BJ82" s="203"/>
      <c r="BK82" s="203"/>
      <c r="BL82" s="203"/>
      <c r="BM82" s="203"/>
      <c r="BN82" s="203"/>
      <c r="BO82" s="203"/>
      <c r="BP82" s="203"/>
      <c r="BQ82" s="203"/>
      <c r="BR82" s="206"/>
      <c r="BS82" s="206"/>
      <c r="BT82" s="206"/>
      <c r="BU82" s="206"/>
      <c r="BV82" s="207"/>
      <c r="BW82" s="207"/>
      <c r="BX82" s="207"/>
      <c r="BY82" s="207"/>
      <c r="BZ82" s="207"/>
      <c r="CA82" s="209"/>
      <c r="CB82" s="209"/>
      <c r="CC82" s="209"/>
      <c r="CD82" s="204"/>
      <c r="CE82" s="204"/>
      <c r="CF82" s="204"/>
      <c r="CG82" s="204"/>
      <c r="CH82" s="203"/>
      <c r="CI82" s="203"/>
      <c r="CJ82" s="203"/>
      <c r="CK82" s="203"/>
      <c r="CL82" s="203"/>
      <c r="CM82" s="203"/>
      <c r="CN82" s="203"/>
      <c r="CO82" s="203"/>
      <c r="CP82" s="203"/>
      <c r="CQ82" s="203"/>
      <c r="CR82" s="206"/>
      <c r="CS82" s="206"/>
      <c r="CT82" s="206"/>
      <c r="CU82" s="206"/>
      <c r="CV82" s="207"/>
      <c r="CW82" s="207"/>
      <c r="CX82" s="207"/>
      <c r="CY82" s="207"/>
      <c r="CZ82" s="207"/>
      <c r="DA82" s="209"/>
      <c r="DB82" s="209"/>
      <c r="DC82" s="209"/>
      <c r="DD82" s="204"/>
      <c r="DE82" s="204"/>
      <c r="DF82" s="204"/>
      <c r="DG82" s="204"/>
      <c r="DH82" s="203"/>
      <c r="DI82" s="203"/>
      <c r="DJ82" s="203"/>
      <c r="DK82" s="203"/>
      <c r="DL82" s="203"/>
      <c r="DM82" s="203"/>
      <c r="DN82" s="203"/>
      <c r="DO82" s="203"/>
      <c r="DP82" s="203"/>
      <c r="DQ82" s="203"/>
      <c r="DR82" s="206"/>
      <c r="DS82" s="206"/>
      <c r="DT82" s="206"/>
      <c r="DU82" s="206"/>
      <c r="DV82" s="207"/>
      <c r="DW82" s="207"/>
      <c r="DX82" s="207"/>
      <c r="DY82" s="207"/>
      <c r="DZ82" s="207"/>
      <c r="EA82" s="209"/>
      <c r="EB82" s="209"/>
      <c r="EC82" s="209"/>
      <c r="ED82" s="204"/>
      <c r="EE82" s="204"/>
      <c r="EF82" s="204"/>
      <c r="EG82" s="204"/>
      <c r="EH82" s="203"/>
      <c r="EI82" s="203"/>
      <c r="EJ82" s="203"/>
      <c r="EK82" s="203"/>
      <c r="EL82" s="203"/>
      <c r="EM82" s="203"/>
      <c r="EN82" s="203"/>
      <c r="EO82" s="203"/>
      <c r="EP82" s="203"/>
      <c r="EQ82" s="203"/>
      <c r="ER82" s="206"/>
      <c r="ES82" s="206"/>
      <c r="ET82" s="206"/>
      <c r="EU82" s="206"/>
      <c r="EV82" s="207"/>
      <c r="EW82" s="207"/>
      <c r="EX82" s="207"/>
      <c r="EY82" s="207"/>
      <c r="EZ82" s="207"/>
      <c r="FA82" s="209"/>
      <c r="FB82" s="209"/>
      <c r="FC82" s="209"/>
      <c r="FD82" s="204"/>
      <c r="FE82" s="204"/>
      <c r="FF82" s="204"/>
      <c r="FG82" s="204"/>
      <c r="FH82" s="203"/>
      <c r="FI82" s="203"/>
      <c r="FJ82" s="203"/>
      <c r="FK82" s="203"/>
      <c r="FL82" s="203"/>
      <c r="FM82" s="203"/>
      <c r="FN82" s="203"/>
      <c r="FO82" s="203"/>
      <c r="FP82" s="203"/>
      <c r="FQ82" s="203"/>
      <c r="FR82" s="206"/>
      <c r="FS82" s="206"/>
      <c r="FT82" s="206"/>
      <c r="FU82" s="206"/>
      <c r="FV82" s="207"/>
      <c r="FW82" s="207"/>
      <c r="FX82" s="207"/>
      <c r="FY82" s="207"/>
      <c r="FZ82" s="207"/>
      <c r="GA82" s="209"/>
      <c r="GB82" s="209"/>
      <c r="GC82" s="209"/>
      <c r="GD82" s="215"/>
      <c r="GE82" s="215"/>
      <c r="GF82" s="215"/>
      <c r="GG82" s="215"/>
      <c r="GH82" s="215"/>
      <c r="GI82" s="215"/>
      <c r="GJ82" s="215"/>
      <c r="GK82" s="215"/>
      <c r="GL82" s="215"/>
      <c r="GM82" s="215"/>
    </row>
    <row r="83" spans="1:195" ht="6.95" customHeight="1">
      <c r="A83" s="91"/>
      <c r="B83" s="91"/>
      <c r="C83" s="91"/>
      <c r="D83" s="204"/>
      <c r="E83" s="204"/>
      <c r="F83" s="204"/>
      <c r="G83" s="204"/>
      <c r="H83" s="203"/>
      <c r="I83" s="203"/>
      <c r="J83" s="203"/>
      <c r="K83" s="203"/>
      <c r="L83" s="203"/>
      <c r="M83" s="203"/>
      <c r="N83" s="203"/>
      <c r="O83" s="203"/>
      <c r="P83" s="203"/>
      <c r="Q83" s="203"/>
      <c r="R83" s="206" t="str">
        <f>IF(AA83="","",IF(AA83=1,"-","-各"))</f>
        <v/>
      </c>
      <c r="S83" s="206"/>
      <c r="T83" s="206"/>
      <c r="U83" s="206"/>
      <c r="V83" s="207"/>
      <c r="W83" s="207"/>
      <c r="X83" s="207"/>
      <c r="Y83" s="207"/>
      <c r="Z83" s="207"/>
      <c r="AA83" s="209"/>
      <c r="AB83" s="209"/>
      <c r="AC83" s="209">
        <f>V83*AA83</f>
        <v>0</v>
      </c>
      <c r="AD83" s="204"/>
      <c r="AE83" s="204"/>
      <c r="AF83" s="204"/>
      <c r="AG83" s="204"/>
      <c r="AH83" s="203"/>
      <c r="AI83" s="203"/>
      <c r="AJ83" s="203"/>
      <c r="AK83" s="203"/>
      <c r="AL83" s="203"/>
      <c r="AM83" s="203"/>
      <c r="AN83" s="203"/>
      <c r="AO83" s="203"/>
      <c r="AP83" s="203"/>
      <c r="AQ83" s="203"/>
      <c r="AR83" s="206" t="str">
        <f>IF(BA83="","",IF(BA83=1,"-","-各"))</f>
        <v/>
      </c>
      <c r="AS83" s="206"/>
      <c r="AT83" s="206"/>
      <c r="AU83" s="206"/>
      <c r="AV83" s="207"/>
      <c r="AW83" s="207"/>
      <c r="AX83" s="207"/>
      <c r="AY83" s="207"/>
      <c r="AZ83" s="207"/>
      <c r="BA83" s="209"/>
      <c r="BB83" s="209"/>
      <c r="BC83" s="209">
        <f>AV83*BA83</f>
        <v>0</v>
      </c>
      <c r="BD83" s="204"/>
      <c r="BE83" s="204"/>
      <c r="BF83" s="204"/>
      <c r="BG83" s="204"/>
      <c r="BH83" s="203"/>
      <c r="BI83" s="203"/>
      <c r="BJ83" s="203"/>
      <c r="BK83" s="203"/>
      <c r="BL83" s="203"/>
      <c r="BM83" s="203"/>
      <c r="BN83" s="203"/>
      <c r="BO83" s="203"/>
      <c r="BP83" s="203"/>
      <c r="BQ83" s="203"/>
      <c r="BR83" s="206" t="str">
        <f>IF(CA83="","",IF(CA83=1,"-","-各"))</f>
        <v/>
      </c>
      <c r="BS83" s="206"/>
      <c r="BT83" s="206"/>
      <c r="BU83" s="206"/>
      <c r="BV83" s="207"/>
      <c r="BW83" s="207"/>
      <c r="BX83" s="207"/>
      <c r="BY83" s="207"/>
      <c r="BZ83" s="207"/>
      <c r="CA83" s="209"/>
      <c r="CB83" s="209"/>
      <c r="CC83" s="209">
        <f>BV83*CA83</f>
        <v>0</v>
      </c>
      <c r="CD83" s="204"/>
      <c r="CE83" s="204"/>
      <c r="CF83" s="204"/>
      <c r="CG83" s="204"/>
      <c r="CH83" s="203"/>
      <c r="CI83" s="203"/>
      <c r="CJ83" s="203"/>
      <c r="CK83" s="203"/>
      <c r="CL83" s="203"/>
      <c r="CM83" s="203"/>
      <c r="CN83" s="203"/>
      <c r="CO83" s="203"/>
      <c r="CP83" s="203"/>
      <c r="CQ83" s="203"/>
      <c r="CR83" s="206" t="str">
        <f>IF(DA83="","",IF(DA83=1,"-","-各"))</f>
        <v/>
      </c>
      <c r="CS83" s="206"/>
      <c r="CT83" s="206"/>
      <c r="CU83" s="206"/>
      <c r="CV83" s="207"/>
      <c r="CW83" s="207"/>
      <c r="CX83" s="207"/>
      <c r="CY83" s="207"/>
      <c r="CZ83" s="207"/>
      <c r="DA83" s="209"/>
      <c r="DB83" s="209"/>
      <c r="DC83" s="209">
        <f>CV83*DA83</f>
        <v>0</v>
      </c>
      <c r="DD83" s="204"/>
      <c r="DE83" s="204"/>
      <c r="DF83" s="204"/>
      <c r="DG83" s="204"/>
      <c r="DH83" s="203"/>
      <c r="DI83" s="203"/>
      <c r="DJ83" s="203"/>
      <c r="DK83" s="203"/>
      <c r="DL83" s="203"/>
      <c r="DM83" s="203"/>
      <c r="DN83" s="203"/>
      <c r="DO83" s="203"/>
      <c r="DP83" s="203"/>
      <c r="DQ83" s="203"/>
      <c r="DR83" s="206" t="str">
        <f>IF(EA83="","",IF(EA83=1,"-","-各"))</f>
        <v/>
      </c>
      <c r="DS83" s="206"/>
      <c r="DT83" s="206"/>
      <c r="DU83" s="206"/>
      <c r="DV83" s="207"/>
      <c r="DW83" s="207"/>
      <c r="DX83" s="207"/>
      <c r="DY83" s="207"/>
      <c r="DZ83" s="207"/>
      <c r="EA83" s="209"/>
      <c r="EB83" s="209"/>
      <c r="EC83" s="209">
        <f>DV83*EA83</f>
        <v>0</v>
      </c>
      <c r="ED83" s="204"/>
      <c r="EE83" s="204"/>
      <c r="EF83" s="204"/>
      <c r="EG83" s="204"/>
      <c r="EH83" s="203"/>
      <c r="EI83" s="203"/>
      <c r="EJ83" s="203"/>
      <c r="EK83" s="203"/>
      <c r="EL83" s="203"/>
      <c r="EM83" s="203"/>
      <c r="EN83" s="203"/>
      <c r="EO83" s="203"/>
      <c r="EP83" s="203"/>
      <c r="EQ83" s="203"/>
      <c r="ER83" s="206" t="str">
        <f>IF(FA83="","",IF(FA83=1,"-","-各"))</f>
        <v/>
      </c>
      <c r="ES83" s="206"/>
      <c r="ET83" s="206"/>
      <c r="EU83" s="206"/>
      <c r="EV83" s="207"/>
      <c r="EW83" s="207"/>
      <c r="EX83" s="207"/>
      <c r="EY83" s="207"/>
      <c r="EZ83" s="207"/>
      <c r="FA83" s="209"/>
      <c r="FB83" s="209"/>
      <c r="FC83" s="209">
        <f>EV83*FA83</f>
        <v>0</v>
      </c>
      <c r="FD83" s="204"/>
      <c r="FE83" s="204"/>
      <c r="FF83" s="204"/>
      <c r="FG83" s="204"/>
      <c r="FH83" s="203"/>
      <c r="FI83" s="203"/>
      <c r="FJ83" s="203"/>
      <c r="FK83" s="203"/>
      <c r="FL83" s="203"/>
      <c r="FM83" s="203"/>
      <c r="FN83" s="203"/>
      <c r="FO83" s="203"/>
      <c r="FP83" s="203"/>
      <c r="FQ83" s="203"/>
      <c r="FR83" s="206" t="str">
        <f>IF(GA83="","",IF(GA83=1,"-","-各"))</f>
        <v/>
      </c>
      <c r="FS83" s="206"/>
      <c r="FT83" s="206"/>
      <c r="FU83" s="206"/>
      <c r="FV83" s="207"/>
      <c r="FW83" s="207"/>
      <c r="FX83" s="207"/>
      <c r="FY83" s="207"/>
      <c r="FZ83" s="207"/>
      <c r="GA83" s="209"/>
      <c r="GB83" s="209"/>
      <c r="GC83" s="209">
        <f>FV83*GA83</f>
        <v>0</v>
      </c>
      <c r="GD83" s="215"/>
      <c r="GE83" s="215"/>
      <c r="GF83" s="215"/>
      <c r="GG83" s="215"/>
      <c r="GH83" s="215"/>
      <c r="GI83" s="215"/>
      <c r="GJ83" s="215"/>
      <c r="GK83" s="215"/>
      <c r="GL83" s="215"/>
      <c r="GM83" s="215"/>
    </row>
    <row r="84" spans="1:195" ht="6.95" customHeight="1">
      <c r="A84" s="91"/>
      <c r="B84" s="91"/>
      <c r="C84" s="91"/>
      <c r="D84" s="204"/>
      <c r="E84" s="204"/>
      <c r="F84" s="204"/>
      <c r="G84" s="204"/>
      <c r="H84" s="203"/>
      <c r="I84" s="203"/>
      <c r="J84" s="203"/>
      <c r="K84" s="203"/>
      <c r="L84" s="203"/>
      <c r="M84" s="203"/>
      <c r="N84" s="203"/>
      <c r="O84" s="203"/>
      <c r="P84" s="203"/>
      <c r="Q84" s="203"/>
      <c r="R84" s="206"/>
      <c r="S84" s="206"/>
      <c r="T84" s="206"/>
      <c r="U84" s="206"/>
      <c r="V84" s="207"/>
      <c r="W84" s="207"/>
      <c r="X84" s="207"/>
      <c r="Y84" s="207"/>
      <c r="Z84" s="207"/>
      <c r="AA84" s="209"/>
      <c r="AB84" s="209"/>
      <c r="AC84" s="209"/>
      <c r="AD84" s="204"/>
      <c r="AE84" s="204"/>
      <c r="AF84" s="204"/>
      <c r="AG84" s="204"/>
      <c r="AH84" s="203"/>
      <c r="AI84" s="203"/>
      <c r="AJ84" s="203"/>
      <c r="AK84" s="203"/>
      <c r="AL84" s="203"/>
      <c r="AM84" s="203"/>
      <c r="AN84" s="203"/>
      <c r="AO84" s="203"/>
      <c r="AP84" s="203"/>
      <c r="AQ84" s="203"/>
      <c r="AR84" s="206"/>
      <c r="AS84" s="206"/>
      <c r="AT84" s="206"/>
      <c r="AU84" s="206"/>
      <c r="AV84" s="207"/>
      <c r="AW84" s="207"/>
      <c r="AX84" s="207"/>
      <c r="AY84" s="207"/>
      <c r="AZ84" s="207"/>
      <c r="BA84" s="209"/>
      <c r="BB84" s="209"/>
      <c r="BC84" s="209"/>
      <c r="BD84" s="204"/>
      <c r="BE84" s="204"/>
      <c r="BF84" s="204"/>
      <c r="BG84" s="204"/>
      <c r="BH84" s="203"/>
      <c r="BI84" s="203"/>
      <c r="BJ84" s="203"/>
      <c r="BK84" s="203"/>
      <c r="BL84" s="203"/>
      <c r="BM84" s="203"/>
      <c r="BN84" s="203"/>
      <c r="BO84" s="203"/>
      <c r="BP84" s="203"/>
      <c r="BQ84" s="203"/>
      <c r="BR84" s="206"/>
      <c r="BS84" s="206"/>
      <c r="BT84" s="206"/>
      <c r="BU84" s="206"/>
      <c r="BV84" s="207"/>
      <c r="BW84" s="207"/>
      <c r="BX84" s="207"/>
      <c r="BY84" s="207"/>
      <c r="BZ84" s="207"/>
      <c r="CA84" s="209"/>
      <c r="CB84" s="209"/>
      <c r="CC84" s="209"/>
      <c r="CD84" s="204"/>
      <c r="CE84" s="204"/>
      <c r="CF84" s="204"/>
      <c r="CG84" s="204"/>
      <c r="CH84" s="203"/>
      <c r="CI84" s="203"/>
      <c r="CJ84" s="203"/>
      <c r="CK84" s="203"/>
      <c r="CL84" s="203"/>
      <c r="CM84" s="203"/>
      <c r="CN84" s="203"/>
      <c r="CO84" s="203"/>
      <c r="CP84" s="203"/>
      <c r="CQ84" s="203"/>
      <c r="CR84" s="206"/>
      <c r="CS84" s="206"/>
      <c r="CT84" s="206"/>
      <c r="CU84" s="206"/>
      <c r="CV84" s="207"/>
      <c r="CW84" s="207"/>
      <c r="CX84" s="207"/>
      <c r="CY84" s="207"/>
      <c r="CZ84" s="207"/>
      <c r="DA84" s="209"/>
      <c r="DB84" s="209"/>
      <c r="DC84" s="209"/>
      <c r="DD84" s="204"/>
      <c r="DE84" s="204"/>
      <c r="DF84" s="204"/>
      <c r="DG84" s="204"/>
      <c r="DH84" s="203"/>
      <c r="DI84" s="203"/>
      <c r="DJ84" s="203"/>
      <c r="DK84" s="203"/>
      <c r="DL84" s="203"/>
      <c r="DM84" s="203"/>
      <c r="DN84" s="203"/>
      <c r="DO84" s="203"/>
      <c r="DP84" s="203"/>
      <c r="DQ84" s="203"/>
      <c r="DR84" s="206"/>
      <c r="DS84" s="206"/>
      <c r="DT84" s="206"/>
      <c r="DU84" s="206"/>
      <c r="DV84" s="207"/>
      <c r="DW84" s="207"/>
      <c r="DX84" s="207"/>
      <c r="DY84" s="207"/>
      <c r="DZ84" s="207"/>
      <c r="EA84" s="209"/>
      <c r="EB84" s="209"/>
      <c r="EC84" s="209"/>
      <c r="ED84" s="204"/>
      <c r="EE84" s="204"/>
      <c r="EF84" s="204"/>
      <c r="EG84" s="204"/>
      <c r="EH84" s="203"/>
      <c r="EI84" s="203"/>
      <c r="EJ84" s="203"/>
      <c r="EK84" s="203"/>
      <c r="EL84" s="203"/>
      <c r="EM84" s="203"/>
      <c r="EN84" s="203"/>
      <c r="EO84" s="203"/>
      <c r="EP84" s="203"/>
      <c r="EQ84" s="203"/>
      <c r="ER84" s="206"/>
      <c r="ES84" s="206"/>
      <c r="ET84" s="206"/>
      <c r="EU84" s="206"/>
      <c r="EV84" s="207"/>
      <c r="EW84" s="207"/>
      <c r="EX84" s="207"/>
      <c r="EY84" s="207"/>
      <c r="EZ84" s="207"/>
      <c r="FA84" s="209"/>
      <c r="FB84" s="209"/>
      <c r="FC84" s="209"/>
      <c r="FD84" s="204"/>
      <c r="FE84" s="204"/>
      <c r="FF84" s="204"/>
      <c r="FG84" s="204"/>
      <c r="FH84" s="203"/>
      <c r="FI84" s="203"/>
      <c r="FJ84" s="203"/>
      <c r="FK84" s="203"/>
      <c r="FL84" s="203"/>
      <c r="FM84" s="203"/>
      <c r="FN84" s="203"/>
      <c r="FO84" s="203"/>
      <c r="FP84" s="203"/>
      <c r="FQ84" s="203"/>
      <c r="FR84" s="206"/>
      <c r="FS84" s="206"/>
      <c r="FT84" s="206"/>
      <c r="FU84" s="206"/>
      <c r="FV84" s="207"/>
      <c r="FW84" s="207"/>
      <c r="FX84" s="207"/>
      <c r="FY84" s="207"/>
      <c r="FZ84" s="207"/>
      <c r="GA84" s="209"/>
      <c r="GB84" s="209"/>
      <c r="GC84" s="209"/>
      <c r="GD84" s="215"/>
      <c r="GE84" s="215"/>
      <c r="GF84" s="215"/>
      <c r="GG84" s="215"/>
      <c r="GH84" s="215"/>
      <c r="GI84" s="215"/>
      <c r="GJ84" s="215"/>
      <c r="GK84" s="215"/>
      <c r="GL84" s="215"/>
      <c r="GM84" s="215"/>
    </row>
    <row r="85" spans="1:195" ht="6.95" customHeight="1">
      <c r="A85" s="91"/>
      <c r="B85" s="91"/>
      <c r="C85" s="91"/>
      <c r="D85" s="204"/>
      <c r="E85" s="204"/>
      <c r="F85" s="204"/>
      <c r="G85" s="204"/>
      <c r="H85" s="203"/>
      <c r="I85" s="203"/>
      <c r="J85" s="203"/>
      <c r="K85" s="203"/>
      <c r="L85" s="203"/>
      <c r="M85" s="203"/>
      <c r="N85" s="203"/>
      <c r="O85" s="203"/>
      <c r="P85" s="203"/>
      <c r="Q85" s="203"/>
      <c r="R85" s="206"/>
      <c r="S85" s="206"/>
      <c r="T85" s="206"/>
      <c r="U85" s="206"/>
      <c r="V85" s="207"/>
      <c r="W85" s="207"/>
      <c r="X85" s="207"/>
      <c r="Y85" s="207"/>
      <c r="Z85" s="207"/>
      <c r="AA85" s="209"/>
      <c r="AB85" s="209"/>
      <c r="AC85" s="209"/>
      <c r="AD85" s="204"/>
      <c r="AE85" s="204"/>
      <c r="AF85" s="204"/>
      <c r="AG85" s="204"/>
      <c r="AH85" s="203"/>
      <c r="AI85" s="203"/>
      <c r="AJ85" s="203"/>
      <c r="AK85" s="203"/>
      <c r="AL85" s="203"/>
      <c r="AM85" s="203"/>
      <c r="AN85" s="203"/>
      <c r="AO85" s="203"/>
      <c r="AP85" s="203"/>
      <c r="AQ85" s="203"/>
      <c r="AR85" s="206"/>
      <c r="AS85" s="206"/>
      <c r="AT85" s="206"/>
      <c r="AU85" s="206"/>
      <c r="AV85" s="207"/>
      <c r="AW85" s="207"/>
      <c r="AX85" s="207"/>
      <c r="AY85" s="207"/>
      <c r="AZ85" s="207"/>
      <c r="BA85" s="209"/>
      <c r="BB85" s="209"/>
      <c r="BC85" s="209"/>
      <c r="BD85" s="204"/>
      <c r="BE85" s="204"/>
      <c r="BF85" s="204"/>
      <c r="BG85" s="204"/>
      <c r="BH85" s="203"/>
      <c r="BI85" s="203"/>
      <c r="BJ85" s="203"/>
      <c r="BK85" s="203"/>
      <c r="BL85" s="203"/>
      <c r="BM85" s="203"/>
      <c r="BN85" s="203"/>
      <c r="BO85" s="203"/>
      <c r="BP85" s="203"/>
      <c r="BQ85" s="203"/>
      <c r="BR85" s="206"/>
      <c r="BS85" s="206"/>
      <c r="BT85" s="206"/>
      <c r="BU85" s="206"/>
      <c r="BV85" s="207"/>
      <c r="BW85" s="207"/>
      <c r="BX85" s="207"/>
      <c r="BY85" s="207"/>
      <c r="BZ85" s="207"/>
      <c r="CA85" s="209"/>
      <c r="CB85" s="209"/>
      <c r="CC85" s="209"/>
      <c r="CD85" s="204"/>
      <c r="CE85" s="204"/>
      <c r="CF85" s="204"/>
      <c r="CG85" s="204"/>
      <c r="CH85" s="203"/>
      <c r="CI85" s="203"/>
      <c r="CJ85" s="203"/>
      <c r="CK85" s="203"/>
      <c r="CL85" s="203"/>
      <c r="CM85" s="203"/>
      <c r="CN85" s="203"/>
      <c r="CO85" s="203"/>
      <c r="CP85" s="203"/>
      <c r="CQ85" s="203"/>
      <c r="CR85" s="206"/>
      <c r="CS85" s="206"/>
      <c r="CT85" s="206"/>
      <c r="CU85" s="206"/>
      <c r="CV85" s="207"/>
      <c r="CW85" s="207"/>
      <c r="CX85" s="207"/>
      <c r="CY85" s="207"/>
      <c r="CZ85" s="207"/>
      <c r="DA85" s="209"/>
      <c r="DB85" s="209"/>
      <c r="DC85" s="209"/>
      <c r="DD85" s="204"/>
      <c r="DE85" s="204"/>
      <c r="DF85" s="204"/>
      <c r="DG85" s="204"/>
      <c r="DH85" s="203"/>
      <c r="DI85" s="203"/>
      <c r="DJ85" s="203"/>
      <c r="DK85" s="203"/>
      <c r="DL85" s="203"/>
      <c r="DM85" s="203"/>
      <c r="DN85" s="203"/>
      <c r="DO85" s="203"/>
      <c r="DP85" s="203"/>
      <c r="DQ85" s="203"/>
      <c r="DR85" s="206"/>
      <c r="DS85" s="206"/>
      <c r="DT85" s="206"/>
      <c r="DU85" s="206"/>
      <c r="DV85" s="207"/>
      <c r="DW85" s="207"/>
      <c r="DX85" s="207"/>
      <c r="DY85" s="207"/>
      <c r="DZ85" s="207"/>
      <c r="EA85" s="209"/>
      <c r="EB85" s="209"/>
      <c r="EC85" s="209"/>
      <c r="ED85" s="204"/>
      <c r="EE85" s="204"/>
      <c r="EF85" s="204"/>
      <c r="EG85" s="204"/>
      <c r="EH85" s="203"/>
      <c r="EI85" s="203"/>
      <c r="EJ85" s="203"/>
      <c r="EK85" s="203"/>
      <c r="EL85" s="203"/>
      <c r="EM85" s="203"/>
      <c r="EN85" s="203"/>
      <c r="EO85" s="203"/>
      <c r="EP85" s="203"/>
      <c r="EQ85" s="203"/>
      <c r="ER85" s="206"/>
      <c r="ES85" s="206"/>
      <c r="ET85" s="206"/>
      <c r="EU85" s="206"/>
      <c r="EV85" s="207"/>
      <c r="EW85" s="207"/>
      <c r="EX85" s="207"/>
      <c r="EY85" s="207"/>
      <c r="EZ85" s="207"/>
      <c r="FA85" s="209"/>
      <c r="FB85" s="209"/>
      <c r="FC85" s="209"/>
      <c r="FD85" s="204"/>
      <c r="FE85" s="204"/>
      <c r="FF85" s="204"/>
      <c r="FG85" s="204"/>
      <c r="FH85" s="203"/>
      <c r="FI85" s="203"/>
      <c r="FJ85" s="203"/>
      <c r="FK85" s="203"/>
      <c r="FL85" s="203"/>
      <c r="FM85" s="203"/>
      <c r="FN85" s="203"/>
      <c r="FO85" s="203"/>
      <c r="FP85" s="203"/>
      <c r="FQ85" s="203"/>
      <c r="FR85" s="206"/>
      <c r="FS85" s="206"/>
      <c r="FT85" s="206"/>
      <c r="FU85" s="206"/>
      <c r="FV85" s="207"/>
      <c r="FW85" s="207"/>
      <c r="FX85" s="207"/>
      <c r="FY85" s="207"/>
      <c r="FZ85" s="207"/>
      <c r="GA85" s="209"/>
      <c r="GB85" s="209"/>
      <c r="GC85" s="209"/>
      <c r="GD85" s="215"/>
      <c r="GE85" s="215"/>
      <c r="GF85" s="215"/>
      <c r="GG85" s="215"/>
      <c r="GH85" s="215"/>
      <c r="GI85" s="215"/>
      <c r="GJ85" s="215"/>
      <c r="GK85" s="215"/>
      <c r="GL85" s="215"/>
      <c r="GM85" s="215"/>
    </row>
    <row r="86" spans="1:195" ht="6.95" customHeight="1">
      <c r="A86" s="91"/>
      <c r="B86" s="91"/>
      <c r="C86" s="91"/>
      <c r="D86" s="204"/>
      <c r="E86" s="204"/>
      <c r="F86" s="204"/>
      <c r="G86" s="204"/>
      <c r="H86" s="203"/>
      <c r="I86" s="203"/>
      <c r="J86" s="203"/>
      <c r="K86" s="203"/>
      <c r="L86" s="203"/>
      <c r="M86" s="203"/>
      <c r="N86" s="203"/>
      <c r="O86" s="203"/>
      <c r="P86" s="203"/>
      <c r="Q86" s="203"/>
      <c r="R86" s="206" t="str">
        <f>IF(AA86="","",IF(AA86=1,"-","-各"))</f>
        <v/>
      </c>
      <c r="S86" s="206"/>
      <c r="T86" s="206"/>
      <c r="U86" s="206"/>
      <c r="V86" s="207"/>
      <c r="W86" s="207"/>
      <c r="X86" s="207"/>
      <c r="Y86" s="207"/>
      <c r="Z86" s="207"/>
      <c r="AA86" s="209"/>
      <c r="AB86" s="209"/>
      <c r="AC86" s="209">
        <f>V86*AA86</f>
        <v>0</v>
      </c>
      <c r="AD86" s="204"/>
      <c r="AE86" s="204"/>
      <c r="AF86" s="204"/>
      <c r="AG86" s="204"/>
      <c r="AH86" s="203"/>
      <c r="AI86" s="203"/>
      <c r="AJ86" s="203"/>
      <c r="AK86" s="203"/>
      <c r="AL86" s="203"/>
      <c r="AM86" s="203"/>
      <c r="AN86" s="203"/>
      <c r="AO86" s="203"/>
      <c r="AP86" s="203"/>
      <c r="AQ86" s="203"/>
      <c r="AR86" s="206" t="str">
        <f>IF(BA86="","",IF(BA86=1,"-","-各"))</f>
        <v/>
      </c>
      <c r="AS86" s="206"/>
      <c r="AT86" s="206"/>
      <c r="AU86" s="206"/>
      <c r="AV86" s="207"/>
      <c r="AW86" s="207"/>
      <c r="AX86" s="207"/>
      <c r="AY86" s="207"/>
      <c r="AZ86" s="207"/>
      <c r="BA86" s="209"/>
      <c r="BB86" s="209"/>
      <c r="BC86" s="209">
        <f>AV86*BA86</f>
        <v>0</v>
      </c>
      <c r="BD86" s="204"/>
      <c r="BE86" s="204"/>
      <c r="BF86" s="204"/>
      <c r="BG86" s="204"/>
      <c r="BH86" s="203"/>
      <c r="BI86" s="203"/>
      <c r="BJ86" s="203"/>
      <c r="BK86" s="203"/>
      <c r="BL86" s="203"/>
      <c r="BM86" s="203"/>
      <c r="BN86" s="203"/>
      <c r="BO86" s="203"/>
      <c r="BP86" s="203"/>
      <c r="BQ86" s="203"/>
      <c r="BR86" s="206" t="str">
        <f>IF(CA86="","",IF(CA86=1,"-","-各"))</f>
        <v/>
      </c>
      <c r="BS86" s="206"/>
      <c r="BT86" s="206"/>
      <c r="BU86" s="206"/>
      <c r="BV86" s="207"/>
      <c r="BW86" s="207"/>
      <c r="BX86" s="207"/>
      <c r="BY86" s="207"/>
      <c r="BZ86" s="207"/>
      <c r="CA86" s="209"/>
      <c r="CB86" s="209"/>
      <c r="CC86" s="209">
        <f>BV86*CA86</f>
        <v>0</v>
      </c>
      <c r="CD86" s="204"/>
      <c r="CE86" s="204"/>
      <c r="CF86" s="204"/>
      <c r="CG86" s="204"/>
      <c r="CH86" s="203"/>
      <c r="CI86" s="203"/>
      <c r="CJ86" s="203"/>
      <c r="CK86" s="203"/>
      <c r="CL86" s="203"/>
      <c r="CM86" s="203"/>
      <c r="CN86" s="203"/>
      <c r="CO86" s="203"/>
      <c r="CP86" s="203"/>
      <c r="CQ86" s="203"/>
      <c r="CR86" s="206" t="str">
        <f>IF(DA86="","",IF(DA86=1,"-","-各"))</f>
        <v/>
      </c>
      <c r="CS86" s="206"/>
      <c r="CT86" s="206"/>
      <c r="CU86" s="206"/>
      <c r="CV86" s="207"/>
      <c r="CW86" s="207"/>
      <c r="CX86" s="207"/>
      <c r="CY86" s="207"/>
      <c r="CZ86" s="207"/>
      <c r="DA86" s="209"/>
      <c r="DB86" s="209"/>
      <c r="DC86" s="209">
        <f>CV86*DA86</f>
        <v>0</v>
      </c>
      <c r="DD86" s="204"/>
      <c r="DE86" s="204"/>
      <c r="DF86" s="204"/>
      <c r="DG86" s="204"/>
      <c r="DH86" s="203"/>
      <c r="DI86" s="203"/>
      <c r="DJ86" s="203"/>
      <c r="DK86" s="203"/>
      <c r="DL86" s="203"/>
      <c r="DM86" s="203"/>
      <c r="DN86" s="203"/>
      <c r="DO86" s="203"/>
      <c r="DP86" s="203"/>
      <c r="DQ86" s="203"/>
      <c r="DR86" s="206" t="str">
        <f>IF(EA86="","",IF(EA86=1,"-","-各"))</f>
        <v/>
      </c>
      <c r="DS86" s="206"/>
      <c r="DT86" s="206"/>
      <c r="DU86" s="206"/>
      <c r="DV86" s="207"/>
      <c r="DW86" s="207"/>
      <c r="DX86" s="207"/>
      <c r="DY86" s="207"/>
      <c r="DZ86" s="207"/>
      <c r="EA86" s="209"/>
      <c r="EB86" s="209"/>
      <c r="EC86" s="209">
        <f>DV86*EA86</f>
        <v>0</v>
      </c>
      <c r="ED86" s="204"/>
      <c r="EE86" s="204"/>
      <c r="EF86" s="204"/>
      <c r="EG86" s="204"/>
      <c r="EH86" s="203"/>
      <c r="EI86" s="203"/>
      <c r="EJ86" s="203"/>
      <c r="EK86" s="203"/>
      <c r="EL86" s="203"/>
      <c r="EM86" s="203"/>
      <c r="EN86" s="203"/>
      <c r="EO86" s="203"/>
      <c r="EP86" s="203"/>
      <c r="EQ86" s="203"/>
      <c r="ER86" s="206" t="str">
        <f>IF(FA86="","",IF(FA86=1,"-","-各"))</f>
        <v/>
      </c>
      <c r="ES86" s="206"/>
      <c r="ET86" s="206"/>
      <c r="EU86" s="206"/>
      <c r="EV86" s="207"/>
      <c r="EW86" s="207"/>
      <c r="EX86" s="207"/>
      <c r="EY86" s="207"/>
      <c r="EZ86" s="207"/>
      <c r="FA86" s="209"/>
      <c r="FB86" s="209"/>
      <c r="FC86" s="209">
        <f>EV86*FA86</f>
        <v>0</v>
      </c>
      <c r="FD86" s="204"/>
      <c r="FE86" s="204"/>
      <c r="FF86" s="204"/>
      <c r="FG86" s="204"/>
      <c r="FH86" s="203"/>
      <c r="FI86" s="203"/>
      <c r="FJ86" s="203"/>
      <c r="FK86" s="203"/>
      <c r="FL86" s="203"/>
      <c r="FM86" s="203"/>
      <c r="FN86" s="203"/>
      <c r="FO86" s="203"/>
      <c r="FP86" s="203"/>
      <c r="FQ86" s="203"/>
      <c r="FR86" s="206" t="str">
        <f>IF(GA86="","",IF(GA86=1,"-","-各"))</f>
        <v/>
      </c>
      <c r="FS86" s="206"/>
      <c r="FT86" s="206"/>
      <c r="FU86" s="206"/>
      <c r="FV86" s="207"/>
      <c r="FW86" s="207"/>
      <c r="FX86" s="207"/>
      <c r="FY86" s="207"/>
      <c r="FZ86" s="207"/>
      <c r="GA86" s="209"/>
      <c r="GB86" s="209"/>
      <c r="GC86" s="209">
        <f>FV86*GA86</f>
        <v>0</v>
      </c>
      <c r="GD86" s="215"/>
      <c r="GE86" s="215"/>
      <c r="GF86" s="215"/>
      <c r="GG86" s="215"/>
      <c r="GH86" s="215"/>
      <c r="GI86" s="215"/>
      <c r="GJ86" s="215"/>
      <c r="GK86" s="215"/>
      <c r="GL86" s="215"/>
      <c r="GM86" s="215"/>
    </row>
    <row r="87" spans="1:195" ht="6.95" customHeight="1">
      <c r="A87" s="91"/>
      <c r="B87" s="91"/>
      <c r="C87" s="91"/>
      <c r="D87" s="204"/>
      <c r="E87" s="204"/>
      <c r="F87" s="204"/>
      <c r="G87" s="204"/>
      <c r="H87" s="203"/>
      <c r="I87" s="203"/>
      <c r="J87" s="203"/>
      <c r="K87" s="203"/>
      <c r="L87" s="203"/>
      <c r="M87" s="203"/>
      <c r="N87" s="203"/>
      <c r="O87" s="203"/>
      <c r="P87" s="203"/>
      <c r="Q87" s="203"/>
      <c r="R87" s="206"/>
      <c r="S87" s="206"/>
      <c r="T87" s="206"/>
      <c r="U87" s="206"/>
      <c r="V87" s="207"/>
      <c r="W87" s="207"/>
      <c r="X87" s="207"/>
      <c r="Y87" s="207"/>
      <c r="Z87" s="207"/>
      <c r="AA87" s="209"/>
      <c r="AB87" s="209"/>
      <c r="AC87" s="209"/>
      <c r="AD87" s="204"/>
      <c r="AE87" s="204"/>
      <c r="AF87" s="204"/>
      <c r="AG87" s="204"/>
      <c r="AH87" s="203"/>
      <c r="AI87" s="203"/>
      <c r="AJ87" s="203"/>
      <c r="AK87" s="203"/>
      <c r="AL87" s="203"/>
      <c r="AM87" s="203"/>
      <c r="AN87" s="203"/>
      <c r="AO87" s="203"/>
      <c r="AP87" s="203"/>
      <c r="AQ87" s="203"/>
      <c r="AR87" s="206"/>
      <c r="AS87" s="206"/>
      <c r="AT87" s="206"/>
      <c r="AU87" s="206"/>
      <c r="AV87" s="207"/>
      <c r="AW87" s="207"/>
      <c r="AX87" s="207"/>
      <c r="AY87" s="207"/>
      <c r="AZ87" s="207"/>
      <c r="BA87" s="209"/>
      <c r="BB87" s="209"/>
      <c r="BC87" s="209"/>
      <c r="BD87" s="204"/>
      <c r="BE87" s="204"/>
      <c r="BF87" s="204"/>
      <c r="BG87" s="204"/>
      <c r="BH87" s="203"/>
      <c r="BI87" s="203"/>
      <c r="BJ87" s="203"/>
      <c r="BK87" s="203"/>
      <c r="BL87" s="203"/>
      <c r="BM87" s="203"/>
      <c r="BN87" s="203"/>
      <c r="BO87" s="203"/>
      <c r="BP87" s="203"/>
      <c r="BQ87" s="203"/>
      <c r="BR87" s="206"/>
      <c r="BS87" s="206"/>
      <c r="BT87" s="206"/>
      <c r="BU87" s="206"/>
      <c r="BV87" s="207"/>
      <c r="BW87" s="207"/>
      <c r="BX87" s="207"/>
      <c r="BY87" s="207"/>
      <c r="BZ87" s="207"/>
      <c r="CA87" s="209"/>
      <c r="CB87" s="209"/>
      <c r="CC87" s="209"/>
      <c r="CD87" s="204"/>
      <c r="CE87" s="204"/>
      <c r="CF87" s="204"/>
      <c r="CG87" s="204"/>
      <c r="CH87" s="203"/>
      <c r="CI87" s="203"/>
      <c r="CJ87" s="203"/>
      <c r="CK87" s="203"/>
      <c r="CL87" s="203"/>
      <c r="CM87" s="203"/>
      <c r="CN87" s="203"/>
      <c r="CO87" s="203"/>
      <c r="CP87" s="203"/>
      <c r="CQ87" s="203"/>
      <c r="CR87" s="206"/>
      <c r="CS87" s="206"/>
      <c r="CT87" s="206"/>
      <c r="CU87" s="206"/>
      <c r="CV87" s="207"/>
      <c r="CW87" s="207"/>
      <c r="CX87" s="207"/>
      <c r="CY87" s="207"/>
      <c r="CZ87" s="207"/>
      <c r="DA87" s="209"/>
      <c r="DB87" s="209"/>
      <c r="DC87" s="209"/>
      <c r="DD87" s="204"/>
      <c r="DE87" s="204"/>
      <c r="DF87" s="204"/>
      <c r="DG87" s="204"/>
      <c r="DH87" s="203"/>
      <c r="DI87" s="203"/>
      <c r="DJ87" s="203"/>
      <c r="DK87" s="203"/>
      <c r="DL87" s="203"/>
      <c r="DM87" s="203"/>
      <c r="DN87" s="203"/>
      <c r="DO87" s="203"/>
      <c r="DP87" s="203"/>
      <c r="DQ87" s="203"/>
      <c r="DR87" s="206"/>
      <c r="DS87" s="206"/>
      <c r="DT87" s="206"/>
      <c r="DU87" s="206"/>
      <c r="DV87" s="207"/>
      <c r="DW87" s="207"/>
      <c r="DX87" s="207"/>
      <c r="DY87" s="207"/>
      <c r="DZ87" s="207"/>
      <c r="EA87" s="209"/>
      <c r="EB87" s="209"/>
      <c r="EC87" s="209"/>
      <c r="ED87" s="204"/>
      <c r="EE87" s="204"/>
      <c r="EF87" s="204"/>
      <c r="EG87" s="204"/>
      <c r="EH87" s="203"/>
      <c r="EI87" s="203"/>
      <c r="EJ87" s="203"/>
      <c r="EK87" s="203"/>
      <c r="EL87" s="203"/>
      <c r="EM87" s="203"/>
      <c r="EN87" s="203"/>
      <c r="EO87" s="203"/>
      <c r="EP87" s="203"/>
      <c r="EQ87" s="203"/>
      <c r="ER87" s="206"/>
      <c r="ES87" s="206"/>
      <c r="ET87" s="206"/>
      <c r="EU87" s="206"/>
      <c r="EV87" s="207"/>
      <c r="EW87" s="207"/>
      <c r="EX87" s="207"/>
      <c r="EY87" s="207"/>
      <c r="EZ87" s="207"/>
      <c r="FA87" s="209"/>
      <c r="FB87" s="209"/>
      <c r="FC87" s="209"/>
      <c r="FD87" s="204"/>
      <c r="FE87" s="204"/>
      <c r="FF87" s="204"/>
      <c r="FG87" s="204"/>
      <c r="FH87" s="203"/>
      <c r="FI87" s="203"/>
      <c r="FJ87" s="203"/>
      <c r="FK87" s="203"/>
      <c r="FL87" s="203"/>
      <c r="FM87" s="203"/>
      <c r="FN87" s="203"/>
      <c r="FO87" s="203"/>
      <c r="FP87" s="203"/>
      <c r="FQ87" s="203"/>
      <c r="FR87" s="206"/>
      <c r="FS87" s="206"/>
      <c r="FT87" s="206"/>
      <c r="FU87" s="206"/>
      <c r="FV87" s="207"/>
      <c r="FW87" s="207"/>
      <c r="FX87" s="207"/>
      <c r="FY87" s="207"/>
      <c r="FZ87" s="207"/>
      <c r="GA87" s="209"/>
      <c r="GB87" s="209"/>
      <c r="GC87" s="209"/>
      <c r="GD87" s="215"/>
      <c r="GE87" s="215"/>
      <c r="GF87" s="215"/>
      <c r="GG87" s="215"/>
      <c r="GH87" s="215"/>
      <c r="GI87" s="215"/>
      <c r="GJ87" s="215"/>
      <c r="GK87" s="215"/>
      <c r="GL87" s="215"/>
      <c r="GM87" s="215"/>
    </row>
    <row r="88" spans="1:195" ht="6.95" customHeight="1">
      <c r="A88" s="91"/>
      <c r="B88" s="91"/>
      <c r="C88" s="91"/>
      <c r="D88" s="204"/>
      <c r="E88" s="204"/>
      <c r="F88" s="204"/>
      <c r="G88" s="204"/>
      <c r="H88" s="203"/>
      <c r="I88" s="203"/>
      <c r="J88" s="203"/>
      <c r="K88" s="203"/>
      <c r="L88" s="203"/>
      <c r="M88" s="203"/>
      <c r="N88" s="203"/>
      <c r="O88" s="203"/>
      <c r="P88" s="203"/>
      <c r="Q88" s="203"/>
      <c r="R88" s="206"/>
      <c r="S88" s="206"/>
      <c r="T88" s="206"/>
      <c r="U88" s="206"/>
      <c r="V88" s="207"/>
      <c r="W88" s="207"/>
      <c r="X88" s="207"/>
      <c r="Y88" s="207"/>
      <c r="Z88" s="207"/>
      <c r="AA88" s="209"/>
      <c r="AB88" s="209"/>
      <c r="AC88" s="209"/>
      <c r="AD88" s="204"/>
      <c r="AE88" s="204"/>
      <c r="AF88" s="204"/>
      <c r="AG88" s="204"/>
      <c r="AH88" s="203"/>
      <c r="AI88" s="203"/>
      <c r="AJ88" s="203"/>
      <c r="AK88" s="203"/>
      <c r="AL88" s="203"/>
      <c r="AM88" s="203"/>
      <c r="AN88" s="203"/>
      <c r="AO88" s="203"/>
      <c r="AP88" s="203"/>
      <c r="AQ88" s="203"/>
      <c r="AR88" s="206"/>
      <c r="AS88" s="206"/>
      <c r="AT88" s="206"/>
      <c r="AU88" s="206"/>
      <c r="AV88" s="207"/>
      <c r="AW88" s="207"/>
      <c r="AX88" s="207"/>
      <c r="AY88" s="207"/>
      <c r="AZ88" s="207"/>
      <c r="BA88" s="209"/>
      <c r="BB88" s="209"/>
      <c r="BC88" s="209"/>
      <c r="BD88" s="204"/>
      <c r="BE88" s="204"/>
      <c r="BF88" s="204"/>
      <c r="BG88" s="204"/>
      <c r="BH88" s="203"/>
      <c r="BI88" s="203"/>
      <c r="BJ88" s="203"/>
      <c r="BK88" s="203"/>
      <c r="BL88" s="203"/>
      <c r="BM88" s="203"/>
      <c r="BN88" s="203"/>
      <c r="BO88" s="203"/>
      <c r="BP88" s="203"/>
      <c r="BQ88" s="203"/>
      <c r="BR88" s="206"/>
      <c r="BS88" s="206"/>
      <c r="BT88" s="206"/>
      <c r="BU88" s="206"/>
      <c r="BV88" s="207"/>
      <c r="BW88" s="207"/>
      <c r="BX88" s="207"/>
      <c r="BY88" s="207"/>
      <c r="BZ88" s="207"/>
      <c r="CA88" s="209"/>
      <c r="CB88" s="209"/>
      <c r="CC88" s="209"/>
      <c r="CD88" s="204"/>
      <c r="CE88" s="204"/>
      <c r="CF88" s="204"/>
      <c r="CG88" s="204"/>
      <c r="CH88" s="203"/>
      <c r="CI88" s="203"/>
      <c r="CJ88" s="203"/>
      <c r="CK88" s="203"/>
      <c r="CL88" s="203"/>
      <c r="CM88" s="203"/>
      <c r="CN88" s="203"/>
      <c r="CO88" s="203"/>
      <c r="CP88" s="203"/>
      <c r="CQ88" s="203"/>
      <c r="CR88" s="206"/>
      <c r="CS88" s="206"/>
      <c r="CT88" s="206"/>
      <c r="CU88" s="206"/>
      <c r="CV88" s="207"/>
      <c r="CW88" s="207"/>
      <c r="CX88" s="207"/>
      <c r="CY88" s="207"/>
      <c r="CZ88" s="207"/>
      <c r="DA88" s="209"/>
      <c r="DB88" s="209"/>
      <c r="DC88" s="209"/>
      <c r="DD88" s="204"/>
      <c r="DE88" s="204"/>
      <c r="DF88" s="204"/>
      <c r="DG88" s="204"/>
      <c r="DH88" s="203"/>
      <c r="DI88" s="203"/>
      <c r="DJ88" s="203"/>
      <c r="DK88" s="203"/>
      <c r="DL88" s="203"/>
      <c r="DM88" s="203"/>
      <c r="DN88" s="203"/>
      <c r="DO88" s="203"/>
      <c r="DP88" s="203"/>
      <c r="DQ88" s="203"/>
      <c r="DR88" s="206"/>
      <c r="DS88" s="206"/>
      <c r="DT88" s="206"/>
      <c r="DU88" s="206"/>
      <c r="DV88" s="207"/>
      <c r="DW88" s="207"/>
      <c r="DX88" s="207"/>
      <c r="DY88" s="207"/>
      <c r="DZ88" s="207"/>
      <c r="EA88" s="209"/>
      <c r="EB88" s="209"/>
      <c r="EC88" s="209"/>
      <c r="ED88" s="204"/>
      <c r="EE88" s="204"/>
      <c r="EF88" s="204"/>
      <c r="EG88" s="204"/>
      <c r="EH88" s="203"/>
      <c r="EI88" s="203"/>
      <c r="EJ88" s="203"/>
      <c r="EK88" s="203"/>
      <c r="EL88" s="203"/>
      <c r="EM88" s="203"/>
      <c r="EN88" s="203"/>
      <c r="EO88" s="203"/>
      <c r="EP88" s="203"/>
      <c r="EQ88" s="203"/>
      <c r="ER88" s="206"/>
      <c r="ES88" s="206"/>
      <c r="ET88" s="206"/>
      <c r="EU88" s="206"/>
      <c r="EV88" s="207"/>
      <c r="EW88" s="207"/>
      <c r="EX88" s="207"/>
      <c r="EY88" s="207"/>
      <c r="EZ88" s="207"/>
      <c r="FA88" s="209"/>
      <c r="FB88" s="209"/>
      <c r="FC88" s="209"/>
      <c r="FD88" s="204"/>
      <c r="FE88" s="204"/>
      <c r="FF88" s="204"/>
      <c r="FG88" s="204"/>
      <c r="FH88" s="203"/>
      <c r="FI88" s="203"/>
      <c r="FJ88" s="203"/>
      <c r="FK88" s="203"/>
      <c r="FL88" s="203"/>
      <c r="FM88" s="203"/>
      <c r="FN88" s="203"/>
      <c r="FO88" s="203"/>
      <c r="FP88" s="203"/>
      <c r="FQ88" s="203"/>
      <c r="FR88" s="206"/>
      <c r="FS88" s="206"/>
      <c r="FT88" s="206"/>
      <c r="FU88" s="206"/>
      <c r="FV88" s="207"/>
      <c r="FW88" s="207"/>
      <c r="FX88" s="207"/>
      <c r="FY88" s="207"/>
      <c r="FZ88" s="207"/>
      <c r="GA88" s="209"/>
      <c r="GB88" s="209"/>
      <c r="GC88" s="209"/>
      <c r="GD88" s="215"/>
      <c r="GE88" s="215"/>
      <c r="GF88" s="215"/>
      <c r="GG88" s="215"/>
      <c r="GH88" s="215"/>
      <c r="GI88" s="215"/>
      <c r="GJ88" s="215"/>
      <c r="GK88" s="215"/>
      <c r="GL88" s="215"/>
      <c r="GM88" s="215"/>
    </row>
    <row r="89" spans="1:195" ht="6.95" customHeight="1">
      <c r="A89" s="91"/>
      <c r="B89" s="91"/>
      <c r="C89" s="91"/>
      <c r="D89" s="204"/>
      <c r="E89" s="204"/>
      <c r="F89" s="204"/>
      <c r="G89" s="204"/>
      <c r="H89" s="203"/>
      <c r="I89" s="203"/>
      <c r="J89" s="203"/>
      <c r="K89" s="203"/>
      <c r="L89" s="203"/>
      <c r="M89" s="203"/>
      <c r="N89" s="203"/>
      <c r="O89" s="203"/>
      <c r="P89" s="203"/>
      <c r="Q89" s="203"/>
      <c r="R89" s="206" t="str">
        <f>IF(AA89="","",IF(AA89=1,"-","-各"))</f>
        <v/>
      </c>
      <c r="S89" s="206"/>
      <c r="T89" s="206"/>
      <c r="U89" s="206"/>
      <c r="V89" s="207"/>
      <c r="W89" s="207"/>
      <c r="X89" s="207"/>
      <c r="Y89" s="207"/>
      <c r="Z89" s="207"/>
      <c r="AA89" s="209"/>
      <c r="AB89" s="209"/>
      <c r="AC89" s="209">
        <f>V89*AA89</f>
        <v>0</v>
      </c>
      <c r="AD89" s="204"/>
      <c r="AE89" s="204"/>
      <c r="AF89" s="204"/>
      <c r="AG89" s="204"/>
      <c r="AH89" s="203"/>
      <c r="AI89" s="203"/>
      <c r="AJ89" s="203"/>
      <c r="AK89" s="203"/>
      <c r="AL89" s="203"/>
      <c r="AM89" s="203"/>
      <c r="AN89" s="203"/>
      <c r="AO89" s="203"/>
      <c r="AP89" s="203"/>
      <c r="AQ89" s="203"/>
      <c r="AR89" s="206" t="str">
        <f>IF(BA89="","",IF(BA89=1,"-","-各"))</f>
        <v/>
      </c>
      <c r="AS89" s="206"/>
      <c r="AT89" s="206"/>
      <c r="AU89" s="206"/>
      <c r="AV89" s="207"/>
      <c r="AW89" s="207"/>
      <c r="AX89" s="207"/>
      <c r="AY89" s="207"/>
      <c r="AZ89" s="207"/>
      <c r="BA89" s="209"/>
      <c r="BB89" s="209"/>
      <c r="BC89" s="209">
        <f>AV89*BA89</f>
        <v>0</v>
      </c>
      <c r="BD89" s="204"/>
      <c r="BE89" s="204"/>
      <c r="BF89" s="204"/>
      <c r="BG89" s="204"/>
      <c r="BH89" s="203"/>
      <c r="BI89" s="203"/>
      <c r="BJ89" s="203"/>
      <c r="BK89" s="203"/>
      <c r="BL89" s="203"/>
      <c r="BM89" s="203"/>
      <c r="BN89" s="203"/>
      <c r="BO89" s="203"/>
      <c r="BP89" s="203"/>
      <c r="BQ89" s="203"/>
      <c r="BR89" s="206" t="str">
        <f>IF(CA89="","",IF(CA89=1,"-","-各"))</f>
        <v/>
      </c>
      <c r="BS89" s="206"/>
      <c r="BT89" s="206"/>
      <c r="BU89" s="206"/>
      <c r="BV89" s="207"/>
      <c r="BW89" s="207"/>
      <c r="BX89" s="207"/>
      <c r="BY89" s="207"/>
      <c r="BZ89" s="207"/>
      <c r="CA89" s="209"/>
      <c r="CB89" s="209"/>
      <c r="CC89" s="209">
        <f>BV89*CA89</f>
        <v>0</v>
      </c>
      <c r="CD89" s="204"/>
      <c r="CE89" s="204"/>
      <c r="CF89" s="204"/>
      <c r="CG89" s="204"/>
      <c r="CH89" s="203"/>
      <c r="CI89" s="203"/>
      <c r="CJ89" s="203"/>
      <c r="CK89" s="203"/>
      <c r="CL89" s="203"/>
      <c r="CM89" s="203"/>
      <c r="CN89" s="203"/>
      <c r="CO89" s="203"/>
      <c r="CP89" s="203"/>
      <c r="CQ89" s="203"/>
      <c r="CR89" s="206" t="str">
        <f>IF(DA89="","",IF(DA89=1,"-","-各"))</f>
        <v/>
      </c>
      <c r="CS89" s="206"/>
      <c r="CT89" s="206"/>
      <c r="CU89" s="206"/>
      <c r="CV89" s="207"/>
      <c r="CW89" s="207"/>
      <c r="CX89" s="207"/>
      <c r="CY89" s="207"/>
      <c r="CZ89" s="207"/>
      <c r="DA89" s="209"/>
      <c r="DB89" s="209"/>
      <c r="DC89" s="209">
        <f>CV89*DA89</f>
        <v>0</v>
      </c>
      <c r="DD89" s="204"/>
      <c r="DE89" s="204"/>
      <c r="DF89" s="204"/>
      <c r="DG89" s="204"/>
      <c r="DH89" s="203"/>
      <c r="DI89" s="203"/>
      <c r="DJ89" s="203"/>
      <c r="DK89" s="203"/>
      <c r="DL89" s="203"/>
      <c r="DM89" s="203"/>
      <c r="DN89" s="203"/>
      <c r="DO89" s="203"/>
      <c r="DP89" s="203"/>
      <c r="DQ89" s="203"/>
      <c r="DR89" s="206" t="str">
        <f>IF(EA89="","",IF(EA89=1,"-","-各"))</f>
        <v/>
      </c>
      <c r="DS89" s="206"/>
      <c r="DT89" s="206"/>
      <c r="DU89" s="206"/>
      <c r="DV89" s="207"/>
      <c r="DW89" s="207"/>
      <c r="DX89" s="207"/>
      <c r="DY89" s="207"/>
      <c r="DZ89" s="207"/>
      <c r="EA89" s="209"/>
      <c r="EB89" s="209"/>
      <c r="EC89" s="209">
        <f>DV89*EA89</f>
        <v>0</v>
      </c>
      <c r="ED89" s="204"/>
      <c r="EE89" s="204"/>
      <c r="EF89" s="204"/>
      <c r="EG89" s="204"/>
      <c r="EH89" s="203"/>
      <c r="EI89" s="203"/>
      <c r="EJ89" s="203"/>
      <c r="EK89" s="203"/>
      <c r="EL89" s="203"/>
      <c r="EM89" s="203"/>
      <c r="EN89" s="203"/>
      <c r="EO89" s="203"/>
      <c r="EP89" s="203"/>
      <c r="EQ89" s="203"/>
      <c r="ER89" s="206" t="str">
        <f>IF(FA89="","",IF(FA89=1,"-","-各"))</f>
        <v/>
      </c>
      <c r="ES89" s="206"/>
      <c r="ET89" s="206"/>
      <c r="EU89" s="206"/>
      <c r="EV89" s="207"/>
      <c r="EW89" s="207"/>
      <c r="EX89" s="207"/>
      <c r="EY89" s="207"/>
      <c r="EZ89" s="207"/>
      <c r="FA89" s="209"/>
      <c r="FB89" s="209"/>
      <c r="FC89" s="209">
        <f>EV89*FA89</f>
        <v>0</v>
      </c>
      <c r="FD89" s="204"/>
      <c r="FE89" s="204"/>
      <c r="FF89" s="204"/>
      <c r="FG89" s="204"/>
      <c r="FH89" s="203"/>
      <c r="FI89" s="203"/>
      <c r="FJ89" s="203"/>
      <c r="FK89" s="203"/>
      <c r="FL89" s="203"/>
      <c r="FM89" s="203"/>
      <c r="FN89" s="203"/>
      <c r="FO89" s="203"/>
      <c r="FP89" s="203"/>
      <c r="FQ89" s="203"/>
      <c r="FR89" s="206" t="str">
        <f>IF(GA89="","",IF(GA89=1,"-","-各"))</f>
        <v/>
      </c>
      <c r="FS89" s="206"/>
      <c r="FT89" s="206"/>
      <c r="FU89" s="206"/>
      <c r="FV89" s="207"/>
      <c r="FW89" s="207"/>
      <c r="FX89" s="207"/>
      <c r="FY89" s="207"/>
      <c r="FZ89" s="207"/>
      <c r="GA89" s="209"/>
      <c r="GB89" s="209"/>
      <c r="GC89" s="209">
        <f>FV89*GA89</f>
        <v>0</v>
      </c>
      <c r="GD89" s="215"/>
      <c r="GE89" s="215"/>
      <c r="GF89" s="215"/>
      <c r="GG89" s="215"/>
      <c r="GH89" s="215"/>
      <c r="GI89" s="215"/>
      <c r="GJ89" s="215"/>
      <c r="GK89" s="215"/>
      <c r="GL89" s="215"/>
      <c r="GM89" s="215"/>
    </row>
    <row r="90" spans="1:195" ht="6.95" customHeight="1">
      <c r="A90" s="91"/>
      <c r="B90" s="91"/>
      <c r="C90" s="91"/>
      <c r="D90" s="204"/>
      <c r="E90" s="204"/>
      <c r="F90" s="204"/>
      <c r="G90" s="204"/>
      <c r="H90" s="203"/>
      <c r="I90" s="203"/>
      <c r="J90" s="203"/>
      <c r="K90" s="203"/>
      <c r="L90" s="203"/>
      <c r="M90" s="203"/>
      <c r="N90" s="203"/>
      <c r="O90" s="203"/>
      <c r="P90" s="203"/>
      <c r="Q90" s="203"/>
      <c r="R90" s="206"/>
      <c r="S90" s="206"/>
      <c r="T90" s="206"/>
      <c r="U90" s="206"/>
      <c r="V90" s="207"/>
      <c r="W90" s="207"/>
      <c r="X90" s="207"/>
      <c r="Y90" s="207"/>
      <c r="Z90" s="207"/>
      <c r="AA90" s="209"/>
      <c r="AB90" s="209"/>
      <c r="AC90" s="209"/>
      <c r="AD90" s="204"/>
      <c r="AE90" s="204"/>
      <c r="AF90" s="204"/>
      <c r="AG90" s="204"/>
      <c r="AH90" s="203"/>
      <c r="AI90" s="203"/>
      <c r="AJ90" s="203"/>
      <c r="AK90" s="203"/>
      <c r="AL90" s="203"/>
      <c r="AM90" s="203"/>
      <c r="AN90" s="203"/>
      <c r="AO90" s="203"/>
      <c r="AP90" s="203"/>
      <c r="AQ90" s="203"/>
      <c r="AR90" s="206"/>
      <c r="AS90" s="206"/>
      <c r="AT90" s="206"/>
      <c r="AU90" s="206"/>
      <c r="AV90" s="207"/>
      <c r="AW90" s="207"/>
      <c r="AX90" s="207"/>
      <c r="AY90" s="207"/>
      <c r="AZ90" s="207"/>
      <c r="BA90" s="209"/>
      <c r="BB90" s="209"/>
      <c r="BC90" s="209"/>
      <c r="BD90" s="204"/>
      <c r="BE90" s="204"/>
      <c r="BF90" s="204"/>
      <c r="BG90" s="204"/>
      <c r="BH90" s="203"/>
      <c r="BI90" s="203"/>
      <c r="BJ90" s="203"/>
      <c r="BK90" s="203"/>
      <c r="BL90" s="203"/>
      <c r="BM90" s="203"/>
      <c r="BN90" s="203"/>
      <c r="BO90" s="203"/>
      <c r="BP90" s="203"/>
      <c r="BQ90" s="203"/>
      <c r="BR90" s="206"/>
      <c r="BS90" s="206"/>
      <c r="BT90" s="206"/>
      <c r="BU90" s="206"/>
      <c r="BV90" s="207"/>
      <c r="BW90" s="207"/>
      <c r="BX90" s="207"/>
      <c r="BY90" s="207"/>
      <c r="BZ90" s="207"/>
      <c r="CA90" s="209"/>
      <c r="CB90" s="209"/>
      <c r="CC90" s="209"/>
      <c r="CD90" s="204"/>
      <c r="CE90" s="204"/>
      <c r="CF90" s="204"/>
      <c r="CG90" s="204"/>
      <c r="CH90" s="203"/>
      <c r="CI90" s="203"/>
      <c r="CJ90" s="203"/>
      <c r="CK90" s="203"/>
      <c r="CL90" s="203"/>
      <c r="CM90" s="203"/>
      <c r="CN90" s="203"/>
      <c r="CO90" s="203"/>
      <c r="CP90" s="203"/>
      <c r="CQ90" s="203"/>
      <c r="CR90" s="206"/>
      <c r="CS90" s="206"/>
      <c r="CT90" s="206"/>
      <c r="CU90" s="206"/>
      <c r="CV90" s="207"/>
      <c r="CW90" s="207"/>
      <c r="CX90" s="207"/>
      <c r="CY90" s="207"/>
      <c r="CZ90" s="207"/>
      <c r="DA90" s="209"/>
      <c r="DB90" s="209"/>
      <c r="DC90" s="209"/>
      <c r="DD90" s="204"/>
      <c r="DE90" s="204"/>
      <c r="DF90" s="204"/>
      <c r="DG90" s="204"/>
      <c r="DH90" s="203"/>
      <c r="DI90" s="203"/>
      <c r="DJ90" s="203"/>
      <c r="DK90" s="203"/>
      <c r="DL90" s="203"/>
      <c r="DM90" s="203"/>
      <c r="DN90" s="203"/>
      <c r="DO90" s="203"/>
      <c r="DP90" s="203"/>
      <c r="DQ90" s="203"/>
      <c r="DR90" s="206"/>
      <c r="DS90" s="206"/>
      <c r="DT90" s="206"/>
      <c r="DU90" s="206"/>
      <c r="DV90" s="207"/>
      <c r="DW90" s="207"/>
      <c r="DX90" s="207"/>
      <c r="DY90" s="207"/>
      <c r="DZ90" s="207"/>
      <c r="EA90" s="209"/>
      <c r="EB90" s="209"/>
      <c r="EC90" s="209"/>
      <c r="ED90" s="204"/>
      <c r="EE90" s="204"/>
      <c r="EF90" s="204"/>
      <c r="EG90" s="204"/>
      <c r="EH90" s="203"/>
      <c r="EI90" s="203"/>
      <c r="EJ90" s="203"/>
      <c r="EK90" s="203"/>
      <c r="EL90" s="203"/>
      <c r="EM90" s="203"/>
      <c r="EN90" s="203"/>
      <c r="EO90" s="203"/>
      <c r="EP90" s="203"/>
      <c r="EQ90" s="203"/>
      <c r="ER90" s="206"/>
      <c r="ES90" s="206"/>
      <c r="ET90" s="206"/>
      <c r="EU90" s="206"/>
      <c r="EV90" s="207"/>
      <c r="EW90" s="207"/>
      <c r="EX90" s="207"/>
      <c r="EY90" s="207"/>
      <c r="EZ90" s="207"/>
      <c r="FA90" s="209"/>
      <c r="FB90" s="209"/>
      <c r="FC90" s="209"/>
      <c r="FD90" s="204"/>
      <c r="FE90" s="204"/>
      <c r="FF90" s="204"/>
      <c r="FG90" s="204"/>
      <c r="FH90" s="203"/>
      <c r="FI90" s="203"/>
      <c r="FJ90" s="203"/>
      <c r="FK90" s="203"/>
      <c r="FL90" s="203"/>
      <c r="FM90" s="203"/>
      <c r="FN90" s="203"/>
      <c r="FO90" s="203"/>
      <c r="FP90" s="203"/>
      <c r="FQ90" s="203"/>
      <c r="FR90" s="206"/>
      <c r="FS90" s="206"/>
      <c r="FT90" s="206"/>
      <c r="FU90" s="206"/>
      <c r="FV90" s="207"/>
      <c r="FW90" s="207"/>
      <c r="FX90" s="207"/>
      <c r="FY90" s="207"/>
      <c r="FZ90" s="207"/>
      <c r="GA90" s="209"/>
      <c r="GB90" s="209"/>
      <c r="GC90" s="209"/>
      <c r="GD90" s="215"/>
      <c r="GE90" s="215"/>
      <c r="GF90" s="215"/>
      <c r="GG90" s="215"/>
      <c r="GH90" s="215"/>
      <c r="GI90" s="215"/>
      <c r="GJ90" s="215"/>
      <c r="GK90" s="215"/>
      <c r="GL90" s="215"/>
      <c r="GM90" s="215"/>
    </row>
    <row r="91" spans="1:195" ht="6.95" customHeight="1">
      <c r="A91" s="91"/>
      <c r="B91" s="91"/>
      <c r="C91" s="91"/>
      <c r="D91" s="204"/>
      <c r="E91" s="204"/>
      <c r="F91" s="204"/>
      <c r="G91" s="204"/>
      <c r="H91" s="203"/>
      <c r="I91" s="203"/>
      <c r="J91" s="203"/>
      <c r="K91" s="203"/>
      <c r="L91" s="203"/>
      <c r="M91" s="203"/>
      <c r="N91" s="203"/>
      <c r="O91" s="203"/>
      <c r="P91" s="203"/>
      <c r="Q91" s="203"/>
      <c r="R91" s="206"/>
      <c r="S91" s="206"/>
      <c r="T91" s="206"/>
      <c r="U91" s="206"/>
      <c r="V91" s="207"/>
      <c r="W91" s="207"/>
      <c r="X91" s="207"/>
      <c r="Y91" s="207"/>
      <c r="Z91" s="207"/>
      <c r="AA91" s="209"/>
      <c r="AB91" s="209"/>
      <c r="AC91" s="209"/>
      <c r="AD91" s="204"/>
      <c r="AE91" s="204"/>
      <c r="AF91" s="204"/>
      <c r="AG91" s="204"/>
      <c r="AH91" s="203"/>
      <c r="AI91" s="203"/>
      <c r="AJ91" s="203"/>
      <c r="AK91" s="203"/>
      <c r="AL91" s="203"/>
      <c r="AM91" s="203"/>
      <c r="AN91" s="203"/>
      <c r="AO91" s="203"/>
      <c r="AP91" s="203"/>
      <c r="AQ91" s="203"/>
      <c r="AR91" s="206"/>
      <c r="AS91" s="206"/>
      <c r="AT91" s="206"/>
      <c r="AU91" s="206"/>
      <c r="AV91" s="207"/>
      <c r="AW91" s="207"/>
      <c r="AX91" s="207"/>
      <c r="AY91" s="207"/>
      <c r="AZ91" s="207"/>
      <c r="BA91" s="209"/>
      <c r="BB91" s="209"/>
      <c r="BC91" s="209"/>
      <c r="BD91" s="204"/>
      <c r="BE91" s="204"/>
      <c r="BF91" s="204"/>
      <c r="BG91" s="204"/>
      <c r="BH91" s="203"/>
      <c r="BI91" s="203"/>
      <c r="BJ91" s="203"/>
      <c r="BK91" s="203"/>
      <c r="BL91" s="203"/>
      <c r="BM91" s="203"/>
      <c r="BN91" s="203"/>
      <c r="BO91" s="203"/>
      <c r="BP91" s="203"/>
      <c r="BQ91" s="203"/>
      <c r="BR91" s="206"/>
      <c r="BS91" s="206"/>
      <c r="BT91" s="206"/>
      <c r="BU91" s="206"/>
      <c r="BV91" s="207"/>
      <c r="BW91" s="207"/>
      <c r="BX91" s="207"/>
      <c r="BY91" s="207"/>
      <c r="BZ91" s="207"/>
      <c r="CA91" s="209"/>
      <c r="CB91" s="209"/>
      <c r="CC91" s="209"/>
      <c r="CD91" s="204"/>
      <c r="CE91" s="204"/>
      <c r="CF91" s="204"/>
      <c r="CG91" s="204"/>
      <c r="CH91" s="203"/>
      <c r="CI91" s="203"/>
      <c r="CJ91" s="203"/>
      <c r="CK91" s="203"/>
      <c r="CL91" s="203"/>
      <c r="CM91" s="203"/>
      <c r="CN91" s="203"/>
      <c r="CO91" s="203"/>
      <c r="CP91" s="203"/>
      <c r="CQ91" s="203"/>
      <c r="CR91" s="206"/>
      <c r="CS91" s="206"/>
      <c r="CT91" s="206"/>
      <c r="CU91" s="206"/>
      <c r="CV91" s="207"/>
      <c r="CW91" s="207"/>
      <c r="CX91" s="207"/>
      <c r="CY91" s="207"/>
      <c r="CZ91" s="207"/>
      <c r="DA91" s="209"/>
      <c r="DB91" s="209"/>
      <c r="DC91" s="209"/>
      <c r="DD91" s="204"/>
      <c r="DE91" s="204"/>
      <c r="DF91" s="204"/>
      <c r="DG91" s="204"/>
      <c r="DH91" s="203"/>
      <c r="DI91" s="203"/>
      <c r="DJ91" s="203"/>
      <c r="DK91" s="203"/>
      <c r="DL91" s="203"/>
      <c r="DM91" s="203"/>
      <c r="DN91" s="203"/>
      <c r="DO91" s="203"/>
      <c r="DP91" s="203"/>
      <c r="DQ91" s="203"/>
      <c r="DR91" s="206"/>
      <c r="DS91" s="206"/>
      <c r="DT91" s="206"/>
      <c r="DU91" s="206"/>
      <c r="DV91" s="207"/>
      <c r="DW91" s="207"/>
      <c r="DX91" s="207"/>
      <c r="DY91" s="207"/>
      <c r="DZ91" s="207"/>
      <c r="EA91" s="209"/>
      <c r="EB91" s="209"/>
      <c r="EC91" s="209"/>
      <c r="ED91" s="204"/>
      <c r="EE91" s="204"/>
      <c r="EF91" s="204"/>
      <c r="EG91" s="204"/>
      <c r="EH91" s="203"/>
      <c r="EI91" s="203"/>
      <c r="EJ91" s="203"/>
      <c r="EK91" s="203"/>
      <c r="EL91" s="203"/>
      <c r="EM91" s="203"/>
      <c r="EN91" s="203"/>
      <c r="EO91" s="203"/>
      <c r="EP91" s="203"/>
      <c r="EQ91" s="203"/>
      <c r="ER91" s="206"/>
      <c r="ES91" s="206"/>
      <c r="ET91" s="206"/>
      <c r="EU91" s="206"/>
      <c r="EV91" s="207"/>
      <c r="EW91" s="207"/>
      <c r="EX91" s="207"/>
      <c r="EY91" s="207"/>
      <c r="EZ91" s="207"/>
      <c r="FA91" s="209"/>
      <c r="FB91" s="209"/>
      <c r="FC91" s="209"/>
      <c r="FD91" s="204"/>
      <c r="FE91" s="204"/>
      <c r="FF91" s="204"/>
      <c r="FG91" s="204"/>
      <c r="FH91" s="203"/>
      <c r="FI91" s="203"/>
      <c r="FJ91" s="203"/>
      <c r="FK91" s="203"/>
      <c r="FL91" s="203"/>
      <c r="FM91" s="203"/>
      <c r="FN91" s="203"/>
      <c r="FO91" s="203"/>
      <c r="FP91" s="203"/>
      <c r="FQ91" s="203"/>
      <c r="FR91" s="206"/>
      <c r="FS91" s="206"/>
      <c r="FT91" s="206"/>
      <c r="FU91" s="206"/>
      <c r="FV91" s="207"/>
      <c r="FW91" s="207"/>
      <c r="FX91" s="207"/>
      <c r="FY91" s="207"/>
      <c r="FZ91" s="207"/>
      <c r="GA91" s="209"/>
      <c r="GB91" s="209"/>
      <c r="GC91" s="209"/>
      <c r="GD91" s="215"/>
      <c r="GE91" s="215"/>
      <c r="GF91" s="215"/>
      <c r="GG91" s="215"/>
      <c r="GH91" s="215"/>
      <c r="GI91" s="215"/>
      <c r="GJ91" s="215"/>
      <c r="GK91" s="215"/>
      <c r="GL91" s="215"/>
      <c r="GM91" s="215"/>
    </row>
    <row r="92" spans="1:195" ht="6.95" customHeight="1">
      <c r="A92" s="91"/>
      <c r="B92" s="91"/>
      <c r="C92" s="91"/>
      <c r="D92" s="204"/>
      <c r="E92" s="204"/>
      <c r="F92" s="204"/>
      <c r="G92" s="204"/>
      <c r="H92" s="203"/>
      <c r="I92" s="203"/>
      <c r="J92" s="203"/>
      <c r="K92" s="203"/>
      <c r="L92" s="203"/>
      <c r="M92" s="203"/>
      <c r="N92" s="203"/>
      <c r="O92" s="203"/>
      <c r="P92" s="203"/>
      <c r="Q92" s="203"/>
      <c r="R92" s="206" t="str">
        <f>IF(AA92="","",IF(AA92=1,"-","-各"))</f>
        <v/>
      </c>
      <c r="S92" s="206"/>
      <c r="T92" s="206"/>
      <c r="U92" s="206"/>
      <c r="V92" s="207"/>
      <c r="W92" s="207"/>
      <c r="X92" s="207"/>
      <c r="Y92" s="207"/>
      <c r="Z92" s="207"/>
      <c r="AA92" s="209"/>
      <c r="AB92" s="209"/>
      <c r="AC92" s="209">
        <f>V92*AA92</f>
        <v>0</v>
      </c>
      <c r="AD92" s="204"/>
      <c r="AE92" s="204"/>
      <c r="AF92" s="204"/>
      <c r="AG92" s="204"/>
      <c r="AH92" s="203"/>
      <c r="AI92" s="203"/>
      <c r="AJ92" s="203"/>
      <c r="AK92" s="203"/>
      <c r="AL92" s="203"/>
      <c r="AM92" s="203"/>
      <c r="AN92" s="203"/>
      <c r="AO92" s="203"/>
      <c r="AP92" s="203"/>
      <c r="AQ92" s="203"/>
      <c r="AR92" s="206" t="str">
        <f>IF(BA92="","",IF(BA92=1,"-","-各"))</f>
        <v/>
      </c>
      <c r="AS92" s="206"/>
      <c r="AT92" s="206"/>
      <c r="AU92" s="206"/>
      <c r="AV92" s="207"/>
      <c r="AW92" s="207"/>
      <c r="AX92" s="207"/>
      <c r="AY92" s="207"/>
      <c r="AZ92" s="207"/>
      <c r="BA92" s="209"/>
      <c r="BB92" s="209"/>
      <c r="BC92" s="209">
        <f>AV92*BA92</f>
        <v>0</v>
      </c>
      <c r="BD92" s="204"/>
      <c r="BE92" s="204"/>
      <c r="BF92" s="204"/>
      <c r="BG92" s="204"/>
      <c r="BH92" s="203"/>
      <c r="BI92" s="203"/>
      <c r="BJ92" s="203"/>
      <c r="BK92" s="203"/>
      <c r="BL92" s="203"/>
      <c r="BM92" s="203"/>
      <c r="BN92" s="203"/>
      <c r="BO92" s="203"/>
      <c r="BP92" s="203"/>
      <c r="BQ92" s="203"/>
      <c r="BR92" s="206" t="str">
        <f>IF(CA92="","",IF(CA92=1,"-","-各"))</f>
        <v/>
      </c>
      <c r="BS92" s="206"/>
      <c r="BT92" s="206"/>
      <c r="BU92" s="206"/>
      <c r="BV92" s="207"/>
      <c r="BW92" s="207"/>
      <c r="BX92" s="207"/>
      <c r="BY92" s="207"/>
      <c r="BZ92" s="207"/>
      <c r="CA92" s="209"/>
      <c r="CB92" s="209"/>
      <c r="CC92" s="209">
        <f>BV92*CA92</f>
        <v>0</v>
      </c>
      <c r="CD92" s="204"/>
      <c r="CE92" s="204"/>
      <c r="CF92" s="204"/>
      <c r="CG92" s="204"/>
      <c r="CH92" s="203"/>
      <c r="CI92" s="203"/>
      <c r="CJ92" s="203"/>
      <c r="CK92" s="203"/>
      <c r="CL92" s="203"/>
      <c r="CM92" s="203"/>
      <c r="CN92" s="203"/>
      <c r="CO92" s="203"/>
      <c r="CP92" s="203"/>
      <c r="CQ92" s="203"/>
      <c r="CR92" s="206" t="str">
        <f>IF(DA92="","",IF(DA92=1,"-","-各"))</f>
        <v/>
      </c>
      <c r="CS92" s="206"/>
      <c r="CT92" s="206"/>
      <c r="CU92" s="206"/>
      <c r="CV92" s="207"/>
      <c r="CW92" s="207"/>
      <c r="CX92" s="207"/>
      <c r="CY92" s="207"/>
      <c r="CZ92" s="207"/>
      <c r="DA92" s="209"/>
      <c r="DB92" s="209"/>
      <c r="DC92" s="209">
        <f>CV92*DA92</f>
        <v>0</v>
      </c>
      <c r="DD92" s="204"/>
      <c r="DE92" s="204"/>
      <c r="DF92" s="204"/>
      <c r="DG92" s="204"/>
      <c r="DH92" s="203"/>
      <c r="DI92" s="203"/>
      <c r="DJ92" s="203"/>
      <c r="DK92" s="203"/>
      <c r="DL92" s="203"/>
      <c r="DM92" s="203"/>
      <c r="DN92" s="203"/>
      <c r="DO92" s="203"/>
      <c r="DP92" s="203"/>
      <c r="DQ92" s="203"/>
      <c r="DR92" s="206" t="str">
        <f>IF(EA92="","",IF(EA92=1,"-","-各"))</f>
        <v/>
      </c>
      <c r="DS92" s="206"/>
      <c r="DT92" s="206"/>
      <c r="DU92" s="206"/>
      <c r="DV92" s="207"/>
      <c r="DW92" s="207"/>
      <c r="DX92" s="207"/>
      <c r="DY92" s="207"/>
      <c r="DZ92" s="207"/>
      <c r="EA92" s="209"/>
      <c r="EB92" s="209"/>
      <c r="EC92" s="209">
        <f>DV92*EA92</f>
        <v>0</v>
      </c>
      <c r="ED92" s="204"/>
      <c r="EE92" s="204"/>
      <c r="EF92" s="204"/>
      <c r="EG92" s="204"/>
      <c r="EH92" s="203"/>
      <c r="EI92" s="203"/>
      <c r="EJ92" s="203"/>
      <c r="EK92" s="203"/>
      <c r="EL92" s="203"/>
      <c r="EM92" s="203"/>
      <c r="EN92" s="203"/>
      <c r="EO92" s="203"/>
      <c r="EP92" s="203"/>
      <c r="EQ92" s="203"/>
      <c r="ER92" s="206" t="str">
        <f>IF(FA92="","",IF(FA92=1,"-","-各"))</f>
        <v/>
      </c>
      <c r="ES92" s="206"/>
      <c r="ET92" s="206"/>
      <c r="EU92" s="206"/>
      <c r="EV92" s="207"/>
      <c r="EW92" s="207"/>
      <c r="EX92" s="207"/>
      <c r="EY92" s="207"/>
      <c r="EZ92" s="207"/>
      <c r="FA92" s="209"/>
      <c r="FB92" s="209"/>
      <c r="FC92" s="209">
        <f>EV92*FA92</f>
        <v>0</v>
      </c>
      <c r="FD92" s="204"/>
      <c r="FE92" s="204"/>
      <c r="FF92" s="204"/>
      <c r="FG92" s="204"/>
      <c r="FH92" s="203"/>
      <c r="FI92" s="203"/>
      <c r="FJ92" s="203"/>
      <c r="FK92" s="203"/>
      <c r="FL92" s="203"/>
      <c r="FM92" s="203"/>
      <c r="FN92" s="203"/>
      <c r="FO92" s="203"/>
      <c r="FP92" s="203"/>
      <c r="FQ92" s="203"/>
      <c r="FR92" s="206" t="str">
        <f>IF(GA92="","",IF(GA92=1,"-","-各"))</f>
        <v/>
      </c>
      <c r="FS92" s="206"/>
      <c r="FT92" s="206"/>
      <c r="FU92" s="206"/>
      <c r="FV92" s="207"/>
      <c r="FW92" s="207"/>
      <c r="FX92" s="207"/>
      <c r="FY92" s="207"/>
      <c r="FZ92" s="207"/>
      <c r="GA92" s="209"/>
      <c r="GB92" s="209"/>
      <c r="GC92" s="209">
        <f>FV92*GA92</f>
        <v>0</v>
      </c>
      <c r="GD92" s="215"/>
      <c r="GE92" s="215"/>
      <c r="GF92" s="215"/>
      <c r="GG92" s="215"/>
      <c r="GH92" s="215"/>
      <c r="GI92" s="215"/>
      <c r="GJ92" s="215"/>
      <c r="GK92" s="215"/>
      <c r="GL92" s="215"/>
      <c r="GM92" s="215"/>
    </row>
    <row r="93" spans="1:195" ht="6.95" customHeight="1">
      <c r="A93" s="91"/>
      <c r="B93" s="91"/>
      <c r="C93" s="91"/>
      <c r="D93" s="204"/>
      <c r="E93" s="204"/>
      <c r="F93" s="204"/>
      <c r="G93" s="204"/>
      <c r="H93" s="203"/>
      <c r="I93" s="203"/>
      <c r="J93" s="203"/>
      <c r="K93" s="203"/>
      <c r="L93" s="203"/>
      <c r="M93" s="203"/>
      <c r="N93" s="203"/>
      <c r="O93" s="203"/>
      <c r="P93" s="203"/>
      <c r="Q93" s="203"/>
      <c r="R93" s="206"/>
      <c r="S93" s="206"/>
      <c r="T93" s="206"/>
      <c r="U93" s="206"/>
      <c r="V93" s="207"/>
      <c r="W93" s="207"/>
      <c r="X93" s="207"/>
      <c r="Y93" s="207"/>
      <c r="Z93" s="207"/>
      <c r="AA93" s="209"/>
      <c r="AB93" s="209"/>
      <c r="AC93" s="209"/>
      <c r="AD93" s="204"/>
      <c r="AE93" s="204"/>
      <c r="AF93" s="204"/>
      <c r="AG93" s="204"/>
      <c r="AH93" s="203"/>
      <c r="AI93" s="203"/>
      <c r="AJ93" s="203"/>
      <c r="AK93" s="203"/>
      <c r="AL93" s="203"/>
      <c r="AM93" s="203"/>
      <c r="AN93" s="203"/>
      <c r="AO93" s="203"/>
      <c r="AP93" s="203"/>
      <c r="AQ93" s="203"/>
      <c r="AR93" s="206"/>
      <c r="AS93" s="206"/>
      <c r="AT93" s="206"/>
      <c r="AU93" s="206"/>
      <c r="AV93" s="207"/>
      <c r="AW93" s="207"/>
      <c r="AX93" s="207"/>
      <c r="AY93" s="207"/>
      <c r="AZ93" s="207"/>
      <c r="BA93" s="209"/>
      <c r="BB93" s="209"/>
      <c r="BC93" s="209"/>
      <c r="BD93" s="204"/>
      <c r="BE93" s="204"/>
      <c r="BF93" s="204"/>
      <c r="BG93" s="204"/>
      <c r="BH93" s="203"/>
      <c r="BI93" s="203"/>
      <c r="BJ93" s="203"/>
      <c r="BK93" s="203"/>
      <c r="BL93" s="203"/>
      <c r="BM93" s="203"/>
      <c r="BN93" s="203"/>
      <c r="BO93" s="203"/>
      <c r="BP93" s="203"/>
      <c r="BQ93" s="203"/>
      <c r="BR93" s="206"/>
      <c r="BS93" s="206"/>
      <c r="BT93" s="206"/>
      <c r="BU93" s="206"/>
      <c r="BV93" s="207"/>
      <c r="BW93" s="207"/>
      <c r="BX93" s="207"/>
      <c r="BY93" s="207"/>
      <c r="BZ93" s="207"/>
      <c r="CA93" s="209"/>
      <c r="CB93" s="209"/>
      <c r="CC93" s="209"/>
      <c r="CD93" s="204"/>
      <c r="CE93" s="204"/>
      <c r="CF93" s="204"/>
      <c r="CG93" s="204"/>
      <c r="CH93" s="203"/>
      <c r="CI93" s="203"/>
      <c r="CJ93" s="203"/>
      <c r="CK93" s="203"/>
      <c r="CL93" s="203"/>
      <c r="CM93" s="203"/>
      <c r="CN93" s="203"/>
      <c r="CO93" s="203"/>
      <c r="CP93" s="203"/>
      <c r="CQ93" s="203"/>
      <c r="CR93" s="206"/>
      <c r="CS93" s="206"/>
      <c r="CT93" s="206"/>
      <c r="CU93" s="206"/>
      <c r="CV93" s="207"/>
      <c r="CW93" s="207"/>
      <c r="CX93" s="207"/>
      <c r="CY93" s="207"/>
      <c r="CZ93" s="207"/>
      <c r="DA93" s="209"/>
      <c r="DB93" s="209"/>
      <c r="DC93" s="209"/>
      <c r="DD93" s="204"/>
      <c r="DE93" s="204"/>
      <c r="DF93" s="204"/>
      <c r="DG93" s="204"/>
      <c r="DH93" s="203"/>
      <c r="DI93" s="203"/>
      <c r="DJ93" s="203"/>
      <c r="DK93" s="203"/>
      <c r="DL93" s="203"/>
      <c r="DM93" s="203"/>
      <c r="DN93" s="203"/>
      <c r="DO93" s="203"/>
      <c r="DP93" s="203"/>
      <c r="DQ93" s="203"/>
      <c r="DR93" s="206"/>
      <c r="DS93" s="206"/>
      <c r="DT93" s="206"/>
      <c r="DU93" s="206"/>
      <c r="DV93" s="207"/>
      <c r="DW93" s="207"/>
      <c r="DX93" s="207"/>
      <c r="DY93" s="207"/>
      <c r="DZ93" s="207"/>
      <c r="EA93" s="209"/>
      <c r="EB93" s="209"/>
      <c r="EC93" s="209"/>
      <c r="ED93" s="204"/>
      <c r="EE93" s="204"/>
      <c r="EF93" s="204"/>
      <c r="EG93" s="204"/>
      <c r="EH93" s="203"/>
      <c r="EI93" s="203"/>
      <c r="EJ93" s="203"/>
      <c r="EK93" s="203"/>
      <c r="EL93" s="203"/>
      <c r="EM93" s="203"/>
      <c r="EN93" s="203"/>
      <c r="EO93" s="203"/>
      <c r="EP93" s="203"/>
      <c r="EQ93" s="203"/>
      <c r="ER93" s="206"/>
      <c r="ES93" s="206"/>
      <c r="ET93" s="206"/>
      <c r="EU93" s="206"/>
      <c r="EV93" s="207"/>
      <c r="EW93" s="207"/>
      <c r="EX93" s="207"/>
      <c r="EY93" s="207"/>
      <c r="EZ93" s="207"/>
      <c r="FA93" s="209"/>
      <c r="FB93" s="209"/>
      <c r="FC93" s="209"/>
      <c r="FD93" s="204"/>
      <c r="FE93" s="204"/>
      <c r="FF93" s="204"/>
      <c r="FG93" s="204"/>
      <c r="FH93" s="203"/>
      <c r="FI93" s="203"/>
      <c r="FJ93" s="203"/>
      <c r="FK93" s="203"/>
      <c r="FL93" s="203"/>
      <c r="FM93" s="203"/>
      <c r="FN93" s="203"/>
      <c r="FO93" s="203"/>
      <c r="FP93" s="203"/>
      <c r="FQ93" s="203"/>
      <c r="FR93" s="206"/>
      <c r="FS93" s="206"/>
      <c r="FT93" s="206"/>
      <c r="FU93" s="206"/>
      <c r="FV93" s="207"/>
      <c r="FW93" s="207"/>
      <c r="FX93" s="207"/>
      <c r="FY93" s="207"/>
      <c r="FZ93" s="207"/>
      <c r="GA93" s="209"/>
      <c r="GB93" s="209"/>
      <c r="GC93" s="209"/>
      <c r="GD93" s="215"/>
      <c r="GE93" s="215"/>
      <c r="GF93" s="215"/>
      <c r="GG93" s="215"/>
      <c r="GH93" s="215"/>
      <c r="GI93" s="215"/>
      <c r="GJ93" s="215"/>
      <c r="GK93" s="215"/>
      <c r="GL93" s="215"/>
      <c r="GM93" s="215"/>
    </row>
    <row r="94" spans="1:195" ht="6.95" customHeight="1">
      <c r="A94" s="91"/>
      <c r="B94" s="91"/>
      <c r="C94" s="91"/>
      <c r="D94" s="204"/>
      <c r="E94" s="204"/>
      <c r="F94" s="204"/>
      <c r="G94" s="204"/>
      <c r="H94" s="203"/>
      <c r="I94" s="203"/>
      <c r="J94" s="203"/>
      <c r="K94" s="203"/>
      <c r="L94" s="203"/>
      <c r="M94" s="203"/>
      <c r="N94" s="203"/>
      <c r="O94" s="203"/>
      <c r="P94" s="203"/>
      <c r="Q94" s="203"/>
      <c r="R94" s="206"/>
      <c r="S94" s="206"/>
      <c r="T94" s="206"/>
      <c r="U94" s="206"/>
      <c r="V94" s="207"/>
      <c r="W94" s="207"/>
      <c r="X94" s="207"/>
      <c r="Y94" s="207"/>
      <c r="Z94" s="207"/>
      <c r="AA94" s="209"/>
      <c r="AB94" s="209"/>
      <c r="AC94" s="209"/>
      <c r="AD94" s="204"/>
      <c r="AE94" s="204"/>
      <c r="AF94" s="204"/>
      <c r="AG94" s="204"/>
      <c r="AH94" s="203"/>
      <c r="AI94" s="203"/>
      <c r="AJ94" s="203"/>
      <c r="AK94" s="203"/>
      <c r="AL94" s="203"/>
      <c r="AM94" s="203"/>
      <c r="AN94" s="203"/>
      <c r="AO94" s="203"/>
      <c r="AP94" s="203"/>
      <c r="AQ94" s="203"/>
      <c r="AR94" s="206"/>
      <c r="AS94" s="206"/>
      <c r="AT94" s="206"/>
      <c r="AU94" s="206"/>
      <c r="AV94" s="207"/>
      <c r="AW94" s="207"/>
      <c r="AX94" s="207"/>
      <c r="AY94" s="207"/>
      <c r="AZ94" s="207"/>
      <c r="BA94" s="209"/>
      <c r="BB94" s="209"/>
      <c r="BC94" s="209"/>
      <c r="BD94" s="204"/>
      <c r="BE94" s="204"/>
      <c r="BF94" s="204"/>
      <c r="BG94" s="204"/>
      <c r="BH94" s="203"/>
      <c r="BI94" s="203"/>
      <c r="BJ94" s="203"/>
      <c r="BK94" s="203"/>
      <c r="BL94" s="203"/>
      <c r="BM94" s="203"/>
      <c r="BN94" s="203"/>
      <c r="BO94" s="203"/>
      <c r="BP94" s="203"/>
      <c r="BQ94" s="203"/>
      <c r="BR94" s="206"/>
      <c r="BS94" s="206"/>
      <c r="BT94" s="206"/>
      <c r="BU94" s="206"/>
      <c r="BV94" s="207"/>
      <c r="BW94" s="207"/>
      <c r="BX94" s="207"/>
      <c r="BY94" s="207"/>
      <c r="BZ94" s="207"/>
      <c r="CA94" s="209"/>
      <c r="CB94" s="209"/>
      <c r="CC94" s="209"/>
      <c r="CD94" s="204"/>
      <c r="CE94" s="204"/>
      <c r="CF94" s="204"/>
      <c r="CG94" s="204"/>
      <c r="CH94" s="203"/>
      <c r="CI94" s="203"/>
      <c r="CJ94" s="203"/>
      <c r="CK94" s="203"/>
      <c r="CL94" s="203"/>
      <c r="CM94" s="203"/>
      <c r="CN94" s="203"/>
      <c r="CO94" s="203"/>
      <c r="CP94" s="203"/>
      <c r="CQ94" s="203"/>
      <c r="CR94" s="206"/>
      <c r="CS94" s="206"/>
      <c r="CT94" s="206"/>
      <c r="CU94" s="206"/>
      <c r="CV94" s="207"/>
      <c r="CW94" s="207"/>
      <c r="CX94" s="207"/>
      <c r="CY94" s="207"/>
      <c r="CZ94" s="207"/>
      <c r="DA94" s="209"/>
      <c r="DB94" s="209"/>
      <c r="DC94" s="209"/>
      <c r="DD94" s="204"/>
      <c r="DE94" s="204"/>
      <c r="DF94" s="204"/>
      <c r="DG94" s="204"/>
      <c r="DH94" s="203"/>
      <c r="DI94" s="203"/>
      <c r="DJ94" s="203"/>
      <c r="DK94" s="203"/>
      <c r="DL94" s="203"/>
      <c r="DM94" s="203"/>
      <c r="DN94" s="203"/>
      <c r="DO94" s="203"/>
      <c r="DP94" s="203"/>
      <c r="DQ94" s="203"/>
      <c r="DR94" s="206"/>
      <c r="DS94" s="206"/>
      <c r="DT94" s="206"/>
      <c r="DU94" s="206"/>
      <c r="DV94" s="207"/>
      <c r="DW94" s="207"/>
      <c r="DX94" s="207"/>
      <c r="DY94" s="207"/>
      <c r="DZ94" s="207"/>
      <c r="EA94" s="209"/>
      <c r="EB94" s="209"/>
      <c r="EC94" s="209"/>
      <c r="ED94" s="204"/>
      <c r="EE94" s="204"/>
      <c r="EF94" s="204"/>
      <c r="EG94" s="204"/>
      <c r="EH94" s="203"/>
      <c r="EI94" s="203"/>
      <c r="EJ94" s="203"/>
      <c r="EK94" s="203"/>
      <c r="EL94" s="203"/>
      <c r="EM94" s="203"/>
      <c r="EN94" s="203"/>
      <c r="EO94" s="203"/>
      <c r="EP94" s="203"/>
      <c r="EQ94" s="203"/>
      <c r="ER94" s="206"/>
      <c r="ES94" s="206"/>
      <c r="ET94" s="206"/>
      <c r="EU94" s="206"/>
      <c r="EV94" s="207"/>
      <c r="EW94" s="207"/>
      <c r="EX94" s="207"/>
      <c r="EY94" s="207"/>
      <c r="EZ94" s="207"/>
      <c r="FA94" s="209"/>
      <c r="FB94" s="209"/>
      <c r="FC94" s="209"/>
      <c r="FD94" s="204"/>
      <c r="FE94" s="204"/>
      <c r="FF94" s="204"/>
      <c r="FG94" s="204"/>
      <c r="FH94" s="203"/>
      <c r="FI94" s="203"/>
      <c r="FJ94" s="203"/>
      <c r="FK94" s="203"/>
      <c r="FL94" s="203"/>
      <c r="FM94" s="203"/>
      <c r="FN94" s="203"/>
      <c r="FO94" s="203"/>
      <c r="FP94" s="203"/>
      <c r="FQ94" s="203"/>
      <c r="FR94" s="206"/>
      <c r="FS94" s="206"/>
      <c r="FT94" s="206"/>
      <c r="FU94" s="206"/>
      <c r="FV94" s="207"/>
      <c r="FW94" s="207"/>
      <c r="FX94" s="207"/>
      <c r="FY94" s="207"/>
      <c r="FZ94" s="207"/>
      <c r="GA94" s="209"/>
      <c r="GB94" s="209"/>
      <c r="GC94" s="209"/>
      <c r="GD94" s="215"/>
      <c r="GE94" s="215"/>
      <c r="GF94" s="215"/>
      <c r="GG94" s="215"/>
      <c r="GH94" s="215"/>
      <c r="GI94" s="215"/>
      <c r="GJ94" s="215"/>
      <c r="GK94" s="215"/>
      <c r="GL94" s="215"/>
      <c r="GM94" s="215"/>
    </row>
    <row r="95" spans="1:195" ht="6.95" customHeight="1">
      <c r="A95" s="91"/>
      <c r="B95" s="91"/>
      <c r="C95" s="91"/>
      <c r="D95" s="204"/>
      <c r="E95" s="204"/>
      <c r="F95" s="204"/>
      <c r="G95" s="204"/>
      <c r="H95" s="203"/>
      <c r="I95" s="203"/>
      <c r="J95" s="203"/>
      <c r="K95" s="203"/>
      <c r="L95" s="203"/>
      <c r="M95" s="203"/>
      <c r="N95" s="203"/>
      <c r="O95" s="203"/>
      <c r="P95" s="203"/>
      <c r="Q95" s="203"/>
      <c r="R95" s="206" t="str">
        <f>IF(AA95="","",IF(AA95=1,"-","-各"))</f>
        <v/>
      </c>
      <c r="S95" s="206"/>
      <c r="T95" s="206"/>
      <c r="U95" s="206"/>
      <c r="V95" s="207"/>
      <c r="W95" s="207"/>
      <c r="X95" s="207"/>
      <c r="Y95" s="207"/>
      <c r="Z95" s="207"/>
      <c r="AA95" s="209"/>
      <c r="AB95" s="209"/>
      <c r="AC95" s="209">
        <f>V95*AA95</f>
        <v>0</v>
      </c>
      <c r="AD95" s="204"/>
      <c r="AE95" s="204"/>
      <c r="AF95" s="204"/>
      <c r="AG95" s="204"/>
      <c r="AH95" s="203"/>
      <c r="AI95" s="203"/>
      <c r="AJ95" s="203"/>
      <c r="AK95" s="203"/>
      <c r="AL95" s="203"/>
      <c r="AM95" s="203"/>
      <c r="AN95" s="203"/>
      <c r="AO95" s="203"/>
      <c r="AP95" s="203"/>
      <c r="AQ95" s="203"/>
      <c r="AR95" s="206" t="str">
        <f>IF(BA95="","",IF(BA95=1,"-","-各"))</f>
        <v/>
      </c>
      <c r="AS95" s="206"/>
      <c r="AT95" s="206"/>
      <c r="AU95" s="206"/>
      <c r="AV95" s="207"/>
      <c r="AW95" s="207"/>
      <c r="AX95" s="207"/>
      <c r="AY95" s="207"/>
      <c r="AZ95" s="207"/>
      <c r="BA95" s="209"/>
      <c r="BB95" s="209"/>
      <c r="BC95" s="209">
        <f>AV95*BA95</f>
        <v>0</v>
      </c>
      <c r="BD95" s="204"/>
      <c r="BE95" s="204"/>
      <c r="BF95" s="204"/>
      <c r="BG95" s="204"/>
      <c r="BH95" s="203"/>
      <c r="BI95" s="203"/>
      <c r="BJ95" s="203"/>
      <c r="BK95" s="203"/>
      <c r="BL95" s="203"/>
      <c r="BM95" s="203"/>
      <c r="BN95" s="203"/>
      <c r="BO95" s="203"/>
      <c r="BP95" s="203"/>
      <c r="BQ95" s="203"/>
      <c r="BR95" s="206" t="str">
        <f>IF(CA95="","",IF(CA95=1,"-","-各"))</f>
        <v/>
      </c>
      <c r="BS95" s="206"/>
      <c r="BT95" s="206"/>
      <c r="BU95" s="206"/>
      <c r="BV95" s="207"/>
      <c r="BW95" s="207"/>
      <c r="BX95" s="207"/>
      <c r="BY95" s="207"/>
      <c r="BZ95" s="207"/>
      <c r="CA95" s="209"/>
      <c r="CB95" s="209"/>
      <c r="CC95" s="209">
        <f>BV95*CA95</f>
        <v>0</v>
      </c>
      <c r="CD95" s="204"/>
      <c r="CE95" s="204"/>
      <c r="CF95" s="204"/>
      <c r="CG95" s="204"/>
      <c r="CH95" s="203"/>
      <c r="CI95" s="203"/>
      <c r="CJ95" s="203"/>
      <c r="CK95" s="203"/>
      <c r="CL95" s="203"/>
      <c r="CM95" s="203"/>
      <c r="CN95" s="203"/>
      <c r="CO95" s="203"/>
      <c r="CP95" s="203"/>
      <c r="CQ95" s="203"/>
      <c r="CR95" s="206" t="str">
        <f>IF(DA95="","",IF(DA95=1,"-","-各"))</f>
        <v/>
      </c>
      <c r="CS95" s="206"/>
      <c r="CT95" s="206"/>
      <c r="CU95" s="206"/>
      <c r="CV95" s="207"/>
      <c r="CW95" s="207"/>
      <c r="CX95" s="207"/>
      <c r="CY95" s="207"/>
      <c r="CZ95" s="207"/>
      <c r="DA95" s="209"/>
      <c r="DB95" s="209"/>
      <c r="DC95" s="209">
        <f>CV95*DA95</f>
        <v>0</v>
      </c>
      <c r="DD95" s="204"/>
      <c r="DE95" s="204"/>
      <c r="DF95" s="204"/>
      <c r="DG95" s="204"/>
      <c r="DH95" s="203"/>
      <c r="DI95" s="203"/>
      <c r="DJ95" s="203"/>
      <c r="DK95" s="203"/>
      <c r="DL95" s="203"/>
      <c r="DM95" s="203"/>
      <c r="DN95" s="203"/>
      <c r="DO95" s="203"/>
      <c r="DP95" s="203"/>
      <c r="DQ95" s="203"/>
      <c r="DR95" s="206" t="str">
        <f>IF(EA95="","",IF(EA95=1,"-","-各"))</f>
        <v/>
      </c>
      <c r="DS95" s="206"/>
      <c r="DT95" s="206"/>
      <c r="DU95" s="206"/>
      <c r="DV95" s="207"/>
      <c r="DW95" s="207"/>
      <c r="DX95" s="207"/>
      <c r="DY95" s="207"/>
      <c r="DZ95" s="207"/>
      <c r="EA95" s="209"/>
      <c r="EB95" s="209"/>
      <c r="EC95" s="209">
        <f>DV95*EA95</f>
        <v>0</v>
      </c>
      <c r="ED95" s="204"/>
      <c r="EE95" s="204"/>
      <c r="EF95" s="204"/>
      <c r="EG95" s="204"/>
      <c r="EH95" s="203"/>
      <c r="EI95" s="203"/>
      <c r="EJ95" s="203"/>
      <c r="EK95" s="203"/>
      <c r="EL95" s="203"/>
      <c r="EM95" s="203"/>
      <c r="EN95" s="203"/>
      <c r="EO95" s="203"/>
      <c r="EP95" s="203"/>
      <c r="EQ95" s="203"/>
      <c r="ER95" s="206" t="str">
        <f>IF(FA95="","",IF(FA95=1,"-","-各"))</f>
        <v/>
      </c>
      <c r="ES95" s="206"/>
      <c r="ET95" s="206"/>
      <c r="EU95" s="206"/>
      <c r="EV95" s="207"/>
      <c r="EW95" s="207"/>
      <c r="EX95" s="207"/>
      <c r="EY95" s="207"/>
      <c r="EZ95" s="207"/>
      <c r="FA95" s="209"/>
      <c r="FB95" s="209"/>
      <c r="FC95" s="209">
        <f>EV95*FA95</f>
        <v>0</v>
      </c>
      <c r="FD95" s="204"/>
      <c r="FE95" s="204"/>
      <c r="FF95" s="204"/>
      <c r="FG95" s="204"/>
      <c r="FH95" s="203"/>
      <c r="FI95" s="203"/>
      <c r="FJ95" s="203"/>
      <c r="FK95" s="203"/>
      <c r="FL95" s="203"/>
      <c r="FM95" s="203"/>
      <c r="FN95" s="203"/>
      <c r="FO95" s="203"/>
      <c r="FP95" s="203"/>
      <c r="FQ95" s="203"/>
      <c r="FR95" s="206" t="str">
        <f>IF(GA95="","",IF(GA95=1,"-","-各"))</f>
        <v/>
      </c>
      <c r="FS95" s="206"/>
      <c r="FT95" s="206"/>
      <c r="FU95" s="206"/>
      <c r="FV95" s="207"/>
      <c r="FW95" s="207"/>
      <c r="FX95" s="207"/>
      <c r="FY95" s="207"/>
      <c r="FZ95" s="207"/>
      <c r="GA95" s="209"/>
      <c r="GB95" s="209"/>
      <c r="GC95" s="209">
        <f>FV95*GA95</f>
        <v>0</v>
      </c>
      <c r="GD95" s="215"/>
      <c r="GE95" s="215"/>
      <c r="GF95" s="215"/>
      <c r="GG95" s="215"/>
      <c r="GH95" s="215"/>
      <c r="GI95" s="215"/>
      <c r="GJ95" s="215"/>
      <c r="GK95" s="215"/>
      <c r="GL95" s="215"/>
      <c r="GM95" s="215"/>
    </row>
    <row r="96" spans="1:195" ht="6.95" customHeight="1">
      <c r="A96" s="91"/>
      <c r="B96" s="91"/>
      <c r="C96" s="91"/>
      <c r="D96" s="204"/>
      <c r="E96" s="204"/>
      <c r="F96" s="204"/>
      <c r="G96" s="204"/>
      <c r="H96" s="203"/>
      <c r="I96" s="203"/>
      <c r="J96" s="203"/>
      <c r="K96" s="203"/>
      <c r="L96" s="203"/>
      <c r="M96" s="203"/>
      <c r="N96" s="203"/>
      <c r="O96" s="203"/>
      <c r="P96" s="203"/>
      <c r="Q96" s="203"/>
      <c r="R96" s="206"/>
      <c r="S96" s="206"/>
      <c r="T96" s="206"/>
      <c r="U96" s="206"/>
      <c r="V96" s="207"/>
      <c r="W96" s="207"/>
      <c r="X96" s="207"/>
      <c r="Y96" s="207"/>
      <c r="Z96" s="207"/>
      <c r="AA96" s="209"/>
      <c r="AB96" s="209"/>
      <c r="AC96" s="209"/>
      <c r="AD96" s="204"/>
      <c r="AE96" s="204"/>
      <c r="AF96" s="204"/>
      <c r="AG96" s="204"/>
      <c r="AH96" s="203"/>
      <c r="AI96" s="203"/>
      <c r="AJ96" s="203"/>
      <c r="AK96" s="203"/>
      <c r="AL96" s="203"/>
      <c r="AM96" s="203"/>
      <c r="AN96" s="203"/>
      <c r="AO96" s="203"/>
      <c r="AP96" s="203"/>
      <c r="AQ96" s="203"/>
      <c r="AR96" s="206"/>
      <c r="AS96" s="206"/>
      <c r="AT96" s="206"/>
      <c r="AU96" s="206"/>
      <c r="AV96" s="207"/>
      <c r="AW96" s="207"/>
      <c r="AX96" s="207"/>
      <c r="AY96" s="207"/>
      <c r="AZ96" s="207"/>
      <c r="BA96" s="209"/>
      <c r="BB96" s="209"/>
      <c r="BC96" s="209"/>
      <c r="BD96" s="204"/>
      <c r="BE96" s="204"/>
      <c r="BF96" s="204"/>
      <c r="BG96" s="204"/>
      <c r="BH96" s="203"/>
      <c r="BI96" s="203"/>
      <c r="BJ96" s="203"/>
      <c r="BK96" s="203"/>
      <c r="BL96" s="203"/>
      <c r="BM96" s="203"/>
      <c r="BN96" s="203"/>
      <c r="BO96" s="203"/>
      <c r="BP96" s="203"/>
      <c r="BQ96" s="203"/>
      <c r="BR96" s="206"/>
      <c r="BS96" s="206"/>
      <c r="BT96" s="206"/>
      <c r="BU96" s="206"/>
      <c r="BV96" s="207"/>
      <c r="BW96" s="207"/>
      <c r="BX96" s="207"/>
      <c r="BY96" s="207"/>
      <c r="BZ96" s="207"/>
      <c r="CA96" s="209"/>
      <c r="CB96" s="209"/>
      <c r="CC96" s="209"/>
      <c r="CD96" s="204"/>
      <c r="CE96" s="204"/>
      <c r="CF96" s="204"/>
      <c r="CG96" s="204"/>
      <c r="CH96" s="203"/>
      <c r="CI96" s="203"/>
      <c r="CJ96" s="203"/>
      <c r="CK96" s="203"/>
      <c r="CL96" s="203"/>
      <c r="CM96" s="203"/>
      <c r="CN96" s="203"/>
      <c r="CO96" s="203"/>
      <c r="CP96" s="203"/>
      <c r="CQ96" s="203"/>
      <c r="CR96" s="206"/>
      <c r="CS96" s="206"/>
      <c r="CT96" s="206"/>
      <c r="CU96" s="206"/>
      <c r="CV96" s="207"/>
      <c r="CW96" s="207"/>
      <c r="CX96" s="207"/>
      <c r="CY96" s="207"/>
      <c r="CZ96" s="207"/>
      <c r="DA96" s="209"/>
      <c r="DB96" s="209"/>
      <c r="DC96" s="209"/>
      <c r="DD96" s="204"/>
      <c r="DE96" s="204"/>
      <c r="DF96" s="204"/>
      <c r="DG96" s="204"/>
      <c r="DH96" s="203"/>
      <c r="DI96" s="203"/>
      <c r="DJ96" s="203"/>
      <c r="DK96" s="203"/>
      <c r="DL96" s="203"/>
      <c r="DM96" s="203"/>
      <c r="DN96" s="203"/>
      <c r="DO96" s="203"/>
      <c r="DP96" s="203"/>
      <c r="DQ96" s="203"/>
      <c r="DR96" s="206"/>
      <c r="DS96" s="206"/>
      <c r="DT96" s="206"/>
      <c r="DU96" s="206"/>
      <c r="DV96" s="207"/>
      <c r="DW96" s="207"/>
      <c r="DX96" s="207"/>
      <c r="DY96" s="207"/>
      <c r="DZ96" s="207"/>
      <c r="EA96" s="209"/>
      <c r="EB96" s="209"/>
      <c r="EC96" s="209"/>
      <c r="ED96" s="204"/>
      <c r="EE96" s="204"/>
      <c r="EF96" s="204"/>
      <c r="EG96" s="204"/>
      <c r="EH96" s="203"/>
      <c r="EI96" s="203"/>
      <c r="EJ96" s="203"/>
      <c r="EK96" s="203"/>
      <c r="EL96" s="203"/>
      <c r="EM96" s="203"/>
      <c r="EN96" s="203"/>
      <c r="EO96" s="203"/>
      <c r="EP96" s="203"/>
      <c r="EQ96" s="203"/>
      <c r="ER96" s="206"/>
      <c r="ES96" s="206"/>
      <c r="ET96" s="206"/>
      <c r="EU96" s="206"/>
      <c r="EV96" s="207"/>
      <c r="EW96" s="207"/>
      <c r="EX96" s="207"/>
      <c r="EY96" s="207"/>
      <c r="EZ96" s="207"/>
      <c r="FA96" s="209"/>
      <c r="FB96" s="209"/>
      <c r="FC96" s="209"/>
      <c r="FD96" s="204"/>
      <c r="FE96" s="204"/>
      <c r="FF96" s="204"/>
      <c r="FG96" s="204"/>
      <c r="FH96" s="203"/>
      <c r="FI96" s="203"/>
      <c r="FJ96" s="203"/>
      <c r="FK96" s="203"/>
      <c r="FL96" s="203"/>
      <c r="FM96" s="203"/>
      <c r="FN96" s="203"/>
      <c r="FO96" s="203"/>
      <c r="FP96" s="203"/>
      <c r="FQ96" s="203"/>
      <c r="FR96" s="206"/>
      <c r="FS96" s="206"/>
      <c r="FT96" s="206"/>
      <c r="FU96" s="206"/>
      <c r="FV96" s="207"/>
      <c r="FW96" s="207"/>
      <c r="FX96" s="207"/>
      <c r="FY96" s="207"/>
      <c r="FZ96" s="207"/>
      <c r="GA96" s="209"/>
      <c r="GB96" s="209"/>
      <c r="GC96" s="209"/>
      <c r="GD96" s="215"/>
      <c r="GE96" s="215"/>
      <c r="GF96" s="215"/>
      <c r="GG96" s="215"/>
      <c r="GH96" s="215"/>
      <c r="GI96" s="215"/>
      <c r="GJ96" s="215"/>
      <c r="GK96" s="215"/>
      <c r="GL96" s="215"/>
      <c r="GM96" s="215"/>
    </row>
    <row r="97" spans="1:195" ht="6.95" customHeight="1">
      <c r="A97" s="91"/>
      <c r="B97" s="91"/>
      <c r="C97" s="91"/>
      <c r="D97" s="204"/>
      <c r="E97" s="204"/>
      <c r="F97" s="204"/>
      <c r="G97" s="204"/>
      <c r="H97" s="203"/>
      <c r="I97" s="203"/>
      <c r="J97" s="203"/>
      <c r="K97" s="203"/>
      <c r="L97" s="203"/>
      <c r="M97" s="203"/>
      <c r="N97" s="203"/>
      <c r="O97" s="203"/>
      <c r="P97" s="203"/>
      <c r="Q97" s="203"/>
      <c r="R97" s="206"/>
      <c r="S97" s="206"/>
      <c r="T97" s="206"/>
      <c r="U97" s="206"/>
      <c r="V97" s="207"/>
      <c r="W97" s="207"/>
      <c r="X97" s="207"/>
      <c r="Y97" s="207"/>
      <c r="Z97" s="207"/>
      <c r="AA97" s="209"/>
      <c r="AB97" s="209"/>
      <c r="AC97" s="209"/>
      <c r="AD97" s="204"/>
      <c r="AE97" s="204"/>
      <c r="AF97" s="204"/>
      <c r="AG97" s="204"/>
      <c r="AH97" s="203"/>
      <c r="AI97" s="203"/>
      <c r="AJ97" s="203"/>
      <c r="AK97" s="203"/>
      <c r="AL97" s="203"/>
      <c r="AM97" s="203"/>
      <c r="AN97" s="203"/>
      <c r="AO97" s="203"/>
      <c r="AP97" s="203"/>
      <c r="AQ97" s="203"/>
      <c r="AR97" s="206"/>
      <c r="AS97" s="206"/>
      <c r="AT97" s="206"/>
      <c r="AU97" s="206"/>
      <c r="AV97" s="207"/>
      <c r="AW97" s="207"/>
      <c r="AX97" s="207"/>
      <c r="AY97" s="207"/>
      <c r="AZ97" s="207"/>
      <c r="BA97" s="209"/>
      <c r="BB97" s="209"/>
      <c r="BC97" s="209"/>
      <c r="BD97" s="204"/>
      <c r="BE97" s="204"/>
      <c r="BF97" s="204"/>
      <c r="BG97" s="204"/>
      <c r="BH97" s="203"/>
      <c r="BI97" s="203"/>
      <c r="BJ97" s="203"/>
      <c r="BK97" s="203"/>
      <c r="BL97" s="203"/>
      <c r="BM97" s="203"/>
      <c r="BN97" s="203"/>
      <c r="BO97" s="203"/>
      <c r="BP97" s="203"/>
      <c r="BQ97" s="203"/>
      <c r="BR97" s="206"/>
      <c r="BS97" s="206"/>
      <c r="BT97" s="206"/>
      <c r="BU97" s="206"/>
      <c r="BV97" s="207"/>
      <c r="BW97" s="207"/>
      <c r="BX97" s="207"/>
      <c r="BY97" s="207"/>
      <c r="BZ97" s="207"/>
      <c r="CA97" s="209"/>
      <c r="CB97" s="209"/>
      <c r="CC97" s="209"/>
      <c r="CD97" s="204"/>
      <c r="CE97" s="204"/>
      <c r="CF97" s="204"/>
      <c r="CG97" s="204"/>
      <c r="CH97" s="203"/>
      <c r="CI97" s="203"/>
      <c r="CJ97" s="203"/>
      <c r="CK97" s="203"/>
      <c r="CL97" s="203"/>
      <c r="CM97" s="203"/>
      <c r="CN97" s="203"/>
      <c r="CO97" s="203"/>
      <c r="CP97" s="203"/>
      <c r="CQ97" s="203"/>
      <c r="CR97" s="206"/>
      <c r="CS97" s="206"/>
      <c r="CT97" s="206"/>
      <c r="CU97" s="206"/>
      <c r="CV97" s="207"/>
      <c r="CW97" s="207"/>
      <c r="CX97" s="207"/>
      <c r="CY97" s="207"/>
      <c r="CZ97" s="207"/>
      <c r="DA97" s="209"/>
      <c r="DB97" s="209"/>
      <c r="DC97" s="209"/>
      <c r="DD97" s="204"/>
      <c r="DE97" s="204"/>
      <c r="DF97" s="204"/>
      <c r="DG97" s="204"/>
      <c r="DH97" s="203"/>
      <c r="DI97" s="203"/>
      <c r="DJ97" s="203"/>
      <c r="DK97" s="203"/>
      <c r="DL97" s="203"/>
      <c r="DM97" s="203"/>
      <c r="DN97" s="203"/>
      <c r="DO97" s="203"/>
      <c r="DP97" s="203"/>
      <c r="DQ97" s="203"/>
      <c r="DR97" s="206"/>
      <c r="DS97" s="206"/>
      <c r="DT97" s="206"/>
      <c r="DU97" s="206"/>
      <c r="DV97" s="207"/>
      <c r="DW97" s="207"/>
      <c r="DX97" s="207"/>
      <c r="DY97" s="207"/>
      <c r="DZ97" s="207"/>
      <c r="EA97" s="209"/>
      <c r="EB97" s="209"/>
      <c r="EC97" s="209"/>
      <c r="ED97" s="204"/>
      <c r="EE97" s="204"/>
      <c r="EF97" s="204"/>
      <c r="EG97" s="204"/>
      <c r="EH97" s="203"/>
      <c r="EI97" s="203"/>
      <c r="EJ97" s="203"/>
      <c r="EK97" s="203"/>
      <c r="EL97" s="203"/>
      <c r="EM97" s="203"/>
      <c r="EN97" s="203"/>
      <c r="EO97" s="203"/>
      <c r="EP97" s="203"/>
      <c r="EQ97" s="203"/>
      <c r="ER97" s="206"/>
      <c r="ES97" s="206"/>
      <c r="ET97" s="206"/>
      <c r="EU97" s="206"/>
      <c r="EV97" s="207"/>
      <c r="EW97" s="207"/>
      <c r="EX97" s="207"/>
      <c r="EY97" s="207"/>
      <c r="EZ97" s="207"/>
      <c r="FA97" s="209"/>
      <c r="FB97" s="209"/>
      <c r="FC97" s="209"/>
      <c r="FD97" s="204"/>
      <c r="FE97" s="204"/>
      <c r="FF97" s="204"/>
      <c r="FG97" s="204"/>
      <c r="FH97" s="203"/>
      <c r="FI97" s="203"/>
      <c r="FJ97" s="203"/>
      <c r="FK97" s="203"/>
      <c r="FL97" s="203"/>
      <c r="FM97" s="203"/>
      <c r="FN97" s="203"/>
      <c r="FO97" s="203"/>
      <c r="FP97" s="203"/>
      <c r="FQ97" s="203"/>
      <c r="FR97" s="206"/>
      <c r="FS97" s="206"/>
      <c r="FT97" s="206"/>
      <c r="FU97" s="206"/>
      <c r="FV97" s="207"/>
      <c r="FW97" s="207"/>
      <c r="FX97" s="207"/>
      <c r="FY97" s="207"/>
      <c r="FZ97" s="207"/>
      <c r="GA97" s="209"/>
      <c r="GB97" s="209"/>
      <c r="GC97" s="209"/>
      <c r="GD97" s="215"/>
      <c r="GE97" s="215"/>
      <c r="GF97" s="215"/>
      <c r="GG97" s="215"/>
      <c r="GH97" s="215"/>
      <c r="GI97" s="215"/>
      <c r="GJ97" s="215"/>
      <c r="GK97" s="215"/>
      <c r="GL97" s="215"/>
      <c r="GM97" s="215"/>
    </row>
    <row r="98" spans="1:195" ht="6.95" customHeight="1">
      <c r="A98" s="91"/>
      <c r="B98" s="91"/>
      <c r="C98" s="91"/>
      <c r="D98" s="204"/>
      <c r="E98" s="204"/>
      <c r="F98" s="204"/>
      <c r="G98" s="204"/>
      <c r="H98" s="203"/>
      <c r="I98" s="203"/>
      <c r="J98" s="203"/>
      <c r="K98" s="203"/>
      <c r="L98" s="203"/>
      <c r="M98" s="203"/>
      <c r="N98" s="203"/>
      <c r="O98" s="203"/>
      <c r="P98" s="203"/>
      <c r="Q98" s="203"/>
      <c r="R98" s="206" t="str">
        <f>IF(AA98="","",IF(AA98=1,"-","-各"))</f>
        <v/>
      </c>
      <c r="S98" s="206"/>
      <c r="T98" s="206"/>
      <c r="U98" s="206"/>
      <c r="V98" s="207"/>
      <c r="W98" s="207"/>
      <c r="X98" s="207"/>
      <c r="Y98" s="207"/>
      <c r="Z98" s="207"/>
      <c r="AA98" s="209"/>
      <c r="AB98" s="209"/>
      <c r="AC98" s="209">
        <f>V98*AA98</f>
        <v>0</v>
      </c>
      <c r="AD98" s="204"/>
      <c r="AE98" s="204"/>
      <c r="AF98" s="204"/>
      <c r="AG98" s="204"/>
      <c r="AH98" s="203"/>
      <c r="AI98" s="203"/>
      <c r="AJ98" s="203"/>
      <c r="AK98" s="203"/>
      <c r="AL98" s="203"/>
      <c r="AM98" s="203"/>
      <c r="AN98" s="203"/>
      <c r="AO98" s="203"/>
      <c r="AP98" s="203"/>
      <c r="AQ98" s="203"/>
      <c r="AR98" s="206" t="str">
        <f>IF(BA98="","",IF(BA98=1,"-","-各"))</f>
        <v/>
      </c>
      <c r="AS98" s="206"/>
      <c r="AT98" s="206"/>
      <c r="AU98" s="206"/>
      <c r="AV98" s="207"/>
      <c r="AW98" s="207"/>
      <c r="AX98" s="207"/>
      <c r="AY98" s="207"/>
      <c r="AZ98" s="207"/>
      <c r="BA98" s="209"/>
      <c r="BB98" s="209"/>
      <c r="BC98" s="209">
        <f>AV98*BA98</f>
        <v>0</v>
      </c>
      <c r="BD98" s="204"/>
      <c r="BE98" s="204"/>
      <c r="BF98" s="204"/>
      <c r="BG98" s="204"/>
      <c r="BH98" s="203"/>
      <c r="BI98" s="203"/>
      <c r="BJ98" s="203"/>
      <c r="BK98" s="203"/>
      <c r="BL98" s="203"/>
      <c r="BM98" s="203"/>
      <c r="BN98" s="203"/>
      <c r="BO98" s="203"/>
      <c r="BP98" s="203"/>
      <c r="BQ98" s="203"/>
      <c r="BR98" s="206" t="str">
        <f>IF(CA98="","",IF(CA98=1,"-","-各"))</f>
        <v/>
      </c>
      <c r="BS98" s="206"/>
      <c r="BT98" s="206"/>
      <c r="BU98" s="206"/>
      <c r="BV98" s="207"/>
      <c r="BW98" s="207"/>
      <c r="BX98" s="207"/>
      <c r="BY98" s="207"/>
      <c r="BZ98" s="207"/>
      <c r="CA98" s="209"/>
      <c r="CB98" s="209"/>
      <c r="CC98" s="209">
        <f>BV98*CA98</f>
        <v>0</v>
      </c>
      <c r="CD98" s="204"/>
      <c r="CE98" s="204"/>
      <c r="CF98" s="204"/>
      <c r="CG98" s="204"/>
      <c r="CH98" s="203"/>
      <c r="CI98" s="203"/>
      <c r="CJ98" s="203"/>
      <c r="CK98" s="203"/>
      <c r="CL98" s="203"/>
      <c r="CM98" s="203"/>
      <c r="CN98" s="203"/>
      <c r="CO98" s="203"/>
      <c r="CP98" s="203"/>
      <c r="CQ98" s="203"/>
      <c r="CR98" s="206" t="str">
        <f>IF(DA98="","",IF(DA98=1,"-","-各"))</f>
        <v/>
      </c>
      <c r="CS98" s="206"/>
      <c r="CT98" s="206"/>
      <c r="CU98" s="206"/>
      <c r="CV98" s="207"/>
      <c r="CW98" s="207"/>
      <c r="CX98" s="207"/>
      <c r="CY98" s="207"/>
      <c r="CZ98" s="207"/>
      <c r="DA98" s="209"/>
      <c r="DB98" s="209"/>
      <c r="DC98" s="209">
        <f>CV98*DA98</f>
        <v>0</v>
      </c>
      <c r="DD98" s="204"/>
      <c r="DE98" s="204"/>
      <c r="DF98" s="204"/>
      <c r="DG98" s="204"/>
      <c r="DH98" s="203"/>
      <c r="DI98" s="203"/>
      <c r="DJ98" s="203"/>
      <c r="DK98" s="203"/>
      <c r="DL98" s="203"/>
      <c r="DM98" s="203"/>
      <c r="DN98" s="203"/>
      <c r="DO98" s="203"/>
      <c r="DP98" s="203"/>
      <c r="DQ98" s="203"/>
      <c r="DR98" s="206" t="str">
        <f>IF(EA98="","",IF(EA98=1,"-","-各"))</f>
        <v/>
      </c>
      <c r="DS98" s="206"/>
      <c r="DT98" s="206"/>
      <c r="DU98" s="206"/>
      <c r="DV98" s="207"/>
      <c r="DW98" s="207"/>
      <c r="DX98" s="207"/>
      <c r="DY98" s="207"/>
      <c r="DZ98" s="207"/>
      <c r="EA98" s="209"/>
      <c r="EB98" s="209"/>
      <c r="EC98" s="209">
        <f>DV98*EA98</f>
        <v>0</v>
      </c>
      <c r="ED98" s="204"/>
      <c r="EE98" s="204"/>
      <c r="EF98" s="204"/>
      <c r="EG98" s="204"/>
      <c r="EH98" s="203"/>
      <c r="EI98" s="203"/>
      <c r="EJ98" s="203"/>
      <c r="EK98" s="203"/>
      <c r="EL98" s="203"/>
      <c r="EM98" s="203"/>
      <c r="EN98" s="203"/>
      <c r="EO98" s="203"/>
      <c r="EP98" s="203"/>
      <c r="EQ98" s="203"/>
      <c r="ER98" s="206" t="str">
        <f>IF(FA98="","",IF(FA98=1,"-","-各"))</f>
        <v/>
      </c>
      <c r="ES98" s="206"/>
      <c r="ET98" s="206"/>
      <c r="EU98" s="206"/>
      <c r="EV98" s="207"/>
      <c r="EW98" s="207"/>
      <c r="EX98" s="207"/>
      <c r="EY98" s="207"/>
      <c r="EZ98" s="207"/>
      <c r="FA98" s="209"/>
      <c r="FB98" s="209"/>
      <c r="FC98" s="209">
        <f>EV98*FA98</f>
        <v>0</v>
      </c>
      <c r="FD98" s="204"/>
      <c r="FE98" s="204"/>
      <c r="FF98" s="204"/>
      <c r="FG98" s="204"/>
      <c r="FH98" s="203"/>
      <c r="FI98" s="203"/>
      <c r="FJ98" s="203"/>
      <c r="FK98" s="203"/>
      <c r="FL98" s="203"/>
      <c r="FM98" s="203"/>
      <c r="FN98" s="203"/>
      <c r="FO98" s="203"/>
      <c r="FP98" s="203"/>
      <c r="FQ98" s="203"/>
      <c r="FR98" s="206" t="str">
        <f>IF(GA98="","",IF(GA98=1,"-","-各"))</f>
        <v/>
      </c>
      <c r="FS98" s="206"/>
      <c r="FT98" s="206"/>
      <c r="FU98" s="206"/>
      <c r="FV98" s="207"/>
      <c r="FW98" s="207"/>
      <c r="FX98" s="207"/>
      <c r="FY98" s="207"/>
      <c r="FZ98" s="207"/>
      <c r="GA98" s="209"/>
      <c r="GB98" s="209"/>
      <c r="GC98" s="209">
        <f>FV98*GA98</f>
        <v>0</v>
      </c>
      <c r="GD98" s="215"/>
      <c r="GE98" s="215"/>
      <c r="GF98" s="215"/>
      <c r="GG98" s="215"/>
      <c r="GH98" s="215"/>
      <c r="GI98" s="215"/>
      <c r="GJ98" s="215"/>
      <c r="GK98" s="215"/>
      <c r="GL98" s="215"/>
      <c r="GM98" s="215"/>
    </row>
    <row r="99" spans="1:195" ht="6.95" customHeight="1">
      <c r="A99" s="91"/>
      <c r="B99" s="91"/>
      <c r="C99" s="91"/>
      <c r="D99" s="204"/>
      <c r="E99" s="204"/>
      <c r="F99" s="204"/>
      <c r="G99" s="204"/>
      <c r="H99" s="203"/>
      <c r="I99" s="203"/>
      <c r="J99" s="203"/>
      <c r="K99" s="203"/>
      <c r="L99" s="203"/>
      <c r="M99" s="203"/>
      <c r="N99" s="203"/>
      <c r="O99" s="203"/>
      <c r="P99" s="203"/>
      <c r="Q99" s="203"/>
      <c r="R99" s="206"/>
      <c r="S99" s="206"/>
      <c r="T99" s="206"/>
      <c r="U99" s="206"/>
      <c r="V99" s="207"/>
      <c r="W99" s="207"/>
      <c r="X99" s="207"/>
      <c r="Y99" s="207"/>
      <c r="Z99" s="207"/>
      <c r="AA99" s="209"/>
      <c r="AB99" s="209"/>
      <c r="AC99" s="209"/>
      <c r="AD99" s="204"/>
      <c r="AE99" s="204"/>
      <c r="AF99" s="204"/>
      <c r="AG99" s="204"/>
      <c r="AH99" s="203"/>
      <c r="AI99" s="203"/>
      <c r="AJ99" s="203"/>
      <c r="AK99" s="203"/>
      <c r="AL99" s="203"/>
      <c r="AM99" s="203"/>
      <c r="AN99" s="203"/>
      <c r="AO99" s="203"/>
      <c r="AP99" s="203"/>
      <c r="AQ99" s="203"/>
      <c r="AR99" s="206"/>
      <c r="AS99" s="206"/>
      <c r="AT99" s="206"/>
      <c r="AU99" s="206"/>
      <c r="AV99" s="207"/>
      <c r="AW99" s="207"/>
      <c r="AX99" s="207"/>
      <c r="AY99" s="207"/>
      <c r="AZ99" s="207"/>
      <c r="BA99" s="209"/>
      <c r="BB99" s="209"/>
      <c r="BC99" s="209"/>
      <c r="BD99" s="204"/>
      <c r="BE99" s="204"/>
      <c r="BF99" s="204"/>
      <c r="BG99" s="204"/>
      <c r="BH99" s="203"/>
      <c r="BI99" s="203"/>
      <c r="BJ99" s="203"/>
      <c r="BK99" s="203"/>
      <c r="BL99" s="203"/>
      <c r="BM99" s="203"/>
      <c r="BN99" s="203"/>
      <c r="BO99" s="203"/>
      <c r="BP99" s="203"/>
      <c r="BQ99" s="203"/>
      <c r="BR99" s="206"/>
      <c r="BS99" s="206"/>
      <c r="BT99" s="206"/>
      <c r="BU99" s="206"/>
      <c r="BV99" s="207"/>
      <c r="BW99" s="207"/>
      <c r="BX99" s="207"/>
      <c r="BY99" s="207"/>
      <c r="BZ99" s="207"/>
      <c r="CA99" s="209"/>
      <c r="CB99" s="209"/>
      <c r="CC99" s="209"/>
      <c r="CD99" s="204"/>
      <c r="CE99" s="204"/>
      <c r="CF99" s="204"/>
      <c r="CG99" s="204"/>
      <c r="CH99" s="203"/>
      <c r="CI99" s="203"/>
      <c r="CJ99" s="203"/>
      <c r="CK99" s="203"/>
      <c r="CL99" s="203"/>
      <c r="CM99" s="203"/>
      <c r="CN99" s="203"/>
      <c r="CO99" s="203"/>
      <c r="CP99" s="203"/>
      <c r="CQ99" s="203"/>
      <c r="CR99" s="206"/>
      <c r="CS99" s="206"/>
      <c r="CT99" s="206"/>
      <c r="CU99" s="206"/>
      <c r="CV99" s="207"/>
      <c r="CW99" s="207"/>
      <c r="CX99" s="207"/>
      <c r="CY99" s="207"/>
      <c r="CZ99" s="207"/>
      <c r="DA99" s="209"/>
      <c r="DB99" s="209"/>
      <c r="DC99" s="209"/>
      <c r="DD99" s="204"/>
      <c r="DE99" s="204"/>
      <c r="DF99" s="204"/>
      <c r="DG99" s="204"/>
      <c r="DH99" s="203"/>
      <c r="DI99" s="203"/>
      <c r="DJ99" s="203"/>
      <c r="DK99" s="203"/>
      <c r="DL99" s="203"/>
      <c r="DM99" s="203"/>
      <c r="DN99" s="203"/>
      <c r="DO99" s="203"/>
      <c r="DP99" s="203"/>
      <c r="DQ99" s="203"/>
      <c r="DR99" s="206"/>
      <c r="DS99" s="206"/>
      <c r="DT99" s="206"/>
      <c r="DU99" s="206"/>
      <c r="DV99" s="207"/>
      <c r="DW99" s="207"/>
      <c r="DX99" s="207"/>
      <c r="DY99" s="207"/>
      <c r="DZ99" s="207"/>
      <c r="EA99" s="209"/>
      <c r="EB99" s="209"/>
      <c r="EC99" s="209"/>
      <c r="ED99" s="204"/>
      <c r="EE99" s="204"/>
      <c r="EF99" s="204"/>
      <c r="EG99" s="204"/>
      <c r="EH99" s="203"/>
      <c r="EI99" s="203"/>
      <c r="EJ99" s="203"/>
      <c r="EK99" s="203"/>
      <c r="EL99" s="203"/>
      <c r="EM99" s="203"/>
      <c r="EN99" s="203"/>
      <c r="EO99" s="203"/>
      <c r="EP99" s="203"/>
      <c r="EQ99" s="203"/>
      <c r="ER99" s="206"/>
      <c r="ES99" s="206"/>
      <c r="ET99" s="206"/>
      <c r="EU99" s="206"/>
      <c r="EV99" s="207"/>
      <c r="EW99" s="207"/>
      <c r="EX99" s="207"/>
      <c r="EY99" s="207"/>
      <c r="EZ99" s="207"/>
      <c r="FA99" s="209"/>
      <c r="FB99" s="209"/>
      <c r="FC99" s="209"/>
      <c r="FD99" s="204"/>
      <c r="FE99" s="204"/>
      <c r="FF99" s="204"/>
      <c r="FG99" s="204"/>
      <c r="FH99" s="203"/>
      <c r="FI99" s="203"/>
      <c r="FJ99" s="203"/>
      <c r="FK99" s="203"/>
      <c r="FL99" s="203"/>
      <c r="FM99" s="203"/>
      <c r="FN99" s="203"/>
      <c r="FO99" s="203"/>
      <c r="FP99" s="203"/>
      <c r="FQ99" s="203"/>
      <c r="FR99" s="206"/>
      <c r="FS99" s="206"/>
      <c r="FT99" s="206"/>
      <c r="FU99" s="206"/>
      <c r="FV99" s="207"/>
      <c r="FW99" s="207"/>
      <c r="FX99" s="207"/>
      <c r="FY99" s="207"/>
      <c r="FZ99" s="207"/>
      <c r="GA99" s="209"/>
      <c r="GB99" s="209"/>
      <c r="GC99" s="209"/>
      <c r="GD99" s="215"/>
      <c r="GE99" s="215"/>
      <c r="GF99" s="215"/>
      <c r="GG99" s="215"/>
      <c r="GH99" s="215"/>
      <c r="GI99" s="215"/>
      <c r="GJ99" s="215"/>
      <c r="GK99" s="215"/>
      <c r="GL99" s="215"/>
      <c r="GM99" s="215"/>
    </row>
    <row r="100" spans="1:195" ht="6.95" customHeight="1">
      <c r="A100" s="91"/>
      <c r="B100" s="91"/>
      <c r="C100" s="91"/>
      <c r="D100" s="204"/>
      <c r="E100" s="204"/>
      <c r="F100" s="204"/>
      <c r="G100" s="204"/>
      <c r="H100" s="203"/>
      <c r="I100" s="203"/>
      <c r="J100" s="203"/>
      <c r="K100" s="203"/>
      <c r="L100" s="203"/>
      <c r="M100" s="203"/>
      <c r="N100" s="203"/>
      <c r="O100" s="203"/>
      <c r="P100" s="203"/>
      <c r="Q100" s="203"/>
      <c r="R100" s="206"/>
      <c r="S100" s="206"/>
      <c r="T100" s="206"/>
      <c r="U100" s="206"/>
      <c r="V100" s="207"/>
      <c r="W100" s="207"/>
      <c r="X100" s="207"/>
      <c r="Y100" s="207"/>
      <c r="Z100" s="207"/>
      <c r="AA100" s="209"/>
      <c r="AB100" s="209"/>
      <c r="AC100" s="209"/>
      <c r="AD100" s="204"/>
      <c r="AE100" s="204"/>
      <c r="AF100" s="204"/>
      <c r="AG100" s="204"/>
      <c r="AH100" s="203"/>
      <c r="AI100" s="203"/>
      <c r="AJ100" s="203"/>
      <c r="AK100" s="203"/>
      <c r="AL100" s="203"/>
      <c r="AM100" s="203"/>
      <c r="AN100" s="203"/>
      <c r="AO100" s="203"/>
      <c r="AP100" s="203"/>
      <c r="AQ100" s="203"/>
      <c r="AR100" s="206"/>
      <c r="AS100" s="206"/>
      <c r="AT100" s="206"/>
      <c r="AU100" s="206"/>
      <c r="AV100" s="207"/>
      <c r="AW100" s="207"/>
      <c r="AX100" s="207"/>
      <c r="AY100" s="207"/>
      <c r="AZ100" s="207"/>
      <c r="BA100" s="209"/>
      <c r="BB100" s="209"/>
      <c r="BC100" s="209"/>
      <c r="BD100" s="204"/>
      <c r="BE100" s="204"/>
      <c r="BF100" s="204"/>
      <c r="BG100" s="204"/>
      <c r="BH100" s="203"/>
      <c r="BI100" s="203"/>
      <c r="BJ100" s="203"/>
      <c r="BK100" s="203"/>
      <c r="BL100" s="203"/>
      <c r="BM100" s="203"/>
      <c r="BN100" s="203"/>
      <c r="BO100" s="203"/>
      <c r="BP100" s="203"/>
      <c r="BQ100" s="203"/>
      <c r="BR100" s="206"/>
      <c r="BS100" s="206"/>
      <c r="BT100" s="206"/>
      <c r="BU100" s="206"/>
      <c r="BV100" s="207"/>
      <c r="BW100" s="207"/>
      <c r="BX100" s="207"/>
      <c r="BY100" s="207"/>
      <c r="BZ100" s="207"/>
      <c r="CA100" s="209"/>
      <c r="CB100" s="209"/>
      <c r="CC100" s="209"/>
      <c r="CD100" s="204"/>
      <c r="CE100" s="204"/>
      <c r="CF100" s="204"/>
      <c r="CG100" s="204"/>
      <c r="CH100" s="203"/>
      <c r="CI100" s="203"/>
      <c r="CJ100" s="203"/>
      <c r="CK100" s="203"/>
      <c r="CL100" s="203"/>
      <c r="CM100" s="203"/>
      <c r="CN100" s="203"/>
      <c r="CO100" s="203"/>
      <c r="CP100" s="203"/>
      <c r="CQ100" s="203"/>
      <c r="CR100" s="206"/>
      <c r="CS100" s="206"/>
      <c r="CT100" s="206"/>
      <c r="CU100" s="206"/>
      <c r="CV100" s="207"/>
      <c r="CW100" s="207"/>
      <c r="CX100" s="207"/>
      <c r="CY100" s="207"/>
      <c r="CZ100" s="207"/>
      <c r="DA100" s="209"/>
      <c r="DB100" s="209"/>
      <c r="DC100" s="209"/>
      <c r="DD100" s="204"/>
      <c r="DE100" s="204"/>
      <c r="DF100" s="204"/>
      <c r="DG100" s="204"/>
      <c r="DH100" s="203"/>
      <c r="DI100" s="203"/>
      <c r="DJ100" s="203"/>
      <c r="DK100" s="203"/>
      <c r="DL100" s="203"/>
      <c r="DM100" s="203"/>
      <c r="DN100" s="203"/>
      <c r="DO100" s="203"/>
      <c r="DP100" s="203"/>
      <c r="DQ100" s="203"/>
      <c r="DR100" s="206"/>
      <c r="DS100" s="206"/>
      <c r="DT100" s="206"/>
      <c r="DU100" s="206"/>
      <c r="DV100" s="207"/>
      <c r="DW100" s="207"/>
      <c r="DX100" s="207"/>
      <c r="DY100" s="207"/>
      <c r="DZ100" s="207"/>
      <c r="EA100" s="209"/>
      <c r="EB100" s="209"/>
      <c r="EC100" s="209"/>
      <c r="ED100" s="204"/>
      <c r="EE100" s="204"/>
      <c r="EF100" s="204"/>
      <c r="EG100" s="204"/>
      <c r="EH100" s="203"/>
      <c r="EI100" s="203"/>
      <c r="EJ100" s="203"/>
      <c r="EK100" s="203"/>
      <c r="EL100" s="203"/>
      <c r="EM100" s="203"/>
      <c r="EN100" s="203"/>
      <c r="EO100" s="203"/>
      <c r="EP100" s="203"/>
      <c r="EQ100" s="203"/>
      <c r="ER100" s="206"/>
      <c r="ES100" s="206"/>
      <c r="ET100" s="206"/>
      <c r="EU100" s="206"/>
      <c r="EV100" s="207"/>
      <c r="EW100" s="207"/>
      <c r="EX100" s="207"/>
      <c r="EY100" s="207"/>
      <c r="EZ100" s="207"/>
      <c r="FA100" s="209"/>
      <c r="FB100" s="209"/>
      <c r="FC100" s="209"/>
      <c r="FD100" s="204"/>
      <c r="FE100" s="204"/>
      <c r="FF100" s="204"/>
      <c r="FG100" s="204"/>
      <c r="FH100" s="203"/>
      <c r="FI100" s="203"/>
      <c r="FJ100" s="203"/>
      <c r="FK100" s="203"/>
      <c r="FL100" s="203"/>
      <c r="FM100" s="203"/>
      <c r="FN100" s="203"/>
      <c r="FO100" s="203"/>
      <c r="FP100" s="203"/>
      <c r="FQ100" s="203"/>
      <c r="FR100" s="206"/>
      <c r="FS100" s="206"/>
      <c r="FT100" s="206"/>
      <c r="FU100" s="206"/>
      <c r="FV100" s="207"/>
      <c r="FW100" s="207"/>
      <c r="FX100" s="207"/>
      <c r="FY100" s="207"/>
      <c r="FZ100" s="207"/>
      <c r="GA100" s="209"/>
      <c r="GB100" s="209"/>
      <c r="GC100" s="209"/>
      <c r="GD100" s="215"/>
      <c r="GE100" s="215"/>
      <c r="GF100" s="215"/>
      <c r="GG100" s="215"/>
      <c r="GH100" s="215"/>
      <c r="GI100" s="215"/>
      <c r="GJ100" s="215"/>
      <c r="GK100" s="215"/>
      <c r="GL100" s="215"/>
      <c r="GM100" s="215"/>
    </row>
    <row r="101" spans="1:195" ht="6.95" customHeight="1">
      <c r="A101" s="91"/>
      <c r="B101" s="91"/>
      <c r="C101" s="91"/>
      <c r="D101" s="204"/>
      <c r="E101" s="204"/>
      <c r="F101" s="204"/>
      <c r="G101" s="204"/>
      <c r="H101" s="203"/>
      <c r="I101" s="203"/>
      <c r="J101" s="203"/>
      <c r="K101" s="203"/>
      <c r="L101" s="203"/>
      <c r="M101" s="203"/>
      <c r="N101" s="203"/>
      <c r="O101" s="203"/>
      <c r="P101" s="203"/>
      <c r="Q101" s="203"/>
      <c r="R101" s="206" t="str">
        <f>IF(AA101="","",IF(AA101=1,"-","-各"))</f>
        <v/>
      </c>
      <c r="S101" s="206"/>
      <c r="T101" s="206"/>
      <c r="U101" s="206"/>
      <c r="V101" s="207"/>
      <c r="W101" s="207"/>
      <c r="X101" s="207"/>
      <c r="Y101" s="207"/>
      <c r="Z101" s="207"/>
      <c r="AA101" s="209"/>
      <c r="AB101" s="209"/>
      <c r="AC101" s="209">
        <f>V101*AA101</f>
        <v>0</v>
      </c>
      <c r="AD101" s="204"/>
      <c r="AE101" s="204"/>
      <c r="AF101" s="204"/>
      <c r="AG101" s="204"/>
      <c r="AH101" s="203"/>
      <c r="AI101" s="203"/>
      <c r="AJ101" s="203"/>
      <c r="AK101" s="203"/>
      <c r="AL101" s="203"/>
      <c r="AM101" s="203"/>
      <c r="AN101" s="203"/>
      <c r="AO101" s="203"/>
      <c r="AP101" s="203"/>
      <c r="AQ101" s="203"/>
      <c r="AR101" s="206" t="str">
        <f>IF(BA101="","",IF(BA101=1,"-","-各"))</f>
        <v/>
      </c>
      <c r="AS101" s="206"/>
      <c r="AT101" s="206"/>
      <c r="AU101" s="206"/>
      <c r="AV101" s="207"/>
      <c r="AW101" s="207"/>
      <c r="AX101" s="207"/>
      <c r="AY101" s="207"/>
      <c r="AZ101" s="207"/>
      <c r="BA101" s="209"/>
      <c r="BB101" s="209"/>
      <c r="BC101" s="209">
        <f>AV101*BA101</f>
        <v>0</v>
      </c>
      <c r="BD101" s="204"/>
      <c r="BE101" s="204"/>
      <c r="BF101" s="204"/>
      <c r="BG101" s="204"/>
      <c r="BH101" s="203"/>
      <c r="BI101" s="203"/>
      <c r="BJ101" s="203"/>
      <c r="BK101" s="203"/>
      <c r="BL101" s="203"/>
      <c r="BM101" s="203"/>
      <c r="BN101" s="203"/>
      <c r="BO101" s="203"/>
      <c r="BP101" s="203"/>
      <c r="BQ101" s="203"/>
      <c r="BR101" s="206" t="str">
        <f>IF(CA101="","",IF(CA101=1,"-","-各"))</f>
        <v/>
      </c>
      <c r="BS101" s="206"/>
      <c r="BT101" s="206"/>
      <c r="BU101" s="206"/>
      <c r="BV101" s="207"/>
      <c r="BW101" s="207"/>
      <c r="BX101" s="207"/>
      <c r="BY101" s="207"/>
      <c r="BZ101" s="207"/>
      <c r="CA101" s="209"/>
      <c r="CB101" s="209"/>
      <c r="CC101" s="209">
        <f>BV101*CA101</f>
        <v>0</v>
      </c>
      <c r="CD101" s="204"/>
      <c r="CE101" s="204"/>
      <c r="CF101" s="204"/>
      <c r="CG101" s="204"/>
      <c r="CH101" s="203"/>
      <c r="CI101" s="203"/>
      <c r="CJ101" s="203"/>
      <c r="CK101" s="203"/>
      <c r="CL101" s="203"/>
      <c r="CM101" s="203"/>
      <c r="CN101" s="203"/>
      <c r="CO101" s="203"/>
      <c r="CP101" s="203"/>
      <c r="CQ101" s="203"/>
      <c r="CR101" s="206" t="str">
        <f>IF(DA101="","",IF(DA101=1,"-","-各"))</f>
        <v/>
      </c>
      <c r="CS101" s="206"/>
      <c r="CT101" s="206"/>
      <c r="CU101" s="206"/>
      <c r="CV101" s="207"/>
      <c r="CW101" s="207"/>
      <c r="CX101" s="207"/>
      <c r="CY101" s="207"/>
      <c r="CZ101" s="207"/>
      <c r="DA101" s="209"/>
      <c r="DB101" s="209"/>
      <c r="DC101" s="209">
        <f>CV101*DA101</f>
        <v>0</v>
      </c>
      <c r="DD101" s="204"/>
      <c r="DE101" s="204"/>
      <c r="DF101" s="204"/>
      <c r="DG101" s="204"/>
      <c r="DH101" s="203"/>
      <c r="DI101" s="203"/>
      <c r="DJ101" s="203"/>
      <c r="DK101" s="203"/>
      <c r="DL101" s="203"/>
      <c r="DM101" s="203"/>
      <c r="DN101" s="203"/>
      <c r="DO101" s="203"/>
      <c r="DP101" s="203"/>
      <c r="DQ101" s="203"/>
      <c r="DR101" s="206" t="str">
        <f>IF(EA101="","",IF(EA101=1,"-","-各"))</f>
        <v/>
      </c>
      <c r="DS101" s="206"/>
      <c r="DT101" s="206"/>
      <c r="DU101" s="206"/>
      <c r="DV101" s="207"/>
      <c r="DW101" s="207"/>
      <c r="DX101" s="207"/>
      <c r="DY101" s="207"/>
      <c r="DZ101" s="207"/>
      <c r="EA101" s="209"/>
      <c r="EB101" s="209"/>
      <c r="EC101" s="209">
        <f>DV101*EA101</f>
        <v>0</v>
      </c>
      <c r="ED101" s="204"/>
      <c r="EE101" s="204"/>
      <c r="EF101" s="204"/>
      <c r="EG101" s="204"/>
      <c r="EH101" s="203"/>
      <c r="EI101" s="203"/>
      <c r="EJ101" s="203"/>
      <c r="EK101" s="203"/>
      <c r="EL101" s="203"/>
      <c r="EM101" s="203"/>
      <c r="EN101" s="203"/>
      <c r="EO101" s="203"/>
      <c r="EP101" s="203"/>
      <c r="EQ101" s="203"/>
      <c r="ER101" s="206" t="str">
        <f>IF(FA101="","",IF(FA101=1,"-","-各"))</f>
        <v/>
      </c>
      <c r="ES101" s="206"/>
      <c r="ET101" s="206"/>
      <c r="EU101" s="206"/>
      <c r="EV101" s="207"/>
      <c r="EW101" s="207"/>
      <c r="EX101" s="207"/>
      <c r="EY101" s="207"/>
      <c r="EZ101" s="207"/>
      <c r="FA101" s="209"/>
      <c r="FB101" s="209"/>
      <c r="FC101" s="209">
        <f>EV101*FA101</f>
        <v>0</v>
      </c>
      <c r="FD101" s="204"/>
      <c r="FE101" s="204"/>
      <c r="FF101" s="204"/>
      <c r="FG101" s="204"/>
      <c r="FH101" s="203"/>
      <c r="FI101" s="203"/>
      <c r="FJ101" s="203"/>
      <c r="FK101" s="203"/>
      <c r="FL101" s="203"/>
      <c r="FM101" s="203"/>
      <c r="FN101" s="203"/>
      <c r="FO101" s="203"/>
      <c r="FP101" s="203"/>
      <c r="FQ101" s="203"/>
      <c r="FR101" s="206" t="str">
        <f>IF(GA101="","",IF(GA101=1,"-","-各"))</f>
        <v/>
      </c>
      <c r="FS101" s="206"/>
      <c r="FT101" s="206"/>
      <c r="FU101" s="206"/>
      <c r="FV101" s="207"/>
      <c r="FW101" s="207"/>
      <c r="FX101" s="207"/>
      <c r="FY101" s="207"/>
      <c r="FZ101" s="207"/>
      <c r="GA101" s="209"/>
      <c r="GB101" s="209"/>
      <c r="GC101" s="209">
        <f>FV101*GA101</f>
        <v>0</v>
      </c>
      <c r="GD101" s="215"/>
      <c r="GE101" s="215"/>
      <c r="GF101" s="215"/>
      <c r="GG101" s="215"/>
      <c r="GH101" s="215"/>
      <c r="GI101" s="215"/>
      <c r="GJ101" s="215"/>
      <c r="GK101" s="215"/>
      <c r="GL101" s="215"/>
      <c r="GM101" s="215"/>
    </row>
    <row r="102" spans="1:195" ht="6.95" customHeight="1">
      <c r="A102" s="91"/>
      <c r="B102" s="91"/>
      <c r="C102" s="91"/>
      <c r="D102" s="204"/>
      <c r="E102" s="204"/>
      <c r="F102" s="204"/>
      <c r="G102" s="204"/>
      <c r="H102" s="203"/>
      <c r="I102" s="203"/>
      <c r="J102" s="203"/>
      <c r="K102" s="203"/>
      <c r="L102" s="203"/>
      <c r="M102" s="203"/>
      <c r="N102" s="203"/>
      <c r="O102" s="203"/>
      <c r="P102" s="203"/>
      <c r="Q102" s="203"/>
      <c r="R102" s="206"/>
      <c r="S102" s="206"/>
      <c r="T102" s="206"/>
      <c r="U102" s="206"/>
      <c r="V102" s="207"/>
      <c r="W102" s="207"/>
      <c r="X102" s="207"/>
      <c r="Y102" s="207"/>
      <c r="Z102" s="207"/>
      <c r="AA102" s="209"/>
      <c r="AB102" s="209"/>
      <c r="AC102" s="209"/>
      <c r="AD102" s="204"/>
      <c r="AE102" s="204"/>
      <c r="AF102" s="204"/>
      <c r="AG102" s="204"/>
      <c r="AH102" s="203"/>
      <c r="AI102" s="203"/>
      <c r="AJ102" s="203"/>
      <c r="AK102" s="203"/>
      <c r="AL102" s="203"/>
      <c r="AM102" s="203"/>
      <c r="AN102" s="203"/>
      <c r="AO102" s="203"/>
      <c r="AP102" s="203"/>
      <c r="AQ102" s="203"/>
      <c r="AR102" s="206"/>
      <c r="AS102" s="206"/>
      <c r="AT102" s="206"/>
      <c r="AU102" s="206"/>
      <c r="AV102" s="207"/>
      <c r="AW102" s="207"/>
      <c r="AX102" s="207"/>
      <c r="AY102" s="207"/>
      <c r="AZ102" s="207"/>
      <c r="BA102" s="209"/>
      <c r="BB102" s="209"/>
      <c r="BC102" s="209"/>
      <c r="BD102" s="204"/>
      <c r="BE102" s="204"/>
      <c r="BF102" s="204"/>
      <c r="BG102" s="204"/>
      <c r="BH102" s="203"/>
      <c r="BI102" s="203"/>
      <c r="BJ102" s="203"/>
      <c r="BK102" s="203"/>
      <c r="BL102" s="203"/>
      <c r="BM102" s="203"/>
      <c r="BN102" s="203"/>
      <c r="BO102" s="203"/>
      <c r="BP102" s="203"/>
      <c r="BQ102" s="203"/>
      <c r="BR102" s="206"/>
      <c r="BS102" s="206"/>
      <c r="BT102" s="206"/>
      <c r="BU102" s="206"/>
      <c r="BV102" s="207"/>
      <c r="BW102" s="207"/>
      <c r="BX102" s="207"/>
      <c r="BY102" s="207"/>
      <c r="BZ102" s="207"/>
      <c r="CA102" s="209"/>
      <c r="CB102" s="209"/>
      <c r="CC102" s="209"/>
      <c r="CD102" s="204"/>
      <c r="CE102" s="204"/>
      <c r="CF102" s="204"/>
      <c r="CG102" s="204"/>
      <c r="CH102" s="203"/>
      <c r="CI102" s="203"/>
      <c r="CJ102" s="203"/>
      <c r="CK102" s="203"/>
      <c r="CL102" s="203"/>
      <c r="CM102" s="203"/>
      <c r="CN102" s="203"/>
      <c r="CO102" s="203"/>
      <c r="CP102" s="203"/>
      <c r="CQ102" s="203"/>
      <c r="CR102" s="206"/>
      <c r="CS102" s="206"/>
      <c r="CT102" s="206"/>
      <c r="CU102" s="206"/>
      <c r="CV102" s="207"/>
      <c r="CW102" s="207"/>
      <c r="CX102" s="207"/>
      <c r="CY102" s="207"/>
      <c r="CZ102" s="207"/>
      <c r="DA102" s="209"/>
      <c r="DB102" s="209"/>
      <c r="DC102" s="209"/>
      <c r="DD102" s="204"/>
      <c r="DE102" s="204"/>
      <c r="DF102" s="204"/>
      <c r="DG102" s="204"/>
      <c r="DH102" s="203"/>
      <c r="DI102" s="203"/>
      <c r="DJ102" s="203"/>
      <c r="DK102" s="203"/>
      <c r="DL102" s="203"/>
      <c r="DM102" s="203"/>
      <c r="DN102" s="203"/>
      <c r="DO102" s="203"/>
      <c r="DP102" s="203"/>
      <c r="DQ102" s="203"/>
      <c r="DR102" s="206"/>
      <c r="DS102" s="206"/>
      <c r="DT102" s="206"/>
      <c r="DU102" s="206"/>
      <c r="DV102" s="207"/>
      <c r="DW102" s="207"/>
      <c r="DX102" s="207"/>
      <c r="DY102" s="207"/>
      <c r="DZ102" s="207"/>
      <c r="EA102" s="209"/>
      <c r="EB102" s="209"/>
      <c r="EC102" s="209"/>
      <c r="ED102" s="204"/>
      <c r="EE102" s="204"/>
      <c r="EF102" s="204"/>
      <c r="EG102" s="204"/>
      <c r="EH102" s="203"/>
      <c r="EI102" s="203"/>
      <c r="EJ102" s="203"/>
      <c r="EK102" s="203"/>
      <c r="EL102" s="203"/>
      <c r="EM102" s="203"/>
      <c r="EN102" s="203"/>
      <c r="EO102" s="203"/>
      <c r="EP102" s="203"/>
      <c r="EQ102" s="203"/>
      <c r="ER102" s="206"/>
      <c r="ES102" s="206"/>
      <c r="ET102" s="206"/>
      <c r="EU102" s="206"/>
      <c r="EV102" s="207"/>
      <c r="EW102" s="207"/>
      <c r="EX102" s="207"/>
      <c r="EY102" s="207"/>
      <c r="EZ102" s="207"/>
      <c r="FA102" s="209"/>
      <c r="FB102" s="209"/>
      <c r="FC102" s="209"/>
      <c r="FD102" s="204"/>
      <c r="FE102" s="204"/>
      <c r="FF102" s="204"/>
      <c r="FG102" s="204"/>
      <c r="FH102" s="203"/>
      <c r="FI102" s="203"/>
      <c r="FJ102" s="203"/>
      <c r="FK102" s="203"/>
      <c r="FL102" s="203"/>
      <c r="FM102" s="203"/>
      <c r="FN102" s="203"/>
      <c r="FO102" s="203"/>
      <c r="FP102" s="203"/>
      <c r="FQ102" s="203"/>
      <c r="FR102" s="206"/>
      <c r="FS102" s="206"/>
      <c r="FT102" s="206"/>
      <c r="FU102" s="206"/>
      <c r="FV102" s="207"/>
      <c r="FW102" s="207"/>
      <c r="FX102" s="207"/>
      <c r="FY102" s="207"/>
      <c r="FZ102" s="207"/>
      <c r="GA102" s="209"/>
      <c r="GB102" s="209"/>
      <c r="GC102" s="209"/>
      <c r="GD102" s="215"/>
      <c r="GE102" s="215"/>
      <c r="GF102" s="215"/>
      <c r="GG102" s="215"/>
      <c r="GH102" s="215"/>
      <c r="GI102" s="215"/>
      <c r="GJ102" s="215"/>
      <c r="GK102" s="215"/>
      <c r="GL102" s="215"/>
      <c r="GM102" s="215"/>
    </row>
    <row r="103" spans="1:195" ht="6.95" customHeight="1">
      <c r="A103" s="91"/>
      <c r="B103" s="91"/>
      <c r="C103" s="91"/>
      <c r="D103" s="204"/>
      <c r="E103" s="204"/>
      <c r="F103" s="204"/>
      <c r="G103" s="204"/>
      <c r="H103" s="203"/>
      <c r="I103" s="203"/>
      <c r="J103" s="203"/>
      <c r="K103" s="203"/>
      <c r="L103" s="203"/>
      <c r="M103" s="203"/>
      <c r="N103" s="203"/>
      <c r="O103" s="203"/>
      <c r="P103" s="203"/>
      <c r="Q103" s="203"/>
      <c r="R103" s="206"/>
      <c r="S103" s="206"/>
      <c r="T103" s="206"/>
      <c r="U103" s="206"/>
      <c r="V103" s="207"/>
      <c r="W103" s="207"/>
      <c r="X103" s="207"/>
      <c r="Y103" s="207"/>
      <c r="Z103" s="207"/>
      <c r="AA103" s="209"/>
      <c r="AB103" s="209"/>
      <c r="AC103" s="209"/>
      <c r="AD103" s="204"/>
      <c r="AE103" s="204"/>
      <c r="AF103" s="204"/>
      <c r="AG103" s="204"/>
      <c r="AH103" s="203"/>
      <c r="AI103" s="203"/>
      <c r="AJ103" s="203"/>
      <c r="AK103" s="203"/>
      <c r="AL103" s="203"/>
      <c r="AM103" s="203"/>
      <c r="AN103" s="203"/>
      <c r="AO103" s="203"/>
      <c r="AP103" s="203"/>
      <c r="AQ103" s="203"/>
      <c r="AR103" s="206"/>
      <c r="AS103" s="206"/>
      <c r="AT103" s="206"/>
      <c r="AU103" s="206"/>
      <c r="AV103" s="207"/>
      <c r="AW103" s="207"/>
      <c r="AX103" s="207"/>
      <c r="AY103" s="207"/>
      <c r="AZ103" s="207"/>
      <c r="BA103" s="209"/>
      <c r="BB103" s="209"/>
      <c r="BC103" s="209"/>
      <c r="BD103" s="204"/>
      <c r="BE103" s="204"/>
      <c r="BF103" s="204"/>
      <c r="BG103" s="204"/>
      <c r="BH103" s="203"/>
      <c r="BI103" s="203"/>
      <c r="BJ103" s="203"/>
      <c r="BK103" s="203"/>
      <c r="BL103" s="203"/>
      <c r="BM103" s="203"/>
      <c r="BN103" s="203"/>
      <c r="BO103" s="203"/>
      <c r="BP103" s="203"/>
      <c r="BQ103" s="203"/>
      <c r="BR103" s="206"/>
      <c r="BS103" s="206"/>
      <c r="BT103" s="206"/>
      <c r="BU103" s="206"/>
      <c r="BV103" s="207"/>
      <c r="BW103" s="207"/>
      <c r="BX103" s="207"/>
      <c r="BY103" s="207"/>
      <c r="BZ103" s="207"/>
      <c r="CA103" s="209"/>
      <c r="CB103" s="209"/>
      <c r="CC103" s="209"/>
      <c r="CD103" s="204"/>
      <c r="CE103" s="204"/>
      <c r="CF103" s="204"/>
      <c r="CG103" s="204"/>
      <c r="CH103" s="203"/>
      <c r="CI103" s="203"/>
      <c r="CJ103" s="203"/>
      <c r="CK103" s="203"/>
      <c r="CL103" s="203"/>
      <c r="CM103" s="203"/>
      <c r="CN103" s="203"/>
      <c r="CO103" s="203"/>
      <c r="CP103" s="203"/>
      <c r="CQ103" s="203"/>
      <c r="CR103" s="206"/>
      <c r="CS103" s="206"/>
      <c r="CT103" s="206"/>
      <c r="CU103" s="206"/>
      <c r="CV103" s="207"/>
      <c r="CW103" s="207"/>
      <c r="CX103" s="207"/>
      <c r="CY103" s="207"/>
      <c r="CZ103" s="207"/>
      <c r="DA103" s="209"/>
      <c r="DB103" s="209"/>
      <c r="DC103" s="209"/>
      <c r="DD103" s="204"/>
      <c r="DE103" s="204"/>
      <c r="DF103" s="204"/>
      <c r="DG103" s="204"/>
      <c r="DH103" s="203"/>
      <c r="DI103" s="203"/>
      <c r="DJ103" s="203"/>
      <c r="DK103" s="203"/>
      <c r="DL103" s="203"/>
      <c r="DM103" s="203"/>
      <c r="DN103" s="203"/>
      <c r="DO103" s="203"/>
      <c r="DP103" s="203"/>
      <c r="DQ103" s="203"/>
      <c r="DR103" s="206"/>
      <c r="DS103" s="206"/>
      <c r="DT103" s="206"/>
      <c r="DU103" s="206"/>
      <c r="DV103" s="207"/>
      <c r="DW103" s="207"/>
      <c r="DX103" s="207"/>
      <c r="DY103" s="207"/>
      <c r="DZ103" s="207"/>
      <c r="EA103" s="209"/>
      <c r="EB103" s="209"/>
      <c r="EC103" s="209"/>
      <c r="ED103" s="204"/>
      <c r="EE103" s="204"/>
      <c r="EF103" s="204"/>
      <c r="EG103" s="204"/>
      <c r="EH103" s="203"/>
      <c r="EI103" s="203"/>
      <c r="EJ103" s="203"/>
      <c r="EK103" s="203"/>
      <c r="EL103" s="203"/>
      <c r="EM103" s="203"/>
      <c r="EN103" s="203"/>
      <c r="EO103" s="203"/>
      <c r="EP103" s="203"/>
      <c r="EQ103" s="203"/>
      <c r="ER103" s="206"/>
      <c r="ES103" s="206"/>
      <c r="ET103" s="206"/>
      <c r="EU103" s="206"/>
      <c r="EV103" s="207"/>
      <c r="EW103" s="207"/>
      <c r="EX103" s="207"/>
      <c r="EY103" s="207"/>
      <c r="EZ103" s="207"/>
      <c r="FA103" s="209"/>
      <c r="FB103" s="209"/>
      <c r="FC103" s="209"/>
      <c r="FD103" s="204"/>
      <c r="FE103" s="204"/>
      <c r="FF103" s="204"/>
      <c r="FG103" s="204"/>
      <c r="FH103" s="203"/>
      <c r="FI103" s="203"/>
      <c r="FJ103" s="203"/>
      <c r="FK103" s="203"/>
      <c r="FL103" s="203"/>
      <c r="FM103" s="203"/>
      <c r="FN103" s="203"/>
      <c r="FO103" s="203"/>
      <c r="FP103" s="203"/>
      <c r="FQ103" s="203"/>
      <c r="FR103" s="206"/>
      <c r="FS103" s="206"/>
      <c r="FT103" s="206"/>
      <c r="FU103" s="206"/>
      <c r="FV103" s="207"/>
      <c r="FW103" s="207"/>
      <c r="FX103" s="207"/>
      <c r="FY103" s="207"/>
      <c r="FZ103" s="207"/>
      <c r="GA103" s="209"/>
      <c r="GB103" s="209"/>
      <c r="GC103" s="209"/>
      <c r="GD103" s="215"/>
      <c r="GE103" s="215"/>
      <c r="GF103" s="215"/>
      <c r="GG103" s="215"/>
      <c r="GH103" s="215"/>
      <c r="GI103" s="215"/>
      <c r="GJ103" s="215"/>
      <c r="GK103" s="215"/>
      <c r="GL103" s="215"/>
      <c r="GM103" s="215"/>
    </row>
    <row r="104" spans="1:195" ht="6.95" customHeight="1">
      <c r="A104" s="91"/>
      <c r="B104" s="91"/>
      <c r="C104" s="91"/>
      <c r="D104" s="204"/>
      <c r="E104" s="204"/>
      <c r="F104" s="204"/>
      <c r="G104" s="204"/>
      <c r="H104" s="203"/>
      <c r="I104" s="203"/>
      <c r="J104" s="203"/>
      <c r="K104" s="203"/>
      <c r="L104" s="203"/>
      <c r="M104" s="203"/>
      <c r="N104" s="203"/>
      <c r="O104" s="203"/>
      <c r="P104" s="203"/>
      <c r="Q104" s="203"/>
      <c r="R104" s="206" t="str">
        <f>IF(AA104="","",IF(AA104=1,"-","-各"))</f>
        <v/>
      </c>
      <c r="S104" s="206"/>
      <c r="T104" s="206"/>
      <c r="U104" s="206"/>
      <c r="V104" s="207"/>
      <c r="W104" s="207"/>
      <c r="X104" s="207"/>
      <c r="Y104" s="207"/>
      <c r="Z104" s="207"/>
      <c r="AA104" s="209"/>
      <c r="AB104" s="209"/>
      <c r="AC104" s="209">
        <f>V104*AA104</f>
        <v>0</v>
      </c>
      <c r="AD104" s="204"/>
      <c r="AE104" s="204"/>
      <c r="AF104" s="204"/>
      <c r="AG104" s="204"/>
      <c r="AH104" s="203"/>
      <c r="AI104" s="203"/>
      <c r="AJ104" s="203"/>
      <c r="AK104" s="203"/>
      <c r="AL104" s="203"/>
      <c r="AM104" s="203"/>
      <c r="AN104" s="203"/>
      <c r="AO104" s="203"/>
      <c r="AP104" s="203"/>
      <c r="AQ104" s="203"/>
      <c r="AR104" s="206" t="str">
        <f>IF(BA104="","",IF(BA104=1,"-","-各"))</f>
        <v/>
      </c>
      <c r="AS104" s="206"/>
      <c r="AT104" s="206"/>
      <c r="AU104" s="206"/>
      <c r="AV104" s="207"/>
      <c r="AW104" s="207"/>
      <c r="AX104" s="207"/>
      <c r="AY104" s="207"/>
      <c r="AZ104" s="207"/>
      <c r="BA104" s="209"/>
      <c r="BB104" s="209"/>
      <c r="BC104" s="209">
        <f>AV104*BA104</f>
        <v>0</v>
      </c>
      <c r="BD104" s="204"/>
      <c r="BE104" s="204"/>
      <c r="BF104" s="204"/>
      <c r="BG104" s="204"/>
      <c r="BH104" s="203"/>
      <c r="BI104" s="203"/>
      <c r="BJ104" s="203"/>
      <c r="BK104" s="203"/>
      <c r="BL104" s="203"/>
      <c r="BM104" s="203"/>
      <c r="BN104" s="203"/>
      <c r="BO104" s="203"/>
      <c r="BP104" s="203"/>
      <c r="BQ104" s="203"/>
      <c r="BR104" s="206" t="str">
        <f>IF(CA104="","",IF(CA104=1,"-","-各"))</f>
        <v/>
      </c>
      <c r="BS104" s="206"/>
      <c r="BT104" s="206"/>
      <c r="BU104" s="206"/>
      <c r="BV104" s="207"/>
      <c r="BW104" s="207"/>
      <c r="BX104" s="207"/>
      <c r="BY104" s="207"/>
      <c r="BZ104" s="207"/>
      <c r="CA104" s="209"/>
      <c r="CB104" s="209"/>
      <c r="CC104" s="209">
        <f>BV104*CA104</f>
        <v>0</v>
      </c>
      <c r="CD104" s="204"/>
      <c r="CE104" s="204"/>
      <c r="CF104" s="204"/>
      <c r="CG104" s="204"/>
      <c r="CH104" s="203"/>
      <c r="CI104" s="203"/>
      <c r="CJ104" s="203"/>
      <c r="CK104" s="203"/>
      <c r="CL104" s="203"/>
      <c r="CM104" s="203"/>
      <c r="CN104" s="203"/>
      <c r="CO104" s="203"/>
      <c r="CP104" s="203"/>
      <c r="CQ104" s="203"/>
      <c r="CR104" s="206" t="str">
        <f>IF(DA104="","",IF(DA104=1,"-","-各"))</f>
        <v/>
      </c>
      <c r="CS104" s="206"/>
      <c r="CT104" s="206"/>
      <c r="CU104" s="206"/>
      <c r="CV104" s="207"/>
      <c r="CW104" s="207"/>
      <c r="CX104" s="207"/>
      <c r="CY104" s="207"/>
      <c r="CZ104" s="207"/>
      <c r="DA104" s="209"/>
      <c r="DB104" s="209"/>
      <c r="DC104" s="209">
        <f>CV104*DA104</f>
        <v>0</v>
      </c>
      <c r="DD104" s="204"/>
      <c r="DE104" s="204"/>
      <c r="DF104" s="204"/>
      <c r="DG104" s="204"/>
      <c r="DH104" s="203"/>
      <c r="DI104" s="203"/>
      <c r="DJ104" s="203"/>
      <c r="DK104" s="203"/>
      <c r="DL104" s="203"/>
      <c r="DM104" s="203"/>
      <c r="DN104" s="203"/>
      <c r="DO104" s="203"/>
      <c r="DP104" s="203"/>
      <c r="DQ104" s="203"/>
      <c r="DR104" s="206" t="str">
        <f>IF(EA104="","",IF(EA104=1,"-","-各"))</f>
        <v/>
      </c>
      <c r="DS104" s="206"/>
      <c r="DT104" s="206"/>
      <c r="DU104" s="206"/>
      <c r="DV104" s="207"/>
      <c r="DW104" s="207"/>
      <c r="DX104" s="207"/>
      <c r="DY104" s="207"/>
      <c r="DZ104" s="207"/>
      <c r="EA104" s="209"/>
      <c r="EB104" s="209"/>
      <c r="EC104" s="209">
        <f>DV104*EA104</f>
        <v>0</v>
      </c>
      <c r="ED104" s="204"/>
      <c r="EE104" s="204"/>
      <c r="EF104" s="204"/>
      <c r="EG104" s="204"/>
      <c r="EH104" s="203"/>
      <c r="EI104" s="203"/>
      <c r="EJ104" s="203"/>
      <c r="EK104" s="203"/>
      <c r="EL104" s="203"/>
      <c r="EM104" s="203"/>
      <c r="EN104" s="203"/>
      <c r="EO104" s="203"/>
      <c r="EP104" s="203"/>
      <c r="EQ104" s="203"/>
      <c r="ER104" s="206" t="str">
        <f>IF(FA104="","",IF(FA104=1,"-","-各"))</f>
        <v/>
      </c>
      <c r="ES104" s="206"/>
      <c r="ET104" s="206"/>
      <c r="EU104" s="206"/>
      <c r="EV104" s="207"/>
      <c r="EW104" s="207"/>
      <c r="EX104" s="207"/>
      <c r="EY104" s="207"/>
      <c r="EZ104" s="207"/>
      <c r="FA104" s="209"/>
      <c r="FB104" s="209"/>
      <c r="FC104" s="209">
        <f>EV104*FA104</f>
        <v>0</v>
      </c>
      <c r="FD104" s="204"/>
      <c r="FE104" s="204"/>
      <c r="FF104" s="204"/>
      <c r="FG104" s="204"/>
      <c r="FH104" s="203"/>
      <c r="FI104" s="203"/>
      <c r="FJ104" s="203"/>
      <c r="FK104" s="203"/>
      <c r="FL104" s="203"/>
      <c r="FM104" s="203"/>
      <c r="FN104" s="203"/>
      <c r="FO104" s="203"/>
      <c r="FP104" s="203"/>
      <c r="FQ104" s="203"/>
      <c r="FR104" s="206" t="str">
        <f>IF(GA104="","",IF(GA104=1,"-","-各"))</f>
        <v/>
      </c>
      <c r="FS104" s="206"/>
      <c r="FT104" s="206"/>
      <c r="FU104" s="206"/>
      <c r="FV104" s="207"/>
      <c r="FW104" s="207"/>
      <c r="FX104" s="207"/>
      <c r="FY104" s="207"/>
      <c r="FZ104" s="207"/>
      <c r="GA104" s="209"/>
      <c r="GB104" s="209"/>
      <c r="GC104" s="209">
        <f>FV104*GA104</f>
        <v>0</v>
      </c>
      <c r="GD104" s="215"/>
      <c r="GE104" s="215"/>
      <c r="GF104" s="215"/>
      <c r="GG104" s="215"/>
      <c r="GH104" s="215"/>
      <c r="GI104" s="215"/>
      <c r="GJ104" s="215"/>
      <c r="GK104" s="215"/>
      <c r="GL104" s="215"/>
      <c r="GM104" s="215"/>
    </row>
    <row r="105" spans="1:195" ht="6.95" customHeight="1">
      <c r="A105" s="91"/>
      <c r="B105" s="91"/>
      <c r="C105" s="91"/>
      <c r="D105" s="204"/>
      <c r="E105" s="204"/>
      <c r="F105" s="204"/>
      <c r="G105" s="204"/>
      <c r="H105" s="203"/>
      <c r="I105" s="203"/>
      <c r="J105" s="203"/>
      <c r="K105" s="203"/>
      <c r="L105" s="203"/>
      <c r="M105" s="203"/>
      <c r="N105" s="203"/>
      <c r="O105" s="203"/>
      <c r="P105" s="203"/>
      <c r="Q105" s="203"/>
      <c r="R105" s="206"/>
      <c r="S105" s="206"/>
      <c r="T105" s="206"/>
      <c r="U105" s="206"/>
      <c r="V105" s="207"/>
      <c r="W105" s="207"/>
      <c r="X105" s="207"/>
      <c r="Y105" s="207"/>
      <c r="Z105" s="207"/>
      <c r="AA105" s="209"/>
      <c r="AB105" s="209"/>
      <c r="AC105" s="209"/>
      <c r="AD105" s="204"/>
      <c r="AE105" s="204"/>
      <c r="AF105" s="204"/>
      <c r="AG105" s="204"/>
      <c r="AH105" s="203"/>
      <c r="AI105" s="203"/>
      <c r="AJ105" s="203"/>
      <c r="AK105" s="203"/>
      <c r="AL105" s="203"/>
      <c r="AM105" s="203"/>
      <c r="AN105" s="203"/>
      <c r="AO105" s="203"/>
      <c r="AP105" s="203"/>
      <c r="AQ105" s="203"/>
      <c r="AR105" s="206"/>
      <c r="AS105" s="206"/>
      <c r="AT105" s="206"/>
      <c r="AU105" s="206"/>
      <c r="AV105" s="207"/>
      <c r="AW105" s="207"/>
      <c r="AX105" s="207"/>
      <c r="AY105" s="207"/>
      <c r="AZ105" s="207"/>
      <c r="BA105" s="209"/>
      <c r="BB105" s="209"/>
      <c r="BC105" s="209"/>
      <c r="BD105" s="204"/>
      <c r="BE105" s="204"/>
      <c r="BF105" s="204"/>
      <c r="BG105" s="204"/>
      <c r="BH105" s="203"/>
      <c r="BI105" s="203"/>
      <c r="BJ105" s="203"/>
      <c r="BK105" s="203"/>
      <c r="BL105" s="203"/>
      <c r="BM105" s="203"/>
      <c r="BN105" s="203"/>
      <c r="BO105" s="203"/>
      <c r="BP105" s="203"/>
      <c r="BQ105" s="203"/>
      <c r="BR105" s="206"/>
      <c r="BS105" s="206"/>
      <c r="BT105" s="206"/>
      <c r="BU105" s="206"/>
      <c r="BV105" s="207"/>
      <c r="BW105" s="207"/>
      <c r="BX105" s="207"/>
      <c r="BY105" s="207"/>
      <c r="BZ105" s="207"/>
      <c r="CA105" s="209"/>
      <c r="CB105" s="209"/>
      <c r="CC105" s="209"/>
      <c r="CD105" s="204"/>
      <c r="CE105" s="204"/>
      <c r="CF105" s="204"/>
      <c r="CG105" s="204"/>
      <c r="CH105" s="203"/>
      <c r="CI105" s="203"/>
      <c r="CJ105" s="203"/>
      <c r="CK105" s="203"/>
      <c r="CL105" s="203"/>
      <c r="CM105" s="203"/>
      <c r="CN105" s="203"/>
      <c r="CO105" s="203"/>
      <c r="CP105" s="203"/>
      <c r="CQ105" s="203"/>
      <c r="CR105" s="206"/>
      <c r="CS105" s="206"/>
      <c r="CT105" s="206"/>
      <c r="CU105" s="206"/>
      <c r="CV105" s="207"/>
      <c r="CW105" s="207"/>
      <c r="CX105" s="207"/>
      <c r="CY105" s="207"/>
      <c r="CZ105" s="207"/>
      <c r="DA105" s="209"/>
      <c r="DB105" s="209"/>
      <c r="DC105" s="209"/>
      <c r="DD105" s="204"/>
      <c r="DE105" s="204"/>
      <c r="DF105" s="204"/>
      <c r="DG105" s="204"/>
      <c r="DH105" s="203"/>
      <c r="DI105" s="203"/>
      <c r="DJ105" s="203"/>
      <c r="DK105" s="203"/>
      <c r="DL105" s="203"/>
      <c r="DM105" s="203"/>
      <c r="DN105" s="203"/>
      <c r="DO105" s="203"/>
      <c r="DP105" s="203"/>
      <c r="DQ105" s="203"/>
      <c r="DR105" s="206"/>
      <c r="DS105" s="206"/>
      <c r="DT105" s="206"/>
      <c r="DU105" s="206"/>
      <c r="DV105" s="207"/>
      <c r="DW105" s="207"/>
      <c r="DX105" s="207"/>
      <c r="DY105" s="207"/>
      <c r="DZ105" s="207"/>
      <c r="EA105" s="209"/>
      <c r="EB105" s="209"/>
      <c r="EC105" s="209"/>
      <c r="ED105" s="204"/>
      <c r="EE105" s="204"/>
      <c r="EF105" s="204"/>
      <c r="EG105" s="204"/>
      <c r="EH105" s="203"/>
      <c r="EI105" s="203"/>
      <c r="EJ105" s="203"/>
      <c r="EK105" s="203"/>
      <c r="EL105" s="203"/>
      <c r="EM105" s="203"/>
      <c r="EN105" s="203"/>
      <c r="EO105" s="203"/>
      <c r="EP105" s="203"/>
      <c r="EQ105" s="203"/>
      <c r="ER105" s="206"/>
      <c r="ES105" s="206"/>
      <c r="ET105" s="206"/>
      <c r="EU105" s="206"/>
      <c r="EV105" s="207"/>
      <c r="EW105" s="207"/>
      <c r="EX105" s="207"/>
      <c r="EY105" s="207"/>
      <c r="EZ105" s="207"/>
      <c r="FA105" s="209"/>
      <c r="FB105" s="209"/>
      <c r="FC105" s="209"/>
      <c r="FD105" s="204"/>
      <c r="FE105" s="204"/>
      <c r="FF105" s="204"/>
      <c r="FG105" s="204"/>
      <c r="FH105" s="203"/>
      <c r="FI105" s="203"/>
      <c r="FJ105" s="203"/>
      <c r="FK105" s="203"/>
      <c r="FL105" s="203"/>
      <c r="FM105" s="203"/>
      <c r="FN105" s="203"/>
      <c r="FO105" s="203"/>
      <c r="FP105" s="203"/>
      <c r="FQ105" s="203"/>
      <c r="FR105" s="206"/>
      <c r="FS105" s="206"/>
      <c r="FT105" s="206"/>
      <c r="FU105" s="206"/>
      <c r="FV105" s="207"/>
      <c r="FW105" s="207"/>
      <c r="FX105" s="207"/>
      <c r="FY105" s="207"/>
      <c r="FZ105" s="207"/>
      <c r="GA105" s="209"/>
      <c r="GB105" s="209"/>
      <c r="GC105" s="209"/>
      <c r="GD105" s="215"/>
      <c r="GE105" s="215"/>
      <c r="GF105" s="215"/>
      <c r="GG105" s="215"/>
      <c r="GH105" s="215"/>
      <c r="GI105" s="215"/>
      <c r="GJ105" s="215"/>
      <c r="GK105" s="215"/>
      <c r="GL105" s="215"/>
      <c r="GM105" s="215"/>
    </row>
    <row r="106" spans="1:195" ht="6.95" customHeight="1">
      <c r="A106" s="91"/>
      <c r="B106" s="91"/>
      <c r="C106" s="91"/>
      <c r="D106" s="204"/>
      <c r="E106" s="204"/>
      <c r="F106" s="204"/>
      <c r="G106" s="204"/>
      <c r="H106" s="203"/>
      <c r="I106" s="203"/>
      <c r="J106" s="203"/>
      <c r="K106" s="203"/>
      <c r="L106" s="203"/>
      <c r="M106" s="203"/>
      <c r="N106" s="203"/>
      <c r="O106" s="203"/>
      <c r="P106" s="203"/>
      <c r="Q106" s="203"/>
      <c r="R106" s="206"/>
      <c r="S106" s="206"/>
      <c r="T106" s="206"/>
      <c r="U106" s="206"/>
      <c r="V106" s="207"/>
      <c r="W106" s="207"/>
      <c r="X106" s="207"/>
      <c r="Y106" s="207"/>
      <c r="Z106" s="207"/>
      <c r="AA106" s="209"/>
      <c r="AB106" s="209"/>
      <c r="AC106" s="209"/>
      <c r="AD106" s="204"/>
      <c r="AE106" s="204"/>
      <c r="AF106" s="204"/>
      <c r="AG106" s="204"/>
      <c r="AH106" s="203"/>
      <c r="AI106" s="203"/>
      <c r="AJ106" s="203"/>
      <c r="AK106" s="203"/>
      <c r="AL106" s="203"/>
      <c r="AM106" s="203"/>
      <c r="AN106" s="203"/>
      <c r="AO106" s="203"/>
      <c r="AP106" s="203"/>
      <c r="AQ106" s="203"/>
      <c r="AR106" s="206"/>
      <c r="AS106" s="206"/>
      <c r="AT106" s="206"/>
      <c r="AU106" s="206"/>
      <c r="AV106" s="207"/>
      <c r="AW106" s="207"/>
      <c r="AX106" s="207"/>
      <c r="AY106" s="207"/>
      <c r="AZ106" s="207"/>
      <c r="BA106" s="209"/>
      <c r="BB106" s="209"/>
      <c r="BC106" s="209"/>
      <c r="BD106" s="204"/>
      <c r="BE106" s="204"/>
      <c r="BF106" s="204"/>
      <c r="BG106" s="204"/>
      <c r="BH106" s="203"/>
      <c r="BI106" s="203"/>
      <c r="BJ106" s="203"/>
      <c r="BK106" s="203"/>
      <c r="BL106" s="203"/>
      <c r="BM106" s="203"/>
      <c r="BN106" s="203"/>
      <c r="BO106" s="203"/>
      <c r="BP106" s="203"/>
      <c r="BQ106" s="203"/>
      <c r="BR106" s="206"/>
      <c r="BS106" s="206"/>
      <c r="BT106" s="206"/>
      <c r="BU106" s="206"/>
      <c r="BV106" s="207"/>
      <c r="BW106" s="207"/>
      <c r="BX106" s="207"/>
      <c r="BY106" s="207"/>
      <c r="BZ106" s="207"/>
      <c r="CA106" s="209"/>
      <c r="CB106" s="209"/>
      <c r="CC106" s="209"/>
      <c r="CD106" s="204"/>
      <c r="CE106" s="204"/>
      <c r="CF106" s="204"/>
      <c r="CG106" s="204"/>
      <c r="CH106" s="203"/>
      <c r="CI106" s="203"/>
      <c r="CJ106" s="203"/>
      <c r="CK106" s="203"/>
      <c r="CL106" s="203"/>
      <c r="CM106" s="203"/>
      <c r="CN106" s="203"/>
      <c r="CO106" s="203"/>
      <c r="CP106" s="203"/>
      <c r="CQ106" s="203"/>
      <c r="CR106" s="206"/>
      <c r="CS106" s="206"/>
      <c r="CT106" s="206"/>
      <c r="CU106" s="206"/>
      <c r="CV106" s="207"/>
      <c r="CW106" s="207"/>
      <c r="CX106" s="207"/>
      <c r="CY106" s="207"/>
      <c r="CZ106" s="207"/>
      <c r="DA106" s="209"/>
      <c r="DB106" s="209"/>
      <c r="DC106" s="209"/>
      <c r="DD106" s="204"/>
      <c r="DE106" s="204"/>
      <c r="DF106" s="204"/>
      <c r="DG106" s="204"/>
      <c r="DH106" s="203"/>
      <c r="DI106" s="203"/>
      <c r="DJ106" s="203"/>
      <c r="DK106" s="203"/>
      <c r="DL106" s="203"/>
      <c r="DM106" s="203"/>
      <c r="DN106" s="203"/>
      <c r="DO106" s="203"/>
      <c r="DP106" s="203"/>
      <c r="DQ106" s="203"/>
      <c r="DR106" s="206"/>
      <c r="DS106" s="206"/>
      <c r="DT106" s="206"/>
      <c r="DU106" s="206"/>
      <c r="DV106" s="207"/>
      <c r="DW106" s="207"/>
      <c r="DX106" s="207"/>
      <c r="DY106" s="207"/>
      <c r="DZ106" s="207"/>
      <c r="EA106" s="209"/>
      <c r="EB106" s="209"/>
      <c r="EC106" s="209"/>
      <c r="ED106" s="204"/>
      <c r="EE106" s="204"/>
      <c r="EF106" s="204"/>
      <c r="EG106" s="204"/>
      <c r="EH106" s="203"/>
      <c r="EI106" s="203"/>
      <c r="EJ106" s="203"/>
      <c r="EK106" s="203"/>
      <c r="EL106" s="203"/>
      <c r="EM106" s="203"/>
      <c r="EN106" s="203"/>
      <c r="EO106" s="203"/>
      <c r="EP106" s="203"/>
      <c r="EQ106" s="203"/>
      <c r="ER106" s="206"/>
      <c r="ES106" s="206"/>
      <c r="ET106" s="206"/>
      <c r="EU106" s="206"/>
      <c r="EV106" s="207"/>
      <c r="EW106" s="207"/>
      <c r="EX106" s="207"/>
      <c r="EY106" s="207"/>
      <c r="EZ106" s="207"/>
      <c r="FA106" s="209"/>
      <c r="FB106" s="209"/>
      <c r="FC106" s="209"/>
      <c r="FD106" s="204"/>
      <c r="FE106" s="204"/>
      <c r="FF106" s="204"/>
      <c r="FG106" s="204"/>
      <c r="FH106" s="203"/>
      <c r="FI106" s="203"/>
      <c r="FJ106" s="203"/>
      <c r="FK106" s="203"/>
      <c r="FL106" s="203"/>
      <c r="FM106" s="203"/>
      <c r="FN106" s="203"/>
      <c r="FO106" s="203"/>
      <c r="FP106" s="203"/>
      <c r="FQ106" s="203"/>
      <c r="FR106" s="206"/>
      <c r="FS106" s="206"/>
      <c r="FT106" s="206"/>
      <c r="FU106" s="206"/>
      <c r="FV106" s="207"/>
      <c r="FW106" s="207"/>
      <c r="FX106" s="207"/>
      <c r="FY106" s="207"/>
      <c r="FZ106" s="207"/>
      <c r="GA106" s="209"/>
      <c r="GB106" s="209"/>
      <c r="GC106" s="209"/>
      <c r="GD106" s="215"/>
      <c r="GE106" s="215"/>
      <c r="GF106" s="215"/>
      <c r="GG106" s="215"/>
      <c r="GH106" s="215"/>
      <c r="GI106" s="215"/>
      <c r="GJ106" s="215"/>
      <c r="GK106" s="215"/>
      <c r="GL106" s="215"/>
      <c r="GM106" s="215"/>
    </row>
    <row r="107" spans="1:195" ht="6.95" customHeight="1">
      <c r="A107" s="91"/>
      <c r="B107" s="91"/>
      <c r="C107" s="91"/>
      <c r="D107" s="204"/>
      <c r="E107" s="204"/>
      <c r="F107" s="204"/>
      <c r="G107" s="204"/>
      <c r="H107" s="203"/>
      <c r="I107" s="203"/>
      <c r="J107" s="203"/>
      <c r="K107" s="203"/>
      <c r="L107" s="203"/>
      <c r="M107" s="203"/>
      <c r="N107" s="203"/>
      <c r="O107" s="203"/>
      <c r="P107" s="203"/>
      <c r="Q107" s="203"/>
      <c r="R107" s="206" t="str">
        <f>IF(AA107="","",IF(AA107=1,"-","-各"))</f>
        <v/>
      </c>
      <c r="S107" s="206"/>
      <c r="T107" s="206"/>
      <c r="U107" s="206"/>
      <c r="V107" s="207"/>
      <c r="W107" s="207"/>
      <c r="X107" s="207"/>
      <c r="Y107" s="207"/>
      <c r="Z107" s="207"/>
      <c r="AA107" s="209"/>
      <c r="AB107" s="209"/>
      <c r="AC107" s="209">
        <f>V107*AA107</f>
        <v>0</v>
      </c>
      <c r="AD107" s="204"/>
      <c r="AE107" s="204"/>
      <c r="AF107" s="204"/>
      <c r="AG107" s="204"/>
      <c r="AH107" s="203"/>
      <c r="AI107" s="203"/>
      <c r="AJ107" s="203"/>
      <c r="AK107" s="203"/>
      <c r="AL107" s="203"/>
      <c r="AM107" s="203"/>
      <c r="AN107" s="203"/>
      <c r="AO107" s="203"/>
      <c r="AP107" s="203"/>
      <c r="AQ107" s="203"/>
      <c r="AR107" s="206" t="str">
        <f>IF(BA107="","",IF(BA107=1,"-","-各"))</f>
        <v/>
      </c>
      <c r="AS107" s="206"/>
      <c r="AT107" s="206"/>
      <c r="AU107" s="206"/>
      <c r="AV107" s="207"/>
      <c r="AW107" s="207"/>
      <c r="AX107" s="207"/>
      <c r="AY107" s="207"/>
      <c r="AZ107" s="207"/>
      <c r="BA107" s="209"/>
      <c r="BB107" s="209"/>
      <c r="BC107" s="209">
        <f>AV107*BA107</f>
        <v>0</v>
      </c>
      <c r="BD107" s="204"/>
      <c r="BE107" s="204"/>
      <c r="BF107" s="204"/>
      <c r="BG107" s="204"/>
      <c r="BH107" s="203"/>
      <c r="BI107" s="203"/>
      <c r="BJ107" s="203"/>
      <c r="BK107" s="203"/>
      <c r="BL107" s="203"/>
      <c r="BM107" s="203"/>
      <c r="BN107" s="203"/>
      <c r="BO107" s="203"/>
      <c r="BP107" s="203"/>
      <c r="BQ107" s="203"/>
      <c r="BR107" s="206" t="str">
        <f>IF(CA107="","",IF(CA107=1,"-","-各"))</f>
        <v/>
      </c>
      <c r="BS107" s="206"/>
      <c r="BT107" s="206"/>
      <c r="BU107" s="206"/>
      <c r="BV107" s="207"/>
      <c r="BW107" s="207"/>
      <c r="BX107" s="207"/>
      <c r="BY107" s="207"/>
      <c r="BZ107" s="207"/>
      <c r="CA107" s="209"/>
      <c r="CB107" s="209"/>
      <c r="CC107" s="209">
        <f>BV107*CA107</f>
        <v>0</v>
      </c>
      <c r="CD107" s="204"/>
      <c r="CE107" s="204"/>
      <c r="CF107" s="204"/>
      <c r="CG107" s="204"/>
      <c r="CH107" s="203"/>
      <c r="CI107" s="203"/>
      <c r="CJ107" s="203"/>
      <c r="CK107" s="203"/>
      <c r="CL107" s="203"/>
      <c r="CM107" s="203"/>
      <c r="CN107" s="203"/>
      <c r="CO107" s="203"/>
      <c r="CP107" s="203"/>
      <c r="CQ107" s="203"/>
      <c r="CR107" s="206" t="str">
        <f>IF(DA107="","",IF(DA107=1,"-","-各"))</f>
        <v/>
      </c>
      <c r="CS107" s="206"/>
      <c r="CT107" s="206"/>
      <c r="CU107" s="206"/>
      <c r="CV107" s="207"/>
      <c r="CW107" s="207"/>
      <c r="CX107" s="207"/>
      <c r="CY107" s="207"/>
      <c r="CZ107" s="207"/>
      <c r="DA107" s="209"/>
      <c r="DB107" s="209"/>
      <c r="DC107" s="209">
        <f>CV107*DA107</f>
        <v>0</v>
      </c>
      <c r="DD107" s="204"/>
      <c r="DE107" s="204"/>
      <c r="DF107" s="204"/>
      <c r="DG107" s="204"/>
      <c r="DH107" s="203"/>
      <c r="DI107" s="203"/>
      <c r="DJ107" s="203"/>
      <c r="DK107" s="203"/>
      <c r="DL107" s="203"/>
      <c r="DM107" s="203"/>
      <c r="DN107" s="203"/>
      <c r="DO107" s="203"/>
      <c r="DP107" s="203"/>
      <c r="DQ107" s="203"/>
      <c r="DR107" s="206" t="str">
        <f>IF(EA107="","",IF(EA107=1,"-","-各"))</f>
        <v/>
      </c>
      <c r="DS107" s="206"/>
      <c r="DT107" s="206"/>
      <c r="DU107" s="206"/>
      <c r="DV107" s="207"/>
      <c r="DW107" s="207"/>
      <c r="DX107" s="207"/>
      <c r="DY107" s="207"/>
      <c r="DZ107" s="207"/>
      <c r="EA107" s="209"/>
      <c r="EB107" s="209"/>
      <c r="EC107" s="209">
        <f>DV107*EA107</f>
        <v>0</v>
      </c>
      <c r="ED107" s="204"/>
      <c r="EE107" s="204"/>
      <c r="EF107" s="204"/>
      <c r="EG107" s="204"/>
      <c r="EH107" s="203"/>
      <c r="EI107" s="203"/>
      <c r="EJ107" s="203"/>
      <c r="EK107" s="203"/>
      <c r="EL107" s="203"/>
      <c r="EM107" s="203"/>
      <c r="EN107" s="203"/>
      <c r="EO107" s="203"/>
      <c r="EP107" s="203"/>
      <c r="EQ107" s="203"/>
      <c r="ER107" s="206" t="str">
        <f>IF(FA107="","",IF(FA107=1,"-","-各"))</f>
        <v/>
      </c>
      <c r="ES107" s="206"/>
      <c r="ET107" s="206"/>
      <c r="EU107" s="206"/>
      <c r="EV107" s="207"/>
      <c r="EW107" s="207"/>
      <c r="EX107" s="207"/>
      <c r="EY107" s="207"/>
      <c r="EZ107" s="207"/>
      <c r="FA107" s="209"/>
      <c r="FB107" s="209"/>
      <c r="FC107" s="209">
        <f>EV107*FA107</f>
        <v>0</v>
      </c>
      <c r="FD107" s="204"/>
      <c r="FE107" s="204"/>
      <c r="FF107" s="204"/>
      <c r="FG107" s="204"/>
      <c r="FH107" s="203"/>
      <c r="FI107" s="203"/>
      <c r="FJ107" s="203"/>
      <c r="FK107" s="203"/>
      <c r="FL107" s="203"/>
      <c r="FM107" s="203"/>
      <c r="FN107" s="203"/>
      <c r="FO107" s="203"/>
      <c r="FP107" s="203"/>
      <c r="FQ107" s="203"/>
      <c r="FR107" s="206" t="str">
        <f>IF(GA107="","",IF(GA107=1,"-","-各"))</f>
        <v/>
      </c>
      <c r="FS107" s="206"/>
      <c r="FT107" s="206"/>
      <c r="FU107" s="206"/>
      <c r="FV107" s="207"/>
      <c r="FW107" s="207"/>
      <c r="FX107" s="207"/>
      <c r="FY107" s="207"/>
      <c r="FZ107" s="207"/>
      <c r="GA107" s="209"/>
      <c r="GB107" s="209"/>
      <c r="GC107" s="209">
        <f>FV107*GA107</f>
        <v>0</v>
      </c>
      <c r="GD107" s="215"/>
      <c r="GE107" s="215"/>
      <c r="GF107" s="215"/>
      <c r="GG107" s="215"/>
      <c r="GH107" s="215"/>
      <c r="GI107" s="215"/>
      <c r="GJ107" s="215"/>
      <c r="GK107" s="215"/>
      <c r="GL107" s="215"/>
      <c r="GM107" s="215"/>
    </row>
    <row r="108" spans="1:195" ht="6.95" customHeight="1">
      <c r="A108" s="91"/>
      <c r="B108" s="91"/>
      <c r="C108" s="91"/>
      <c r="D108" s="204"/>
      <c r="E108" s="204"/>
      <c r="F108" s="204"/>
      <c r="G108" s="204"/>
      <c r="H108" s="203"/>
      <c r="I108" s="203"/>
      <c r="J108" s="203"/>
      <c r="K108" s="203"/>
      <c r="L108" s="203"/>
      <c r="M108" s="203"/>
      <c r="N108" s="203"/>
      <c r="O108" s="203"/>
      <c r="P108" s="203"/>
      <c r="Q108" s="203"/>
      <c r="R108" s="206"/>
      <c r="S108" s="206"/>
      <c r="T108" s="206"/>
      <c r="U108" s="206"/>
      <c r="V108" s="207"/>
      <c r="W108" s="207"/>
      <c r="X108" s="207"/>
      <c r="Y108" s="207"/>
      <c r="Z108" s="207"/>
      <c r="AA108" s="209"/>
      <c r="AB108" s="209"/>
      <c r="AC108" s="209"/>
      <c r="AD108" s="204"/>
      <c r="AE108" s="204"/>
      <c r="AF108" s="204"/>
      <c r="AG108" s="204"/>
      <c r="AH108" s="203"/>
      <c r="AI108" s="203"/>
      <c r="AJ108" s="203"/>
      <c r="AK108" s="203"/>
      <c r="AL108" s="203"/>
      <c r="AM108" s="203"/>
      <c r="AN108" s="203"/>
      <c r="AO108" s="203"/>
      <c r="AP108" s="203"/>
      <c r="AQ108" s="203"/>
      <c r="AR108" s="206"/>
      <c r="AS108" s="206"/>
      <c r="AT108" s="206"/>
      <c r="AU108" s="206"/>
      <c r="AV108" s="207"/>
      <c r="AW108" s="207"/>
      <c r="AX108" s="207"/>
      <c r="AY108" s="207"/>
      <c r="AZ108" s="207"/>
      <c r="BA108" s="209"/>
      <c r="BB108" s="209"/>
      <c r="BC108" s="209"/>
      <c r="BD108" s="204"/>
      <c r="BE108" s="204"/>
      <c r="BF108" s="204"/>
      <c r="BG108" s="204"/>
      <c r="BH108" s="203"/>
      <c r="BI108" s="203"/>
      <c r="BJ108" s="203"/>
      <c r="BK108" s="203"/>
      <c r="BL108" s="203"/>
      <c r="BM108" s="203"/>
      <c r="BN108" s="203"/>
      <c r="BO108" s="203"/>
      <c r="BP108" s="203"/>
      <c r="BQ108" s="203"/>
      <c r="BR108" s="206"/>
      <c r="BS108" s="206"/>
      <c r="BT108" s="206"/>
      <c r="BU108" s="206"/>
      <c r="BV108" s="207"/>
      <c r="BW108" s="207"/>
      <c r="BX108" s="207"/>
      <c r="BY108" s="207"/>
      <c r="BZ108" s="207"/>
      <c r="CA108" s="209"/>
      <c r="CB108" s="209"/>
      <c r="CC108" s="209"/>
      <c r="CD108" s="204"/>
      <c r="CE108" s="204"/>
      <c r="CF108" s="204"/>
      <c r="CG108" s="204"/>
      <c r="CH108" s="203"/>
      <c r="CI108" s="203"/>
      <c r="CJ108" s="203"/>
      <c r="CK108" s="203"/>
      <c r="CL108" s="203"/>
      <c r="CM108" s="203"/>
      <c r="CN108" s="203"/>
      <c r="CO108" s="203"/>
      <c r="CP108" s="203"/>
      <c r="CQ108" s="203"/>
      <c r="CR108" s="206"/>
      <c r="CS108" s="206"/>
      <c r="CT108" s="206"/>
      <c r="CU108" s="206"/>
      <c r="CV108" s="207"/>
      <c r="CW108" s="207"/>
      <c r="CX108" s="207"/>
      <c r="CY108" s="207"/>
      <c r="CZ108" s="207"/>
      <c r="DA108" s="209"/>
      <c r="DB108" s="209"/>
      <c r="DC108" s="209"/>
      <c r="DD108" s="204"/>
      <c r="DE108" s="204"/>
      <c r="DF108" s="204"/>
      <c r="DG108" s="204"/>
      <c r="DH108" s="203"/>
      <c r="DI108" s="203"/>
      <c r="DJ108" s="203"/>
      <c r="DK108" s="203"/>
      <c r="DL108" s="203"/>
      <c r="DM108" s="203"/>
      <c r="DN108" s="203"/>
      <c r="DO108" s="203"/>
      <c r="DP108" s="203"/>
      <c r="DQ108" s="203"/>
      <c r="DR108" s="206"/>
      <c r="DS108" s="206"/>
      <c r="DT108" s="206"/>
      <c r="DU108" s="206"/>
      <c r="DV108" s="207"/>
      <c r="DW108" s="207"/>
      <c r="DX108" s="207"/>
      <c r="DY108" s="207"/>
      <c r="DZ108" s="207"/>
      <c r="EA108" s="209"/>
      <c r="EB108" s="209"/>
      <c r="EC108" s="209"/>
      <c r="ED108" s="204"/>
      <c r="EE108" s="204"/>
      <c r="EF108" s="204"/>
      <c r="EG108" s="204"/>
      <c r="EH108" s="203"/>
      <c r="EI108" s="203"/>
      <c r="EJ108" s="203"/>
      <c r="EK108" s="203"/>
      <c r="EL108" s="203"/>
      <c r="EM108" s="203"/>
      <c r="EN108" s="203"/>
      <c r="EO108" s="203"/>
      <c r="EP108" s="203"/>
      <c r="EQ108" s="203"/>
      <c r="ER108" s="206"/>
      <c r="ES108" s="206"/>
      <c r="ET108" s="206"/>
      <c r="EU108" s="206"/>
      <c r="EV108" s="207"/>
      <c r="EW108" s="207"/>
      <c r="EX108" s="207"/>
      <c r="EY108" s="207"/>
      <c r="EZ108" s="207"/>
      <c r="FA108" s="209"/>
      <c r="FB108" s="209"/>
      <c r="FC108" s="209"/>
      <c r="FD108" s="204"/>
      <c r="FE108" s="204"/>
      <c r="FF108" s="204"/>
      <c r="FG108" s="204"/>
      <c r="FH108" s="203"/>
      <c r="FI108" s="203"/>
      <c r="FJ108" s="203"/>
      <c r="FK108" s="203"/>
      <c r="FL108" s="203"/>
      <c r="FM108" s="203"/>
      <c r="FN108" s="203"/>
      <c r="FO108" s="203"/>
      <c r="FP108" s="203"/>
      <c r="FQ108" s="203"/>
      <c r="FR108" s="206"/>
      <c r="FS108" s="206"/>
      <c r="FT108" s="206"/>
      <c r="FU108" s="206"/>
      <c r="FV108" s="207"/>
      <c r="FW108" s="207"/>
      <c r="FX108" s="207"/>
      <c r="FY108" s="207"/>
      <c r="FZ108" s="207"/>
      <c r="GA108" s="209"/>
      <c r="GB108" s="209"/>
      <c r="GC108" s="209"/>
      <c r="GD108" s="215"/>
      <c r="GE108" s="215"/>
      <c r="GF108" s="215"/>
      <c r="GG108" s="215"/>
      <c r="GH108" s="215"/>
      <c r="GI108" s="215"/>
      <c r="GJ108" s="215"/>
      <c r="GK108" s="215"/>
      <c r="GL108" s="215"/>
      <c r="GM108" s="215"/>
    </row>
    <row r="109" spans="1:195" ht="6.95" customHeight="1">
      <c r="A109" s="91"/>
      <c r="B109" s="91"/>
      <c r="C109" s="91"/>
      <c r="D109" s="204"/>
      <c r="E109" s="204"/>
      <c r="F109" s="204"/>
      <c r="G109" s="204"/>
      <c r="H109" s="203"/>
      <c r="I109" s="203"/>
      <c r="J109" s="203"/>
      <c r="K109" s="203"/>
      <c r="L109" s="203"/>
      <c r="M109" s="203"/>
      <c r="N109" s="203"/>
      <c r="O109" s="203"/>
      <c r="P109" s="203"/>
      <c r="Q109" s="203"/>
      <c r="R109" s="206"/>
      <c r="S109" s="206"/>
      <c r="T109" s="206"/>
      <c r="U109" s="206"/>
      <c r="V109" s="207"/>
      <c r="W109" s="207"/>
      <c r="X109" s="207"/>
      <c r="Y109" s="207"/>
      <c r="Z109" s="207"/>
      <c r="AA109" s="209"/>
      <c r="AB109" s="209"/>
      <c r="AC109" s="209"/>
      <c r="AD109" s="204"/>
      <c r="AE109" s="204"/>
      <c r="AF109" s="204"/>
      <c r="AG109" s="204"/>
      <c r="AH109" s="203"/>
      <c r="AI109" s="203"/>
      <c r="AJ109" s="203"/>
      <c r="AK109" s="203"/>
      <c r="AL109" s="203"/>
      <c r="AM109" s="203"/>
      <c r="AN109" s="203"/>
      <c r="AO109" s="203"/>
      <c r="AP109" s="203"/>
      <c r="AQ109" s="203"/>
      <c r="AR109" s="206"/>
      <c r="AS109" s="206"/>
      <c r="AT109" s="206"/>
      <c r="AU109" s="206"/>
      <c r="AV109" s="207"/>
      <c r="AW109" s="207"/>
      <c r="AX109" s="207"/>
      <c r="AY109" s="207"/>
      <c r="AZ109" s="207"/>
      <c r="BA109" s="209"/>
      <c r="BB109" s="209"/>
      <c r="BC109" s="209"/>
      <c r="BD109" s="204"/>
      <c r="BE109" s="204"/>
      <c r="BF109" s="204"/>
      <c r="BG109" s="204"/>
      <c r="BH109" s="203"/>
      <c r="BI109" s="203"/>
      <c r="BJ109" s="203"/>
      <c r="BK109" s="203"/>
      <c r="BL109" s="203"/>
      <c r="BM109" s="203"/>
      <c r="BN109" s="203"/>
      <c r="BO109" s="203"/>
      <c r="BP109" s="203"/>
      <c r="BQ109" s="203"/>
      <c r="BR109" s="206"/>
      <c r="BS109" s="206"/>
      <c r="BT109" s="206"/>
      <c r="BU109" s="206"/>
      <c r="BV109" s="207"/>
      <c r="BW109" s="207"/>
      <c r="BX109" s="207"/>
      <c r="BY109" s="207"/>
      <c r="BZ109" s="207"/>
      <c r="CA109" s="209"/>
      <c r="CB109" s="209"/>
      <c r="CC109" s="209"/>
      <c r="CD109" s="204"/>
      <c r="CE109" s="204"/>
      <c r="CF109" s="204"/>
      <c r="CG109" s="204"/>
      <c r="CH109" s="203"/>
      <c r="CI109" s="203"/>
      <c r="CJ109" s="203"/>
      <c r="CK109" s="203"/>
      <c r="CL109" s="203"/>
      <c r="CM109" s="203"/>
      <c r="CN109" s="203"/>
      <c r="CO109" s="203"/>
      <c r="CP109" s="203"/>
      <c r="CQ109" s="203"/>
      <c r="CR109" s="206"/>
      <c r="CS109" s="206"/>
      <c r="CT109" s="206"/>
      <c r="CU109" s="206"/>
      <c r="CV109" s="207"/>
      <c r="CW109" s="207"/>
      <c r="CX109" s="207"/>
      <c r="CY109" s="207"/>
      <c r="CZ109" s="207"/>
      <c r="DA109" s="209"/>
      <c r="DB109" s="209"/>
      <c r="DC109" s="209"/>
      <c r="DD109" s="204"/>
      <c r="DE109" s="204"/>
      <c r="DF109" s="204"/>
      <c r="DG109" s="204"/>
      <c r="DH109" s="203"/>
      <c r="DI109" s="203"/>
      <c r="DJ109" s="203"/>
      <c r="DK109" s="203"/>
      <c r="DL109" s="203"/>
      <c r="DM109" s="203"/>
      <c r="DN109" s="203"/>
      <c r="DO109" s="203"/>
      <c r="DP109" s="203"/>
      <c r="DQ109" s="203"/>
      <c r="DR109" s="206"/>
      <c r="DS109" s="206"/>
      <c r="DT109" s="206"/>
      <c r="DU109" s="206"/>
      <c r="DV109" s="207"/>
      <c r="DW109" s="207"/>
      <c r="DX109" s="207"/>
      <c r="DY109" s="207"/>
      <c r="DZ109" s="207"/>
      <c r="EA109" s="209"/>
      <c r="EB109" s="209"/>
      <c r="EC109" s="209"/>
      <c r="ED109" s="204"/>
      <c r="EE109" s="204"/>
      <c r="EF109" s="204"/>
      <c r="EG109" s="204"/>
      <c r="EH109" s="203"/>
      <c r="EI109" s="203"/>
      <c r="EJ109" s="203"/>
      <c r="EK109" s="203"/>
      <c r="EL109" s="203"/>
      <c r="EM109" s="203"/>
      <c r="EN109" s="203"/>
      <c r="EO109" s="203"/>
      <c r="EP109" s="203"/>
      <c r="EQ109" s="203"/>
      <c r="ER109" s="206"/>
      <c r="ES109" s="206"/>
      <c r="ET109" s="206"/>
      <c r="EU109" s="206"/>
      <c r="EV109" s="207"/>
      <c r="EW109" s="207"/>
      <c r="EX109" s="207"/>
      <c r="EY109" s="207"/>
      <c r="EZ109" s="207"/>
      <c r="FA109" s="209"/>
      <c r="FB109" s="209"/>
      <c r="FC109" s="209"/>
      <c r="FD109" s="204"/>
      <c r="FE109" s="204"/>
      <c r="FF109" s="204"/>
      <c r="FG109" s="204"/>
      <c r="FH109" s="203"/>
      <c r="FI109" s="203"/>
      <c r="FJ109" s="203"/>
      <c r="FK109" s="203"/>
      <c r="FL109" s="203"/>
      <c r="FM109" s="203"/>
      <c r="FN109" s="203"/>
      <c r="FO109" s="203"/>
      <c r="FP109" s="203"/>
      <c r="FQ109" s="203"/>
      <c r="FR109" s="206"/>
      <c r="FS109" s="206"/>
      <c r="FT109" s="206"/>
      <c r="FU109" s="206"/>
      <c r="FV109" s="207"/>
      <c r="FW109" s="207"/>
      <c r="FX109" s="207"/>
      <c r="FY109" s="207"/>
      <c r="FZ109" s="207"/>
      <c r="GA109" s="209"/>
      <c r="GB109" s="209"/>
      <c r="GC109" s="209"/>
      <c r="GD109" s="215"/>
      <c r="GE109" s="215"/>
      <c r="GF109" s="215"/>
      <c r="GG109" s="215"/>
      <c r="GH109" s="215"/>
      <c r="GI109" s="215"/>
      <c r="GJ109" s="215"/>
      <c r="GK109" s="215"/>
      <c r="GL109" s="215"/>
      <c r="GM109" s="215"/>
    </row>
    <row r="110" spans="1:195" ht="6.95" customHeight="1">
      <c r="A110" s="91"/>
      <c r="B110" s="91"/>
      <c r="C110" s="91"/>
      <c r="D110" s="204"/>
      <c r="E110" s="204"/>
      <c r="F110" s="204"/>
      <c r="G110" s="204"/>
      <c r="H110" s="203"/>
      <c r="I110" s="203"/>
      <c r="J110" s="203"/>
      <c r="K110" s="203"/>
      <c r="L110" s="203"/>
      <c r="M110" s="203"/>
      <c r="N110" s="203"/>
      <c r="O110" s="203"/>
      <c r="P110" s="203"/>
      <c r="Q110" s="203"/>
      <c r="R110" s="206" t="str">
        <f>IF(AA110="","",IF(AA110=1,"-","-各"))</f>
        <v/>
      </c>
      <c r="S110" s="206"/>
      <c r="T110" s="206"/>
      <c r="U110" s="206"/>
      <c r="V110" s="207"/>
      <c r="W110" s="207"/>
      <c r="X110" s="207"/>
      <c r="Y110" s="207"/>
      <c r="Z110" s="207"/>
      <c r="AA110" s="209"/>
      <c r="AB110" s="209"/>
      <c r="AC110" s="209">
        <f>V110*AA110</f>
        <v>0</v>
      </c>
      <c r="AD110" s="204"/>
      <c r="AE110" s="204"/>
      <c r="AF110" s="204"/>
      <c r="AG110" s="204"/>
      <c r="AH110" s="203"/>
      <c r="AI110" s="203"/>
      <c r="AJ110" s="203"/>
      <c r="AK110" s="203"/>
      <c r="AL110" s="203"/>
      <c r="AM110" s="203"/>
      <c r="AN110" s="203"/>
      <c r="AO110" s="203"/>
      <c r="AP110" s="203"/>
      <c r="AQ110" s="203"/>
      <c r="AR110" s="206" t="str">
        <f>IF(BA110="","",IF(BA110=1,"-","-各"))</f>
        <v/>
      </c>
      <c r="AS110" s="206"/>
      <c r="AT110" s="206"/>
      <c r="AU110" s="206"/>
      <c r="AV110" s="207"/>
      <c r="AW110" s="207"/>
      <c r="AX110" s="207"/>
      <c r="AY110" s="207"/>
      <c r="AZ110" s="207"/>
      <c r="BA110" s="209"/>
      <c r="BB110" s="209"/>
      <c r="BC110" s="209">
        <f>AV110*BA110</f>
        <v>0</v>
      </c>
      <c r="BD110" s="204"/>
      <c r="BE110" s="204"/>
      <c r="BF110" s="204"/>
      <c r="BG110" s="204"/>
      <c r="BH110" s="203"/>
      <c r="BI110" s="203"/>
      <c r="BJ110" s="203"/>
      <c r="BK110" s="203"/>
      <c r="BL110" s="203"/>
      <c r="BM110" s="203"/>
      <c r="BN110" s="203"/>
      <c r="BO110" s="203"/>
      <c r="BP110" s="203"/>
      <c r="BQ110" s="203"/>
      <c r="BR110" s="206" t="str">
        <f>IF(CA110="","",IF(CA110=1,"-","-各"))</f>
        <v/>
      </c>
      <c r="BS110" s="206"/>
      <c r="BT110" s="206"/>
      <c r="BU110" s="206"/>
      <c r="BV110" s="207"/>
      <c r="BW110" s="207"/>
      <c r="BX110" s="207"/>
      <c r="BY110" s="207"/>
      <c r="BZ110" s="207"/>
      <c r="CA110" s="209"/>
      <c r="CB110" s="209"/>
      <c r="CC110" s="209">
        <f>BV110*CA110</f>
        <v>0</v>
      </c>
      <c r="CD110" s="204"/>
      <c r="CE110" s="204"/>
      <c r="CF110" s="204"/>
      <c r="CG110" s="204"/>
      <c r="CH110" s="203"/>
      <c r="CI110" s="203"/>
      <c r="CJ110" s="203"/>
      <c r="CK110" s="203"/>
      <c r="CL110" s="203"/>
      <c r="CM110" s="203"/>
      <c r="CN110" s="203"/>
      <c r="CO110" s="203"/>
      <c r="CP110" s="203"/>
      <c r="CQ110" s="203"/>
      <c r="CR110" s="206" t="str">
        <f>IF(DA110="","",IF(DA110=1,"-","-各"))</f>
        <v/>
      </c>
      <c r="CS110" s="206"/>
      <c r="CT110" s="206"/>
      <c r="CU110" s="206"/>
      <c r="CV110" s="207"/>
      <c r="CW110" s="207"/>
      <c r="CX110" s="207"/>
      <c r="CY110" s="207"/>
      <c r="CZ110" s="207"/>
      <c r="DA110" s="209"/>
      <c r="DB110" s="209"/>
      <c r="DC110" s="209">
        <f>CV110*DA110</f>
        <v>0</v>
      </c>
      <c r="DD110" s="204"/>
      <c r="DE110" s="204"/>
      <c r="DF110" s="204"/>
      <c r="DG110" s="204"/>
      <c r="DH110" s="203"/>
      <c r="DI110" s="203"/>
      <c r="DJ110" s="203"/>
      <c r="DK110" s="203"/>
      <c r="DL110" s="203"/>
      <c r="DM110" s="203"/>
      <c r="DN110" s="203"/>
      <c r="DO110" s="203"/>
      <c r="DP110" s="203"/>
      <c r="DQ110" s="203"/>
      <c r="DR110" s="206" t="str">
        <f>IF(EA110="","",IF(EA110=1,"-","-各"))</f>
        <v/>
      </c>
      <c r="DS110" s="206"/>
      <c r="DT110" s="206"/>
      <c r="DU110" s="206"/>
      <c r="DV110" s="207"/>
      <c r="DW110" s="207"/>
      <c r="DX110" s="207"/>
      <c r="DY110" s="207"/>
      <c r="DZ110" s="207"/>
      <c r="EA110" s="209"/>
      <c r="EB110" s="209"/>
      <c r="EC110" s="209">
        <f>DV110*EA110</f>
        <v>0</v>
      </c>
      <c r="ED110" s="204"/>
      <c r="EE110" s="204"/>
      <c r="EF110" s="204"/>
      <c r="EG110" s="204"/>
      <c r="EH110" s="203"/>
      <c r="EI110" s="203"/>
      <c r="EJ110" s="203"/>
      <c r="EK110" s="203"/>
      <c r="EL110" s="203"/>
      <c r="EM110" s="203"/>
      <c r="EN110" s="203"/>
      <c r="EO110" s="203"/>
      <c r="EP110" s="203"/>
      <c r="EQ110" s="203"/>
      <c r="ER110" s="206" t="str">
        <f>IF(FA110="","",IF(FA110=1,"-","-各"))</f>
        <v/>
      </c>
      <c r="ES110" s="206"/>
      <c r="ET110" s="206"/>
      <c r="EU110" s="206"/>
      <c r="EV110" s="207"/>
      <c r="EW110" s="207"/>
      <c r="EX110" s="207"/>
      <c r="EY110" s="207"/>
      <c r="EZ110" s="207"/>
      <c r="FA110" s="209"/>
      <c r="FB110" s="209"/>
      <c r="FC110" s="209">
        <f>EV110*FA110</f>
        <v>0</v>
      </c>
      <c r="FD110" s="204"/>
      <c r="FE110" s="204"/>
      <c r="FF110" s="204"/>
      <c r="FG110" s="204"/>
      <c r="FH110" s="203"/>
      <c r="FI110" s="203"/>
      <c r="FJ110" s="203"/>
      <c r="FK110" s="203"/>
      <c r="FL110" s="203"/>
      <c r="FM110" s="203"/>
      <c r="FN110" s="203"/>
      <c r="FO110" s="203"/>
      <c r="FP110" s="203"/>
      <c r="FQ110" s="203"/>
      <c r="FR110" s="206" t="str">
        <f>IF(GA110="","",IF(GA110=1,"-","-各"))</f>
        <v/>
      </c>
      <c r="FS110" s="206"/>
      <c r="FT110" s="206"/>
      <c r="FU110" s="206"/>
      <c r="FV110" s="207"/>
      <c r="FW110" s="207"/>
      <c r="FX110" s="207"/>
      <c r="FY110" s="207"/>
      <c r="FZ110" s="207"/>
      <c r="GA110" s="209"/>
      <c r="GB110" s="209"/>
      <c r="GC110" s="209">
        <f>FV110*GA110</f>
        <v>0</v>
      </c>
      <c r="GD110" s="215"/>
      <c r="GE110" s="215"/>
      <c r="GF110" s="215"/>
      <c r="GG110" s="215"/>
      <c r="GH110" s="215"/>
      <c r="GI110" s="215"/>
      <c r="GJ110" s="215"/>
      <c r="GK110" s="215"/>
      <c r="GL110" s="215"/>
      <c r="GM110" s="215"/>
    </row>
    <row r="111" spans="1:195" ht="6.95" customHeight="1">
      <c r="A111" s="91"/>
      <c r="B111" s="91"/>
      <c r="C111" s="91"/>
      <c r="D111" s="204"/>
      <c r="E111" s="204"/>
      <c r="F111" s="204"/>
      <c r="G111" s="204"/>
      <c r="H111" s="203"/>
      <c r="I111" s="203"/>
      <c r="J111" s="203"/>
      <c r="K111" s="203"/>
      <c r="L111" s="203"/>
      <c r="M111" s="203"/>
      <c r="N111" s="203"/>
      <c r="O111" s="203"/>
      <c r="P111" s="203"/>
      <c r="Q111" s="203"/>
      <c r="R111" s="206"/>
      <c r="S111" s="206"/>
      <c r="T111" s="206"/>
      <c r="U111" s="206"/>
      <c r="V111" s="207"/>
      <c r="W111" s="207"/>
      <c r="X111" s="207"/>
      <c r="Y111" s="207"/>
      <c r="Z111" s="207"/>
      <c r="AA111" s="209"/>
      <c r="AB111" s="209"/>
      <c r="AC111" s="209"/>
      <c r="AD111" s="204"/>
      <c r="AE111" s="204"/>
      <c r="AF111" s="204"/>
      <c r="AG111" s="204"/>
      <c r="AH111" s="203"/>
      <c r="AI111" s="203"/>
      <c r="AJ111" s="203"/>
      <c r="AK111" s="203"/>
      <c r="AL111" s="203"/>
      <c r="AM111" s="203"/>
      <c r="AN111" s="203"/>
      <c r="AO111" s="203"/>
      <c r="AP111" s="203"/>
      <c r="AQ111" s="203"/>
      <c r="AR111" s="206"/>
      <c r="AS111" s="206"/>
      <c r="AT111" s="206"/>
      <c r="AU111" s="206"/>
      <c r="AV111" s="207"/>
      <c r="AW111" s="207"/>
      <c r="AX111" s="207"/>
      <c r="AY111" s="207"/>
      <c r="AZ111" s="207"/>
      <c r="BA111" s="209"/>
      <c r="BB111" s="209"/>
      <c r="BC111" s="209"/>
      <c r="BD111" s="204"/>
      <c r="BE111" s="204"/>
      <c r="BF111" s="204"/>
      <c r="BG111" s="204"/>
      <c r="BH111" s="203"/>
      <c r="BI111" s="203"/>
      <c r="BJ111" s="203"/>
      <c r="BK111" s="203"/>
      <c r="BL111" s="203"/>
      <c r="BM111" s="203"/>
      <c r="BN111" s="203"/>
      <c r="BO111" s="203"/>
      <c r="BP111" s="203"/>
      <c r="BQ111" s="203"/>
      <c r="BR111" s="206"/>
      <c r="BS111" s="206"/>
      <c r="BT111" s="206"/>
      <c r="BU111" s="206"/>
      <c r="BV111" s="207"/>
      <c r="BW111" s="207"/>
      <c r="BX111" s="207"/>
      <c r="BY111" s="207"/>
      <c r="BZ111" s="207"/>
      <c r="CA111" s="209"/>
      <c r="CB111" s="209"/>
      <c r="CC111" s="209"/>
      <c r="CD111" s="204"/>
      <c r="CE111" s="204"/>
      <c r="CF111" s="204"/>
      <c r="CG111" s="204"/>
      <c r="CH111" s="203"/>
      <c r="CI111" s="203"/>
      <c r="CJ111" s="203"/>
      <c r="CK111" s="203"/>
      <c r="CL111" s="203"/>
      <c r="CM111" s="203"/>
      <c r="CN111" s="203"/>
      <c r="CO111" s="203"/>
      <c r="CP111" s="203"/>
      <c r="CQ111" s="203"/>
      <c r="CR111" s="206"/>
      <c r="CS111" s="206"/>
      <c r="CT111" s="206"/>
      <c r="CU111" s="206"/>
      <c r="CV111" s="207"/>
      <c r="CW111" s="207"/>
      <c r="CX111" s="207"/>
      <c r="CY111" s="207"/>
      <c r="CZ111" s="207"/>
      <c r="DA111" s="209"/>
      <c r="DB111" s="209"/>
      <c r="DC111" s="209"/>
      <c r="DD111" s="204"/>
      <c r="DE111" s="204"/>
      <c r="DF111" s="204"/>
      <c r="DG111" s="204"/>
      <c r="DH111" s="203"/>
      <c r="DI111" s="203"/>
      <c r="DJ111" s="203"/>
      <c r="DK111" s="203"/>
      <c r="DL111" s="203"/>
      <c r="DM111" s="203"/>
      <c r="DN111" s="203"/>
      <c r="DO111" s="203"/>
      <c r="DP111" s="203"/>
      <c r="DQ111" s="203"/>
      <c r="DR111" s="206"/>
      <c r="DS111" s="206"/>
      <c r="DT111" s="206"/>
      <c r="DU111" s="206"/>
      <c r="DV111" s="207"/>
      <c r="DW111" s="207"/>
      <c r="DX111" s="207"/>
      <c r="DY111" s="207"/>
      <c r="DZ111" s="207"/>
      <c r="EA111" s="209"/>
      <c r="EB111" s="209"/>
      <c r="EC111" s="209"/>
      <c r="ED111" s="204"/>
      <c r="EE111" s="204"/>
      <c r="EF111" s="204"/>
      <c r="EG111" s="204"/>
      <c r="EH111" s="203"/>
      <c r="EI111" s="203"/>
      <c r="EJ111" s="203"/>
      <c r="EK111" s="203"/>
      <c r="EL111" s="203"/>
      <c r="EM111" s="203"/>
      <c r="EN111" s="203"/>
      <c r="EO111" s="203"/>
      <c r="EP111" s="203"/>
      <c r="EQ111" s="203"/>
      <c r="ER111" s="206"/>
      <c r="ES111" s="206"/>
      <c r="ET111" s="206"/>
      <c r="EU111" s="206"/>
      <c r="EV111" s="207"/>
      <c r="EW111" s="207"/>
      <c r="EX111" s="207"/>
      <c r="EY111" s="207"/>
      <c r="EZ111" s="207"/>
      <c r="FA111" s="209"/>
      <c r="FB111" s="209"/>
      <c r="FC111" s="209"/>
      <c r="FD111" s="204"/>
      <c r="FE111" s="204"/>
      <c r="FF111" s="204"/>
      <c r="FG111" s="204"/>
      <c r="FH111" s="203"/>
      <c r="FI111" s="203"/>
      <c r="FJ111" s="203"/>
      <c r="FK111" s="203"/>
      <c r="FL111" s="203"/>
      <c r="FM111" s="203"/>
      <c r="FN111" s="203"/>
      <c r="FO111" s="203"/>
      <c r="FP111" s="203"/>
      <c r="FQ111" s="203"/>
      <c r="FR111" s="206"/>
      <c r="FS111" s="206"/>
      <c r="FT111" s="206"/>
      <c r="FU111" s="206"/>
      <c r="FV111" s="207"/>
      <c r="FW111" s="207"/>
      <c r="FX111" s="207"/>
      <c r="FY111" s="207"/>
      <c r="FZ111" s="207"/>
      <c r="GA111" s="209"/>
      <c r="GB111" s="209"/>
      <c r="GC111" s="209"/>
      <c r="GD111" s="215"/>
      <c r="GE111" s="215"/>
      <c r="GF111" s="215"/>
      <c r="GG111" s="215"/>
      <c r="GH111" s="215"/>
      <c r="GI111" s="215"/>
      <c r="GJ111" s="215"/>
      <c r="GK111" s="215"/>
      <c r="GL111" s="215"/>
      <c r="GM111" s="215"/>
    </row>
    <row r="112" spans="1:195" ht="6.95" customHeight="1">
      <c r="A112" s="91"/>
      <c r="B112" s="91"/>
      <c r="C112" s="91"/>
      <c r="D112" s="204"/>
      <c r="E112" s="204"/>
      <c r="F112" s="204"/>
      <c r="G112" s="204"/>
      <c r="H112" s="203"/>
      <c r="I112" s="203"/>
      <c r="J112" s="203"/>
      <c r="K112" s="203"/>
      <c r="L112" s="203"/>
      <c r="M112" s="203"/>
      <c r="N112" s="203"/>
      <c r="O112" s="203"/>
      <c r="P112" s="203"/>
      <c r="Q112" s="203"/>
      <c r="R112" s="206"/>
      <c r="S112" s="206"/>
      <c r="T112" s="206"/>
      <c r="U112" s="206"/>
      <c r="V112" s="207"/>
      <c r="W112" s="207"/>
      <c r="X112" s="207"/>
      <c r="Y112" s="207"/>
      <c r="Z112" s="207"/>
      <c r="AA112" s="209"/>
      <c r="AB112" s="209"/>
      <c r="AC112" s="209"/>
      <c r="AD112" s="204"/>
      <c r="AE112" s="204"/>
      <c r="AF112" s="204"/>
      <c r="AG112" s="204"/>
      <c r="AH112" s="203"/>
      <c r="AI112" s="203"/>
      <c r="AJ112" s="203"/>
      <c r="AK112" s="203"/>
      <c r="AL112" s="203"/>
      <c r="AM112" s="203"/>
      <c r="AN112" s="203"/>
      <c r="AO112" s="203"/>
      <c r="AP112" s="203"/>
      <c r="AQ112" s="203"/>
      <c r="AR112" s="206"/>
      <c r="AS112" s="206"/>
      <c r="AT112" s="206"/>
      <c r="AU112" s="206"/>
      <c r="AV112" s="207"/>
      <c r="AW112" s="207"/>
      <c r="AX112" s="207"/>
      <c r="AY112" s="207"/>
      <c r="AZ112" s="207"/>
      <c r="BA112" s="209"/>
      <c r="BB112" s="209"/>
      <c r="BC112" s="209"/>
      <c r="BD112" s="204"/>
      <c r="BE112" s="204"/>
      <c r="BF112" s="204"/>
      <c r="BG112" s="204"/>
      <c r="BH112" s="203"/>
      <c r="BI112" s="203"/>
      <c r="BJ112" s="203"/>
      <c r="BK112" s="203"/>
      <c r="BL112" s="203"/>
      <c r="BM112" s="203"/>
      <c r="BN112" s="203"/>
      <c r="BO112" s="203"/>
      <c r="BP112" s="203"/>
      <c r="BQ112" s="203"/>
      <c r="BR112" s="206"/>
      <c r="BS112" s="206"/>
      <c r="BT112" s="206"/>
      <c r="BU112" s="206"/>
      <c r="BV112" s="207"/>
      <c r="BW112" s="207"/>
      <c r="BX112" s="207"/>
      <c r="BY112" s="207"/>
      <c r="BZ112" s="207"/>
      <c r="CA112" s="209"/>
      <c r="CB112" s="209"/>
      <c r="CC112" s="209"/>
      <c r="CD112" s="204"/>
      <c r="CE112" s="204"/>
      <c r="CF112" s="204"/>
      <c r="CG112" s="204"/>
      <c r="CH112" s="203"/>
      <c r="CI112" s="203"/>
      <c r="CJ112" s="203"/>
      <c r="CK112" s="203"/>
      <c r="CL112" s="203"/>
      <c r="CM112" s="203"/>
      <c r="CN112" s="203"/>
      <c r="CO112" s="203"/>
      <c r="CP112" s="203"/>
      <c r="CQ112" s="203"/>
      <c r="CR112" s="206"/>
      <c r="CS112" s="206"/>
      <c r="CT112" s="206"/>
      <c r="CU112" s="206"/>
      <c r="CV112" s="207"/>
      <c r="CW112" s="207"/>
      <c r="CX112" s="207"/>
      <c r="CY112" s="207"/>
      <c r="CZ112" s="207"/>
      <c r="DA112" s="209"/>
      <c r="DB112" s="209"/>
      <c r="DC112" s="209"/>
      <c r="DD112" s="204"/>
      <c r="DE112" s="204"/>
      <c r="DF112" s="204"/>
      <c r="DG112" s="204"/>
      <c r="DH112" s="203"/>
      <c r="DI112" s="203"/>
      <c r="DJ112" s="203"/>
      <c r="DK112" s="203"/>
      <c r="DL112" s="203"/>
      <c r="DM112" s="203"/>
      <c r="DN112" s="203"/>
      <c r="DO112" s="203"/>
      <c r="DP112" s="203"/>
      <c r="DQ112" s="203"/>
      <c r="DR112" s="206"/>
      <c r="DS112" s="206"/>
      <c r="DT112" s="206"/>
      <c r="DU112" s="206"/>
      <c r="DV112" s="207"/>
      <c r="DW112" s="207"/>
      <c r="DX112" s="207"/>
      <c r="DY112" s="207"/>
      <c r="DZ112" s="207"/>
      <c r="EA112" s="209"/>
      <c r="EB112" s="209"/>
      <c r="EC112" s="209"/>
      <c r="ED112" s="204"/>
      <c r="EE112" s="204"/>
      <c r="EF112" s="204"/>
      <c r="EG112" s="204"/>
      <c r="EH112" s="203"/>
      <c r="EI112" s="203"/>
      <c r="EJ112" s="203"/>
      <c r="EK112" s="203"/>
      <c r="EL112" s="203"/>
      <c r="EM112" s="203"/>
      <c r="EN112" s="203"/>
      <c r="EO112" s="203"/>
      <c r="EP112" s="203"/>
      <c r="EQ112" s="203"/>
      <c r="ER112" s="206"/>
      <c r="ES112" s="206"/>
      <c r="ET112" s="206"/>
      <c r="EU112" s="206"/>
      <c r="EV112" s="207"/>
      <c r="EW112" s="207"/>
      <c r="EX112" s="207"/>
      <c r="EY112" s="207"/>
      <c r="EZ112" s="207"/>
      <c r="FA112" s="209"/>
      <c r="FB112" s="209"/>
      <c r="FC112" s="209"/>
      <c r="FD112" s="204"/>
      <c r="FE112" s="204"/>
      <c r="FF112" s="204"/>
      <c r="FG112" s="204"/>
      <c r="FH112" s="203"/>
      <c r="FI112" s="203"/>
      <c r="FJ112" s="203"/>
      <c r="FK112" s="203"/>
      <c r="FL112" s="203"/>
      <c r="FM112" s="203"/>
      <c r="FN112" s="203"/>
      <c r="FO112" s="203"/>
      <c r="FP112" s="203"/>
      <c r="FQ112" s="203"/>
      <c r="FR112" s="206"/>
      <c r="FS112" s="206"/>
      <c r="FT112" s="206"/>
      <c r="FU112" s="206"/>
      <c r="FV112" s="207"/>
      <c r="FW112" s="207"/>
      <c r="FX112" s="207"/>
      <c r="FY112" s="207"/>
      <c r="FZ112" s="207"/>
      <c r="GA112" s="209"/>
      <c r="GB112" s="209"/>
      <c r="GC112" s="209"/>
      <c r="GD112" s="215"/>
      <c r="GE112" s="215"/>
      <c r="GF112" s="215"/>
      <c r="GG112" s="215"/>
      <c r="GH112" s="215"/>
      <c r="GI112" s="215"/>
      <c r="GJ112" s="215"/>
      <c r="GK112" s="215"/>
      <c r="GL112" s="215"/>
      <c r="GM112" s="215"/>
    </row>
    <row r="113" spans="1:195" ht="6.95" customHeight="1">
      <c r="A113" s="91"/>
      <c r="B113" s="91"/>
      <c r="C113" s="91"/>
      <c r="D113" s="204"/>
      <c r="E113" s="204"/>
      <c r="F113" s="204"/>
      <c r="G113" s="204"/>
      <c r="H113" s="203"/>
      <c r="I113" s="203"/>
      <c r="J113" s="203"/>
      <c r="K113" s="203"/>
      <c r="L113" s="203"/>
      <c r="M113" s="203"/>
      <c r="N113" s="203"/>
      <c r="O113" s="203"/>
      <c r="P113" s="203"/>
      <c r="Q113" s="203"/>
      <c r="R113" s="206" t="str">
        <f>IF(AA113="","",IF(AA113=1,"-","-各"))</f>
        <v/>
      </c>
      <c r="S113" s="206"/>
      <c r="T113" s="206"/>
      <c r="U113" s="206"/>
      <c r="V113" s="207"/>
      <c r="W113" s="207"/>
      <c r="X113" s="207"/>
      <c r="Y113" s="207"/>
      <c r="Z113" s="207"/>
      <c r="AA113" s="209"/>
      <c r="AB113" s="209"/>
      <c r="AC113" s="209">
        <f>V113*AA113</f>
        <v>0</v>
      </c>
      <c r="AD113" s="204"/>
      <c r="AE113" s="204"/>
      <c r="AF113" s="204"/>
      <c r="AG113" s="204"/>
      <c r="AH113" s="203"/>
      <c r="AI113" s="203"/>
      <c r="AJ113" s="203"/>
      <c r="AK113" s="203"/>
      <c r="AL113" s="203"/>
      <c r="AM113" s="203"/>
      <c r="AN113" s="203"/>
      <c r="AO113" s="203"/>
      <c r="AP113" s="203"/>
      <c r="AQ113" s="203"/>
      <c r="AR113" s="206" t="str">
        <f>IF(BA113="","",IF(BA113=1,"-","-各"))</f>
        <v/>
      </c>
      <c r="AS113" s="206"/>
      <c r="AT113" s="206"/>
      <c r="AU113" s="206"/>
      <c r="AV113" s="207"/>
      <c r="AW113" s="207"/>
      <c r="AX113" s="207"/>
      <c r="AY113" s="207"/>
      <c r="AZ113" s="207"/>
      <c r="BA113" s="209"/>
      <c r="BB113" s="209"/>
      <c r="BC113" s="209">
        <f>AV113*BA113</f>
        <v>0</v>
      </c>
      <c r="BD113" s="204"/>
      <c r="BE113" s="204"/>
      <c r="BF113" s="204"/>
      <c r="BG113" s="204"/>
      <c r="BH113" s="203"/>
      <c r="BI113" s="203"/>
      <c r="BJ113" s="203"/>
      <c r="BK113" s="203"/>
      <c r="BL113" s="203"/>
      <c r="BM113" s="203"/>
      <c r="BN113" s="203"/>
      <c r="BO113" s="203"/>
      <c r="BP113" s="203"/>
      <c r="BQ113" s="203"/>
      <c r="BR113" s="206" t="str">
        <f>IF(CA113="","",IF(CA113=1,"-","-各"))</f>
        <v/>
      </c>
      <c r="BS113" s="206"/>
      <c r="BT113" s="206"/>
      <c r="BU113" s="206"/>
      <c r="BV113" s="207"/>
      <c r="BW113" s="207"/>
      <c r="BX113" s="207"/>
      <c r="BY113" s="207"/>
      <c r="BZ113" s="207"/>
      <c r="CA113" s="209"/>
      <c r="CB113" s="209"/>
      <c r="CC113" s="209">
        <f>BV113*CA113</f>
        <v>0</v>
      </c>
      <c r="CD113" s="204"/>
      <c r="CE113" s="204"/>
      <c r="CF113" s="204"/>
      <c r="CG113" s="204"/>
      <c r="CH113" s="203"/>
      <c r="CI113" s="203"/>
      <c r="CJ113" s="203"/>
      <c r="CK113" s="203"/>
      <c r="CL113" s="203"/>
      <c r="CM113" s="203"/>
      <c r="CN113" s="203"/>
      <c r="CO113" s="203"/>
      <c r="CP113" s="203"/>
      <c r="CQ113" s="203"/>
      <c r="CR113" s="206" t="str">
        <f>IF(DA113="","",IF(DA113=1,"-","-各"))</f>
        <v/>
      </c>
      <c r="CS113" s="206"/>
      <c r="CT113" s="206"/>
      <c r="CU113" s="206"/>
      <c r="CV113" s="207"/>
      <c r="CW113" s="207"/>
      <c r="CX113" s="207"/>
      <c r="CY113" s="207"/>
      <c r="CZ113" s="207"/>
      <c r="DA113" s="209"/>
      <c r="DB113" s="209"/>
      <c r="DC113" s="209">
        <f>CV113*DA113</f>
        <v>0</v>
      </c>
      <c r="DD113" s="204"/>
      <c r="DE113" s="204"/>
      <c r="DF113" s="204"/>
      <c r="DG113" s="204"/>
      <c r="DH113" s="203"/>
      <c r="DI113" s="203"/>
      <c r="DJ113" s="203"/>
      <c r="DK113" s="203"/>
      <c r="DL113" s="203"/>
      <c r="DM113" s="203"/>
      <c r="DN113" s="203"/>
      <c r="DO113" s="203"/>
      <c r="DP113" s="203"/>
      <c r="DQ113" s="203"/>
      <c r="DR113" s="206" t="str">
        <f>IF(EA113="","",IF(EA113=1,"-","-各"))</f>
        <v/>
      </c>
      <c r="DS113" s="206"/>
      <c r="DT113" s="206"/>
      <c r="DU113" s="206"/>
      <c r="DV113" s="207"/>
      <c r="DW113" s="207"/>
      <c r="DX113" s="207"/>
      <c r="DY113" s="207"/>
      <c r="DZ113" s="207"/>
      <c r="EA113" s="209"/>
      <c r="EB113" s="209"/>
      <c r="EC113" s="209">
        <f>DV113*EA113</f>
        <v>0</v>
      </c>
      <c r="ED113" s="204"/>
      <c r="EE113" s="204"/>
      <c r="EF113" s="204"/>
      <c r="EG113" s="204"/>
      <c r="EH113" s="203"/>
      <c r="EI113" s="203"/>
      <c r="EJ113" s="203"/>
      <c r="EK113" s="203"/>
      <c r="EL113" s="203"/>
      <c r="EM113" s="203"/>
      <c r="EN113" s="203"/>
      <c r="EO113" s="203"/>
      <c r="EP113" s="203"/>
      <c r="EQ113" s="203"/>
      <c r="ER113" s="206" t="str">
        <f>IF(FA113="","",IF(FA113=1,"-","-各"))</f>
        <v/>
      </c>
      <c r="ES113" s="206"/>
      <c r="ET113" s="206"/>
      <c r="EU113" s="206"/>
      <c r="EV113" s="207"/>
      <c r="EW113" s="207"/>
      <c r="EX113" s="207"/>
      <c r="EY113" s="207"/>
      <c r="EZ113" s="207"/>
      <c r="FA113" s="209"/>
      <c r="FB113" s="209"/>
      <c r="FC113" s="209">
        <f>EV113*FA113</f>
        <v>0</v>
      </c>
      <c r="FD113" s="204"/>
      <c r="FE113" s="204"/>
      <c r="FF113" s="204"/>
      <c r="FG113" s="204"/>
      <c r="FH113" s="203"/>
      <c r="FI113" s="203"/>
      <c r="FJ113" s="203"/>
      <c r="FK113" s="203"/>
      <c r="FL113" s="203"/>
      <c r="FM113" s="203"/>
      <c r="FN113" s="203"/>
      <c r="FO113" s="203"/>
      <c r="FP113" s="203"/>
      <c r="FQ113" s="203"/>
      <c r="FR113" s="206" t="str">
        <f>IF(GA113="","",IF(GA113=1,"-","-各"))</f>
        <v/>
      </c>
      <c r="FS113" s="206"/>
      <c r="FT113" s="206"/>
      <c r="FU113" s="206"/>
      <c r="FV113" s="207"/>
      <c r="FW113" s="207"/>
      <c r="FX113" s="207"/>
      <c r="FY113" s="207"/>
      <c r="FZ113" s="207"/>
      <c r="GA113" s="209"/>
      <c r="GB113" s="209"/>
      <c r="GC113" s="209">
        <f>FV113*GA113</f>
        <v>0</v>
      </c>
      <c r="GD113" s="215"/>
      <c r="GE113" s="215"/>
      <c r="GF113" s="215"/>
      <c r="GG113" s="215"/>
      <c r="GH113" s="215"/>
      <c r="GI113" s="215"/>
      <c r="GJ113" s="215"/>
      <c r="GK113" s="215"/>
      <c r="GL113" s="215"/>
      <c r="GM113" s="215"/>
    </row>
    <row r="114" spans="1:195" ht="6.95" customHeight="1">
      <c r="A114" s="91"/>
      <c r="B114" s="91"/>
      <c r="C114" s="91"/>
      <c r="D114" s="204"/>
      <c r="E114" s="204"/>
      <c r="F114" s="204"/>
      <c r="G114" s="204"/>
      <c r="H114" s="203"/>
      <c r="I114" s="203"/>
      <c r="J114" s="203"/>
      <c r="K114" s="203"/>
      <c r="L114" s="203"/>
      <c r="M114" s="203"/>
      <c r="N114" s="203"/>
      <c r="O114" s="203"/>
      <c r="P114" s="203"/>
      <c r="Q114" s="203"/>
      <c r="R114" s="206"/>
      <c r="S114" s="206"/>
      <c r="T114" s="206"/>
      <c r="U114" s="206"/>
      <c r="V114" s="207"/>
      <c r="W114" s="207"/>
      <c r="X114" s="207"/>
      <c r="Y114" s="207"/>
      <c r="Z114" s="207"/>
      <c r="AA114" s="209"/>
      <c r="AB114" s="209"/>
      <c r="AC114" s="209"/>
      <c r="AD114" s="204"/>
      <c r="AE114" s="204"/>
      <c r="AF114" s="204"/>
      <c r="AG114" s="204"/>
      <c r="AH114" s="203"/>
      <c r="AI114" s="203"/>
      <c r="AJ114" s="203"/>
      <c r="AK114" s="203"/>
      <c r="AL114" s="203"/>
      <c r="AM114" s="203"/>
      <c r="AN114" s="203"/>
      <c r="AO114" s="203"/>
      <c r="AP114" s="203"/>
      <c r="AQ114" s="203"/>
      <c r="AR114" s="206"/>
      <c r="AS114" s="206"/>
      <c r="AT114" s="206"/>
      <c r="AU114" s="206"/>
      <c r="AV114" s="207"/>
      <c r="AW114" s="207"/>
      <c r="AX114" s="207"/>
      <c r="AY114" s="207"/>
      <c r="AZ114" s="207"/>
      <c r="BA114" s="209"/>
      <c r="BB114" s="209"/>
      <c r="BC114" s="209"/>
      <c r="BD114" s="204"/>
      <c r="BE114" s="204"/>
      <c r="BF114" s="204"/>
      <c r="BG114" s="204"/>
      <c r="BH114" s="203"/>
      <c r="BI114" s="203"/>
      <c r="BJ114" s="203"/>
      <c r="BK114" s="203"/>
      <c r="BL114" s="203"/>
      <c r="BM114" s="203"/>
      <c r="BN114" s="203"/>
      <c r="BO114" s="203"/>
      <c r="BP114" s="203"/>
      <c r="BQ114" s="203"/>
      <c r="BR114" s="206"/>
      <c r="BS114" s="206"/>
      <c r="BT114" s="206"/>
      <c r="BU114" s="206"/>
      <c r="BV114" s="207"/>
      <c r="BW114" s="207"/>
      <c r="BX114" s="207"/>
      <c r="BY114" s="207"/>
      <c r="BZ114" s="207"/>
      <c r="CA114" s="209"/>
      <c r="CB114" s="209"/>
      <c r="CC114" s="209"/>
      <c r="CD114" s="204"/>
      <c r="CE114" s="204"/>
      <c r="CF114" s="204"/>
      <c r="CG114" s="204"/>
      <c r="CH114" s="203"/>
      <c r="CI114" s="203"/>
      <c r="CJ114" s="203"/>
      <c r="CK114" s="203"/>
      <c r="CL114" s="203"/>
      <c r="CM114" s="203"/>
      <c r="CN114" s="203"/>
      <c r="CO114" s="203"/>
      <c r="CP114" s="203"/>
      <c r="CQ114" s="203"/>
      <c r="CR114" s="206"/>
      <c r="CS114" s="206"/>
      <c r="CT114" s="206"/>
      <c r="CU114" s="206"/>
      <c r="CV114" s="207"/>
      <c r="CW114" s="207"/>
      <c r="CX114" s="207"/>
      <c r="CY114" s="207"/>
      <c r="CZ114" s="207"/>
      <c r="DA114" s="209"/>
      <c r="DB114" s="209"/>
      <c r="DC114" s="209"/>
      <c r="DD114" s="204"/>
      <c r="DE114" s="204"/>
      <c r="DF114" s="204"/>
      <c r="DG114" s="204"/>
      <c r="DH114" s="203"/>
      <c r="DI114" s="203"/>
      <c r="DJ114" s="203"/>
      <c r="DK114" s="203"/>
      <c r="DL114" s="203"/>
      <c r="DM114" s="203"/>
      <c r="DN114" s="203"/>
      <c r="DO114" s="203"/>
      <c r="DP114" s="203"/>
      <c r="DQ114" s="203"/>
      <c r="DR114" s="206"/>
      <c r="DS114" s="206"/>
      <c r="DT114" s="206"/>
      <c r="DU114" s="206"/>
      <c r="DV114" s="207"/>
      <c r="DW114" s="207"/>
      <c r="DX114" s="207"/>
      <c r="DY114" s="207"/>
      <c r="DZ114" s="207"/>
      <c r="EA114" s="209"/>
      <c r="EB114" s="209"/>
      <c r="EC114" s="209"/>
      <c r="ED114" s="204"/>
      <c r="EE114" s="204"/>
      <c r="EF114" s="204"/>
      <c r="EG114" s="204"/>
      <c r="EH114" s="203"/>
      <c r="EI114" s="203"/>
      <c r="EJ114" s="203"/>
      <c r="EK114" s="203"/>
      <c r="EL114" s="203"/>
      <c r="EM114" s="203"/>
      <c r="EN114" s="203"/>
      <c r="EO114" s="203"/>
      <c r="EP114" s="203"/>
      <c r="EQ114" s="203"/>
      <c r="ER114" s="206"/>
      <c r="ES114" s="206"/>
      <c r="ET114" s="206"/>
      <c r="EU114" s="206"/>
      <c r="EV114" s="207"/>
      <c r="EW114" s="207"/>
      <c r="EX114" s="207"/>
      <c r="EY114" s="207"/>
      <c r="EZ114" s="207"/>
      <c r="FA114" s="209"/>
      <c r="FB114" s="209"/>
      <c r="FC114" s="209"/>
      <c r="FD114" s="204"/>
      <c r="FE114" s="204"/>
      <c r="FF114" s="204"/>
      <c r="FG114" s="204"/>
      <c r="FH114" s="203"/>
      <c r="FI114" s="203"/>
      <c r="FJ114" s="203"/>
      <c r="FK114" s="203"/>
      <c r="FL114" s="203"/>
      <c r="FM114" s="203"/>
      <c r="FN114" s="203"/>
      <c r="FO114" s="203"/>
      <c r="FP114" s="203"/>
      <c r="FQ114" s="203"/>
      <c r="FR114" s="206"/>
      <c r="FS114" s="206"/>
      <c r="FT114" s="206"/>
      <c r="FU114" s="206"/>
      <c r="FV114" s="207"/>
      <c r="FW114" s="207"/>
      <c r="FX114" s="207"/>
      <c r="FY114" s="207"/>
      <c r="FZ114" s="207"/>
      <c r="GA114" s="209"/>
      <c r="GB114" s="209"/>
      <c r="GC114" s="209"/>
      <c r="GD114" s="215"/>
      <c r="GE114" s="215"/>
      <c r="GF114" s="215"/>
      <c r="GG114" s="215"/>
      <c r="GH114" s="215"/>
      <c r="GI114" s="215"/>
      <c r="GJ114" s="215"/>
      <c r="GK114" s="215"/>
      <c r="GL114" s="215"/>
      <c r="GM114" s="215"/>
    </row>
    <row r="115" spans="1:195" ht="6.95" customHeight="1">
      <c r="A115" s="91"/>
      <c r="B115" s="91"/>
      <c r="C115" s="91"/>
      <c r="D115" s="204"/>
      <c r="E115" s="204"/>
      <c r="F115" s="204"/>
      <c r="G115" s="204"/>
      <c r="H115" s="203"/>
      <c r="I115" s="203"/>
      <c r="J115" s="203"/>
      <c r="K115" s="203"/>
      <c r="L115" s="203"/>
      <c r="M115" s="203"/>
      <c r="N115" s="203"/>
      <c r="O115" s="203"/>
      <c r="P115" s="203"/>
      <c r="Q115" s="203"/>
      <c r="R115" s="206"/>
      <c r="S115" s="206"/>
      <c r="T115" s="206"/>
      <c r="U115" s="206"/>
      <c r="V115" s="207"/>
      <c r="W115" s="207"/>
      <c r="X115" s="207"/>
      <c r="Y115" s="207"/>
      <c r="Z115" s="207"/>
      <c r="AA115" s="209"/>
      <c r="AB115" s="209"/>
      <c r="AC115" s="209"/>
      <c r="AD115" s="204"/>
      <c r="AE115" s="204"/>
      <c r="AF115" s="204"/>
      <c r="AG115" s="204"/>
      <c r="AH115" s="203"/>
      <c r="AI115" s="203"/>
      <c r="AJ115" s="203"/>
      <c r="AK115" s="203"/>
      <c r="AL115" s="203"/>
      <c r="AM115" s="203"/>
      <c r="AN115" s="203"/>
      <c r="AO115" s="203"/>
      <c r="AP115" s="203"/>
      <c r="AQ115" s="203"/>
      <c r="AR115" s="206"/>
      <c r="AS115" s="206"/>
      <c r="AT115" s="206"/>
      <c r="AU115" s="206"/>
      <c r="AV115" s="207"/>
      <c r="AW115" s="207"/>
      <c r="AX115" s="207"/>
      <c r="AY115" s="207"/>
      <c r="AZ115" s="207"/>
      <c r="BA115" s="209"/>
      <c r="BB115" s="209"/>
      <c r="BC115" s="209"/>
      <c r="BD115" s="204"/>
      <c r="BE115" s="204"/>
      <c r="BF115" s="204"/>
      <c r="BG115" s="204"/>
      <c r="BH115" s="203"/>
      <c r="BI115" s="203"/>
      <c r="BJ115" s="203"/>
      <c r="BK115" s="203"/>
      <c r="BL115" s="203"/>
      <c r="BM115" s="203"/>
      <c r="BN115" s="203"/>
      <c r="BO115" s="203"/>
      <c r="BP115" s="203"/>
      <c r="BQ115" s="203"/>
      <c r="BR115" s="206"/>
      <c r="BS115" s="206"/>
      <c r="BT115" s="206"/>
      <c r="BU115" s="206"/>
      <c r="BV115" s="207"/>
      <c r="BW115" s="207"/>
      <c r="BX115" s="207"/>
      <c r="BY115" s="207"/>
      <c r="BZ115" s="207"/>
      <c r="CA115" s="209"/>
      <c r="CB115" s="209"/>
      <c r="CC115" s="209"/>
      <c r="CD115" s="204"/>
      <c r="CE115" s="204"/>
      <c r="CF115" s="204"/>
      <c r="CG115" s="204"/>
      <c r="CH115" s="203"/>
      <c r="CI115" s="203"/>
      <c r="CJ115" s="203"/>
      <c r="CK115" s="203"/>
      <c r="CL115" s="203"/>
      <c r="CM115" s="203"/>
      <c r="CN115" s="203"/>
      <c r="CO115" s="203"/>
      <c r="CP115" s="203"/>
      <c r="CQ115" s="203"/>
      <c r="CR115" s="206"/>
      <c r="CS115" s="206"/>
      <c r="CT115" s="206"/>
      <c r="CU115" s="206"/>
      <c r="CV115" s="207"/>
      <c r="CW115" s="207"/>
      <c r="CX115" s="207"/>
      <c r="CY115" s="207"/>
      <c r="CZ115" s="207"/>
      <c r="DA115" s="209"/>
      <c r="DB115" s="209"/>
      <c r="DC115" s="209"/>
      <c r="DD115" s="204"/>
      <c r="DE115" s="204"/>
      <c r="DF115" s="204"/>
      <c r="DG115" s="204"/>
      <c r="DH115" s="203"/>
      <c r="DI115" s="203"/>
      <c r="DJ115" s="203"/>
      <c r="DK115" s="203"/>
      <c r="DL115" s="203"/>
      <c r="DM115" s="203"/>
      <c r="DN115" s="203"/>
      <c r="DO115" s="203"/>
      <c r="DP115" s="203"/>
      <c r="DQ115" s="203"/>
      <c r="DR115" s="206"/>
      <c r="DS115" s="206"/>
      <c r="DT115" s="206"/>
      <c r="DU115" s="206"/>
      <c r="DV115" s="207"/>
      <c r="DW115" s="207"/>
      <c r="DX115" s="207"/>
      <c r="DY115" s="207"/>
      <c r="DZ115" s="207"/>
      <c r="EA115" s="209"/>
      <c r="EB115" s="209"/>
      <c r="EC115" s="209"/>
      <c r="ED115" s="204"/>
      <c r="EE115" s="204"/>
      <c r="EF115" s="204"/>
      <c r="EG115" s="204"/>
      <c r="EH115" s="203"/>
      <c r="EI115" s="203"/>
      <c r="EJ115" s="203"/>
      <c r="EK115" s="203"/>
      <c r="EL115" s="203"/>
      <c r="EM115" s="203"/>
      <c r="EN115" s="203"/>
      <c r="EO115" s="203"/>
      <c r="EP115" s="203"/>
      <c r="EQ115" s="203"/>
      <c r="ER115" s="206"/>
      <c r="ES115" s="206"/>
      <c r="ET115" s="206"/>
      <c r="EU115" s="206"/>
      <c r="EV115" s="207"/>
      <c r="EW115" s="207"/>
      <c r="EX115" s="207"/>
      <c r="EY115" s="207"/>
      <c r="EZ115" s="207"/>
      <c r="FA115" s="209"/>
      <c r="FB115" s="209"/>
      <c r="FC115" s="209"/>
      <c r="FD115" s="204"/>
      <c r="FE115" s="204"/>
      <c r="FF115" s="204"/>
      <c r="FG115" s="204"/>
      <c r="FH115" s="203"/>
      <c r="FI115" s="203"/>
      <c r="FJ115" s="203"/>
      <c r="FK115" s="203"/>
      <c r="FL115" s="203"/>
      <c r="FM115" s="203"/>
      <c r="FN115" s="203"/>
      <c r="FO115" s="203"/>
      <c r="FP115" s="203"/>
      <c r="FQ115" s="203"/>
      <c r="FR115" s="206"/>
      <c r="FS115" s="206"/>
      <c r="FT115" s="206"/>
      <c r="FU115" s="206"/>
      <c r="FV115" s="207"/>
      <c r="FW115" s="207"/>
      <c r="FX115" s="207"/>
      <c r="FY115" s="207"/>
      <c r="FZ115" s="207"/>
      <c r="GA115" s="209"/>
      <c r="GB115" s="209"/>
      <c r="GC115" s="209"/>
      <c r="GD115" s="215"/>
      <c r="GE115" s="215"/>
      <c r="GF115" s="215"/>
      <c r="GG115" s="215"/>
      <c r="GH115" s="215"/>
      <c r="GI115" s="215"/>
      <c r="GJ115" s="215"/>
      <c r="GK115" s="215"/>
      <c r="GL115" s="215"/>
      <c r="GM115" s="215"/>
    </row>
    <row r="116" spans="1:195" ht="6.95" customHeight="1">
      <c r="D116" s="204"/>
      <c r="E116" s="204"/>
      <c r="F116" s="204"/>
      <c r="G116" s="204"/>
      <c r="H116" s="203"/>
      <c r="I116" s="203"/>
      <c r="J116" s="203"/>
      <c r="K116" s="203"/>
      <c r="L116" s="203"/>
      <c r="M116" s="203"/>
      <c r="N116" s="203"/>
      <c r="O116" s="203"/>
      <c r="P116" s="203"/>
      <c r="Q116" s="203"/>
      <c r="R116" s="206" t="str">
        <f>IF(AA116="","",IF(AA116=1,"-","-各"))</f>
        <v/>
      </c>
      <c r="S116" s="206"/>
      <c r="T116" s="206"/>
      <c r="U116" s="206"/>
      <c r="V116" s="207"/>
      <c r="W116" s="207"/>
      <c r="X116" s="207"/>
      <c r="Y116" s="207"/>
      <c r="Z116" s="207"/>
      <c r="AA116" s="209"/>
      <c r="AB116" s="209"/>
      <c r="AC116" s="209">
        <f>V116*AA116</f>
        <v>0</v>
      </c>
      <c r="AD116" s="204"/>
      <c r="AE116" s="204"/>
      <c r="AF116" s="204"/>
      <c r="AG116" s="204"/>
      <c r="AH116" s="203"/>
      <c r="AI116" s="203"/>
      <c r="AJ116" s="203"/>
      <c r="AK116" s="203"/>
      <c r="AL116" s="203"/>
      <c r="AM116" s="203"/>
      <c r="AN116" s="203"/>
      <c r="AO116" s="203"/>
      <c r="AP116" s="203"/>
      <c r="AQ116" s="203"/>
      <c r="AR116" s="206" t="str">
        <f>IF(BA116="","",IF(BA116=1,"-","-各"))</f>
        <v/>
      </c>
      <c r="AS116" s="206"/>
      <c r="AT116" s="206"/>
      <c r="AU116" s="206"/>
      <c r="AV116" s="207"/>
      <c r="AW116" s="207"/>
      <c r="AX116" s="207"/>
      <c r="AY116" s="207"/>
      <c r="AZ116" s="207"/>
      <c r="BA116" s="209"/>
      <c r="BB116" s="209"/>
      <c r="BC116" s="209">
        <f>AV116*BA116</f>
        <v>0</v>
      </c>
      <c r="BD116" s="204"/>
      <c r="BE116" s="204"/>
      <c r="BF116" s="204"/>
      <c r="BG116" s="204"/>
      <c r="BH116" s="203"/>
      <c r="BI116" s="203"/>
      <c r="BJ116" s="203"/>
      <c r="BK116" s="203"/>
      <c r="BL116" s="203"/>
      <c r="BM116" s="203"/>
      <c r="BN116" s="203"/>
      <c r="BO116" s="203"/>
      <c r="BP116" s="203"/>
      <c r="BQ116" s="203"/>
      <c r="BR116" s="206" t="str">
        <f>IF(CA116="","",IF(CA116=1,"-","-各"))</f>
        <v/>
      </c>
      <c r="BS116" s="206"/>
      <c r="BT116" s="206"/>
      <c r="BU116" s="206"/>
      <c r="BV116" s="207"/>
      <c r="BW116" s="207"/>
      <c r="BX116" s="207"/>
      <c r="BY116" s="207"/>
      <c r="BZ116" s="207"/>
      <c r="CA116" s="209"/>
      <c r="CB116" s="209"/>
      <c r="CC116" s="209">
        <f>BV116*CA116</f>
        <v>0</v>
      </c>
      <c r="CD116" s="204"/>
      <c r="CE116" s="204"/>
      <c r="CF116" s="204"/>
      <c r="CG116" s="204"/>
      <c r="CH116" s="203"/>
      <c r="CI116" s="203"/>
      <c r="CJ116" s="203"/>
      <c r="CK116" s="203"/>
      <c r="CL116" s="203"/>
      <c r="CM116" s="203"/>
      <c r="CN116" s="203"/>
      <c r="CO116" s="203"/>
      <c r="CP116" s="203"/>
      <c r="CQ116" s="203"/>
      <c r="CR116" s="206" t="str">
        <f>IF(DA116="","",IF(DA116=1,"-","-各"))</f>
        <v/>
      </c>
      <c r="CS116" s="206"/>
      <c r="CT116" s="206"/>
      <c r="CU116" s="206"/>
      <c r="CV116" s="207"/>
      <c r="CW116" s="207"/>
      <c r="CX116" s="207"/>
      <c r="CY116" s="207"/>
      <c r="CZ116" s="207"/>
      <c r="DA116" s="209"/>
      <c r="DB116" s="209"/>
      <c r="DC116" s="209">
        <f>CV116*DA116</f>
        <v>0</v>
      </c>
      <c r="DD116" s="204"/>
      <c r="DE116" s="204"/>
      <c r="DF116" s="204"/>
      <c r="DG116" s="204"/>
      <c r="DH116" s="203"/>
      <c r="DI116" s="203"/>
      <c r="DJ116" s="203"/>
      <c r="DK116" s="203"/>
      <c r="DL116" s="203"/>
      <c r="DM116" s="203"/>
      <c r="DN116" s="203"/>
      <c r="DO116" s="203"/>
      <c r="DP116" s="203"/>
      <c r="DQ116" s="203"/>
      <c r="DR116" s="206" t="str">
        <f>IF(EA116="","",IF(EA116=1,"-","-各"))</f>
        <v/>
      </c>
      <c r="DS116" s="206"/>
      <c r="DT116" s="206"/>
      <c r="DU116" s="206"/>
      <c r="DV116" s="207"/>
      <c r="DW116" s="207"/>
      <c r="DX116" s="207"/>
      <c r="DY116" s="207"/>
      <c r="DZ116" s="207"/>
      <c r="EA116" s="209"/>
      <c r="EB116" s="209"/>
      <c r="EC116" s="209">
        <f>DV116*EA116</f>
        <v>0</v>
      </c>
      <c r="ED116" s="204"/>
      <c r="EE116" s="204"/>
      <c r="EF116" s="204"/>
      <c r="EG116" s="204"/>
      <c r="EH116" s="203"/>
      <c r="EI116" s="203"/>
      <c r="EJ116" s="203"/>
      <c r="EK116" s="203"/>
      <c r="EL116" s="203"/>
      <c r="EM116" s="203"/>
      <c r="EN116" s="203"/>
      <c r="EO116" s="203"/>
      <c r="EP116" s="203"/>
      <c r="EQ116" s="203"/>
      <c r="ER116" s="206" t="str">
        <f>IF(FA116="","",IF(FA116=1,"-","-各"))</f>
        <v/>
      </c>
      <c r="ES116" s="206"/>
      <c r="ET116" s="206"/>
      <c r="EU116" s="206"/>
      <c r="EV116" s="207"/>
      <c r="EW116" s="207"/>
      <c r="EX116" s="207"/>
      <c r="EY116" s="207"/>
      <c r="EZ116" s="207"/>
      <c r="FA116" s="209"/>
      <c r="FB116" s="209"/>
      <c r="FC116" s="209">
        <f>EV116*FA116</f>
        <v>0</v>
      </c>
      <c r="FD116" s="204"/>
      <c r="FE116" s="204"/>
      <c r="FF116" s="204"/>
      <c r="FG116" s="204"/>
      <c r="FH116" s="203"/>
      <c r="FI116" s="203"/>
      <c r="FJ116" s="203"/>
      <c r="FK116" s="203"/>
      <c r="FL116" s="203"/>
      <c r="FM116" s="203"/>
      <c r="FN116" s="203"/>
      <c r="FO116" s="203"/>
      <c r="FP116" s="203"/>
      <c r="FQ116" s="203"/>
      <c r="FR116" s="206" t="str">
        <f>IF(GA116="","",IF(GA116=1,"-","-各"))</f>
        <v/>
      </c>
      <c r="FS116" s="206"/>
      <c r="FT116" s="206"/>
      <c r="FU116" s="206"/>
      <c r="FV116" s="207"/>
      <c r="FW116" s="207"/>
      <c r="FX116" s="207"/>
      <c r="FY116" s="207"/>
      <c r="FZ116" s="207"/>
      <c r="GA116" s="209"/>
      <c r="GB116" s="209"/>
      <c r="GC116" s="209">
        <f>FV116*GA116</f>
        <v>0</v>
      </c>
      <c r="GD116" s="215"/>
      <c r="GE116" s="215"/>
      <c r="GF116" s="215"/>
      <c r="GG116" s="215"/>
      <c r="GH116" s="215"/>
      <c r="GI116" s="215"/>
      <c r="GJ116" s="215"/>
      <c r="GK116" s="215"/>
      <c r="GL116" s="215"/>
      <c r="GM116" s="215"/>
    </row>
    <row r="117" spans="1:195" ht="6.95" customHeight="1">
      <c r="D117" s="204"/>
      <c r="E117" s="204"/>
      <c r="F117" s="204"/>
      <c r="G117" s="204"/>
      <c r="H117" s="203"/>
      <c r="I117" s="203"/>
      <c r="J117" s="203"/>
      <c r="K117" s="203"/>
      <c r="L117" s="203"/>
      <c r="M117" s="203"/>
      <c r="N117" s="203"/>
      <c r="O117" s="203"/>
      <c r="P117" s="203"/>
      <c r="Q117" s="203"/>
      <c r="R117" s="206"/>
      <c r="S117" s="206"/>
      <c r="T117" s="206"/>
      <c r="U117" s="206"/>
      <c r="V117" s="207"/>
      <c r="W117" s="207"/>
      <c r="X117" s="207"/>
      <c r="Y117" s="207"/>
      <c r="Z117" s="207"/>
      <c r="AA117" s="209"/>
      <c r="AB117" s="209"/>
      <c r="AC117" s="209"/>
      <c r="AD117" s="204"/>
      <c r="AE117" s="204"/>
      <c r="AF117" s="204"/>
      <c r="AG117" s="204"/>
      <c r="AH117" s="203"/>
      <c r="AI117" s="203"/>
      <c r="AJ117" s="203"/>
      <c r="AK117" s="203"/>
      <c r="AL117" s="203"/>
      <c r="AM117" s="203"/>
      <c r="AN117" s="203"/>
      <c r="AO117" s="203"/>
      <c r="AP117" s="203"/>
      <c r="AQ117" s="203"/>
      <c r="AR117" s="206"/>
      <c r="AS117" s="206"/>
      <c r="AT117" s="206"/>
      <c r="AU117" s="206"/>
      <c r="AV117" s="207"/>
      <c r="AW117" s="207"/>
      <c r="AX117" s="207"/>
      <c r="AY117" s="207"/>
      <c r="AZ117" s="207"/>
      <c r="BA117" s="209"/>
      <c r="BB117" s="209"/>
      <c r="BC117" s="209"/>
      <c r="BD117" s="204"/>
      <c r="BE117" s="204"/>
      <c r="BF117" s="204"/>
      <c r="BG117" s="204"/>
      <c r="BH117" s="203"/>
      <c r="BI117" s="203"/>
      <c r="BJ117" s="203"/>
      <c r="BK117" s="203"/>
      <c r="BL117" s="203"/>
      <c r="BM117" s="203"/>
      <c r="BN117" s="203"/>
      <c r="BO117" s="203"/>
      <c r="BP117" s="203"/>
      <c r="BQ117" s="203"/>
      <c r="BR117" s="206"/>
      <c r="BS117" s="206"/>
      <c r="BT117" s="206"/>
      <c r="BU117" s="206"/>
      <c r="BV117" s="207"/>
      <c r="BW117" s="207"/>
      <c r="BX117" s="207"/>
      <c r="BY117" s="207"/>
      <c r="BZ117" s="207"/>
      <c r="CA117" s="209"/>
      <c r="CB117" s="209"/>
      <c r="CC117" s="209"/>
      <c r="CD117" s="204"/>
      <c r="CE117" s="204"/>
      <c r="CF117" s="204"/>
      <c r="CG117" s="204"/>
      <c r="CH117" s="203"/>
      <c r="CI117" s="203"/>
      <c r="CJ117" s="203"/>
      <c r="CK117" s="203"/>
      <c r="CL117" s="203"/>
      <c r="CM117" s="203"/>
      <c r="CN117" s="203"/>
      <c r="CO117" s="203"/>
      <c r="CP117" s="203"/>
      <c r="CQ117" s="203"/>
      <c r="CR117" s="206"/>
      <c r="CS117" s="206"/>
      <c r="CT117" s="206"/>
      <c r="CU117" s="206"/>
      <c r="CV117" s="207"/>
      <c r="CW117" s="207"/>
      <c r="CX117" s="207"/>
      <c r="CY117" s="207"/>
      <c r="CZ117" s="207"/>
      <c r="DA117" s="209"/>
      <c r="DB117" s="209"/>
      <c r="DC117" s="209"/>
      <c r="DD117" s="204"/>
      <c r="DE117" s="204"/>
      <c r="DF117" s="204"/>
      <c r="DG117" s="204"/>
      <c r="DH117" s="203"/>
      <c r="DI117" s="203"/>
      <c r="DJ117" s="203"/>
      <c r="DK117" s="203"/>
      <c r="DL117" s="203"/>
      <c r="DM117" s="203"/>
      <c r="DN117" s="203"/>
      <c r="DO117" s="203"/>
      <c r="DP117" s="203"/>
      <c r="DQ117" s="203"/>
      <c r="DR117" s="206"/>
      <c r="DS117" s="206"/>
      <c r="DT117" s="206"/>
      <c r="DU117" s="206"/>
      <c r="DV117" s="207"/>
      <c r="DW117" s="207"/>
      <c r="DX117" s="207"/>
      <c r="DY117" s="207"/>
      <c r="DZ117" s="207"/>
      <c r="EA117" s="209"/>
      <c r="EB117" s="209"/>
      <c r="EC117" s="209"/>
      <c r="ED117" s="204"/>
      <c r="EE117" s="204"/>
      <c r="EF117" s="204"/>
      <c r="EG117" s="204"/>
      <c r="EH117" s="203"/>
      <c r="EI117" s="203"/>
      <c r="EJ117" s="203"/>
      <c r="EK117" s="203"/>
      <c r="EL117" s="203"/>
      <c r="EM117" s="203"/>
      <c r="EN117" s="203"/>
      <c r="EO117" s="203"/>
      <c r="EP117" s="203"/>
      <c r="EQ117" s="203"/>
      <c r="ER117" s="206"/>
      <c r="ES117" s="206"/>
      <c r="ET117" s="206"/>
      <c r="EU117" s="206"/>
      <c r="EV117" s="207"/>
      <c r="EW117" s="207"/>
      <c r="EX117" s="207"/>
      <c r="EY117" s="207"/>
      <c r="EZ117" s="207"/>
      <c r="FA117" s="209"/>
      <c r="FB117" s="209"/>
      <c r="FC117" s="209"/>
      <c r="FD117" s="204"/>
      <c r="FE117" s="204"/>
      <c r="FF117" s="204"/>
      <c r="FG117" s="204"/>
      <c r="FH117" s="203"/>
      <c r="FI117" s="203"/>
      <c r="FJ117" s="203"/>
      <c r="FK117" s="203"/>
      <c r="FL117" s="203"/>
      <c r="FM117" s="203"/>
      <c r="FN117" s="203"/>
      <c r="FO117" s="203"/>
      <c r="FP117" s="203"/>
      <c r="FQ117" s="203"/>
      <c r="FR117" s="206"/>
      <c r="FS117" s="206"/>
      <c r="FT117" s="206"/>
      <c r="FU117" s="206"/>
      <c r="FV117" s="207"/>
      <c r="FW117" s="207"/>
      <c r="FX117" s="207"/>
      <c r="FY117" s="207"/>
      <c r="FZ117" s="207"/>
      <c r="GA117" s="209"/>
      <c r="GB117" s="209"/>
      <c r="GC117" s="209"/>
      <c r="GD117" s="215"/>
      <c r="GE117" s="215"/>
      <c r="GF117" s="215"/>
      <c r="GG117" s="215"/>
      <c r="GH117" s="215"/>
      <c r="GI117" s="215"/>
      <c r="GJ117" s="215"/>
      <c r="GK117" s="215"/>
      <c r="GL117" s="215"/>
      <c r="GM117" s="215"/>
    </row>
    <row r="118" spans="1:195" ht="6.95" customHeight="1">
      <c r="D118" s="204"/>
      <c r="E118" s="204"/>
      <c r="F118" s="204"/>
      <c r="G118" s="204"/>
      <c r="H118" s="203"/>
      <c r="I118" s="203"/>
      <c r="J118" s="203"/>
      <c r="K118" s="203"/>
      <c r="L118" s="203"/>
      <c r="M118" s="203"/>
      <c r="N118" s="203"/>
      <c r="O118" s="203"/>
      <c r="P118" s="203"/>
      <c r="Q118" s="203"/>
      <c r="R118" s="206"/>
      <c r="S118" s="206"/>
      <c r="T118" s="206"/>
      <c r="U118" s="206"/>
      <c r="V118" s="207"/>
      <c r="W118" s="207"/>
      <c r="X118" s="207"/>
      <c r="Y118" s="207"/>
      <c r="Z118" s="207"/>
      <c r="AA118" s="209"/>
      <c r="AB118" s="209"/>
      <c r="AC118" s="209"/>
      <c r="AD118" s="204"/>
      <c r="AE118" s="204"/>
      <c r="AF118" s="204"/>
      <c r="AG118" s="204"/>
      <c r="AH118" s="203"/>
      <c r="AI118" s="203"/>
      <c r="AJ118" s="203"/>
      <c r="AK118" s="203"/>
      <c r="AL118" s="203"/>
      <c r="AM118" s="203"/>
      <c r="AN118" s="203"/>
      <c r="AO118" s="203"/>
      <c r="AP118" s="203"/>
      <c r="AQ118" s="203"/>
      <c r="AR118" s="206"/>
      <c r="AS118" s="206"/>
      <c r="AT118" s="206"/>
      <c r="AU118" s="206"/>
      <c r="AV118" s="207"/>
      <c r="AW118" s="207"/>
      <c r="AX118" s="207"/>
      <c r="AY118" s="207"/>
      <c r="AZ118" s="207"/>
      <c r="BA118" s="209"/>
      <c r="BB118" s="209"/>
      <c r="BC118" s="209"/>
      <c r="BD118" s="204"/>
      <c r="BE118" s="204"/>
      <c r="BF118" s="204"/>
      <c r="BG118" s="204"/>
      <c r="BH118" s="203"/>
      <c r="BI118" s="203"/>
      <c r="BJ118" s="203"/>
      <c r="BK118" s="203"/>
      <c r="BL118" s="203"/>
      <c r="BM118" s="203"/>
      <c r="BN118" s="203"/>
      <c r="BO118" s="203"/>
      <c r="BP118" s="203"/>
      <c r="BQ118" s="203"/>
      <c r="BR118" s="206"/>
      <c r="BS118" s="206"/>
      <c r="BT118" s="206"/>
      <c r="BU118" s="206"/>
      <c r="BV118" s="207"/>
      <c r="BW118" s="207"/>
      <c r="BX118" s="207"/>
      <c r="BY118" s="207"/>
      <c r="BZ118" s="207"/>
      <c r="CA118" s="209"/>
      <c r="CB118" s="209"/>
      <c r="CC118" s="209"/>
      <c r="CD118" s="204"/>
      <c r="CE118" s="204"/>
      <c r="CF118" s="204"/>
      <c r="CG118" s="204"/>
      <c r="CH118" s="203"/>
      <c r="CI118" s="203"/>
      <c r="CJ118" s="203"/>
      <c r="CK118" s="203"/>
      <c r="CL118" s="203"/>
      <c r="CM118" s="203"/>
      <c r="CN118" s="203"/>
      <c r="CO118" s="203"/>
      <c r="CP118" s="203"/>
      <c r="CQ118" s="203"/>
      <c r="CR118" s="206"/>
      <c r="CS118" s="206"/>
      <c r="CT118" s="206"/>
      <c r="CU118" s="206"/>
      <c r="CV118" s="207"/>
      <c r="CW118" s="207"/>
      <c r="CX118" s="207"/>
      <c r="CY118" s="207"/>
      <c r="CZ118" s="207"/>
      <c r="DA118" s="209"/>
      <c r="DB118" s="209"/>
      <c r="DC118" s="209"/>
      <c r="DD118" s="204"/>
      <c r="DE118" s="204"/>
      <c r="DF118" s="204"/>
      <c r="DG118" s="204"/>
      <c r="DH118" s="203"/>
      <c r="DI118" s="203"/>
      <c r="DJ118" s="203"/>
      <c r="DK118" s="203"/>
      <c r="DL118" s="203"/>
      <c r="DM118" s="203"/>
      <c r="DN118" s="203"/>
      <c r="DO118" s="203"/>
      <c r="DP118" s="203"/>
      <c r="DQ118" s="203"/>
      <c r="DR118" s="206"/>
      <c r="DS118" s="206"/>
      <c r="DT118" s="206"/>
      <c r="DU118" s="206"/>
      <c r="DV118" s="207"/>
      <c r="DW118" s="207"/>
      <c r="DX118" s="207"/>
      <c r="DY118" s="207"/>
      <c r="DZ118" s="207"/>
      <c r="EA118" s="209"/>
      <c r="EB118" s="209"/>
      <c r="EC118" s="209"/>
      <c r="ED118" s="204"/>
      <c r="EE118" s="204"/>
      <c r="EF118" s="204"/>
      <c r="EG118" s="204"/>
      <c r="EH118" s="203"/>
      <c r="EI118" s="203"/>
      <c r="EJ118" s="203"/>
      <c r="EK118" s="203"/>
      <c r="EL118" s="203"/>
      <c r="EM118" s="203"/>
      <c r="EN118" s="203"/>
      <c r="EO118" s="203"/>
      <c r="EP118" s="203"/>
      <c r="EQ118" s="203"/>
      <c r="ER118" s="206"/>
      <c r="ES118" s="206"/>
      <c r="ET118" s="206"/>
      <c r="EU118" s="206"/>
      <c r="EV118" s="207"/>
      <c r="EW118" s="207"/>
      <c r="EX118" s="207"/>
      <c r="EY118" s="207"/>
      <c r="EZ118" s="207"/>
      <c r="FA118" s="209"/>
      <c r="FB118" s="209"/>
      <c r="FC118" s="209"/>
      <c r="FD118" s="204"/>
      <c r="FE118" s="204"/>
      <c r="FF118" s="204"/>
      <c r="FG118" s="204"/>
      <c r="FH118" s="203"/>
      <c r="FI118" s="203"/>
      <c r="FJ118" s="203"/>
      <c r="FK118" s="203"/>
      <c r="FL118" s="203"/>
      <c r="FM118" s="203"/>
      <c r="FN118" s="203"/>
      <c r="FO118" s="203"/>
      <c r="FP118" s="203"/>
      <c r="FQ118" s="203"/>
      <c r="FR118" s="206"/>
      <c r="FS118" s="206"/>
      <c r="FT118" s="206"/>
      <c r="FU118" s="206"/>
      <c r="FV118" s="207"/>
      <c r="FW118" s="207"/>
      <c r="FX118" s="207"/>
      <c r="FY118" s="207"/>
      <c r="FZ118" s="207"/>
      <c r="GA118" s="209"/>
      <c r="GB118" s="209"/>
      <c r="GC118" s="209"/>
      <c r="GD118" s="215"/>
      <c r="GE118" s="215"/>
      <c r="GF118" s="215"/>
      <c r="GG118" s="215"/>
      <c r="GH118" s="215"/>
      <c r="GI118" s="215"/>
      <c r="GJ118" s="215"/>
      <c r="GK118" s="215"/>
      <c r="GL118" s="215"/>
      <c r="GM118" s="215"/>
    </row>
    <row r="119" spans="1:195" ht="6.95" customHeight="1">
      <c r="D119" s="204"/>
      <c r="E119" s="204"/>
      <c r="F119" s="204"/>
      <c r="G119" s="204"/>
      <c r="H119" s="203"/>
      <c r="I119" s="203"/>
      <c r="J119" s="203"/>
      <c r="K119" s="203"/>
      <c r="L119" s="203"/>
      <c r="M119" s="203"/>
      <c r="N119" s="203"/>
      <c r="O119" s="203"/>
      <c r="P119" s="203"/>
      <c r="Q119" s="203"/>
      <c r="R119" s="206" t="str">
        <f>IF(AA119="","",IF(AA119=1,"-","-各"))</f>
        <v/>
      </c>
      <c r="S119" s="206"/>
      <c r="T119" s="206"/>
      <c r="U119" s="206"/>
      <c r="V119" s="207"/>
      <c r="W119" s="207"/>
      <c r="X119" s="207"/>
      <c r="Y119" s="207"/>
      <c r="Z119" s="207"/>
      <c r="AA119" s="209"/>
      <c r="AB119" s="209"/>
      <c r="AC119" s="209">
        <f>V119*AA119</f>
        <v>0</v>
      </c>
      <c r="AD119" s="204"/>
      <c r="AE119" s="204"/>
      <c r="AF119" s="204"/>
      <c r="AG119" s="204"/>
      <c r="AH119" s="203"/>
      <c r="AI119" s="203"/>
      <c r="AJ119" s="203"/>
      <c r="AK119" s="203"/>
      <c r="AL119" s="203"/>
      <c r="AM119" s="203"/>
      <c r="AN119" s="203"/>
      <c r="AO119" s="203"/>
      <c r="AP119" s="203"/>
      <c r="AQ119" s="203"/>
      <c r="AR119" s="206" t="str">
        <f>IF(BA119="","",IF(BA119=1,"-","-各"))</f>
        <v/>
      </c>
      <c r="AS119" s="206"/>
      <c r="AT119" s="206"/>
      <c r="AU119" s="206"/>
      <c r="AV119" s="207"/>
      <c r="AW119" s="207"/>
      <c r="AX119" s="207"/>
      <c r="AY119" s="207"/>
      <c r="AZ119" s="207"/>
      <c r="BA119" s="209"/>
      <c r="BB119" s="209"/>
      <c r="BC119" s="209">
        <f>AV119*BA119</f>
        <v>0</v>
      </c>
      <c r="BD119" s="204"/>
      <c r="BE119" s="204"/>
      <c r="BF119" s="204"/>
      <c r="BG119" s="204"/>
      <c r="BH119" s="203"/>
      <c r="BI119" s="203"/>
      <c r="BJ119" s="203"/>
      <c r="BK119" s="203"/>
      <c r="BL119" s="203"/>
      <c r="BM119" s="203"/>
      <c r="BN119" s="203"/>
      <c r="BO119" s="203"/>
      <c r="BP119" s="203"/>
      <c r="BQ119" s="203"/>
      <c r="BR119" s="206" t="str">
        <f>IF(CA119="","",IF(CA119=1,"-","-各"))</f>
        <v/>
      </c>
      <c r="BS119" s="206"/>
      <c r="BT119" s="206"/>
      <c r="BU119" s="206"/>
      <c r="BV119" s="207"/>
      <c r="BW119" s="207"/>
      <c r="BX119" s="207"/>
      <c r="BY119" s="207"/>
      <c r="BZ119" s="207"/>
      <c r="CA119" s="209"/>
      <c r="CB119" s="209"/>
      <c r="CC119" s="209">
        <f>BV119*CA119</f>
        <v>0</v>
      </c>
      <c r="CD119" s="204"/>
      <c r="CE119" s="204"/>
      <c r="CF119" s="204"/>
      <c r="CG119" s="204"/>
      <c r="CH119" s="203"/>
      <c r="CI119" s="203"/>
      <c r="CJ119" s="203"/>
      <c r="CK119" s="203"/>
      <c r="CL119" s="203"/>
      <c r="CM119" s="203"/>
      <c r="CN119" s="203"/>
      <c r="CO119" s="203"/>
      <c r="CP119" s="203"/>
      <c r="CQ119" s="203"/>
      <c r="CR119" s="206" t="str">
        <f>IF(DA119="","",IF(DA119=1,"-","-各"))</f>
        <v/>
      </c>
      <c r="CS119" s="206"/>
      <c r="CT119" s="206"/>
      <c r="CU119" s="206"/>
      <c r="CV119" s="207"/>
      <c r="CW119" s="207"/>
      <c r="CX119" s="207"/>
      <c r="CY119" s="207"/>
      <c r="CZ119" s="207"/>
      <c r="DA119" s="209"/>
      <c r="DB119" s="209"/>
      <c r="DC119" s="209">
        <f>CV119*DA119</f>
        <v>0</v>
      </c>
      <c r="DD119" s="204"/>
      <c r="DE119" s="204"/>
      <c r="DF119" s="204"/>
      <c r="DG119" s="204"/>
      <c r="DH119" s="203"/>
      <c r="DI119" s="203"/>
      <c r="DJ119" s="203"/>
      <c r="DK119" s="203"/>
      <c r="DL119" s="203"/>
      <c r="DM119" s="203"/>
      <c r="DN119" s="203"/>
      <c r="DO119" s="203"/>
      <c r="DP119" s="203"/>
      <c r="DQ119" s="203"/>
      <c r="DR119" s="206" t="str">
        <f>IF(EA119="","",IF(EA119=1,"-","-各"))</f>
        <v/>
      </c>
      <c r="DS119" s="206"/>
      <c r="DT119" s="206"/>
      <c r="DU119" s="206"/>
      <c r="DV119" s="207"/>
      <c r="DW119" s="207"/>
      <c r="DX119" s="207"/>
      <c r="DY119" s="207"/>
      <c r="DZ119" s="207"/>
      <c r="EA119" s="209"/>
      <c r="EB119" s="209"/>
      <c r="EC119" s="209">
        <f>DV119*EA119</f>
        <v>0</v>
      </c>
      <c r="ED119" s="204"/>
      <c r="EE119" s="204"/>
      <c r="EF119" s="204"/>
      <c r="EG119" s="204"/>
      <c r="EH119" s="203"/>
      <c r="EI119" s="203"/>
      <c r="EJ119" s="203"/>
      <c r="EK119" s="203"/>
      <c r="EL119" s="203"/>
      <c r="EM119" s="203"/>
      <c r="EN119" s="203"/>
      <c r="EO119" s="203"/>
      <c r="EP119" s="203"/>
      <c r="EQ119" s="203"/>
      <c r="ER119" s="206" t="str">
        <f>IF(FA119="","",IF(FA119=1,"-","-各"))</f>
        <v/>
      </c>
      <c r="ES119" s="206"/>
      <c r="ET119" s="206"/>
      <c r="EU119" s="206"/>
      <c r="EV119" s="207"/>
      <c r="EW119" s="207"/>
      <c r="EX119" s="207"/>
      <c r="EY119" s="207"/>
      <c r="EZ119" s="207"/>
      <c r="FA119" s="209"/>
      <c r="FB119" s="209"/>
      <c r="FC119" s="209">
        <f>EV119*FA119</f>
        <v>0</v>
      </c>
      <c r="FD119" s="204"/>
      <c r="FE119" s="204"/>
      <c r="FF119" s="204"/>
      <c r="FG119" s="204"/>
      <c r="FH119" s="203"/>
      <c r="FI119" s="203"/>
      <c r="FJ119" s="203"/>
      <c r="FK119" s="203"/>
      <c r="FL119" s="203"/>
      <c r="FM119" s="203"/>
      <c r="FN119" s="203"/>
      <c r="FO119" s="203"/>
      <c r="FP119" s="203"/>
      <c r="FQ119" s="203"/>
      <c r="FR119" s="206" t="str">
        <f>IF(GA119="","",IF(GA119=1,"-","-各"))</f>
        <v/>
      </c>
      <c r="FS119" s="206"/>
      <c r="FT119" s="206"/>
      <c r="FU119" s="206"/>
      <c r="FV119" s="207"/>
      <c r="FW119" s="207"/>
      <c r="FX119" s="207"/>
      <c r="FY119" s="207"/>
      <c r="FZ119" s="207"/>
      <c r="GA119" s="209"/>
      <c r="GB119" s="209"/>
      <c r="GC119" s="209">
        <f>FV119*GA119</f>
        <v>0</v>
      </c>
      <c r="GD119" s="215"/>
      <c r="GE119" s="215"/>
      <c r="GF119" s="215"/>
      <c r="GG119" s="215"/>
      <c r="GH119" s="215"/>
      <c r="GI119" s="215"/>
      <c r="GJ119" s="215"/>
      <c r="GK119" s="215"/>
      <c r="GL119" s="215"/>
      <c r="GM119" s="215"/>
    </row>
    <row r="120" spans="1:195" ht="6.95" customHeight="1">
      <c r="D120" s="204"/>
      <c r="E120" s="204"/>
      <c r="F120" s="204"/>
      <c r="G120" s="204"/>
      <c r="H120" s="203"/>
      <c r="I120" s="203"/>
      <c r="J120" s="203"/>
      <c r="K120" s="203"/>
      <c r="L120" s="203"/>
      <c r="M120" s="203"/>
      <c r="N120" s="203"/>
      <c r="O120" s="203"/>
      <c r="P120" s="203"/>
      <c r="Q120" s="203"/>
      <c r="R120" s="206"/>
      <c r="S120" s="206"/>
      <c r="T120" s="206"/>
      <c r="U120" s="206"/>
      <c r="V120" s="207"/>
      <c r="W120" s="207"/>
      <c r="X120" s="207"/>
      <c r="Y120" s="207"/>
      <c r="Z120" s="207"/>
      <c r="AA120" s="209"/>
      <c r="AB120" s="209"/>
      <c r="AC120" s="209"/>
      <c r="AD120" s="204"/>
      <c r="AE120" s="204"/>
      <c r="AF120" s="204"/>
      <c r="AG120" s="204"/>
      <c r="AH120" s="203"/>
      <c r="AI120" s="203"/>
      <c r="AJ120" s="203"/>
      <c r="AK120" s="203"/>
      <c r="AL120" s="203"/>
      <c r="AM120" s="203"/>
      <c r="AN120" s="203"/>
      <c r="AO120" s="203"/>
      <c r="AP120" s="203"/>
      <c r="AQ120" s="203"/>
      <c r="AR120" s="206"/>
      <c r="AS120" s="206"/>
      <c r="AT120" s="206"/>
      <c r="AU120" s="206"/>
      <c r="AV120" s="207"/>
      <c r="AW120" s="207"/>
      <c r="AX120" s="207"/>
      <c r="AY120" s="207"/>
      <c r="AZ120" s="207"/>
      <c r="BA120" s="209"/>
      <c r="BB120" s="209"/>
      <c r="BC120" s="209"/>
      <c r="BD120" s="204"/>
      <c r="BE120" s="204"/>
      <c r="BF120" s="204"/>
      <c r="BG120" s="204"/>
      <c r="BH120" s="203"/>
      <c r="BI120" s="203"/>
      <c r="BJ120" s="203"/>
      <c r="BK120" s="203"/>
      <c r="BL120" s="203"/>
      <c r="BM120" s="203"/>
      <c r="BN120" s="203"/>
      <c r="BO120" s="203"/>
      <c r="BP120" s="203"/>
      <c r="BQ120" s="203"/>
      <c r="BR120" s="206"/>
      <c r="BS120" s="206"/>
      <c r="BT120" s="206"/>
      <c r="BU120" s="206"/>
      <c r="BV120" s="207"/>
      <c r="BW120" s="207"/>
      <c r="BX120" s="207"/>
      <c r="BY120" s="207"/>
      <c r="BZ120" s="207"/>
      <c r="CA120" s="209"/>
      <c r="CB120" s="209"/>
      <c r="CC120" s="209"/>
      <c r="CD120" s="204"/>
      <c r="CE120" s="204"/>
      <c r="CF120" s="204"/>
      <c r="CG120" s="204"/>
      <c r="CH120" s="203"/>
      <c r="CI120" s="203"/>
      <c r="CJ120" s="203"/>
      <c r="CK120" s="203"/>
      <c r="CL120" s="203"/>
      <c r="CM120" s="203"/>
      <c r="CN120" s="203"/>
      <c r="CO120" s="203"/>
      <c r="CP120" s="203"/>
      <c r="CQ120" s="203"/>
      <c r="CR120" s="206"/>
      <c r="CS120" s="206"/>
      <c r="CT120" s="206"/>
      <c r="CU120" s="206"/>
      <c r="CV120" s="207"/>
      <c r="CW120" s="207"/>
      <c r="CX120" s="207"/>
      <c r="CY120" s="207"/>
      <c r="CZ120" s="207"/>
      <c r="DA120" s="209"/>
      <c r="DB120" s="209"/>
      <c r="DC120" s="209"/>
      <c r="DD120" s="204"/>
      <c r="DE120" s="204"/>
      <c r="DF120" s="204"/>
      <c r="DG120" s="204"/>
      <c r="DH120" s="203"/>
      <c r="DI120" s="203"/>
      <c r="DJ120" s="203"/>
      <c r="DK120" s="203"/>
      <c r="DL120" s="203"/>
      <c r="DM120" s="203"/>
      <c r="DN120" s="203"/>
      <c r="DO120" s="203"/>
      <c r="DP120" s="203"/>
      <c r="DQ120" s="203"/>
      <c r="DR120" s="206"/>
      <c r="DS120" s="206"/>
      <c r="DT120" s="206"/>
      <c r="DU120" s="206"/>
      <c r="DV120" s="207"/>
      <c r="DW120" s="207"/>
      <c r="DX120" s="207"/>
      <c r="DY120" s="207"/>
      <c r="DZ120" s="207"/>
      <c r="EA120" s="209"/>
      <c r="EB120" s="209"/>
      <c r="EC120" s="209"/>
      <c r="ED120" s="204"/>
      <c r="EE120" s="204"/>
      <c r="EF120" s="204"/>
      <c r="EG120" s="204"/>
      <c r="EH120" s="203"/>
      <c r="EI120" s="203"/>
      <c r="EJ120" s="203"/>
      <c r="EK120" s="203"/>
      <c r="EL120" s="203"/>
      <c r="EM120" s="203"/>
      <c r="EN120" s="203"/>
      <c r="EO120" s="203"/>
      <c r="EP120" s="203"/>
      <c r="EQ120" s="203"/>
      <c r="ER120" s="206"/>
      <c r="ES120" s="206"/>
      <c r="ET120" s="206"/>
      <c r="EU120" s="206"/>
      <c r="EV120" s="207"/>
      <c r="EW120" s="207"/>
      <c r="EX120" s="207"/>
      <c r="EY120" s="207"/>
      <c r="EZ120" s="207"/>
      <c r="FA120" s="209"/>
      <c r="FB120" s="209"/>
      <c r="FC120" s="209"/>
      <c r="FD120" s="204"/>
      <c r="FE120" s="204"/>
      <c r="FF120" s="204"/>
      <c r="FG120" s="204"/>
      <c r="FH120" s="203"/>
      <c r="FI120" s="203"/>
      <c r="FJ120" s="203"/>
      <c r="FK120" s="203"/>
      <c r="FL120" s="203"/>
      <c r="FM120" s="203"/>
      <c r="FN120" s="203"/>
      <c r="FO120" s="203"/>
      <c r="FP120" s="203"/>
      <c r="FQ120" s="203"/>
      <c r="FR120" s="206"/>
      <c r="FS120" s="206"/>
      <c r="FT120" s="206"/>
      <c r="FU120" s="206"/>
      <c r="FV120" s="207"/>
      <c r="FW120" s="207"/>
      <c r="FX120" s="207"/>
      <c r="FY120" s="207"/>
      <c r="FZ120" s="207"/>
      <c r="GA120" s="209"/>
      <c r="GB120" s="209"/>
      <c r="GC120" s="209"/>
      <c r="GD120" s="215"/>
      <c r="GE120" s="215"/>
      <c r="GF120" s="215"/>
      <c r="GG120" s="215"/>
      <c r="GH120" s="215"/>
      <c r="GI120" s="215"/>
      <c r="GJ120" s="215"/>
      <c r="GK120" s="215"/>
      <c r="GL120" s="215"/>
      <c r="GM120" s="215"/>
    </row>
    <row r="121" spans="1:195" ht="6.95" customHeight="1">
      <c r="D121" s="204"/>
      <c r="E121" s="204"/>
      <c r="F121" s="204"/>
      <c r="G121" s="204"/>
      <c r="H121" s="203"/>
      <c r="I121" s="203"/>
      <c r="J121" s="203"/>
      <c r="K121" s="203"/>
      <c r="L121" s="203"/>
      <c r="M121" s="203"/>
      <c r="N121" s="203"/>
      <c r="O121" s="203"/>
      <c r="P121" s="203"/>
      <c r="Q121" s="203"/>
      <c r="R121" s="206"/>
      <c r="S121" s="206"/>
      <c r="T121" s="206"/>
      <c r="U121" s="206"/>
      <c r="V121" s="207"/>
      <c r="W121" s="207"/>
      <c r="X121" s="207"/>
      <c r="Y121" s="207"/>
      <c r="Z121" s="207"/>
      <c r="AA121" s="209"/>
      <c r="AB121" s="209"/>
      <c r="AC121" s="209"/>
      <c r="AD121" s="204"/>
      <c r="AE121" s="204"/>
      <c r="AF121" s="204"/>
      <c r="AG121" s="204"/>
      <c r="AH121" s="203"/>
      <c r="AI121" s="203"/>
      <c r="AJ121" s="203"/>
      <c r="AK121" s="203"/>
      <c r="AL121" s="203"/>
      <c r="AM121" s="203"/>
      <c r="AN121" s="203"/>
      <c r="AO121" s="203"/>
      <c r="AP121" s="203"/>
      <c r="AQ121" s="203"/>
      <c r="AR121" s="206"/>
      <c r="AS121" s="206"/>
      <c r="AT121" s="206"/>
      <c r="AU121" s="206"/>
      <c r="AV121" s="207"/>
      <c r="AW121" s="207"/>
      <c r="AX121" s="207"/>
      <c r="AY121" s="207"/>
      <c r="AZ121" s="207"/>
      <c r="BA121" s="209"/>
      <c r="BB121" s="209"/>
      <c r="BC121" s="209"/>
      <c r="BD121" s="204"/>
      <c r="BE121" s="204"/>
      <c r="BF121" s="204"/>
      <c r="BG121" s="204"/>
      <c r="BH121" s="203"/>
      <c r="BI121" s="203"/>
      <c r="BJ121" s="203"/>
      <c r="BK121" s="203"/>
      <c r="BL121" s="203"/>
      <c r="BM121" s="203"/>
      <c r="BN121" s="203"/>
      <c r="BO121" s="203"/>
      <c r="BP121" s="203"/>
      <c r="BQ121" s="203"/>
      <c r="BR121" s="206"/>
      <c r="BS121" s="206"/>
      <c r="BT121" s="206"/>
      <c r="BU121" s="206"/>
      <c r="BV121" s="207"/>
      <c r="BW121" s="207"/>
      <c r="BX121" s="207"/>
      <c r="BY121" s="207"/>
      <c r="BZ121" s="207"/>
      <c r="CA121" s="209"/>
      <c r="CB121" s="209"/>
      <c r="CC121" s="209"/>
      <c r="CD121" s="204"/>
      <c r="CE121" s="204"/>
      <c r="CF121" s="204"/>
      <c r="CG121" s="204"/>
      <c r="CH121" s="203"/>
      <c r="CI121" s="203"/>
      <c r="CJ121" s="203"/>
      <c r="CK121" s="203"/>
      <c r="CL121" s="203"/>
      <c r="CM121" s="203"/>
      <c r="CN121" s="203"/>
      <c r="CO121" s="203"/>
      <c r="CP121" s="203"/>
      <c r="CQ121" s="203"/>
      <c r="CR121" s="206"/>
      <c r="CS121" s="206"/>
      <c r="CT121" s="206"/>
      <c r="CU121" s="206"/>
      <c r="CV121" s="207"/>
      <c r="CW121" s="207"/>
      <c r="CX121" s="207"/>
      <c r="CY121" s="207"/>
      <c r="CZ121" s="207"/>
      <c r="DA121" s="209"/>
      <c r="DB121" s="209"/>
      <c r="DC121" s="209"/>
      <c r="DD121" s="204"/>
      <c r="DE121" s="204"/>
      <c r="DF121" s="204"/>
      <c r="DG121" s="204"/>
      <c r="DH121" s="203"/>
      <c r="DI121" s="203"/>
      <c r="DJ121" s="203"/>
      <c r="DK121" s="203"/>
      <c r="DL121" s="203"/>
      <c r="DM121" s="203"/>
      <c r="DN121" s="203"/>
      <c r="DO121" s="203"/>
      <c r="DP121" s="203"/>
      <c r="DQ121" s="203"/>
      <c r="DR121" s="206"/>
      <c r="DS121" s="206"/>
      <c r="DT121" s="206"/>
      <c r="DU121" s="206"/>
      <c r="DV121" s="207"/>
      <c r="DW121" s="207"/>
      <c r="DX121" s="207"/>
      <c r="DY121" s="207"/>
      <c r="DZ121" s="207"/>
      <c r="EA121" s="209"/>
      <c r="EB121" s="209"/>
      <c r="EC121" s="209"/>
      <c r="ED121" s="204"/>
      <c r="EE121" s="204"/>
      <c r="EF121" s="204"/>
      <c r="EG121" s="204"/>
      <c r="EH121" s="203"/>
      <c r="EI121" s="203"/>
      <c r="EJ121" s="203"/>
      <c r="EK121" s="203"/>
      <c r="EL121" s="203"/>
      <c r="EM121" s="203"/>
      <c r="EN121" s="203"/>
      <c r="EO121" s="203"/>
      <c r="EP121" s="203"/>
      <c r="EQ121" s="203"/>
      <c r="ER121" s="206"/>
      <c r="ES121" s="206"/>
      <c r="ET121" s="206"/>
      <c r="EU121" s="206"/>
      <c r="EV121" s="207"/>
      <c r="EW121" s="207"/>
      <c r="EX121" s="207"/>
      <c r="EY121" s="207"/>
      <c r="EZ121" s="207"/>
      <c r="FA121" s="209"/>
      <c r="FB121" s="209"/>
      <c r="FC121" s="209"/>
      <c r="FD121" s="204"/>
      <c r="FE121" s="204"/>
      <c r="FF121" s="204"/>
      <c r="FG121" s="204"/>
      <c r="FH121" s="203"/>
      <c r="FI121" s="203"/>
      <c r="FJ121" s="203"/>
      <c r="FK121" s="203"/>
      <c r="FL121" s="203"/>
      <c r="FM121" s="203"/>
      <c r="FN121" s="203"/>
      <c r="FO121" s="203"/>
      <c r="FP121" s="203"/>
      <c r="FQ121" s="203"/>
      <c r="FR121" s="206"/>
      <c r="FS121" s="206"/>
      <c r="FT121" s="206"/>
      <c r="FU121" s="206"/>
      <c r="FV121" s="207"/>
      <c r="FW121" s="207"/>
      <c r="FX121" s="207"/>
      <c r="FY121" s="207"/>
      <c r="FZ121" s="207"/>
      <c r="GA121" s="209"/>
      <c r="GB121" s="209"/>
      <c r="GC121" s="209"/>
      <c r="GD121" s="215"/>
      <c r="GE121" s="215"/>
      <c r="GF121" s="215"/>
      <c r="GG121" s="215"/>
      <c r="GH121" s="215"/>
      <c r="GI121" s="215"/>
      <c r="GJ121" s="215"/>
      <c r="GK121" s="215"/>
      <c r="GL121" s="215"/>
      <c r="GM121" s="215"/>
    </row>
    <row r="122" spans="1:195" ht="6.95" customHeight="1">
      <c r="D122" s="204"/>
      <c r="E122" s="204"/>
      <c r="F122" s="204"/>
      <c r="G122" s="204"/>
      <c r="H122" s="203"/>
      <c r="I122" s="203"/>
      <c r="J122" s="203"/>
      <c r="K122" s="203"/>
      <c r="L122" s="203"/>
      <c r="M122" s="203"/>
      <c r="N122" s="203"/>
      <c r="O122" s="203"/>
      <c r="P122" s="203"/>
      <c r="Q122" s="203"/>
      <c r="R122" s="206" t="str">
        <f>IF(AA122="","",IF(AA122=1,"-","-各"))</f>
        <v/>
      </c>
      <c r="S122" s="206"/>
      <c r="T122" s="206"/>
      <c r="U122" s="206"/>
      <c r="V122" s="207"/>
      <c r="W122" s="207"/>
      <c r="X122" s="207"/>
      <c r="Y122" s="207"/>
      <c r="Z122" s="207"/>
      <c r="AA122" s="209"/>
      <c r="AB122" s="209"/>
      <c r="AC122" s="209">
        <f>V122*AA122</f>
        <v>0</v>
      </c>
      <c r="AD122" s="204"/>
      <c r="AE122" s="204"/>
      <c r="AF122" s="204"/>
      <c r="AG122" s="204"/>
      <c r="AH122" s="203"/>
      <c r="AI122" s="203"/>
      <c r="AJ122" s="203"/>
      <c r="AK122" s="203"/>
      <c r="AL122" s="203"/>
      <c r="AM122" s="203"/>
      <c r="AN122" s="203"/>
      <c r="AO122" s="203"/>
      <c r="AP122" s="203"/>
      <c r="AQ122" s="203"/>
      <c r="AR122" s="206" t="str">
        <f>IF(BA122="","",IF(BA122=1,"-","-各"))</f>
        <v/>
      </c>
      <c r="AS122" s="206"/>
      <c r="AT122" s="206"/>
      <c r="AU122" s="206"/>
      <c r="AV122" s="207"/>
      <c r="AW122" s="207"/>
      <c r="AX122" s="207"/>
      <c r="AY122" s="207"/>
      <c r="AZ122" s="207"/>
      <c r="BA122" s="209"/>
      <c r="BB122" s="209"/>
      <c r="BC122" s="209">
        <f>AV122*BA122</f>
        <v>0</v>
      </c>
      <c r="BD122" s="204"/>
      <c r="BE122" s="204"/>
      <c r="BF122" s="204"/>
      <c r="BG122" s="204"/>
      <c r="BH122" s="203"/>
      <c r="BI122" s="203"/>
      <c r="BJ122" s="203"/>
      <c r="BK122" s="203"/>
      <c r="BL122" s="203"/>
      <c r="BM122" s="203"/>
      <c r="BN122" s="203"/>
      <c r="BO122" s="203"/>
      <c r="BP122" s="203"/>
      <c r="BQ122" s="203"/>
      <c r="BR122" s="206" t="str">
        <f>IF(CA122="","",IF(CA122=1,"-","-各"))</f>
        <v/>
      </c>
      <c r="BS122" s="206"/>
      <c r="BT122" s="206"/>
      <c r="BU122" s="206"/>
      <c r="BV122" s="207"/>
      <c r="BW122" s="207"/>
      <c r="BX122" s="207"/>
      <c r="BY122" s="207"/>
      <c r="BZ122" s="207"/>
      <c r="CA122" s="209"/>
      <c r="CB122" s="209"/>
      <c r="CC122" s="209">
        <f>BV122*CA122</f>
        <v>0</v>
      </c>
      <c r="CD122" s="204"/>
      <c r="CE122" s="204"/>
      <c r="CF122" s="204"/>
      <c r="CG122" s="204"/>
      <c r="CH122" s="203"/>
      <c r="CI122" s="203"/>
      <c r="CJ122" s="203"/>
      <c r="CK122" s="203"/>
      <c r="CL122" s="203"/>
      <c r="CM122" s="203"/>
      <c r="CN122" s="203"/>
      <c r="CO122" s="203"/>
      <c r="CP122" s="203"/>
      <c r="CQ122" s="203"/>
      <c r="CR122" s="206" t="str">
        <f>IF(DA122="","",IF(DA122=1,"-","-各"))</f>
        <v/>
      </c>
      <c r="CS122" s="206"/>
      <c r="CT122" s="206"/>
      <c r="CU122" s="206"/>
      <c r="CV122" s="207"/>
      <c r="CW122" s="207"/>
      <c r="CX122" s="207"/>
      <c r="CY122" s="207"/>
      <c r="CZ122" s="207"/>
      <c r="DA122" s="209"/>
      <c r="DB122" s="209"/>
      <c r="DC122" s="209">
        <f>CV122*DA122</f>
        <v>0</v>
      </c>
      <c r="DD122" s="204"/>
      <c r="DE122" s="204"/>
      <c r="DF122" s="204"/>
      <c r="DG122" s="204"/>
      <c r="DH122" s="203"/>
      <c r="DI122" s="203"/>
      <c r="DJ122" s="203"/>
      <c r="DK122" s="203"/>
      <c r="DL122" s="203"/>
      <c r="DM122" s="203"/>
      <c r="DN122" s="203"/>
      <c r="DO122" s="203"/>
      <c r="DP122" s="203"/>
      <c r="DQ122" s="203"/>
      <c r="DR122" s="206" t="str">
        <f>IF(EA122="","",IF(EA122=1,"-","-各"))</f>
        <v/>
      </c>
      <c r="DS122" s="206"/>
      <c r="DT122" s="206"/>
      <c r="DU122" s="206"/>
      <c r="DV122" s="207"/>
      <c r="DW122" s="207"/>
      <c r="DX122" s="207"/>
      <c r="DY122" s="207"/>
      <c r="DZ122" s="207"/>
      <c r="EA122" s="209"/>
      <c r="EB122" s="209"/>
      <c r="EC122" s="209">
        <f>DV122*EA122</f>
        <v>0</v>
      </c>
      <c r="ED122" s="204"/>
      <c r="EE122" s="204"/>
      <c r="EF122" s="204"/>
      <c r="EG122" s="204"/>
      <c r="EH122" s="203"/>
      <c r="EI122" s="203"/>
      <c r="EJ122" s="203"/>
      <c r="EK122" s="203"/>
      <c r="EL122" s="203"/>
      <c r="EM122" s="203"/>
      <c r="EN122" s="203"/>
      <c r="EO122" s="203"/>
      <c r="EP122" s="203"/>
      <c r="EQ122" s="203"/>
      <c r="ER122" s="206" t="str">
        <f>IF(FA122="","",IF(FA122=1,"-","-各"))</f>
        <v/>
      </c>
      <c r="ES122" s="206"/>
      <c r="ET122" s="206"/>
      <c r="EU122" s="206"/>
      <c r="EV122" s="207"/>
      <c r="EW122" s="207"/>
      <c r="EX122" s="207"/>
      <c r="EY122" s="207"/>
      <c r="EZ122" s="207"/>
      <c r="FA122" s="209"/>
      <c r="FB122" s="209"/>
      <c r="FC122" s="209">
        <f>EV122*FA122</f>
        <v>0</v>
      </c>
      <c r="FD122" s="204"/>
      <c r="FE122" s="204"/>
      <c r="FF122" s="204"/>
      <c r="FG122" s="204"/>
      <c r="FH122" s="203"/>
      <c r="FI122" s="203"/>
      <c r="FJ122" s="203"/>
      <c r="FK122" s="203"/>
      <c r="FL122" s="203"/>
      <c r="FM122" s="203"/>
      <c r="FN122" s="203"/>
      <c r="FO122" s="203"/>
      <c r="FP122" s="203"/>
      <c r="FQ122" s="203"/>
      <c r="FR122" s="206" t="str">
        <f>IF(GA122="","",IF(GA122=1,"-","-各"))</f>
        <v/>
      </c>
      <c r="FS122" s="206"/>
      <c r="FT122" s="206"/>
      <c r="FU122" s="206"/>
      <c r="FV122" s="207"/>
      <c r="FW122" s="207"/>
      <c r="FX122" s="207"/>
      <c r="FY122" s="207"/>
      <c r="FZ122" s="207"/>
      <c r="GA122" s="209"/>
      <c r="GB122" s="209"/>
      <c r="GC122" s="209">
        <f>FV122*GA122</f>
        <v>0</v>
      </c>
      <c r="GD122" s="215"/>
      <c r="GE122" s="215"/>
      <c r="GF122" s="215"/>
      <c r="GG122" s="215"/>
      <c r="GH122" s="215"/>
      <c r="GI122" s="215"/>
      <c r="GJ122" s="215"/>
      <c r="GK122" s="215"/>
      <c r="GL122" s="215"/>
      <c r="GM122" s="215"/>
    </row>
    <row r="123" spans="1:195" ht="6.95" customHeight="1">
      <c r="D123" s="204"/>
      <c r="E123" s="204"/>
      <c r="F123" s="204"/>
      <c r="G123" s="204"/>
      <c r="H123" s="203"/>
      <c r="I123" s="203"/>
      <c r="J123" s="203"/>
      <c r="K123" s="203"/>
      <c r="L123" s="203"/>
      <c r="M123" s="203"/>
      <c r="N123" s="203"/>
      <c r="O123" s="203"/>
      <c r="P123" s="203"/>
      <c r="Q123" s="203"/>
      <c r="R123" s="206"/>
      <c r="S123" s="206"/>
      <c r="T123" s="206"/>
      <c r="U123" s="206"/>
      <c r="V123" s="207"/>
      <c r="W123" s="207"/>
      <c r="X123" s="207"/>
      <c r="Y123" s="207"/>
      <c r="Z123" s="207"/>
      <c r="AA123" s="209"/>
      <c r="AB123" s="209"/>
      <c r="AC123" s="209"/>
      <c r="AD123" s="204"/>
      <c r="AE123" s="204"/>
      <c r="AF123" s="204"/>
      <c r="AG123" s="204"/>
      <c r="AH123" s="203"/>
      <c r="AI123" s="203"/>
      <c r="AJ123" s="203"/>
      <c r="AK123" s="203"/>
      <c r="AL123" s="203"/>
      <c r="AM123" s="203"/>
      <c r="AN123" s="203"/>
      <c r="AO123" s="203"/>
      <c r="AP123" s="203"/>
      <c r="AQ123" s="203"/>
      <c r="AR123" s="206"/>
      <c r="AS123" s="206"/>
      <c r="AT123" s="206"/>
      <c r="AU123" s="206"/>
      <c r="AV123" s="207"/>
      <c r="AW123" s="207"/>
      <c r="AX123" s="207"/>
      <c r="AY123" s="207"/>
      <c r="AZ123" s="207"/>
      <c r="BA123" s="209"/>
      <c r="BB123" s="209"/>
      <c r="BC123" s="209"/>
      <c r="BD123" s="204"/>
      <c r="BE123" s="204"/>
      <c r="BF123" s="204"/>
      <c r="BG123" s="204"/>
      <c r="BH123" s="203"/>
      <c r="BI123" s="203"/>
      <c r="BJ123" s="203"/>
      <c r="BK123" s="203"/>
      <c r="BL123" s="203"/>
      <c r="BM123" s="203"/>
      <c r="BN123" s="203"/>
      <c r="BO123" s="203"/>
      <c r="BP123" s="203"/>
      <c r="BQ123" s="203"/>
      <c r="BR123" s="206"/>
      <c r="BS123" s="206"/>
      <c r="BT123" s="206"/>
      <c r="BU123" s="206"/>
      <c r="BV123" s="207"/>
      <c r="BW123" s="207"/>
      <c r="BX123" s="207"/>
      <c r="BY123" s="207"/>
      <c r="BZ123" s="207"/>
      <c r="CA123" s="209"/>
      <c r="CB123" s="209"/>
      <c r="CC123" s="209"/>
      <c r="CD123" s="204"/>
      <c r="CE123" s="204"/>
      <c r="CF123" s="204"/>
      <c r="CG123" s="204"/>
      <c r="CH123" s="203"/>
      <c r="CI123" s="203"/>
      <c r="CJ123" s="203"/>
      <c r="CK123" s="203"/>
      <c r="CL123" s="203"/>
      <c r="CM123" s="203"/>
      <c r="CN123" s="203"/>
      <c r="CO123" s="203"/>
      <c r="CP123" s="203"/>
      <c r="CQ123" s="203"/>
      <c r="CR123" s="206"/>
      <c r="CS123" s="206"/>
      <c r="CT123" s="206"/>
      <c r="CU123" s="206"/>
      <c r="CV123" s="207"/>
      <c r="CW123" s="207"/>
      <c r="CX123" s="207"/>
      <c r="CY123" s="207"/>
      <c r="CZ123" s="207"/>
      <c r="DA123" s="209"/>
      <c r="DB123" s="209"/>
      <c r="DC123" s="209"/>
      <c r="DD123" s="204"/>
      <c r="DE123" s="204"/>
      <c r="DF123" s="204"/>
      <c r="DG123" s="204"/>
      <c r="DH123" s="203"/>
      <c r="DI123" s="203"/>
      <c r="DJ123" s="203"/>
      <c r="DK123" s="203"/>
      <c r="DL123" s="203"/>
      <c r="DM123" s="203"/>
      <c r="DN123" s="203"/>
      <c r="DO123" s="203"/>
      <c r="DP123" s="203"/>
      <c r="DQ123" s="203"/>
      <c r="DR123" s="206"/>
      <c r="DS123" s="206"/>
      <c r="DT123" s="206"/>
      <c r="DU123" s="206"/>
      <c r="DV123" s="207"/>
      <c r="DW123" s="207"/>
      <c r="DX123" s="207"/>
      <c r="DY123" s="207"/>
      <c r="DZ123" s="207"/>
      <c r="EA123" s="209"/>
      <c r="EB123" s="209"/>
      <c r="EC123" s="209"/>
      <c r="ED123" s="204"/>
      <c r="EE123" s="204"/>
      <c r="EF123" s="204"/>
      <c r="EG123" s="204"/>
      <c r="EH123" s="203"/>
      <c r="EI123" s="203"/>
      <c r="EJ123" s="203"/>
      <c r="EK123" s="203"/>
      <c r="EL123" s="203"/>
      <c r="EM123" s="203"/>
      <c r="EN123" s="203"/>
      <c r="EO123" s="203"/>
      <c r="EP123" s="203"/>
      <c r="EQ123" s="203"/>
      <c r="ER123" s="206"/>
      <c r="ES123" s="206"/>
      <c r="ET123" s="206"/>
      <c r="EU123" s="206"/>
      <c r="EV123" s="207"/>
      <c r="EW123" s="207"/>
      <c r="EX123" s="207"/>
      <c r="EY123" s="207"/>
      <c r="EZ123" s="207"/>
      <c r="FA123" s="209"/>
      <c r="FB123" s="209"/>
      <c r="FC123" s="209"/>
      <c r="FD123" s="204"/>
      <c r="FE123" s="204"/>
      <c r="FF123" s="204"/>
      <c r="FG123" s="204"/>
      <c r="FH123" s="203"/>
      <c r="FI123" s="203"/>
      <c r="FJ123" s="203"/>
      <c r="FK123" s="203"/>
      <c r="FL123" s="203"/>
      <c r="FM123" s="203"/>
      <c r="FN123" s="203"/>
      <c r="FO123" s="203"/>
      <c r="FP123" s="203"/>
      <c r="FQ123" s="203"/>
      <c r="FR123" s="206"/>
      <c r="FS123" s="206"/>
      <c r="FT123" s="206"/>
      <c r="FU123" s="206"/>
      <c r="FV123" s="207"/>
      <c r="FW123" s="207"/>
      <c r="FX123" s="207"/>
      <c r="FY123" s="207"/>
      <c r="FZ123" s="207"/>
      <c r="GA123" s="209"/>
      <c r="GB123" s="209"/>
      <c r="GC123" s="209"/>
      <c r="GD123" s="215"/>
      <c r="GE123" s="215"/>
      <c r="GF123" s="215"/>
      <c r="GG123" s="215"/>
      <c r="GH123" s="215"/>
      <c r="GI123" s="215"/>
      <c r="GJ123" s="215"/>
      <c r="GK123" s="215"/>
      <c r="GL123" s="215"/>
      <c r="GM123" s="215"/>
    </row>
    <row r="124" spans="1:195" ht="6.95" customHeight="1">
      <c r="D124" s="204"/>
      <c r="E124" s="204"/>
      <c r="F124" s="204"/>
      <c r="G124" s="204"/>
      <c r="H124" s="203"/>
      <c r="I124" s="203"/>
      <c r="J124" s="203"/>
      <c r="K124" s="203"/>
      <c r="L124" s="203"/>
      <c r="M124" s="203"/>
      <c r="N124" s="203"/>
      <c r="O124" s="203"/>
      <c r="P124" s="203"/>
      <c r="Q124" s="203"/>
      <c r="R124" s="206"/>
      <c r="S124" s="206"/>
      <c r="T124" s="206"/>
      <c r="U124" s="206"/>
      <c r="V124" s="207"/>
      <c r="W124" s="207"/>
      <c r="X124" s="207"/>
      <c r="Y124" s="207"/>
      <c r="Z124" s="207"/>
      <c r="AA124" s="209"/>
      <c r="AB124" s="209"/>
      <c r="AC124" s="209"/>
      <c r="AD124" s="204"/>
      <c r="AE124" s="204"/>
      <c r="AF124" s="204"/>
      <c r="AG124" s="204"/>
      <c r="AH124" s="203"/>
      <c r="AI124" s="203"/>
      <c r="AJ124" s="203"/>
      <c r="AK124" s="203"/>
      <c r="AL124" s="203"/>
      <c r="AM124" s="203"/>
      <c r="AN124" s="203"/>
      <c r="AO124" s="203"/>
      <c r="AP124" s="203"/>
      <c r="AQ124" s="203"/>
      <c r="AR124" s="206"/>
      <c r="AS124" s="206"/>
      <c r="AT124" s="206"/>
      <c r="AU124" s="206"/>
      <c r="AV124" s="207"/>
      <c r="AW124" s="207"/>
      <c r="AX124" s="207"/>
      <c r="AY124" s="207"/>
      <c r="AZ124" s="207"/>
      <c r="BA124" s="209"/>
      <c r="BB124" s="209"/>
      <c r="BC124" s="209"/>
      <c r="BD124" s="204"/>
      <c r="BE124" s="204"/>
      <c r="BF124" s="204"/>
      <c r="BG124" s="204"/>
      <c r="BH124" s="203"/>
      <c r="BI124" s="203"/>
      <c r="BJ124" s="203"/>
      <c r="BK124" s="203"/>
      <c r="BL124" s="203"/>
      <c r="BM124" s="203"/>
      <c r="BN124" s="203"/>
      <c r="BO124" s="203"/>
      <c r="BP124" s="203"/>
      <c r="BQ124" s="203"/>
      <c r="BR124" s="206"/>
      <c r="BS124" s="206"/>
      <c r="BT124" s="206"/>
      <c r="BU124" s="206"/>
      <c r="BV124" s="207"/>
      <c r="BW124" s="207"/>
      <c r="BX124" s="207"/>
      <c r="BY124" s="207"/>
      <c r="BZ124" s="207"/>
      <c r="CA124" s="209"/>
      <c r="CB124" s="209"/>
      <c r="CC124" s="209"/>
      <c r="CD124" s="204"/>
      <c r="CE124" s="204"/>
      <c r="CF124" s="204"/>
      <c r="CG124" s="204"/>
      <c r="CH124" s="203"/>
      <c r="CI124" s="203"/>
      <c r="CJ124" s="203"/>
      <c r="CK124" s="203"/>
      <c r="CL124" s="203"/>
      <c r="CM124" s="203"/>
      <c r="CN124" s="203"/>
      <c r="CO124" s="203"/>
      <c r="CP124" s="203"/>
      <c r="CQ124" s="203"/>
      <c r="CR124" s="206"/>
      <c r="CS124" s="206"/>
      <c r="CT124" s="206"/>
      <c r="CU124" s="206"/>
      <c r="CV124" s="207"/>
      <c r="CW124" s="207"/>
      <c r="CX124" s="207"/>
      <c r="CY124" s="207"/>
      <c r="CZ124" s="207"/>
      <c r="DA124" s="209"/>
      <c r="DB124" s="209"/>
      <c r="DC124" s="209"/>
      <c r="DD124" s="204"/>
      <c r="DE124" s="204"/>
      <c r="DF124" s="204"/>
      <c r="DG124" s="204"/>
      <c r="DH124" s="203"/>
      <c r="DI124" s="203"/>
      <c r="DJ124" s="203"/>
      <c r="DK124" s="203"/>
      <c r="DL124" s="203"/>
      <c r="DM124" s="203"/>
      <c r="DN124" s="203"/>
      <c r="DO124" s="203"/>
      <c r="DP124" s="203"/>
      <c r="DQ124" s="203"/>
      <c r="DR124" s="206"/>
      <c r="DS124" s="206"/>
      <c r="DT124" s="206"/>
      <c r="DU124" s="206"/>
      <c r="DV124" s="207"/>
      <c r="DW124" s="207"/>
      <c r="DX124" s="207"/>
      <c r="DY124" s="207"/>
      <c r="DZ124" s="207"/>
      <c r="EA124" s="209"/>
      <c r="EB124" s="209"/>
      <c r="EC124" s="209"/>
      <c r="ED124" s="204"/>
      <c r="EE124" s="204"/>
      <c r="EF124" s="204"/>
      <c r="EG124" s="204"/>
      <c r="EH124" s="203"/>
      <c r="EI124" s="203"/>
      <c r="EJ124" s="203"/>
      <c r="EK124" s="203"/>
      <c r="EL124" s="203"/>
      <c r="EM124" s="203"/>
      <c r="EN124" s="203"/>
      <c r="EO124" s="203"/>
      <c r="EP124" s="203"/>
      <c r="EQ124" s="203"/>
      <c r="ER124" s="206"/>
      <c r="ES124" s="206"/>
      <c r="ET124" s="206"/>
      <c r="EU124" s="206"/>
      <c r="EV124" s="207"/>
      <c r="EW124" s="207"/>
      <c r="EX124" s="207"/>
      <c r="EY124" s="207"/>
      <c r="EZ124" s="207"/>
      <c r="FA124" s="209"/>
      <c r="FB124" s="209"/>
      <c r="FC124" s="209"/>
      <c r="FD124" s="204"/>
      <c r="FE124" s="204"/>
      <c r="FF124" s="204"/>
      <c r="FG124" s="204"/>
      <c r="FH124" s="203"/>
      <c r="FI124" s="203"/>
      <c r="FJ124" s="203"/>
      <c r="FK124" s="203"/>
      <c r="FL124" s="203"/>
      <c r="FM124" s="203"/>
      <c r="FN124" s="203"/>
      <c r="FO124" s="203"/>
      <c r="FP124" s="203"/>
      <c r="FQ124" s="203"/>
      <c r="FR124" s="206"/>
      <c r="FS124" s="206"/>
      <c r="FT124" s="206"/>
      <c r="FU124" s="206"/>
      <c r="FV124" s="207"/>
      <c r="FW124" s="207"/>
      <c r="FX124" s="207"/>
      <c r="FY124" s="207"/>
      <c r="FZ124" s="207"/>
      <c r="GA124" s="209"/>
      <c r="GB124" s="209"/>
      <c r="GC124" s="209"/>
      <c r="GD124" s="215"/>
      <c r="GE124" s="215"/>
      <c r="GF124" s="215"/>
      <c r="GG124" s="215"/>
      <c r="GH124" s="215"/>
      <c r="GI124" s="215"/>
      <c r="GJ124" s="215"/>
      <c r="GK124" s="215"/>
      <c r="GL124" s="215"/>
      <c r="GM124" s="215"/>
    </row>
    <row r="125" spans="1:195" ht="6.95" customHeight="1">
      <c r="AD125" s="32"/>
      <c r="AE125" s="32"/>
      <c r="AF125" s="32"/>
      <c r="AG125" s="32"/>
      <c r="AH125" s="32"/>
      <c r="AI125" s="32"/>
      <c r="AJ125" s="32"/>
      <c r="AK125" s="32"/>
      <c r="AL125" s="32"/>
      <c r="AM125" s="32"/>
      <c r="AN125" s="32"/>
      <c r="AO125" s="32"/>
      <c r="AP125" s="32"/>
      <c r="AQ125" s="32"/>
      <c r="AR125" s="32"/>
      <c r="AS125" s="32"/>
      <c r="AT125" s="32"/>
      <c r="AU125" s="32"/>
      <c r="AV125" s="32"/>
      <c r="AW125" s="32"/>
      <c r="AX125" s="32"/>
      <c r="AY125" s="32"/>
      <c r="AZ125" s="32"/>
      <c r="BA125" s="32"/>
      <c r="BB125" s="32"/>
      <c r="BC125" s="36"/>
      <c r="BD125" s="36"/>
      <c r="BE125" s="36"/>
      <c r="BF125" s="32"/>
      <c r="BG125" s="32"/>
      <c r="BH125" s="32"/>
      <c r="BI125" s="32"/>
      <c r="BJ125" s="32"/>
      <c r="BK125" s="32"/>
      <c r="BL125" s="32"/>
      <c r="BM125" s="32"/>
      <c r="BN125" s="32"/>
      <c r="BO125" s="32"/>
      <c r="BP125" s="32"/>
      <c r="BQ125" s="32"/>
      <c r="BR125" s="32"/>
      <c r="BS125" s="32"/>
      <c r="BT125" s="32"/>
      <c r="BU125" s="32"/>
      <c r="BV125" s="32"/>
      <c r="BW125" s="32"/>
      <c r="BX125" s="32"/>
      <c r="BY125" s="32"/>
      <c r="BZ125" s="32"/>
      <c r="CA125" s="32"/>
      <c r="CB125" s="32"/>
      <c r="CC125" s="32"/>
      <c r="CD125" s="32"/>
      <c r="CE125" s="36"/>
      <c r="CF125" s="36"/>
      <c r="CG125" s="36"/>
      <c r="CH125" s="32"/>
      <c r="CI125" s="32"/>
      <c r="CJ125" s="32"/>
      <c r="CK125" s="32"/>
      <c r="CL125" s="32"/>
      <c r="CM125" s="32"/>
      <c r="CN125" s="32"/>
      <c r="CO125" s="32"/>
      <c r="CP125" s="32"/>
      <c r="CQ125" s="32"/>
      <c r="CR125" s="32"/>
      <c r="CS125" s="32"/>
      <c r="CT125" s="32"/>
      <c r="CU125" s="32"/>
      <c r="CV125" s="32"/>
      <c r="CW125" s="32"/>
      <c r="CX125" s="32"/>
      <c r="CY125" s="32"/>
      <c r="CZ125" s="32"/>
      <c r="DA125" s="32"/>
      <c r="DB125" s="32"/>
      <c r="DC125" s="32"/>
      <c r="DD125" s="32"/>
      <c r="DE125" s="32"/>
      <c r="DF125" s="32"/>
      <c r="DG125" s="36"/>
      <c r="DH125" s="36"/>
      <c r="DI125" s="36"/>
      <c r="DJ125" s="32"/>
      <c r="DK125" s="32"/>
      <c r="DL125" s="32"/>
      <c r="DM125" s="32"/>
      <c r="DN125" s="32"/>
      <c r="DO125" s="32"/>
      <c r="DP125" s="32"/>
      <c r="DQ125" s="32"/>
      <c r="DR125" s="32"/>
      <c r="DS125" s="32"/>
      <c r="DT125" s="32"/>
      <c r="DU125" s="32"/>
      <c r="DV125" s="32"/>
      <c r="DW125" s="32"/>
      <c r="DX125" s="32"/>
      <c r="DY125" s="32"/>
      <c r="DZ125" s="32"/>
      <c r="EA125" s="32"/>
      <c r="EB125" s="32"/>
      <c r="EC125" s="32"/>
      <c r="ED125" s="32"/>
      <c r="EE125" s="32"/>
      <c r="EF125" s="32"/>
      <c r="EG125" s="32"/>
      <c r="EH125" s="32"/>
      <c r="EI125" s="36"/>
      <c r="EJ125" s="36"/>
      <c r="EK125" s="36"/>
      <c r="EL125" s="32"/>
      <c r="EM125" s="32"/>
      <c r="EN125" s="32"/>
      <c r="EO125" s="32"/>
      <c r="EP125" s="32"/>
      <c r="EQ125" s="32"/>
      <c r="ER125" s="32"/>
      <c r="ES125" s="32"/>
      <c r="ET125" s="32"/>
      <c r="EU125" s="32"/>
      <c r="EV125" s="32"/>
      <c r="EW125" s="32"/>
      <c r="EX125" s="32"/>
      <c r="EY125" s="32"/>
      <c r="EZ125" s="32"/>
      <c r="FA125" s="32"/>
      <c r="FB125" s="32"/>
      <c r="FC125" s="32"/>
      <c r="FD125" s="32"/>
      <c r="FE125" s="32"/>
      <c r="FF125" s="32"/>
      <c r="FG125" s="32"/>
      <c r="FH125" s="32"/>
      <c r="FI125" s="32"/>
      <c r="FJ125" s="32"/>
      <c r="FK125" s="36"/>
      <c r="FL125" s="36"/>
      <c r="FM125" s="36"/>
      <c r="FN125" s="75"/>
      <c r="FO125" s="75"/>
      <c r="FP125" s="75"/>
      <c r="FQ125" s="75"/>
      <c r="FR125" s="75"/>
      <c r="FS125" s="75"/>
      <c r="FT125" s="75"/>
      <c r="FU125" s="75"/>
      <c r="FV125" s="75"/>
      <c r="FW125" s="75"/>
      <c r="FX125" s="75"/>
      <c r="FY125" s="75"/>
      <c r="FZ125" s="75"/>
      <c r="GA125" s="75"/>
      <c r="GB125" s="75"/>
      <c r="GC125" s="75"/>
      <c r="GD125" s="215"/>
      <c r="GE125" s="215"/>
      <c r="GF125" s="215"/>
      <c r="GG125" s="215"/>
      <c r="GH125" s="215"/>
      <c r="GI125" s="215"/>
      <c r="GJ125" s="215"/>
      <c r="GK125" s="215"/>
      <c r="GL125" s="215"/>
      <c r="GM125" s="215"/>
    </row>
    <row r="126" spans="1:195" ht="6.95" customHeight="1">
      <c r="AA126" s="238">
        <f>SUM(AC8:AC124)</f>
        <v>0</v>
      </c>
      <c r="AB126" s="238"/>
      <c r="AC126" s="238"/>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238">
        <f>SUM(BC8:BC124)</f>
        <v>0</v>
      </c>
      <c r="BB126" s="238"/>
      <c r="BC126" s="238"/>
      <c r="BD126" s="36"/>
      <c r="BE126" s="36"/>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238">
        <f>SUM(CC8:CC124)</f>
        <v>0</v>
      </c>
      <c r="CB126" s="238"/>
      <c r="CC126" s="238"/>
      <c r="CD126" s="32"/>
      <c r="CE126" s="36"/>
      <c r="CF126" s="36"/>
      <c r="CG126" s="36"/>
      <c r="CH126" s="32"/>
      <c r="CI126" s="32"/>
      <c r="CJ126" s="32"/>
      <c r="CK126" s="32"/>
      <c r="CL126" s="32"/>
      <c r="CM126" s="32"/>
      <c r="CN126" s="32"/>
      <c r="CO126" s="32"/>
      <c r="CP126" s="32"/>
      <c r="CQ126" s="32"/>
      <c r="CR126" s="32"/>
      <c r="CS126" s="32"/>
      <c r="CT126" s="32"/>
      <c r="CU126" s="32"/>
      <c r="CV126" s="32"/>
      <c r="CW126" s="32"/>
      <c r="CX126" s="32"/>
      <c r="CY126" s="32"/>
      <c r="CZ126" s="32"/>
      <c r="DA126" s="238">
        <f>SUM(DC8:DC124)</f>
        <v>0</v>
      </c>
      <c r="DB126" s="238"/>
      <c r="DC126" s="238"/>
      <c r="DD126" s="32"/>
      <c r="DE126" s="32"/>
      <c r="DF126" s="32"/>
      <c r="DG126" s="36"/>
      <c r="DH126" s="36"/>
      <c r="DI126" s="36"/>
      <c r="DJ126" s="32"/>
      <c r="DK126" s="32"/>
      <c r="DL126" s="32"/>
      <c r="DM126" s="32"/>
      <c r="DN126" s="32"/>
      <c r="DO126" s="32"/>
      <c r="DP126" s="32"/>
      <c r="DQ126" s="32"/>
      <c r="DR126" s="32"/>
      <c r="DS126" s="32"/>
      <c r="DT126" s="32"/>
      <c r="DU126" s="32"/>
      <c r="DV126" s="32"/>
      <c r="DW126" s="32"/>
      <c r="DX126" s="32"/>
      <c r="DY126" s="32"/>
      <c r="DZ126" s="32"/>
      <c r="EA126" s="238">
        <f>SUM(EC8:EC124)</f>
        <v>0</v>
      </c>
      <c r="EB126" s="238"/>
      <c r="EC126" s="238"/>
      <c r="ED126" s="32"/>
      <c r="EE126" s="32"/>
      <c r="EF126" s="32"/>
      <c r="EG126" s="32"/>
      <c r="EH126" s="32"/>
      <c r="EI126" s="36"/>
      <c r="EJ126" s="36"/>
      <c r="EK126" s="36"/>
      <c r="EL126" s="32"/>
      <c r="EM126" s="32"/>
      <c r="EN126" s="32"/>
      <c r="EO126" s="32"/>
      <c r="EP126" s="32"/>
      <c r="EQ126" s="32"/>
      <c r="ER126" s="32"/>
      <c r="ES126" s="32"/>
      <c r="ET126" s="32"/>
      <c r="EU126" s="32"/>
      <c r="EV126" s="32"/>
      <c r="EW126" s="32"/>
      <c r="EX126" s="32"/>
      <c r="EY126" s="32"/>
      <c r="EZ126" s="32"/>
      <c r="FA126" s="238">
        <f>SUM(FC8:FC124)</f>
        <v>0</v>
      </c>
      <c r="FB126" s="238"/>
      <c r="FC126" s="238"/>
      <c r="FD126" s="32"/>
      <c r="FE126" s="32"/>
      <c r="FF126" s="32"/>
      <c r="FG126" s="32"/>
      <c r="FH126" s="32"/>
      <c r="FI126" s="32"/>
      <c r="FJ126" s="32"/>
      <c r="FK126" s="36"/>
      <c r="FL126" s="36"/>
      <c r="FM126" s="36"/>
      <c r="FN126" s="75"/>
      <c r="FO126" s="75"/>
      <c r="FP126" s="75"/>
      <c r="FQ126" s="75"/>
      <c r="FR126" s="75"/>
      <c r="FS126" s="75"/>
      <c r="FT126" s="75"/>
      <c r="FU126" s="75"/>
      <c r="FV126" s="238">
        <f>SUM(GC8:GC124)</f>
        <v>0</v>
      </c>
      <c r="FW126" s="238"/>
      <c r="FX126" s="238"/>
      <c r="FY126" s="75"/>
      <c r="FZ126" s="238">
        <f>SUM(BC8:BC124,CC8:CC124,DC8:DC124,EC8:EC124,FC8:FC124,GC8:GC124)</f>
        <v>0</v>
      </c>
      <c r="GA126" s="238"/>
      <c r="GB126" s="238"/>
      <c r="GC126" s="32"/>
      <c r="GD126" s="215"/>
      <c r="GE126" s="215"/>
      <c r="GF126" s="215"/>
      <c r="GG126" s="215"/>
      <c r="GH126" s="215"/>
      <c r="GI126" s="215"/>
      <c r="GJ126" s="215"/>
      <c r="GK126" s="215"/>
      <c r="GL126" s="215"/>
      <c r="GM126" s="215"/>
    </row>
    <row r="127" spans="1:195" ht="6.95" customHeight="1">
      <c r="AA127" s="238"/>
      <c r="AB127" s="238"/>
      <c r="AC127" s="238"/>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238"/>
      <c r="BB127" s="238"/>
      <c r="BC127" s="238"/>
      <c r="BD127" s="36"/>
      <c r="BE127" s="36"/>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238"/>
      <c r="CB127" s="238"/>
      <c r="CC127" s="238"/>
      <c r="CD127" s="32"/>
      <c r="CE127" s="36"/>
      <c r="CF127" s="36"/>
      <c r="CG127" s="36"/>
      <c r="CH127" s="32"/>
      <c r="CI127" s="32"/>
      <c r="CJ127" s="32"/>
      <c r="CK127" s="32"/>
      <c r="CL127" s="32"/>
      <c r="CM127" s="32"/>
      <c r="CN127" s="32"/>
      <c r="CO127" s="32"/>
      <c r="CP127" s="32"/>
      <c r="CQ127" s="32"/>
      <c r="CR127" s="32"/>
      <c r="CS127" s="32"/>
      <c r="CT127" s="32"/>
      <c r="CU127" s="32"/>
      <c r="CV127" s="32"/>
      <c r="CW127" s="32"/>
      <c r="CX127" s="32"/>
      <c r="CY127" s="32"/>
      <c r="CZ127" s="32"/>
      <c r="DA127" s="238"/>
      <c r="DB127" s="238"/>
      <c r="DC127" s="238"/>
      <c r="DD127" s="32"/>
      <c r="DE127" s="32"/>
      <c r="DF127" s="32"/>
      <c r="DG127" s="36"/>
      <c r="DH127" s="36"/>
      <c r="DI127" s="36"/>
      <c r="DJ127" s="32"/>
      <c r="DK127" s="32"/>
      <c r="DL127" s="32"/>
      <c r="DM127" s="32"/>
      <c r="DN127" s="32"/>
      <c r="DO127" s="32"/>
      <c r="DP127" s="32"/>
      <c r="DQ127" s="32"/>
      <c r="DR127" s="32"/>
      <c r="DS127" s="32"/>
      <c r="DT127" s="32"/>
      <c r="DU127" s="32"/>
      <c r="DV127" s="32"/>
      <c r="DW127" s="32"/>
      <c r="DX127" s="32"/>
      <c r="DY127" s="32"/>
      <c r="DZ127" s="32"/>
      <c r="EA127" s="238"/>
      <c r="EB127" s="238"/>
      <c r="EC127" s="238"/>
      <c r="ED127" s="32"/>
      <c r="EE127" s="32"/>
      <c r="EF127" s="32"/>
      <c r="EG127" s="32"/>
      <c r="EH127" s="32"/>
      <c r="EI127" s="36"/>
      <c r="EJ127" s="36"/>
      <c r="EK127" s="36"/>
      <c r="EL127" s="32"/>
      <c r="EM127" s="32"/>
      <c r="EN127" s="32"/>
      <c r="EO127" s="32"/>
      <c r="EP127" s="32"/>
      <c r="EQ127" s="32"/>
      <c r="ER127" s="32"/>
      <c r="ES127" s="32"/>
      <c r="ET127" s="32"/>
      <c r="EU127" s="32"/>
      <c r="EV127" s="32"/>
      <c r="EW127" s="32"/>
      <c r="EX127" s="32"/>
      <c r="EY127" s="32"/>
      <c r="EZ127" s="32"/>
      <c r="FA127" s="238"/>
      <c r="FB127" s="238"/>
      <c r="FC127" s="238"/>
      <c r="FD127" s="32"/>
      <c r="FE127" s="32"/>
      <c r="FF127" s="32"/>
      <c r="FG127" s="32"/>
      <c r="FH127" s="32"/>
      <c r="FI127" s="32"/>
      <c r="FJ127" s="32"/>
      <c r="FK127" s="36"/>
      <c r="FL127" s="36"/>
      <c r="FM127" s="36"/>
      <c r="FN127" s="75"/>
      <c r="FO127" s="75"/>
      <c r="FP127" s="75"/>
      <c r="FQ127" s="75"/>
      <c r="FR127" s="75"/>
      <c r="FS127" s="75"/>
      <c r="FT127" s="75"/>
      <c r="FU127" s="75"/>
      <c r="FV127" s="238"/>
      <c r="FW127" s="238"/>
      <c r="FX127" s="238"/>
      <c r="FY127" s="75"/>
      <c r="FZ127" s="238"/>
      <c r="GA127" s="238"/>
      <c r="GB127" s="238"/>
      <c r="GC127" s="32"/>
      <c r="GD127" s="215"/>
      <c r="GE127" s="215"/>
      <c r="GF127" s="215"/>
      <c r="GG127" s="215"/>
      <c r="GH127" s="215"/>
      <c r="GI127" s="215"/>
      <c r="GJ127" s="215"/>
      <c r="GK127" s="215"/>
      <c r="GL127" s="215"/>
      <c r="GM127" s="215"/>
    </row>
    <row r="129" spans="7:188" ht="6.95" customHeight="1">
      <c r="AW129" s="24"/>
      <c r="AX129" s="24"/>
      <c r="AY129" s="24"/>
      <c r="AZ129" s="24"/>
      <c r="BA129" s="6"/>
      <c r="BB129" s="6"/>
      <c r="BC129" s="3"/>
      <c r="BD129" s="3"/>
      <c r="BE129" s="3"/>
      <c r="BF129" s="3"/>
      <c r="BG129" s="3"/>
      <c r="BH129" s="3"/>
      <c r="BI129" s="3"/>
      <c r="BJ129" s="3"/>
      <c r="BK129" s="1"/>
      <c r="BL129" s="1"/>
      <c r="BM129" s="1"/>
      <c r="BQ129" s="3"/>
      <c r="BR129" s="24"/>
      <c r="BS129" s="24"/>
      <c r="BT129" s="24"/>
      <c r="BU129" s="24"/>
      <c r="BV129" s="6"/>
      <c r="BW129" s="6"/>
      <c r="BX129" s="6"/>
      <c r="BY129" s="75"/>
      <c r="BZ129" s="75"/>
      <c r="CA129" s="75"/>
      <c r="CB129" s="75"/>
      <c r="CC129" s="75"/>
      <c r="CD129" s="75"/>
      <c r="CE129" s="75"/>
      <c r="CF129" s="75"/>
      <c r="CG129" s="3"/>
      <c r="CH129" s="6"/>
      <c r="CI129" s="6"/>
      <c r="CJ129" s="3"/>
      <c r="CK129" s="24"/>
      <c r="CL129" s="24"/>
      <c r="CM129" s="24"/>
      <c r="CN129" s="24"/>
      <c r="CO129" s="6"/>
      <c r="CP129" s="6"/>
      <c r="CQ129" s="3"/>
      <c r="CR129" s="3"/>
      <c r="CS129" s="3"/>
      <c r="CT129" s="3"/>
      <c r="CU129" s="3"/>
      <c r="CV129" s="3"/>
      <c r="CW129" s="3"/>
      <c r="CX129" s="3"/>
      <c r="CY129" s="1"/>
      <c r="CZ129" s="1"/>
      <c r="DA129" s="1"/>
    </row>
    <row r="130" spans="7:188" ht="6.95" customHeight="1">
      <c r="AW130" s="24"/>
      <c r="AX130" s="24"/>
      <c r="AY130" s="24"/>
      <c r="AZ130" s="24"/>
      <c r="BA130" s="24"/>
      <c r="BB130" s="23"/>
      <c r="BC130" s="23"/>
      <c r="BD130" s="23"/>
      <c r="BE130" s="23"/>
      <c r="BF130" s="23"/>
      <c r="BG130" s="23"/>
      <c r="BH130" s="23"/>
      <c r="BI130" s="3"/>
      <c r="BJ130" s="3"/>
      <c r="BK130" s="1"/>
      <c r="BL130" s="1"/>
      <c r="BM130" s="1"/>
      <c r="BQ130" s="3"/>
      <c r="BR130" s="24"/>
      <c r="BS130" s="24"/>
      <c r="BT130" s="24"/>
      <c r="BU130" s="24"/>
      <c r="BV130" s="6"/>
      <c r="BW130" s="6"/>
      <c r="BX130" s="6"/>
      <c r="BY130" s="75"/>
      <c r="BZ130" s="75"/>
      <c r="CA130" s="75"/>
      <c r="CB130" s="75"/>
      <c r="CC130" s="75"/>
      <c r="CD130" s="75"/>
      <c r="CE130" s="75"/>
      <c r="CF130" s="75"/>
      <c r="CG130" s="3"/>
      <c r="CH130" s="6"/>
      <c r="CI130" s="6"/>
      <c r="CJ130" s="3"/>
      <c r="CK130" s="24"/>
      <c r="CL130" s="24"/>
      <c r="CM130" s="24"/>
      <c r="CN130" s="24"/>
      <c r="CO130" s="6"/>
      <c r="CP130" s="6"/>
      <c r="CQ130" s="3"/>
      <c r="CR130" s="3"/>
      <c r="CS130" s="3"/>
      <c r="CT130" s="3"/>
      <c r="CU130" s="3"/>
      <c r="CV130" s="3"/>
      <c r="CW130" s="3"/>
      <c r="CX130" s="3"/>
      <c r="CY130" s="1"/>
      <c r="CZ130" s="1"/>
      <c r="DA130" s="1"/>
    </row>
    <row r="131" spans="7:188" ht="6.95" customHeight="1">
      <c r="AW131" s="24"/>
      <c r="AX131" s="24"/>
      <c r="AY131" s="24"/>
      <c r="AZ131" s="24"/>
      <c r="BA131" s="24"/>
      <c r="BB131" s="23"/>
      <c r="BC131" s="23"/>
      <c r="BD131" s="23"/>
      <c r="BE131" s="23"/>
      <c r="BF131" s="23"/>
      <c r="BG131" s="23"/>
      <c r="BH131" s="23"/>
      <c r="BI131" s="3"/>
      <c r="BJ131" s="3"/>
      <c r="BK131" s="1"/>
      <c r="BL131" s="1"/>
      <c r="BM131" s="1"/>
      <c r="BQ131" s="3"/>
      <c r="BR131" s="3"/>
      <c r="BS131" s="3"/>
      <c r="BT131" s="3"/>
      <c r="BU131" s="75"/>
      <c r="BV131" s="75"/>
      <c r="BW131" s="75"/>
      <c r="BX131" s="75"/>
      <c r="BY131" s="75"/>
      <c r="BZ131" s="6"/>
      <c r="CA131" s="6"/>
      <c r="CB131" s="6"/>
      <c r="CC131" s="6"/>
      <c r="CD131" s="6"/>
      <c r="CE131" s="6"/>
      <c r="CF131" s="75"/>
      <c r="CG131" s="3"/>
      <c r="CH131" s="6"/>
      <c r="CI131" s="6"/>
      <c r="CJ131" s="3"/>
      <c r="CK131" s="3"/>
      <c r="CL131" s="75"/>
      <c r="CM131" s="3"/>
      <c r="CN131" s="6"/>
      <c r="CO131" s="6"/>
      <c r="CP131" s="3"/>
      <c r="CQ131" s="3"/>
      <c r="CR131" s="3"/>
      <c r="CS131" s="3"/>
      <c r="CT131" s="3"/>
      <c r="CU131" s="3"/>
      <c r="CV131" s="3"/>
      <c r="CW131" s="3"/>
      <c r="CX131" s="3"/>
      <c r="CY131" s="1"/>
      <c r="CZ131" s="1"/>
      <c r="DA131" s="1"/>
    </row>
    <row r="132" spans="7:188" ht="6.95" customHeight="1">
      <c r="AW132" s="3"/>
      <c r="AX132" s="75"/>
      <c r="AY132" s="3"/>
      <c r="AZ132" s="6"/>
      <c r="BA132" s="6"/>
      <c r="BB132" s="3"/>
      <c r="BC132" s="3"/>
      <c r="BD132" s="3"/>
      <c r="BE132" s="3"/>
      <c r="BF132" s="3"/>
      <c r="BG132" s="3"/>
      <c r="BH132" s="3"/>
      <c r="BI132" s="3"/>
      <c r="BJ132" s="3"/>
      <c r="BK132" s="1"/>
      <c r="BL132" s="1"/>
      <c r="BM132" s="1"/>
      <c r="BQ132" s="3"/>
      <c r="BR132" s="19"/>
      <c r="BS132" s="19"/>
      <c r="BT132" s="19"/>
      <c r="BU132" s="19"/>
      <c r="BV132" s="4"/>
      <c r="BW132" s="4"/>
      <c r="BX132" s="4"/>
      <c r="BY132" s="4"/>
      <c r="BZ132" s="6"/>
      <c r="CA132" s="6"/>
      <c r="CB132" s="6"/>
      <c r="CC132" s="6"/>
      <c r="CD132" s="6"/>
      <c r="CE132" s="6"/>
      <c r="CF132" s="4"/>
      <c r="CG132" s="3"/>
      <c r="CH132" s="3"/>
      <c r="CI132" s="3"/>
      <c r="CJ132" s="3"/>
      <c r="CK132" s="3"/>
      <c r="CL132" s="4"/>
      <c r="CM132" s="3"/>
      <c r="CN132" s="3"/>
      <c r="CO132" s="3"/>
      <c r="CP132" s="3"/>
      <c r="CQ132" s="3"/>
      <c r="CR132" s="3"/>
      <c r="CS132" s="3"/>
      <c r="CT132" s="24"/>
      <c r="CU132" s="24"/>
      <c r="CV132" s="24"/>
      <c r="CW132" s="24"/>
      <c r="CX132" s="3"/>
      <c r="CY132" s="1"/>
      <c r="CZ132" s="1"/>
      <c r="DA132" s="1"/>
    </row>
    <row r="133" spans="7:188" ht="6.95" customHeight="1">
      <c r="AW133" s="3"/>
      <c r="AX133" s="4"/>
      <c r="AY133" s="3"/>
      <c r="AZ133" s="3"/>
      <c r="BA133" s="3"/>
      <c r="BB133" s="3"/>
      <c r="BC133" s="3"/>
      <c r="BD133" s="3"/>
      <c r="BE133" s="3"/>
      <c r="BF133" s="3"/>
      <c r="BG133" s="3"/>
      <c r="BH133" s="24"/>
      <c r="BI133" s="24"/>
      <c r="BJ133" s="3"/>
      <c r="BK133" s="1"/>
      <c r="BL133" s="1"/>
      <c r="BM133" s="1"/>
      <c r="BQ133" s="3"/>
      <c r="BR133" s="19"/>
      <c r="BS133" s="19"/>
      <c r="BT133" s="19"/>
      <c r="BU133" s="19"/>
      <c r="BV133" s="4"/>
      <c r="BW133" s="4"/>
      <c r="BX133" s="4"/>
      <c r="BY133" s="4"/>
      <c r="BZ133" s="6"/>
      <c r="CA133" s="6"/>
      <c r="CB133" s="6"/>
      <c r="CC133" s="4"/>
      <c r="CD133" s="4"/>
      <c r="CE133" s="4"/>
      <c r="CF133" s="4"/>
      <c r="CG133" s="4"/>
      <c r="CH133" s="4"/>
      <c r="CI133" s="4"/>
      <c r="CJ133" s="4"/>
      <c r="CK133" s="4"/>
      <c r="CL133" s="4"/>
      <c r="CM133" s="4"/>
      <c r="CN133" s="4"/>
      <c r="CO133" s="4"/>
      <c r="CP133" s="4"/>
      <c r="CQ133" s="4"/>
      <c r="CR133" s="4"/>
      <c r="CS133" s="4"/>
      <c r="CT133" s="24"/>
      <c r="CU133" s="24"/>
      <c r="CV133" s="24"/>
      <c r="CW133" s="24"/>
      <c r="CX133" s="4"/>
      <c r="CY133" s="1"/>
      <c r="CZ133" s="1"/>
      <c r="DA133" s="1"/>
    </row>
    <row r="134" spans="7:188" ht="11.25" customHeight="1">
      <c r="G134" t="s">
        <v>5</v>
      </c>
      <c r="T134" t="s">
        <v>9</v>
      </c>
      <c r="AW134" s="4"/>
      <c r="AX134" s="4"/>
      <c r="AY134" s="4"/>
      <c r="AZ134" s="4"/>
      <c r="BA134" s="4"/>
      <c r="BB134" s="4"/>
      <c r="BC134" s="4"/>
      <c r="BD134" s="4"/>
      <c r="BE134" s="4"/>
      <c r="BF134" s="24"/>
      <c r="BG134" s="24"/>
      <c r="BH134" s="24"/>
      <c r="BI134" s="24"/>
      <c r="BJ134" s="4"/>
      <c r="BK134" s="1"/>
      <c r="BL134" s="1"/>
      <c r="BM134" s="1"/>
      <c r="BQ134" s="3"/>
      <c r="BR134" s="3"/>
      <c r="BS134" s="3"/>
      <c r="BT134" s="3"/>
      <c r="BU134" s="4"/>
      <c r="BV134" s="4"/>
      <c r="BW134" s="4"/>
      <c r="BX134" s="4"/>
      <c r="BY134" s="11"/>
      <c r="BZ134" s="11"/>
      <c r="CA134" s="11"/>
      <c r="CB134" s="11"/>
      <c r="CC134" s="11"/>
      <c r="CD134" s="11"/>
      <c r="CE134" s="4"/>
      <c r="CF134" s="4"/>
      <c r="CG134" s="4"/>
      <c r="CH134" s="4"/>
      <c r="CI134" s="4"/>
      <c r="CJ134" s="4"/>
      <c r="CK134" s="4"/>
      <c r="CL134" s="4"/>
      <c r="CM134" s="4"/>
      <c r="CN134" s="4"/>
      <c r="CO134" s="4"/>
      <c r="CP134" s="4"/>
      <c r="CQ134" s="4"/>
      <c r="CR134" s="4"/>
      <c r="CS134" s="4"/>
      <c r="CT134" s="4"/>
      <c r="CU134" s="4"/>
      <c r="CV134" s="4"/>
      <c r="CW134" s="4"/>
      <c r="CX134" s="4"/>
      <c r="CY134" s="1"/>
      <c r="CZ134" s="1"/>
      <c r="DA134" s="1"/>
    </row>
    <row r="135" spans="7:188" ht="11.25" customHeight="1">
      <c r="G135" t="s">
        <v>6</v>
      </c>
      <c r="T135" t="s">
        <v>10</v>
      </c>
      <c r="AW135" s="4"/>
      <c r="AX135" s="4"/>
      <c r="AY135" s="4"/>
      <c r="AZ135" s="4"/>
      <c r="BA135" s="4"/>
      <c r="BB135" s="4"/>
      <c r="BC135" s="4"/>
      <c r="BD135" s="4"/>
      <c r="BE135" s="4"/>
      <c r="BF135" s="21"/>
      <c r="BG135" s="21"/>
      <c r="BH135" s="21"/>
      <c r="BI135" s="21"/>
      <c r="BJ135" s="21"/>
      <c r="BK135" s="21"/>
      <c r="BL135" s="21"/>
      <c r="BM135" s="21"/>
      <c r="BQ135" s="3"/>
      <c r="BR135" s="3"/>
      <c r="BS135" s="3"/>
      <c r="BT135" s="3"/>
      <c r="BU135" s="4"/>
      <c r="BV135" s="4"/>
      <c r="BW135" s="7"/>
      <c r="BX135" s="7"/>
      <c r="BY135" s="11"/>
      <c r="BZ135" s="11"/>
      <c r="CA135" s="21"/>
      <c r="CB135" s="21"/>
      <c r="CC135" s="21"/>
      <c r="CD135" s="21"/>
      <c r="CE135" s="21"/>
      <c r="CF135" s="21"/>
      <c r="CG135" s="21"/>
      <c r="CH135" s="21"/>
      <c r="CI135" s="7"/>
      <c r="CJ135" s="7"/>
      <c r="CK135" s="4"/>
      <c r="CL135" s="11"/>
      <c r="CM135" s="4"/>
      <c r="CN135" s="25"/>
      <c r="CO135" s="25"/>
      <c r="CP135" s="25"/>
      <c r="CQ135" s="25"/>
      <c r="CR135" s="4"/>
      <c r="CS135" s="11"/>
      <c r="CT135" s="21"/>
      <c r="CU135" s="21"/>
      <c r="CV135" s="21"/>
      <c r="CW135" s="21"/>
      <c r="CX135" s="21"/>
      <c r="CY135" s="21"/>
      <c r="CZ135" s="21"/>
      <c r="DA135" s="21"/>
    </row>
    <row r="136" spans="7:188" ht="11.25" customHeight="1">
      <c r="G136" t="s">
        <v>8</v>
      </c>
      <c r="T136" t="s">
        <v>11</v>
      </c>
      <c r="AW136" s="4"/>
      <c r="AX136" s="11"/>
      <c r="AY136" s="4"/>
      <c r="AZ136" s="25"/>
      <c r="BA136" s="25"/>
      <c r="BB136" s="25"/>
      <c r="BC136" s="25"/>
      <c r="BD136" s="4"/>
      <c r="BE136" s="11"/>
      <c r="BF136" s="21"/>
      <c r="BG136" s="21"/>
      <c r="BH136" s="21"/>
      <c r="BI136" s="21"/>
      <c r="BJ136" s="21"/>
      <c r="BK136" s="21"/>
      <c r="BL136" s="21"/>
      <c r="BM136" s="21"/>
      <c r="BQ136" s="75"/>
      <c r="BR136" s="75"/>
      <c r="BS136" s="75"/>
      <c r="BT136" s="75"/>
      <c r="BU136" s="75"/>
      <c r="BV136" s="75"/>
      <c r="BW136" s="7"/>
      <c r="BX136" s="7"/>
      <c r="BY136" s="11"/>
      <c r="BZ136" s="11"/>
      <c r="CA136" s="21"/>
      <c r="CB136" s="21"/>
      <c r="CC136" s="21"/>
      <c r="CD136" s="21"/>
      <c r="CE136" s="21"/>
      <c r="CF136" s="21"/>
      <c r="CG136" s="21"/>
      <c r="CH136" s="21"/>
      <c r="CI136" s="7"/>
      <c r="CJ136" s="7"/>
      <c r="CK136" s="4"/>
      <c r="CL136" s="11"/>
      <c r="CM136" s="4"/>
      <c r="CN136" s="25"/>
      <c r="CO136" s="25"/>
      <c r="CP136" s="25"/>
      <c r="CQ136" s="25"/>
      <c r="CR136" s="4"/>
      <c r="CS136" s="11"/>
      <c r="CT136" s="21"/>
      <c r="CU136" s="21"/>
      <c r="CV136" s="21"/>
      <c r="CW136" s="21"/>
      <c r="CX136" s="21"/>
      <c r="CY136" s="21"/>
      <c r="CZ136" s="21"/>
      <c r="DA136" s="21"/>
    </row>
    <row r="137" spans="7:188" ht="11.25" customHeight="1">
      <c r="G137" t="s">
        <v>7</v>
      </c>
      <c r="T137" t="s">
        <v>12</v>
      </c>
    </row>
    <row r="138" spans="7:188" ht="11.25" customHeight="1">
      <c r="AC138" s="39"/>
      <c r="AD138" s="26"/>
      <c r="AE138" s="26"/>
      <c r="AF138" s="26"/>
      <c r="BR138" s="26"/>
      <c r="BS138" s="26"/>
      <c r="BT138" s="26"/>
    </row>
    <row r="139" spans="7:188" ht="6.95" customHeight="1">
      <c r="AA139" s="12"/>
      <c r="AB139" s="12"/>
      <c r="AC139" s="1"/>
      <c r="AD139" s="5"/>
      <c r="AE139" s="5"/>
      <c r="AF139" s="5"/>
      <c r="AG139" s="5"/>
      <c r="AH139" s="5"/>
      <c r="AI139" s="19"/>
      <c r="AJ139" s="19"/>
      <c r="AK139" s="19"/>
      <c r="AL139" s="19"/>
      <c r="AM139" s="19"/>
      <c r="AN139" s="19"/>
      <c r="AO139" s="19"/>
      <c r="AP139" s="19"/>
      <c r="AQ139" s="19"/>
      <c r="AR139" s="5"/>
      <c r="AS139" s="5"/>
      <c r="AT139" s="5"/>
      <c r="AU139" s="5"/>
      <c r="AV139" s="5"/>
      <c r="AW139" s="5"/>
      <c r="AX139" s="5"/>
      <c r="AY139" s="5"/>
      <c r="AZ139" s="5"/>
      <c r="BA139" s="5"/>
      <c r="BB139" s="5"/>
      <c r="BC139" s="5"/>
      <c r="BD139" s="5"/>
      <c r="BE139" s="5"/>
      <c r="BF139" s="5"/>
      <c r="BG139" s="5"/>
      <c r="BH139" s="5"/>
      <c r="BI139" s="5"/>
      <c r="BJ139" s="5"/>
      <c r="BK139" s="5"/>
      <c r="BL139" s="5"/>
      <c r="BM139" s="37"/>
      <c r="BN139" s="37"/>
      <c r="BO139" s="37"/>
      <c r="BP139" s="5"/>
      <c r="BQ139" s="13"/>
      <c r="BR139" s="5"/>
      <c r="BS139" s="5"/>
      <c r="BT139" s="5"/>
      <c r="BU139" s="5"/>
      <c r="BV139" s="5"/>
      <c r="BW139" s="19"/>
      <c r="BX139" s="19"/>
      <c r="BY139" s="19"/>
      <c r="BZ139" s="19"/>
      <c r="CA139" s="19"/>
      <c r="CB139" s="19"/>
      <c r="CC139" s="19"/>
      <c r="CD139" s="19"/>
      <c r="CE139" s="19"/>
      <c r="CF139" s="5"/>
      <c r="CG139" s="5"/>
      <c r="CH139" s="5"/>
      <c r="CI139" s="5"/>
      <c r="CJ139" s="5"/>
      <c r="CK139" s="5"/>
      <c r="CL139" s="5"/>
      <c r="CM139" s="5"/>
      <c r="CN139" s="5"/>
      <c r="CO139" s="5"/>
      <c r="CP139" s="5"/>
      <c r="CQ139" s="5"/>
      <c r="CR139" s="5"/>
      <c r="CS139" s="5"/>
      <c r="CT139" s="5"/>
      <c r="CU139" s="5"/>
      <c r="CV139" s="5"/>
      <c r="CW139" s="5"/>
      <c r="CX139" s="5"/>
      <c r="CY139" s="5"/>
      <c r="CZ139" s="5"/>
      <c r="DA139" s="37"/>
      <c r="DB139" s="37"/>
      <c r="DC139" s="37"/>
      <c r="DD139" s="208"/>
      <c r="DE139" s="13"/>
      <c r="DF139" s="5"/>
      <c r="DG139" s="30"/>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13"/>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row>
    <row r="140" spans="7:188" ht="6.95" customHeight="1">
      <c r="AA140" s="12"/>
      <c r="AB140" s="12"/>
      <c r="AC140" s="1"/>
      <c r="AD140" s="5"/>
      <c r="AE140" s="5"/>
      <c r="AF140" s="5"/>
      <c r="AG140" s="5"/>
      <c r="AH140" s="5"/>
      <c r="AI140" s="19"/>
      <c r="AJ140" s="19"/>
      <c r="AK140" s="19"/>
      <c r="AL140" s="19"/>
      <c r="AM140" s="19"/>
      <c r="AN140" s="19"/>
      <c r="AO140" s="19"/>
      <c r="AP140" s="19"/>
      <c r="AQ140" s="19"/>
      <c r="AR140" s="5"/>
      <c r="AS140" s="5"/>
      <c r="AT140" s="5"/>
      <c r="AU140" s="5"/>
      <c r="AV140" s="5"/>
      <c r="AW140" s="5"/>
      <c r="AX140" s="5"/>
      <c r="AY140" s="5"/>
      <c r="AZ140" s="5"/>
      <c r="BA140" s="5"/>
      <c r="BB140" s="5"/>
      <c r="BC140" s="5"/>
      <c r="BD140" s="5"/>
      <c r="BE140" s="5"/>
      <c r="BF140" s="5"/>
      <c r="BG140" s="5"/>
      <c r="BH140" s="5"/>
      <c r="BI140" s="5"/>
      <c r="BJ140" s="5"/>
      <c r="BK140" s="5"/>
      <c r="BL140" s="5"/>
      <c r="BM140" s="37"/>
      <c r="BN140" s="37"/>
      <c r="BO140" s="37"/>
      <c r="BP140" s="5"/>
      <c r="BQ140" s="13"/>
      <c r="BR140" s="5"/>
      <c r="BS140" s="5"/>
      <c r="BT140" s="5"/>
      <c r="BU140" s="5"/>
      <c r="BV140" s="5"/>
      <c r="BW140" s="19"/>
      <c r="BX140" s="19"/>
      <c r="BY140" s="19"/>
      <c r="BZ140" s="19"/>
      <c r="CA140" s="19"/>
      <c r="CB140" s="19"/>
      <c r="CC140" s="19"/>
      <c r="CD140" s="19"/>
      <c r="CE140" s="19"/>
      <c r="CF140" s="5"/>
      <c r="CG140" s="5"/>
      <c r="CH140" s="5"/>
      <c r="CI140" s="5"/>
      <c r="CJ140" s="5"/>
      <c r="CK140" s="5"/>
      <c r="CL140" s="5"/>
      <c r="CM140" s="5"/>
      <c r="CN140" s="5"/>
      <c r="CO140" s="5"/>
      <c r="CP140" s="5"/>
      <c r="CQ140" s="5"/>
      <c r="CR140" s="5"/>
      <c r="CS140" s="5"/>
      <c r="CT140" s="5"/>
      <c r="CU140" s="5"/>
      <c r="CV140" s="5"/>
      <c r="CW140" s="5"/>
      <c r="CX140" s="5"/>
      <c r="CY140" s="5"/>
      <c r="CZ140" s="5"/>
      <c r="DA140" s="37"/>
      <c r="DB140" s="37"/>
      <c r="DC140" s="37"/>
      <c r="DD140" s="208"/>
      <c r="DE140" s="13"/>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13"/>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row>
    <row r="141" spans="7:188" ht="6.95" customHeight="1" thickBot="1">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4"/>
      <c r="BF141" s="75"/>
      <c r="BG141" s="75"/>
      <c r="BH141" s="1"/>
      <c r="BI141" s="1"/>
      <c r="BJ141" s="1"/>
      <c r="BK141" s="1"/>
      <c r="BL141" s="1"/>
      <c r="BM141" s="1"/>
      <c r="BN141" s="1"/>
      <c r="BO141" s="1"/>
      <c r="BP141" s="1"/>
      <c r="BQ141" s="13"/>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1"/>
      <c r="CW141" s="1"/>
      <c r="CX141" s="1"/>
      <c r="CY141" s="1"/>
      <c r="CZ141" s="1"/>
      <c r="DA141" s="1"/>
      <c r="DB141" s="1"/>
      <c r="DC141" s="1"/>
      <c r="DD141" s="1"/>
      <c r="DE141" s="13"/>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1"/>
      <c r="EK141" s="1"/>
      <c r="EL141" s="1"/>
      <c r="EM141" s="1"/>
      <c r="EN141" s="1"/>
      <c r="EO141" s="1"/>
      <c r="EP141" s="1"/>
      <c r="EQ141" s="1"/>
      <c r="ER141" s="1"/>
      <c r="ES141" s="13"/>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c r="FR141" s="75"/>
      <c r="FS141" s="75"/>
      <c r="FT141" s="75"/>
      <c r="FU141" s="75"/>
      <c r="FV141" s="75"/>
      <c r="FW141" s="75"/>
      <c r="FX141" s="1"/>
      <c r="FY141" s="1"/>
      <c r="FZ141" s="1"/>
      <c r="GA141" s="1"/>
      <c r="GB141" s="1"/>
      <c r="GC141" s="1"/>
      <c r="GD141" s="1"/>
      <c r="GE141" s="1"/>
      <c r="GF141" s="1"/>
    </row>
    <row r="142" spans="7:188" ht="6.95" customHeight="1">
      <c r="AD142" s="75"/>
      <c r="AE142" s="92"/>
      <c r="AF142" s="93"/>
      <c r="AG142" s="93"/>
      <c r="AH142" s="93"/>
      <c r="AI142" s="94"/>
      <c r="AJ142" s="92"/>
      <c r="AK142" s="93"/>
      <c r="AL142" s="93"/>
      <c r="AM142" s="93"/>
      <c r="AN142" s="94"/>
      <c r="AO142" s="92"/>
      <c r="AP142" s="93"/>
      <c r="AQ142" s="93"/>
      <c r="AR142" s="93"/>
      <c r="AS142" s="94"/>
      <c r="AT142" s="92"/>
      <c r="AU142" s="93"/>
      <c r="AV142" s="93"/>
      <c r="AW142" s="93"/>
      <c r="AX142" s="94"/>
      <c r="AY142" s="92"/>
      <c r="AZ142" s="93"/>
      <c r="BA142" s="93"/>
      <c r="BB142" s="93"/>
      <c r="BC142" s="94"/>
      <c r="BD142" s="92"/>
      <c r="BE142" s="93"/>
      <c r="BF142" s="93"/>
      <c r="BG142" s="93"/>
      <c r="BH142" s="94"/>
      <c r="BI142" s="92"/>
      <c r="BJ142" s="93"/>
      <c r="BK142" s="93"/>
      <c r="BL142" s="93"/>
      <c r="BM142" s="94"/>
      <c r="BN142" s="92"/>
      <c r="BO142" s="93"/>
      <c r="BP142" s="93"/>
      <c r="BQ142" s="93"/>
      <c r="BR142" s="94"/>
      <c r="BS142" s="92"/>
      <c r="BT142" s="93"/>
      <c r="BU142" s="93"/>
      <c r="BV142" s="93"/>
      <c r="BW142" s="94"/>
      <c r="BX142" s="92"/>
      <c r="BY142" s="93"/>
      <c r="BZ142" s="93"/>
      <c r="CA142" s="93"/>
      <c r="CB142" s="94"/>
      <c r="CC142" s="75"/>
      <c r="CD142" s="75"/>
      <c r="CE142" s="75"/>
      <c r="CF142" s="75"/>
      <c r="CG142" s="75"/>
      <c r="CH142" s="75"/>
      <c r="CI142" s="75"/>
      <c r="CJ142" s="75"/>
      <c r="CK142" s="75"/>
      <c r="CL142" s="75"/>
      <c r="CM142" s="75"/>
      <c r="CN142" s="75"/>
      <c r="CO142" s="75"/>
      <c r="CP142" s="75"/>
      <c r="CQ142" s="75"/>
      <c r="CR142" s="75"/>
      <c r="CS142" s="75"/>
      <c r="CT142" s="75"/>
      <c r="CU142" s="75"/>
      <c r="CV142" s="1"/>
      <c r="CW142" s="1"/>
      <c r="CX142" s="1"/>
      <c r="CY142" s="1"/>
      <c r="CZ142" s="1"/>
      <c r="DA142" s="1"/>
      <c r="DB142" s="1"/>
      <c r="DC142" s="1"/>
      <c r="DD142" s="1"/>
      <c r="DE142" s="13"/>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1"/>
      <c r="EK142" s="1"/>
      <c r="EL142" s="1"/>
      <c r="EM142" s="1"/>
      <c r="EN142" s="1"/>
      <c r="EO142" s="1"/>
      <c r="EP142" s="1"/>
      <c r="EQ142" s="1"/>
      <c r="ER142" s="1"/>
      <c r="ES142" s="13"/>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c r="FR142" s="75"/>
      <c r="FS142" s="75"/>
      <c r="FT142" s="75"/>
      <c r="FU142" s="75"/>
      <c r="FV142" s="75"/>
      <c r="FW142" s="75"/>
      <c r="FX142" s="1"/>
      <c r="FY142" s="1"/>
      <c r="FZ142" s="1"/>
      <c r="GA142" s="1"/>
      <c r="GB142" s="1"/>
      <c r="GC142" s="1"/>
      <c r="GD142" s="1"/>
      <c r="GE142" s="1"/>
      <c r="GF142" s="1"/>
    </row>
    <row r="143" spans="7:188" ht="6.95" customHeight="1">
      <c r="AD143" s="75"/>
      <c r="AE143" s="95"/>
      <c r="AF143" s="96"/>
      <c r="AG143" s="96"/>
      <c r="AH143" s="96"/>
      <c r="AI143" s="97"/>
      <c r="AJ143" s="95"/>
      <c r="AK143" s="96"/>
      <c r="AL143" s="96"/>
      <c r="AM143" s="96"/>
      <c r="AN143" s="97"/>
      <c r="AO143" s="95"/>
      <c r="AP143" s="96"/>
      <c r="AQ143" s="96"/>
      <c r="AR143" s="96"/>
      <c r="AS143" s="97"/>
      <c r="AT143" s="95"/>
      <c r="AU143" s="96"/>
      <c r="AV143" s="96"/>
      <c r="AW143" s="96"/>
      <c r="AX143" s="97"/>
      <c r="AY143" s="95"/>
      <c r="AZ143" s="96"/>
      <c r="BA143" s="96"/>
      <c r="BB143" s="96"/>
      <c r="BC143" s="97"/>
      <c r="BD143" s="95"/>
      <c r="BE143" s="96"/>
      <c r="BF143" s="96"/>
      <c r="BG143" s="96"/>
      <c r="BH143" s="97"/>
      <c r="BI143" s="95"/>
      <c r="BJ143" s="96"/>
      <c r="BK143" s="96"/>
      <c r="BL143" s="96"/>
      <c r="BM143" s="97"/>
      <c r="BN143" s="95"/>
      <c r="BO143" s="96"/>
      <c r="BP143" s="96"/>
      <c r="BQ143" s="96"/>
      <c r="BR143" s="97"/>
      <c r="BS143" s="95"/>
      <c r="BT143" s="96"/>
      <c r="BU143" s="96"/>
      <c r="BV143" s="96"/>
      <c r="BW143" s="97"/>
      <c r="BX143" s="95"/>
      <c r="BY143" s="96"/>
      <c r="BZ143" s="96"/>
      <c r="CA143" s="96"/>
      <c r="CB143" s="97"/>
      <c r="CC143" s="75"/>
      <c r="CD143" s="75"/>
      <c r="CE143" s="75"/>
      <c r="CF143" s="75"/>
      <c r="CG143" s="75"/>
      <c r="CH143" s="75"/>
      <c r="CI143" s="75"/>
      <c r="CJ143" s="75"/>
      <c r="CK143" s="75"/>
      <c r="CL143" s="75"/>
      <c r="CM143" s="75"/>
      <c r="CN143" s="75"/>
      <c r="CO143" s="75"/>
      <c r="CP143" s="75"/>
      <c r="CQ143" s="75"/>
      <c r="CR143" s="75"/>
      <c r="CS143" s="75"/>
      <c r="CT143" s="75"/>
      <c r="CU143" s="75"/>
      <c r="CV143" s="1"/>
      <c r="CW143" s="1"/>
      <c r="CX143" s="1"/>
      <c r="CY143" s="1"/>
      <c r="CZ143" s="1"/>
      <c r="DA143" s="1"/>
      <c r="DB143" s="1"/>
      <c r="DC143" s="1"/>
      <c r="DD143" s="1"/>
      <c r="DE143" s="13"/>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1"/>
      <c r="EK143" s="1"/>
      <c r="EL143" s="1"/>
      <c r="EM143" s="1"/>
      <c r="EN143" s="1"/>
      <c r="EO143" s="1"/>
      <c r="EP143" s="1"/>
      <c r="EQ143" s="1"/>
      <c r="ER143" s="1"/>
      <c r="ES143" s="13"/>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c r="FR143" s="75"/>
      <c r="FS143" s="75"/>
      <c r="FT143" s="75"/>
      <c r="FU143" s="75"/>
      <c r="FV143" s="75"/>
      <c r="FW143" s="75"/>
      <c r="FX143" s="1"/>
      <c r="FY143" s="1"/>
      <c r="FZ143" s="1"/>
      <c r="GA143" s="1"/>
      <c r="GB143" s="1"/>
      <c r="GC143" s="1"/>
      <c r="GD143" s="1"/>
      <c r="GE143" s="1"/>
      <c r="GF143" s="1"/>
    </row>
    <row r="144" spans="7:188" ht="6.95" customHeight="1">
      <c r="AD144" s="75"/>
      <c r="AE144" s="95"/>
      <c r="AF144" s="96"/>
      <c r="AG144" s="96"/>
      <c r="AH144" s="96"/>
      <c r="AI144" s="97"/>
      <c r="AJ144" s="95"/>
      <c r="AK144" s="96"/>
      <c r="AL144" s="96"/>
      <c r="AM144" s="96"/>
      <c r="AN144" s="97"/>
      <c r="AO144" s="95"/>
      <c r="AP144" s="96"/>
      <c r="AQ144" s="96"/>
      <c r="AR144" s="96"/>
      <c r="AS144" s="97"/>
      <c r="AT144" s="95"/>
      <c r="AU144" s="96"/>
      <c r="AV144" s="96"/>
      <c r="AW144" s="96"/>
      <c r="AX144" s="97"/>
      <c r="AY144" s="95"/>
      <c r="AZ144" s="96"/>
      <c r="BA144" s="96"/>
      <c r="BB144" s="96"/>
      <c r="BC144" s="97"/>
      <c r="BD144" s="95"/>
      <c r="BE144" s="96"/>
      <c r="BF144" s="96"/>
      <c r="BG144" s="96"/>
      <c r="BH144" s="97"/>
      <c r="BI144" s="95"/>
      <c r="BJ144" s="96"/>
      <c r="BK144" s="96"/>
      <c r="BL144" s="96"/>
      <c r="BM144" s="97"/>
      <c r="BN144" s="95"/>
      <c r="BO144" s="96"/>
      <c r="BP144" s="96"/>
      <c r="BQ144" s="96"/>
      <c r="BR144" s="97"/>
      <c r="BS144" s="95"/>
      <c r="BT144" s="96"/>
      <c r="BU144" s="96"/>
      <c r="BV144" s="96"/>
      <c r="BW144" s="97"/>
      <c r="BX144" s="95"/>
      <c r="BY144" s="96"/>
      <c r="BZ144" s="96"/>
      <c r="CA144" s="96"/>
      <c r="CB144" s="97"/>
      <c r="CC144" s="75"/>
      <c r="CD144" s="75"/>
      <c r="CE144" s="75"/>
      <c r="CF144" s="75"/>
      <c r="CG144" s="75"/>
      <c r="CH144" s="75"/>
      <c r="CI144" s="75"/>
      <c r="CJ144" s="75"/>
      <c r="CK144" s="75"/>
      <c r="CL144" s="75"/>
      <c r="CM144" s="75"/>
      <c r="CN144" s="75"/>
      <c r="CO144" s="75"/>
      <c r="CP144" s="75"/>
      <c r="CQ144" s="75"/>
      <c r="CR144" s="75"/>
      <c r="CS144" s="75"/>
      <c r="CT144" s="75"/>
      <c r="CU144" s="75"/>
      <c r="CV144" s="1"/>
      <c r="CW144" s="1"/>
      <c r="CX144" s="1"/>
      <c r="CY144" s="1"/>
      <c r="CZ144" s="1"/>
      <c r="DA144" s="1"/>
      <c r="DB144" s="1"/>
      <c r="DC144" s="1"/>
      <c r="DD144" s="1"/>
      <c r="DE144" s="13"/>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1"/>
      <c r="EK144" s="1"/>
      <c r="EL144" s="1"/>
      <c r="EM144" s="1"/>
      <c r="EN144" s="1"/>
      <c r="EO144" s="1"/>
      <c r="EP144" s="1"/>
      <c r="EQ144" s="1"/>
      <c r="ER144" s="1"/>
      <c r="ES144" s="13"/>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c r="FR144" s="75"/>
      <c r="FS144" s="75"/>
      <c r="FT144" s="75"/>
      <c r="FU144" s="75"/>
      <c r="FV144" s="75"/>
      <c r="FW144" s="75"/>
      <c r="FX144" s="1"/>
      <c r="FY144" s="1"/>
      <c r="FZ144" s="1"/>
      <c r="GA144" s="1"/>
      <c r="GB144" s="1"/>
      <c r="GC144" s="1"/>
      <c r="GD144" s="1"/>
      <c r="GE144" s="1"/>
      <c r="GF144" s="1"/>
    </row>
    <row r="145" spans="5:188" ht="6.95" customHeight="1">
      <c r="G145" s="12" t="s">
        <v>15</v>
      </c>
      <c r="H145" s="12"/>
      <c r="I145" s="12"/>
      <c r="AD145" s="75"/>
      <c r="AE145" s="95"/>
      <c r="AF145" s="96"/>
      <c r="AG145" s="96"/>
      <c r="AH145" s="96"/>
      <c r="AI145" s="97"/>
      <c r="AJ145" s="95"/>
      <c r="AK145" s="96"/>
      <c r="AL145" s="96"/>
      <c r="AM145" s="96"/>
      <c r="AN145" s="97"/>
      <c r="AO145" s="95"/>
      <c r="AP145" s="96"/>
      <c r="AQ145" s="96"/>
      <c r="AR145" s="96"/>
      <c r="AS145" s="97"/>
      <c r="AT145" s="95"/>
      <c r="AU145" s="96"/>
      <c r="AV145" s="96"/>
      <c r="AW145" s="96"/>
      <c r="AX145" s="97"/>
      <c r="AY145" s="95"/>
      <c r="AZ145" s="96"/>
      <c r="BA145" s="96"/>
      <c r="BB145" s="96"/>
      <c r="BC145" s="97"/>
      <c r="BD145" s="95"/>
      <c r="BE145" s="96"/>
      <c r="BF145" s="96"/>
      <c r="BG145" s="96"/>
      <c r="BH145" s="97"/>
      <c r="BI145" s="95"/>
      <c r="BJ145" s="96"/>
      <c r="BK145" s="96"/>
      <c r="BL145" s="96"/>
      <c r="BM145" s="97"/>
      <c r="BN145" s="95"/>
      <c r="BO145" s="96"/>
      <c r="BP145" s="96"/>
      <c r="BQ145" s="96"/>
      <c r="BR145" s="97"/>
      <c r="BS145" s="95"/>
      <c r="BT145" s="96"/>
      <c r="BU145" s="96"/>
      <c r="BV145" s="96"/>
      <c r="BW145" s="97"/>
      <c r="BX145" s="95"/>
      <c r="BY145" s="96"/>
      <c r="BZ145" s="96"/>
      <c r="CA145" s="96"/>
      <c r="CB145" s="97"/>
      <c r="CC145" s="75"/>
      <c r="CD145" s="75"/>
      <c r="CE145" s="75"/>
      <c r="CF145" s="75"/>
      <c r="CG145" s="75"/>
      <c r="CH145" s="75"/>
      <c r="CI145" s="75"/>
      <c r="CJ145" s="75"/>
      <c r="CK145" s="75"/>
      <c r="CL145" s="75"/>
      <c r="CM145" s="75"/>
      <c r="CN145" s="75"/>
      <c r="CO145" s="75"/>
      <c r="CP145" s="75"/>
      <c r="CQ145" s="75"/>
      <c r="CR145" s="75"/>
      <c r="CS145" s="75"/>
      <c r="CT145" s="75"/>
      <c r="CU145" s="75"/>
      <c r="CV145" s="1"/>
      <c r="CW145" s="1"/>
      <c r="CX145" s="1"/>
      <c r="CY145" s="1"/>
      <c r="CZ145" s="1"/>
      <c r="DA145" s="1"/>
      <c r="DB145" s="1"/>
      <c r="DC145" s="1"/>
      <c r="DD145" s="1"/>
      <c r="DE145" s="13"/>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1"/>
      <c r="EK145" s="1"/>
      <c r="EL145" s="1"/>
      <c r="EM145" s="1"/>
      <c r="EN145" s="1"/>
      <c r="EO145" s="1"/>
      <c r="EP145" s="1"/>
      <c r="EQ145" s="1"/>
      <c r="ER145" s="1"/>
      <c r="ES145" s="13"/>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c r="FR145" s="75"/>
      <c r="FS145" s="75"/>
      <c r="FT145" s="75"/>
      <c r="FU145" s="75"/>
      <c r="FV145" s="75"/>
      <c r="FW145" s="75"/>
      <c r="FX145" s="1"/>
      <c r="FY145" s="1"/>
      <c r="FZ145" s="1"/>
      <c r="GA145" s="1"/>
      <c r="GB145" s="1"/>
      <c r="GC145" s="1"/>
      <c r="GD145" s="1"/>
      <c r="GE145" s="1"/>
      <c r="GF145" s="1"/>
    </row>
    <row r="146" spans="5:188" ht="6.95" customHeight="1">
      <c r="G146" s="12" t="s">
        <v>14</v>
      </c>
      <c r="H146" s="12"/>
      <c r="I146" s="12"/>
      <c r="AD146" s="75"/>
      <c r="AE146" s="95"/>
      <c r="AF146" s="96"/>
      <c r="AG146" s="96"/>
      <c r="AH146" s="96"/>
      <c r="AI146" s="97"/>
      <c r="AJ146" s="95"/>
      <c r="AK146" s="96"/>
      <c r="AL146" s="96"/>
      <c r="AM146" s="96"/>
      <c r="AN146" s="97"/>
      <c r="AO146" s="95"/>
      <c r="AP146" s="96"/>
      <c r="AQ146" s="96"/>
      <c r="AR146" s="96"/>
      <c r="AS146" s="97"/>
      <c r="AT146" s="95"/>
      <c r="AU146" s="96"/>
      <c r="AV146" s="96"/>
      <c r="AW146" s="96"/>
      <c r="AX146" s="97"/>
      <c r="AY146" s="95"/>
      <c r="AZ146" s="96"/>
      <c r="BA146" s="96"/>
      <c r="BB146" s="96"/>
      <c r="BC146" s="97"/>
      <c r="BD146" s="95"/>
      <c r="BE146" s="96"/>
      <c r="BF146" s="96"/>
      <c r="BG146" s="96"/>
      <c r="BH146" s="97"/>
      <c r="BI146" s="95"/>
      <c r="BJ146" s="96"/>
      <c r="BK146" s="96"/>
      <c r="BL146" s="96"/>
      <c r="BM146" s="97"/>
      <c r="BN146" s="95"/>
      <c r="BO146" s="96"/>
      <c r="BP146" s="96"/>
      <c r="BQ146" s="96"/>
      <c r="BR146" s="97"/>
      <c r="BS146" s="95"/>
      <c r="BT146" s="96"/>
      <c r="BU146" s="96"/>
      <c r="BV146" s="96"/>
      <c r="BW146" s="97"/>
      <c r="BX146" s="95"/>
      <c r="BY146" s="96"/>
      <c r="BZ146" s="96"/>
      <c r="CA146" s="96"/>
      <c r="CB146" s="97"/>
      <c r="CC146" s="75"/>
      <c r="CD146" s="75"/>
      <c r="CE146" s="75"/>
      <c r="CF146" s="75"/>
      <c r="CG146" s="75"/>
      <c r="CH146" s="75"/>
      <c r="CI146" s="75"/>
      <c r="CJ146" s="75"/>
      <c r="CK146" s="75"/>
      <c r="CL146" s="75"/>
      <c r="CM146" s="75"/>
      <c r="CN146" s="75"/>
      <c r="CO146" s="75"/>
      <c r="CP146" s="75"/>
      <c r="CQ146" s="75"/>
      <c r="CR146" s="75"/>
      <c r="CS146" s="75"/>
      <c r="CT146" s="75"/>
      <c r="CU146" s="75"/>
      <c r="CV146" s="1"/>
      <c r="CW146" s="1"/>
      <c r="CX146" s="1"/>
      <c r="CY146" s="1"/>
      <c r="CZ146" s="1"/>
      <c r="DA146" s="1"/>
      <c r="DB146" s="1"/>
      <c r="DC146" s="1"/>
      <c r="DD146" s="1"/>
      <c r="DE146" s="13"/>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1"/>
      <c r="EK146" s="1"/>
      <c r="EL146" s="1"/>
      <c r="EM146" s="1"/>
      <c r="EN146" s="1"/>
      <c r="EO146" s="1"/>
      <c r="EP146" s="1"/>
      <c r="EQ146" s="1"/>
      <c r="ER146" s="1"/>
      <c r="ES146" s="13"/>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c r="FR146" s="75"/>
      <c r="FS146" s="75"/>
      <c r="FT146" s="75"/>
      <c r="FU146" s="75"/>
      <c r="FV146" s="75"/>
      <c r="FW146" s="75"/>
      <c r="FX146" s="1"/>
      <c r="FY146" s="1"/>
      <c r="FZ146" s="1"/>
      <c r="GA146" s="1"/>
      <c r="GB146" s="1"/>
      <c r="GC146" s="1"/>
      <c r="GD146" s="1"/>
      <c r="GE146" s="1"/>
      <c r="GF146" s="1"/>
    </row>
    <row r="147" spans="5:188" ht="6.95" customHeight="1" thickBot="1">
      <c r="G147" s="12" t="s">
        <v>16</v>
      </c>
      <c r="H147" s="12"/>
      <c r="I147" s="12"/>
      <c r="AD147" s="75"/>
      <c r="AE147" s="98"/>
      <c r="AF147" s="99"/>
      <c r="AG147" s="99"/>
      <c r="AH147" s="99"/>
      <c r="AI147" s="100"/>
      <c r="AJ147" s="98"/>
      <c r="AK147" s="99"/>
      <c r="AL147" s="99"/>
      <c r="AM147" s="99"/>
      <c r="AN147" s="100"/>
      <c r="AO147" s="98"/>
      <c r="AP147" s="99"/>
      <c r="AQ147" s="99"/>
      <c r="AR147" s="99"/>
      <c r="AS147" s="100"/>
      <c r="AT147" s="98"/>
      <c r="AU147" s="99"/>
      <c r="AV147" s="99"/>
      <c r="AW147" s="99"/>
      <c r="AX147" s="100"/>
      <c r="AY147" s="98"/>
      <c r="AZ147" s="99"/>
      <c r="BA147" s="99"/>
      <c r="BB147" s="99"/>
      <c r="BC147" s="100"/>
      <c r="BD147" s="98"/>
      <c r="BE147" s="99"/>
      <c r="BF147" s="99"/>
      <c r="BG147" s="99"/>
      <c r="BH147" s="100"/>
      <c r="BI147" s="98"/>
      <c r="BJ147" s="99"/>
      <c r="BK147" s="99"/>
      <c r="BL147" s="99"/>
      <c r="BM147" s="100"/>
      <c r="BN147" s="98"/>
      <c r="BO147" s="99"/>
      <c r="BP147" s="99"/>
      <c r="BQ147" s="99"/>
      <c r="BR147" s="100"/>
      <c r="BS147" s="98"/>
      <c r="BT147" s="99"/>
      <c r="BU147" s="99"/>
      <c r="BV147" s="99"/>
      <c r="BW147" s="100"/>
      <c r="BX147" s="98"/>
      <c r="BY147" s="99"/>
      <c r="BZ147" s="99"/>
      <c r="CA147" s="99"/>
      <c r="CB147" s="100"/>
      <c r="CC147" s="75"/>
      <c r="CD147" s="75"/>
      <c r="CE147" s="75"/>
      <c r="CF147" s="75"/>
      <c r="CG147" s="75"/>
      <c r="CH147" s="75"/>
      <c r="CI147" s="75"/>
      <c r="CJ147" s="75"/>
      <c r="CK147" s="75"/>
      <c r="CL147" s="75"/>
      <c r="CM147" s="75"/>
      <c r="CN147" s="75"/>
      <c r="CO147" s="75"/>
      <c r="CP147" s="75"/>
      <c r="CQ147" s="75"/>
      <c r="CR147" s="75"/>
      <c r="CS147" s="75"/>
      <c r="CT147" s="75"/>
      <c r="CU147" s="75"/>
      <c r="CV147" s="1"/>
      <c r="CW147" s="1"/>
      <c r="CX147" s="1"/>
      <c r="CY147" s="1"/>
      <c r="CZ147" s="1"/>
      <c r="DA147" s="1"/>
      <c r="DB147" s="1"/>
      <c r="DC147" s="1"/>
      <c r="DD147" s="1"/>
      <c r="DE147" s="13"/>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1"/>
      <c r="EK147" s="1"/>
      <c r="EL147" s="1"/>
      <c r="EM147" s="1"/>
      <c r="EN147" s="1"/>
      <c r="EO147" s="1"/>
      <c r="EP147" s="1"/>
      <c r="EQ147" s="1"/>
      <c r="ER147" s="1"/>
      <c r="ES147" s="13"/>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c r="FR147" s="75"/>
      <c r="FS147" s="75"/>
      <c r="FT147" s="75"/>
      <c r="FU147" s="75"/>
      <c r="FV147" s="75"/>
      <c r="FW147" s="75"/>
      <c r="FX147" s="1"/>
      <c r="FY147" s="1"/>
      <c r="FZ147" s="1"/>
      <c r="GA147" s="1"/>
      <c r="GB147" s="1"/>
      <c r="GC147" s="1"/>
      <c r="GD147" s="1"/>
      <c r="GE147" s="1"/>
      <c r="GF147" s="1"/>
    </row>
    <row r="148" spans="5:188" ht="6.95" customHeight="1">
      <c r="G148" s="161"/>
      <c r="H148" s="161"/>
      <c r="I148" s="161"/>
      <c r="AD148" s="19"/>
      <c r="AE148" s="92"/>
      <c r="AF148" s="93"/>
      <c r="AG148" s="93"/>
      <c r="AH148" s="93"/>
      <c r="AI148" s="94"/>
      <c r="AJ148" s="92"/>
      <c r="AK148" s="93"/>
      <c r="AL148" s="93"/>
      <c r="AM148" s="93"/>
      <c r="AN148" s="94"/>
      <c r="AO148" s="92"/>
      <c r="AP148" s="93"/>
      <c r="AQ148" s="93"/>
      <c r="AR148" s="93"/>
      <c r="AS148" s="94"/>
      <c r="AT148" s="92"/>
      <c r="AU148" s="93"/>
      <c r="AV148" s="93"/>
      <c r="AW148" s="93"/>
      <c r="AX148" s="94"/>
      <c r="AY148" s="92"/>
      <c r="AZ148" s="93"/>
      <c r="BA148" s="93"/>
      <c r="BB148" s="93"/>
      <c r="BC148" s="94"/>
      <c r="BD148" s="92"/>
      <c r="BE148" s="93"/>
      <c r="BF148" s="93"/>
      <c r="BG148" s="93"/>
      <c r="BH148" s="94"/>
      <c r="BI148" s="92"/>
      <c r="BJ148" s="93"/>
      <c r="BK148" s="93"/>
      <c r="BL148" s="93"/>
      <c r="BM148" s="94"/>
      <c r="BN148" s="92"/>
      <c r="BO148" s="93"/>
      <c r="BP148" s="93"/>
      <c r="BQ148" s="93"/>
      <c r="BR148" s="94"/>
      <c r="BS148" s="92"/>
      <c r="BT148" s="93"/>
      <c r="BU148" s="93"/>
      <c r="BV148" s="93"/>
      <c r="BW148" s="94"/>
      <c r="BX148" s="92"/>
      <c r="BY148" s="93"/>
      <c r="BZ148" s="93"/>
      <c r="CA148" s="93"/>
      <c r="CB148" s="94"/>
      <c r="CC148" s="75"/>
      <c r="CD148" s="75"/>
      <c r="CE148" s="75"/>
      <c r="CF148" s="75"/>
      <c r="CG148" s="75"/>
      <c r="CH148" s="75"/>
      <c r="CI148" s="75"/>
      <c r="CJ148" s="75"/>
      <c r="CK148" s="75"/>
      <c r="CL148" s="75"/>
      <c r="CM148" s="75"/>
      <c r="CN148" s="75"/>
      <c r="CO148" s="75"/>
      <c r="CP148" s="75"/>
      <c r="CQ148" s="75"/>
      <c r="CR148" s="75"/>
      <c r="CS148" s="75"/>
      <c r="CT148" s="75"/>
      <c r="CU148" s="75"/>
      <c r="CV148" s="1"/>
      <c r="CW148" s="1"/>
      <c r="CX148" s="1"/>
      <c r="CY148" s="1"/>
      <c r="CZ148" s="1"/>
      <c r="DA148" s="1"/>
      <c r="DB148" s="1"/>
      <c r="DC148" s="1"/>
      <c r="DD148" s="1"/>
      <c r="DE148" s="13"/>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1"/>
      <c r="EK148" s="1"/>
      <c r="EL148" s="1"/>
      <c r="EM148" s="1"/>
      <c r="EN148" s="1"/>
      <c r="EO148" s="1"/>
      <c r="EP148" s="1"/>
      <c r="EQ148" s="1"/>
      <c r="ER148" s="1"/>
      <c r="ES148" s="13"/>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c r="FR148" s="75"/>
      <c r="FS148" s="75"/>
      <c r="FT148" s="75"/>
      <c r="FU148" s="75"/>
      <c r="FV148" s="75"/>
      <c r="FW148" s="75"/>
      <c r="FX148" s="1"/>
      <c r="FY148" s="1"/>
      <c r="FZ148" s="1"/>
      <c r="GA148" s="1"/>
      <c r="GB148" s="1"/>
      <c r="GC148" s="1"/>
      <c r="GD148" s="1"/>
      <c r="GE148" s="1"/>
      <c r="GF148" s="1"/>
    </row>
    <row r="149" spans="5:188" ht="6.95" customHeight="1">
      <c r="AD149" s="19"/>
      <c r="AE149" s="95"/>
      <c r="AF149" s="96"/>
      <c r="AG149" s="96"/>
      <c r="AH149" s="96"/>
      <c r="AI149" s="97"/>
      <c r="AJ149" s="95"/>
      <c r="AK149" s="96"/>
      <c r="AL149" s="96"/>
      <c r="AM149" s="96"/>
      <c r="AN149" s="97"/>
      <c r="AO149" s="95"/>
      <c r="AP149" s="96"/>
      <c r="AQ149" s="96"/>
      <c r="AR149" s="96"/>
      <c r="AS149" s="97"/>
      <c r="AT149" s="95"/>
      <c r="AU149" s="96"/>
      <c r="AV149" s="96"/>
      <c r="AW149" s="96"/>
      <c r="AX149" s="97"/>
      <c r="AY149" s="95"/>
      <c r="AZ149" s="96"/>
      <c r="BA149" s="96"/>
      <c r="BB149" s="96"/>
      <c r="BC149" s="97"/>
      <c r="BD149" s="95"/>
      <c r="BE149" s="96"/>
      <c r="BF149" s="96"/>
      <c r="BG149" s="96"/>
      <c r="BH149" s="97"/>
      <c r="BI149" s="95"/>
      <c r="BJ149" s="96"/>
      <c r="BK149" s="96"/>
      <c r="BL149" s="96"/>
      <c r="BM149" s="97"/>
      <c r="BN149" s="95"/>
      <c r="BO149" s="96"/>
      <c r="BP149" s="96"/>
      <c r="BQ149" s="96"/>
      <c r="BR149" s="97"/>
      <c r="BS149" s="95"/>
      <c r="BT149" s="96"/>
      <c r="BU149" s="96"/>
      <c r="BV149" s="96"/>
      <c r="BW149" s="97"/>
      <c r="BX149" s="95"/>
      <c r="BY149" s="96"/>
      <c r="BZ149" s="96"/>
      <c r="CA149" s="96"/>
      <c r="CB149" s="97"/>
      <c r="CC149" s="75"/>
      <c r="CD149" s="75"/>
      <c r="CE149" s="75"/>
      <c r="CF149" s="75"/>
      <c r="CG149" s="75"/>
      <c r="CH149" s="75"/>
      <c r="CI149" s="75"/>
      <c r="CJ149" s="75"/>
      <c r="CK149" s="75"/>
      <c r="CL149" s="75"/>
      <c r="CM149" s="75"/>
      <c r="CN149" s="75"/>
      <c r="CO149" s="75"/>
      <c r="CP149" s="75"/>
      <c r="CQ149" s="75"/>
      <c r="CR149" s="75"/>
      <c r="CS149" s="75"/>
      <c r="CT149" s="75"/>
      <c r="CU149" s="75"/>
      <c r="CV149" s="1"/>
      <c r="CW149" s="1"/>
      <c r="CX149" s="1"/>
      <c r="CY149" s="1"/>
      <c r="CZ149" s="1"/>
      <c r="DA149" s="1"/>
      <c r="DB149" s="1"/>
      <c r="DC149" s="1"/>
      <c r="DD149" s="1"/>
      <c r="DE149" s="13"/>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1"/>
      <c r="EK149" s="1"/>
      <c r="EL149" s="1"/>
      <c r="EM149" s="1"/>
      <c r="EN149" s="1"/>
      <c r="EO149" s="1"/>
      <c r="EP149" s="1"/>
      <c r="EQ149" s="1"/>
      <c r="ER149" s="1"/>
      <c r="ES149" s="13"/>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c r="FR149" s="75"/>
      <c r="FS149" s="75"/>
      <c r="FT149" s="75"/>
      <c r="FU149" s="75"/>
      <c r="FV149" s="75"/>
      <c r="FW149" s="75"/>
      <c r="FX149" s="1"/>
      <c r="FY149" s="1"/>
      <c r="FZ149" s="1"/>
      <c r="GA149" s="1"/>
      <c r="GB149" s="1"/>
      <c r="GC149" s="1"/>
      <c r="GD149" s="1"/>
      <c r="GE149" s="1"/>
      <c r="GF149" s="1"/>
    </row>
    <row r="150" spans="5:188" ht="6.95" customHeight="1" thickBot="1">
      <c r="AD150" s="75"/>
      <c r="AE150" s="95"/>
      <c r="AF150" s="96"/>
      <c r="AG150" s="96"/>
      <c r="AH150" s="96"/>
      <c r="AI150" s="97"/>
      <c r="AJ150" s="95"/>
      <c r="AK150" s="96"/>
      <c r="AL150" s="96"/>
      <c r="AM150" s="96"/>
      <c r="AN150" s="97"/>
      <c r="AO150" s="95"/>
      <c r="AP150" s="96"/>
      <c r="AQ150" s="96"/>
      <c r="AR150" s="96"/>
      <c r="AS150" s="97"/>
      <c r="AT150" s="95"/>
      <c r="AU150" s="96"/>
      <c r="AV150" s="96"/>
      <c r="AW150" s="96"/>
      <c r="AX150" s="97"/>
      <c r="AY150" s="95"/>
      <c r="AZ150" s="96"/>
      <c r="BA150" s="96"/>
      <c r="BB150" s="96"/>
      <c r="BC150" s="97"/>
      <c r="BD150" s="95"/>
      <c r="BE150" s="96"/>
      <c r="BF150" s="96"/>
      <c r="BG150" s="96"/>
      <c r="BH150" s="97"/>
      <c r="BI150" s="95"/>
      <c r="BJ150" s="96"/>
      <c r="BK150" s="96"/>
      <c r="BL150" s="96"/>
      <c r="BM150" s="97"/>
      <c r="BN150" s="95"/>
      <c r="BO150" s="96"/>
      <c r="BP150" s="96"/>
      <c r="BQ150" s="96"/>
      <c r="BR150" s="97"/>
      <c r="BS150" s="95"/>
      <c r="BT150" s="96"/>
      <c r="BU150" s="96"/>
      <c r="BV150" s="96"/>
      <c r="BW150" s="97"/>
      <c r="BX150" s="95"/>
      <c r="BY150" s="96"/>
      <c r="BZ150" s="96"/>
      <c r="CA150" s="96"/>
      <c r="CB150" s="97"/>
      <c r="CC150" s="75"/>
      <c r="CD150" s="75"/>
      <c r="CE150" s="6"/>
      <c r="CF150" s="6"/>
      <c r="CG150" s="6"/>
      <c r="CH150" s="6"/>
      <c r="CI150" s="6"/>
      <c r="CJ150" s="6"/>
      <c r="CK150" s="6"/>
      <c r="CL150" s="6"/>
      <c r="CM150" s="24"/>
      <c r="CN150" s="24"/>
      <c r="CO150" s="24"/>
      <c r="CP150" s="24"/>
      <c r="CQ150" s="6"/>
      <c r="CR150" s="6"/>
      <c r="CS150" s="6"/>
      <c r="CT150" s="6"/>
      <c r="CU150" s="6"/>
      <c r="CV150" s="75"/>
      <c r="CW150" s="75"/>
      <c r="CX150" s="6"/>
      <c r="CY150" s="6"/>
      <c r="CZ150" s="6"/>
      <c r="DA150" s="6"/>
      <c r="DB150" s="6"/>
      <c r="DC150" s="6"/>
      <c r="DD150" s="1"/>
      <c r="DE150" s="13"/>
      <c r="DF150" s="75"/>
      <c r="DG150" s="75"/>
      <c r="DH150" s="6"/>
      <c r="DI150" s="6"/>
      <c r="DJ150" s="6"/>
      <c r="DK150" s="6"/>
      <c r="DL150" s="6"/>
      <c r="DM150" s="6"/>
      <c r="DN150" s="6"/>
      <c r="DO150" s="6"/>
      <c r="DP150" s="6"/>
      <c r="DQ150" s="75"/>
      <c r="DR150" s="75"/>
      <c r="DS150" s="6"/>
      <c r="DT150" s="6"/>
      <c r="DU150" s="6"/>
      <c r="DV150" s="6"/>
      <c r="DW150" s="6"/>
      <c r="DX150" s="6"/>
      <c r="DY150" s="6"/>
      <c r="DZ150" s="6"/>
      <c r="EA150" s="6"/>
      <c r="EB150" s="6"/>
      <c r="EC150" s="6"/>
      <c r="ED150" s="6"/>
      <c r="EE150" s="6"/>
      <c r="EF150" s="6"/>
      <c r="EG150" s="6"/>
      <c r="EH150" s="6"/>
      <c r="EI150" s="6"/>
      <c r="EJ150" s="75"/>
      <c r="EK150" s="75"/>
      <c r="EL150" s="6"/>
      <c r="EM150" s="6"/>
      <c r="EN150" s="6"/>
      <c r="EO150" s="6"/>
      <c r="EP150" s="6"/>
      <c r="EQ150" s="6"/>
      <c r="ER150" s="1"/>
      <c r="ES150" s="13"/>
      <c r="ET150" s="75"/>
      <c r="EU150" s="75"/>
      <c r="EV150" s="6"/>
      <c r="EW150" s="6"/>
      <c r="EX150" s="6"/>
      <c r="EY150" s="6"/>
      <c r="EZ150" s="6"/>
      <c r="FA150" s="6"/>
      <c r="FB150" s="6"/>
      <c r="FC150" s="6"/>
      <c r="FD150" s="6"/>
      <c r="FE150" s="75"/>
      <c r="FF150" s="75"/>
      <c r="FG150" s="6"/>
      <c r="FH150" s="6"/>
      <c r="FI150" s="6"/>
      <c r="FJ150" s="6"/>
      <c r="FK150" s="6"/>
      <c r="FL150" s="6"/>
      <c r="FM150" s="6"/>
      <c r="FN150" s="6"/>
      <c r="FO150" s="6"/>
      <c r="FP150" s="6"/>
      <c r="FQ150" s="6"/>
      <c r="FR150" s="6"/>
      <c r="FS150" s="6"/>
      <c r="FT150" s="6"/>
      <c r="FU150" s="6"/>
      <c r="FV150" s="6"/>
      <c r="FW150" s="6"/>
      <c r="FX150" s="75"/>
      <c r="FY150" s="75"/>
      <c r="FZ150" s="6"/>
      <c r="GA150" s="6"/>
      <c r="GB150" s="6"/>
      <c r="GC150" s="6"/>
      <c r="GD150" s="6"/>
      <c r="GE150" s="6"/>
      <c r="GF150" s="1"/>
    </row>
    <row r="151" spans="5:188" ht="6.95" customHeight="1">
      <c r="E151" s="105" t="s">
        <v>33</v>
      </c>
      <c r="F151" s="105"/>
      <c r="G151" s="105"/>
      <c r="H151" s="105"/>
      <c r="I151" s="105"/>
      <c r="J151" s="105"/>
      <c r="K151" s="105"/>
      <c r="L151" s="105"/>
      <c r="M151" s="105"/>
      <c r="N151" s="105"/>
      <c r="O151" s="105"/>
      <c r="P151" s="105"/>
      <c r="Q151" s="105"/>
      <c r="R151" s="105"/>
      <c r="S151" s="105"/>
      <c r="T151" s="105"/>
      <c r="U151" s="105"/>
      <c r="V151" s="111"/>
      <c r="AD151" s="3"/>
      <c r="AE151" s="95"/>
      <c r="AF151" s="96"/>
      <c r="AG151" s="96"/>
      <c r="AH151" s="96"/>
      <c r="AI151" s="97"/>
      <c r="AJ151" s="95"/>
      <c r="AK151" s="96"/>
      <c r="AL151" s="96"/>
      <c r="AM151" s="96"/>
      <c r="AN151" s="97"/>
      <c r="AO151" s="95"/>
      <c r="AP151" s="96"/>
      <c r="AQ151" s="96"/>
      <c r="AR151" s="96"/>
      <c r="AS151" s="97"/>
      <c r="AT151" s="95"/>
      <c r="AU151" s="96"/>
      <c r="AV151" s="96"/>
      <c r="AW151" s="96"/>
      <c r="AX151" s="97"/>
      <c r="AY151" s="95"/>
      <c r="AZ151" s="96"/>
      <c r="BA151" s="96"/>
      <c r="BB151" s="96"/>
      <c r="BC151" s="97"/>
      <c r="BD151" s="95"/>
      <c r="BE151" s="96"/>
      <c r="BF151" s="96"/>
      <c r="BG151" s="96"/>
      <c r="BH151" s="97"/>
      <c r="BI151" s="95"/>
      <c r="BJ151" s="96"/>
      <c r="BK151" s="96"/>
      <c r="BL151" s="96"/>
      <c r="BM151" s="97"/>
      <c r="BN151" s="95"/>
      <c r="BO151" s="96"/>
      <c r="BP151" s="96"/>
      <c r="BQ151" s="96"/>
      <c r="BR151" s="97"/>
      <c r="BS151" s="95"/>
      <c r="BT151" s="96"/>
      <c r="BU151" s="96"/>
      <c r="BV151" s="96"/>
      <c r="BW151" s="97"/>
      <c r="BX151" s="95"/>
      <c r="BY151" s="96"/>
      <c r="BZ151" s="96"/>
      <c r="CA151" s="96"/>
      <c r="CB151" s="97"/>
      <c r="CC151" s="75"/>
      <c r="CD151" s="75"/>
      <c r="CE151" s="6"/>
      <c r="CF151" s="6"/>
      <c r="CG151" s="6"/>
      <c r="CH151" s="6"/>
      <c r="CI151" s="6"/>
      <c r="CJ151" s="6"/>
      <c r="CK151" s="6"/>
      <c r="CL151" s="6"/>
      <c r="CM151" s="24"/>
      <c r="CN151" s="24"/>
      <c r="CO151" s="24"/>
      <c r="CP151" s="24"/>
      <c r="CQ151" s="6"/>
      <c r="CR151" s="24"/>
      <c r="CS151" s="24"/>
      <c r="CT151" s="24"/>
      <c r="CU151" s="24"/>
      <c r="CV151" s="75"/>
      <c r="CW151" s="75"/>
      <c r="CX151" s="6"/>
      <c r="CY151" s="6"/>
      <c r="CZ151" s="6"/>
      <c r="DA151" s="6"/>
      <c r="DB151" s="6"/>
      <c r="DC151" s="6"/>
      <c r="DD151" s="1"/>
      <c r="DE151" s="13"/>
      <c r="DF151" s="3"/>
      <c r="DG151" s="3"/>
      <c r="DH151" s="6"/>
      <c r="DI151" s="6"/>
      <c r="DJ151" s="6"/>
      <c r="DK151" s="6"/>
      <c r="DL151" s="6"/>
      <c r="DM151" s="6"/>
      <c r="DN151" s="6"/>
      <c r="DO151" s="6"/>
      <c r="DP151" s="6"/>
      <c r="DQ151" s="75"/>
      <c r="DR151" s="75"/>
      <c r="DS151" s="6"/>
      <c r="DT151" s="6"/>
      <c r="DU151" s="6"/>
      <c r="DV151" s="6"/>
      <c r="DW151" s="6"/>
      <c r="DX151" s="6"/>
      <c r="DY151" s="6"/>
      <c r="DZ151" s="6"/>
      <c r="EA151" s="6"/>
      <c r="EB151" s="6"/>
      <c r="EC151" s="6"/>
      <c r="ED151" s="6"/>
      <c r="EE151" s="6"/>
      <c r="EF151" s="6"/>
      <c r="EG151" s="6"/>
      <c r="EH151" s="6"/>
      <c r="EI151" s="6"/>
      <c r="EJ151" s="75"/>
      <c r="EK151" s="75"/>
      <c r="EL151" s="6"/>
      <c r="EM151" s="6"/>
      <c r="EN151" s="6"/>
      <c r="EO151" s="6"/>
      <c r="EP151" s="6"/>
      <c r="EQ151" s="6"/>
      <c r="ER151" s="1"/>
      <c r="ES151" s="13"/>
      <c r="ET151" s="3"/>
      <c r="EU151" s="3"/>
      <c r="EV151" s="6"/>
      <c r="EW151" s="6"/>
      <c r="EX151" s="6"/>
      <c r="EY151" s="6"/>
      <c r="EZ151" s="6"/>
      <c r="FA151" s="6"/>
      <c r="FB151" s="6"/>
      <c r="FC151" s="6"/>
      <c r="FD151" s="6"/>
      <c r="FE151" s="75"/>
      <c r="FF151" s="75"/>
      <c r="FG151" s="6"/>
      <c r="FH151" s="6"/>
      <c r="FI151" s="6"/>
      <c r="FJ151" s="6"/>
      <c r="FK151" s="6"/>
      <c r="FL151" s="6"/>
      <c r="FM151" s="6"/>
      <c r="FN151" s="6"/>
      <c r="FO151" s="6"/>
      <c r="FP151" s="6"/>
      <c r="FQ151" s="6"/>
      <c r="FR151" s="6"/>
      <c r="FS151" s="6"/>
      <c r="FT151" s="6"/>
      <c r="FU151" s="6"/>
      <c r="FV151" s="6"/>
      <c r="FW151" s="6"/>
      <c r="FX151" s="75"/>
      <c r="FY151" s="75"/>
      <c r="FZ151" s="6"/>
      <c r="GA151" s="6"/>
      <c r="GB151" s="6"/>
      <c r="GC151" s="6"/>
      <c r="GD151" s="6"/>
      <c r="GE151" s="6"/>
      <c r="GF151" s="1"/>
    </row>
    <row r="152" spans="5:188" ht="6.95" customHeight="1">
      <c r="E152" s="294"/>
      <c r="F152" s="294"/>
      <c r="G152" s="294"/>
      <c r="H152" s="294"/>
      <c r="I152" s="294"/>
      <c r="J152" s="294"/>
      <c r="K152" s="294"/>
      <c r="L152" s="294"/>
      <c r="M152" s="294"/>
      <c r="N152" s="294"/>
      <c r="O152" s="294"/>
      <c r="P152" s="294"/>
      <c r="Q152" s="294"/>
      <c r="R152" s="294"/>
      <c r="S152" s="294"/>
      <c r="T152" s="294"/>
      <c r="U152" s="294"/>
      <c r="V152" s="295"/>
      <c r="AD152" s="3"/>
      <c r="AE152" s="95"/>
      <c r="AF152" s="96"/>
      <c r="AG152" s="96"/>
      <c r="AH152" s="96"/>
      <c r="AI152" s="97"/>
      <c r="AJ152" s="95"/>
      <c r="AK152" s="96"/>
      <c r="AL152" s="96"/>
      <c r="AM152" s="96"/>
      <c r="AN152" s="97"/>
      <c r="AO152" s="95"/>
      <c r="AP152" s="96"/>
      <c r="AQ152" s="96"/>
      <c r="AR152" s="96"/>
      <c r="AS152" s="97"/>
      <c r="AT152" s="95"/>
      <c r="AU152" s="96"/>
      <c r="AV152" s="96"/>
      <c r="AW152" s="96"/>
      <c r="AX152" s="97"/>
      <c r="AY152" s="95"/>
      <c r="AZ152" s="96"/>
      <c r="BA152" s="96"/>
      <c r="BB152" s="96"/>
      <c r="BC152" s="97"/>
      <c r="BD152" s="95"/>
      <c r="BE152" s="96"/>
      <c r="BF152" s="96"/>
      <c r="BG152" s="96"/>
      <c r="BH152" s="97"/>
      <c r="BI152" s="95"/>
      <c r="BJ152" s="96"/>
      <c r="BK152" s="96"/>
      <c r="BL152" s="96"/>
      <c r="BM152" s="97"/>
      <c r="BN152" s="95"/>
      <c r="BO152" s="96"/>
      <c r="BP152" s="96"/>
      <c r="BQ152" s="96"/>
      <c r="BR152" s="97"/>
      <c r="BS152" s="95"/>
      <c r="BT152" s="96"/>
      <c r="BU152" s="96"/>
      <c r="BV152" s="96"/>
      <c r="BW152" s="97"/>
      <c r="BX152" s="95"/>
      <c r="BY152" s="96"/>
      <c r="BZ152" s="96"/>
      <c r="CA152" s="96"/>
      <c r="CB152" s="97"/>
      <c r="CC152" s="8"/>
      <c r="CD152" s="8"/>
      <c r="CE152" s="8"/>
      <c r="CF152" s="8"/>
      <c r="CG152" s="8"/>
      <c r="CH152" s="8"/>
      <c r="CI152" s="6"/>
      <c r="CJ152" s="6"/>
      <c r="CK152" s="6"/>
      <c r="CL152" s="6"/>
      <c r="CM152" s="8"/>
      <c r="CN152" s="8"/>
      <c r="CO152" s="8"/>
      <c r="CP152" s="8"/>
      <c r="CQ152" s="8"/>
      <c r="CR152" s="24"/>
      <c r="CS152" s="24"/>
      <c r="CT152" s="24"/>
      <c r="CU152" s="24"/>
      <c r="CV152" s="8"/>
      <c r="CW152" s="8"/>
      <c r="CX152" s="8"/>
      <c r="CY152" s="8"/>
      <c r="CZ152" s="8"/>
      <c r="DA152" s="8"/>
      <c r="DB152" s="8"/>
      <c r="DC152" s="8"/>
      <c r="DD152" s="1"/>
      <c r="DE152" s="13"/>
      <c r="DF152" s="3"/>
      <c r="DG152" s="3"/>
      <c r="DH152" s="8"/>
      <c r="DI152" s="8"/>
      <c r="DJ152" s="8"/>
      <c r="DK152" s="8"/>
      <c r="DL152" s="8"/>
      <c r="DM152" s="6"/>
      <c r="DN152" s="6"/>
      <c r="DO152" s="6"/>
      <c r="DP152" s="6"/>
      <c r="DQ152" s="8"/>
      <c r="DR152" s="8"/>
      <c r="DS152" s="8"/>
      <c r="DT152" s="8"/>
      <c r="DU152" s="8"/>
      <c r="DV152" s="8"/>
      <c r="DW152" s="6"/>
      <c r="DX152" s="6"/>
      <c r="DY152" s="6"/>
      <c r="DZ152" s="6"/>
      <c r="EA152" s="8"/>
      <c r="EB152" s="8"/>
      <c r="EC152" s="8"/>
      <c r="ED152" s="8"/>
      <c r="EE152" s="8"/>
      <c r="EF152" s="6"/>
      <c r="EG152" s="6"/>
      <c r="EH152" s="6"/>
      <c r="EI152" s="6"/>
      <c r="EJ152" s="8"/>
      <c r="EK152" s="8"/>
      <c r="EL152" s="8"/>
      <c r="EM152" s="8"/>
      <c r="EN152" s="8"/>
      <c r="EO152" s="8"/>
      <c r="EP152" s="8"/>
      <c r="EQ152" s="8"/>
      <c r="ER152" s="1"/>
      <c r="ES152" s="13"/>
      <c r="ET152" s="3"/>
      <c r="EU152" s="3"/>
      <c r="EV152" s="8"/>
      <c r="EW152" s="8"/>
      <c r="EX152" s="8"/>
      <c r="EY152" s="8"/>
      <c r="EZ152" s="8"/>
      <c r="FA152" s="6"/>
      <c r="FB152" s="6"/>
      <c r="FC152" s="6"/>
      <c r="FD152" s="6"/>
      <c r="FE152" s="8"/>
      <c r="FF152" s="8"/>
      <c r="FG152" s="8"/>
      <c r="FH152" s="8"/>
      <c r="FI152" s="8"/>
      <c r="FJ152" s="8"/>
      <c r="FK152" s="6"/>
      <c r="FL152" s="6"/>
      <c r="FM152" s="6"/>
      <c r="FN152" s="6"/>
      <c r="FO152" s="8"/>
      <c r="FP152" s="8"/>
      <c r="FQ152" s="8"/>
      <c r="FR152" s="8"/>
      <c r="FS152" s="8"/>
      <c r="FT152" s="6"/>
      <c r="FU152" s="6"/>
      <c r="FV152" s="6"/>
      <c r="FW152" s="6"/>
      <c r="FX152" s="8"/>
      <c r="FY152" s="8"/>
      <c r="FZ152" s="8"/>
      <c r="GA152" s="8"/>
      <c r="GB152" s="8"/>
      <c r="GC152" s="8"/>
      <c r="GD152" s="8"/>
      <c r="GE152" s="8"/>
      <c r="GF152" s="1"/>
    </row>
    <row r="153" spans="5:188" ht="6.95" customHeight="1" thickBot="1">
      <c r="E153" s="117" t="s">
        <v>30</v>
      </c>
      <c r="F153" s="117"/>
      <c r="G153" s="117"/>
      <c r="H153" s="117"/>
      <c r="I153" s="117"/>
      <c r="J153" s="117"/>
      <c r="K153" s="117"/>
      <c r="L153" s="117"/>
      <c r="M153" s="117"/>
      <c r="N153" s="117"/>
      <c r="O153" s="117"/>
      <c r="P153" s="117"/>
      <c r="Q153" s="117"/>
      <c r="R153" s="117"/>
      <c r="S153" s="117"/>
      <c r="T153" s="117"/>
      <c r="U153" s="117"/>
      <c r="V153" s="123"/>
      <c r="AD153" s="3"/>
      <c r="AE153" s="98"/>
      <c r="AF153" s="99"/>
      <c r="AG153" s="99"/>
      <c r="AH153" s="99"/>
      <c r="AI153" s="100"/>
      <c r="AJ153" s="98"/>
      <c r="AK153" s="99"/>
      <c r="AL153" s="99"/>
      <c r="AM153" s="99"/>
      <c r="AN153" s="100"/>
      <c r="AO153" s="98"/>
      <c r="AP153" s="99"/>
      <c r="AQ153" s="99"/>
      <c r="AR153" s="99"/>
      <c r="AS153" s="100"/>
      <c r="AT153" s="98"/>
      <c r="AU153" s="99"/>
      <c r="AV153" s="99"/>
      <c r="AW153" s="99"/>
      <c r="AX153" s="100"/>
      <c r="AY153" s="98"/>
      <c r="AZ153" s="99"/>
      <c r="BA153" s="99"/>
      <c r="BB153" s="99"/>
      <c r="BC153" s="100"/>
      <c r="BD153" s="98"/>
      <c r="BE153" s="99"/>
      <c r="BF153" s="99"/>
      <c r="BG153" s="99"/>
      <c r="BH153" s="100"/>
      <c r="BI153" s="98"/>
      <c r="BJ153" s="99"/>
      <c r="BK153" s="99"/>
      <c r="BL153" s="99"/>
      <c r="BM153" s="100"/>
      <c r="BN153" s="98"/>
      <c r="BO153" s="99"/>
      <c r="BP153" s="99"/>
      <c r="BQ153" s="99"/>
      <c r="BR153" s="100"/>
      <c r="BS153" s="98"/>
      <c r="BT153" s="99"/>
      <c r="BU153" s="99"/>
      <c r="BV153" s="99"/>
      <c r="BW153" s="100"/>
      <c r="BX153" s="98"/>
      <c r="BY153" s="99"/>
      <c r="BZ153" s="99"/>
      <c r="CA153" s="99"/>
      <c r="CB153" s="100"/>
      <c r="CC153" s="29"/>
      <c r="CD153" s="29"/>
      <c r="CE153" s="29"/>
      <c r="CF153" s="29"/>
      <c r="CG153" s="3"/>
      <c r="CH153" s="3"/>
      <c r="CI153" s="75"/>
      <c r="CJ153" s="75"/>
      <c r="CK153" s="8"/>
      <c r="CL153" s="8"/>
      <c r="CM153" s="3"/>
      <c r="CN153" s="29"/>
      <c r="CO153" s="29"/>
      <c r="CP153" s="29"/>
      <c r="CQ153" s="29"/>
      <c r="CR153" s="75"/>
      <c r="CS153" s="75"/>
      <c r="CT153" s="8"/>
      <c r="CU153" s="8"/>
      <c r="CV153" s="29"/>
      <c r="CW153" s="29"/>
      <c r="CX153" s="29"/>
      <c r="CY153" s="29"/>
      <c r="CZ153" s="3"/>
      <c r="DA153" s="3"/>
      <c r="DB153" s="3"/>
      <c r="DC153" s="3"/>
      <c r="DD153" s="1"/>
      <c r="DE153" s="13"/>
      <c r="DF153" s="3"/>
      <c r="DG153" s="3"/>
      <c r="DH153" s="3"/>
      <c r="DI153" s="3"/>
      <c r="DJ153" s="3"/>
      <c r="DK153" s="3"/>
      <c r="DL153" s="3"/>
      <c r="DM153" s="75"/>
      <c r="DN153" s="75"/>
      <c r="DO153" s="8"/>
      <c r="DP153" s="8"/>
      <c r="DQ153" s="8"/>
      <c r="DR153" s="8"/>
      <c r="DS153" s="8"/>
      <c r="DT153" s="3"/>
      <c r="DU153" s="3"/>
      <c r="DV153" s="3"/>
      <c r="DW153" s="75"/>
      <c r="DX153" s="75"/>
      <c r="DY153" s="8"/>
      <c r="DZ153" s="8"/>
      <c r="EA153" s="3"/>
      <c r="EB153" s="3"/>
      <c r="EC153" s="3"/>
      <c r="ED153" s="3"/>
      <c r="EE153" s="3"/>
      <c r="EF153" s="75"/>
      <c r="EG153" s="75"/>
      <c r="EH153" s="8"/>
      <c r="EI153" s="8"/>
      <c r="EJ153" s="8"/>
      <c r="EK153" s="8"/>
      <c r="EL153" s="8"/>
      <c r="EM153" s="3"/>
      <c r="EN153" s="3"/>
      <c r="EO153" s="3"/>
      <c r="EP153" s="3"/>
      <c r="EQ153" s="3"/>
      <c r="ER153" s="1"/>
      <c r="ES153" s="13"/>
      <c r="ET153" s="3"/>
      <c r="EU153" s="3"/>
      <c r="EV153" s="3"/>
      <c r="EW153" s="3"/>
      <c r="EX153" s="3"/>
      <c r="EY153" s="3"/>
      <c r="EZ153" s="3"/>
      <c r="FA153" s="75"/>
      <c r="FB153" s="75"/>
      <c r="FC153" s="8"/>
      <c r="FD153" s="8"/>
      <c r="FE153" s="8"/>
      <c r="FF153" s="8"/>
      <c r="FG153" s="8"/>
      <c r="FH153" s="3"/>
      <c r="FI153" s="3"/>
      <c r="FJ153" s="3"/>
      <c r="FK153" s="75"/>
      <c r="FL153" s="75"/>
      <c r="FM153" s="8"/>
      <c r="FN153" s="8"/>
      <c r="FO153" s="3"/>
      <c r="FP153" s="3"/>
      <c r="FQ153" s="3"/>
      <c r="FR153" s="3"/>
      <c r="FS153" s="3"/>
      <c r="FT153" s="75"/>
      <c r="FU153" s="75"/>
      <c r="FV153" s="8"/>
      <c r="FW153" s="8"/>
      <c r="FX153" s="8"/>
      <c r="FY153" s="8"/>
      <c r="FZ153" s="8"/>
      <c r="GA153" s="3"/>
      <c r="GB153" s="3"/>
      <c r="GC153" s="3"/>
      <c r="GD153" s="3"/>
      <c r="GE153" s="3"/>
      <c r="GF153" s="1"/>
    </row>
    <row r="154" spans="5:188" ht="6.95" customHeight="1">
      <c r="E154" s="118"/>
      <c r="F154" s="118"/>
      <c r="G154" s="118"/>
      <c r="H154" s="118"/>
      <c r="I154" s="118"/>
      <c r="J154" s="118"/>
      <c r="K154" s="118"/>
      <c r="L154" s="118"/>
      <c r="M154" s="118"/>
      <c r="N154" s="118"/>
      <c r="O154" s="118"/>
      <c r="P154" s="118"/>
      <c r="Q154" s="118"/>
      <c r="R154" s="118"/>
      <c r="S154" s="118"/>
      <c r="T154" s="118"/>
      <c r="U154" s="118"/>
      <c r="V154" s="124"/>
      <c r="AD154" s="3"/>
      <c r="AE154" s="3"/>
      <c r="AF154" s="3"/>
      <c r="AG154" s="3"/>
      <c r="AH154" s="3"/>
      <c r="AI154" s="3"/>
      <c r="AJ154" s="3"/>
      <c r="AK154" s="4"/>
      <c r="AL154" s="4"/>
      <c r="AM154" s="8"/>
      <c r="AN154" s="8"/>
      <c r="AO154" s="29"/>
      <c r="AP154" s="29"/>
      <c r="AQ154" s="29"/>
      <c r="AR154" s="29"/>
      <c r="AS154" s="3"/>
      <c r="AT154" s="3"/>
      <c r="AU154" s="4"/>
      <c r="AV154" s="4"/>
      <c r="AW154" s="8"/>
      <c r="AX154" s="8"/>
      <c r="AY154" s="3"/>
      <c r="AZ154" s="3"/>
      <c r="BA154" s="3"/>
      <c r="BB154" s="3"/>
      <c r="BC154" s="3"/>
      <c r="BD154" s="4"/>
      <c r="BE154" s="4"/>
      <c r="BF154" s="8"/>
      <c r="BG154" s="8"/>
      <c r="BH154" s="29"/>
      <c r="BI154" s="29"/>
      <c r="BJ154" s="29"/>
      <c r="BK154" s="29"/>
      <c r="BL154" s="3"/>
      <c r="BM154" s="3"/>
      <c r="BN154" s="3"/>
      <c r="BO154" s="3"/>
      <c r="BP154" s="1"/>
      <c r="BQ154" s="13"/>
      <c r="BR154" s="3"/>
      <c r="BS154" s="3"/>
      <c r="BT154" s="3"/>
      <c r="BU154" s="3"/>
      <c r="BV154" s="3"/>
      <c r="BW154" s="3"/>
      <c r="BX154" s="3"/>
      <c r="BY154" s="4"/>
      <c r="BZ154" s="4"/>
      <c r="CA154" s="8"/>
      <c r="CB154" s="8"/>
      <c r="CC154" s="29"/>
      <c r="CD154" s="29"/>
      <c r="CE154" s="29"/>
      <c r="CF154" s="29"/>
      <c r="CG154" s="3"/>
      <c r="CH154" s="3"/>
      <c r="CI154" s="4"/>
      <c r="CJ154" s="4"/>
      <c r="CK154" s="8"/>
      <c r="CL154" s="8"/>
      <c r="CM154" s="3"/>
      <c r="CN154" s="29"/>
      <c r="CO154" s="29"/>
      <c r="CP154" s="29"/>
      <c r="CQ154" s="29"/>
      <c r="CR154" s="4"/>
      <c r="CS154" s="4"/>
      <c r="CT154" s="8"/>
      <c r="CU154" s="8"/>
      <c r="CV154" s="29"/>
      <c r="CW154" s="29"/>
      <c r="CX154" s="29"/>
      <c r="CY154" s="29"/>
      <c r="CZ154" s="3"/>
      <c r="DA154" s="3"/>
      <c r="DB154" s="3"/>
      <c r="DC154" s="3"/>
      <c r="DD154" s="1"/>
      <c r="DE154" s="13"/>
      <c r="DF154" s="3"/>
      <c r="DG154" s="3"/>
      <c r="DH154" s="3"/>
      <c r="DI154" s="3"/>
      <c r="DJ154" s="3"/>
      <c r="DK154" s="3"/>
      <c r="DL154" s="3"/>
      <c r="DM154" s="4"/>
      <c r="DN154" s="4"/>
      <c r="DO154" s="8"/>
      <c r="DP154" s="8"/>
      <c r="DQ154" s="8"/>
      <c r="DR154" s="8"/>
      <c r="DS154" s="8"/>
      <c r="DT154" s="3"/>
      <c r="DU154" s="3"/>
      <c r="DV154" s="3"/>
      <c r="DW154" s="4"/>
      <c r="DX154" s="4"/>
      <c r="DY154" s="8"/>
      <c r="DZ154" s="8"/>
      <c r="EA154" s="3"/>
      <c r="EB154" s="3"/>
      <c r="EC154" s="3"/>
      <c r="ED154" s="3"/>
      <c r="EE154" s="3"/>
      <c r="EF154" s="4"/>
      <c r="EG154" s="4"/>
      <c r="EH154" s="8"/>
      <c r="EI154" s="8"/>
      <c r="EJ154" s="8"/>
      <c r="EK154" s="8"/>
      <c r="EL154" s="8"/>
      <c r="EM154" s="3"/>
      <c r="EN154" s="3"/>
      <c r="EO154" s="3"/>
      <c r="EP154" s="3"/>
      <c r="EQ154" s="3"/>
      <c r="ER154" s="1"/>
      <c r="ES154" s="13"/>
      <c r="ET154" s="3"/>
      <c r="EU154" s="3"/>
      <c r="EV154" s="3"/>
      <c r="EW154" s="3"/>
      <c r="EX154" s="3"/>
      <c r="EY154" s="3"/>
      <c r="EZ154" s="3"/>
      <c r="FA154" s="4"/>
      <c r="FB154" s="4"/>
      <c r="FC154" s="8"/>
      <c r="FD154" s="8"/>
      <c r="FE154" s="8"/>
      <c r="FF154" s="8"/>
      <c r="FG154" s="8"/>
      <c r="FH154" s="3"/>
      <c r="FI154" s="3"/>
      <c r="FJ154" s="3"/>
      <c r="FK154" s="4"/>
      <c r="FL154" s="4"/>
      <c r="FM154" s="8"/>
      <c r="FN154" s="8"/>
      <c r="FO154" s="3"/>
      <c r="FP154" s="3"/>
      <c r="FQ154" s="3"/>
      <c r="FR154" s="3"/>
      <c r="FS154" s="3"/>
      <c r="FT154" s="4"/>
      <c r="FU154" s="4"/>
      <c r="FV154" s="8"/>
      <c r="FW154" s="8"/>
      <c r="FX154" s="8"/>
      <c r="FY154" s="8"/>
      <c r="FZ154" s="8"/>
      <c r="GA154" s="3"/>
      <c r="GB154" s="3"/>
      <c r="GC154" s="3"/>
      <c r="GD154" s="3"/>
      <c r="GE154" s="3"/>
      <c r="GF154" s="1"/>
    </row>
    <row r="155" spans="5:188" ht="6.95" customHeight="1">
      <c r="E155" s="117" t="s">
        <v>24</v>
      </c>
      <c r="F155" s="117"/>
      <c r="G155" s="117"/>
      <c r="H155" s="117"/>
      <c r="I155" s="117"/>
      <c r="J155" s="117"/>
      <c r="K155" s="117"/>
      <c r="L155" s="117"/>
      <c r="M155" s="117"/>
      <c r="N155" s="117"/>
      <c r="O155" s="117"/>
      <c r="P155" s="117"/>
      <c r="Q155" s="117"/>
      <c r="R155" s="117"/>
      <c r="S155" s="117"/>
      <c r="T155" s="117"/>
      <c r="U155" s="117"/>
      <c r="V155" s="123"/>
      <c r="AD155" s="3"/>
      <c r="AE155" s="3"/>
      <c r="AF155" s="3"/>
      <c r="AG155" s="3"/>
      <c r="AH155" s="3"/>
      <c r="AI155" s="3"/>
      <c r="AJ155" s="3"/>
      <c r="AK155" s="4"/>
      <c r="AL155" s="4"/>
      <c r="AM155" s="7"/>
      <c r="AN155" s="7"/>
      <c r="AO155" s="25"/>
      <c r="AP155" s="25"/>
      <c r="AQ155" s="25"/>
      <c r="AR155" s="25"/>
      <c r="AS155" s="3"/>
      <c r="AT155" s="3"/>
      <c r="AU155" s="4"/>
      <c r="AV155" s="4"/>
      <c r="AW155" s="7"/>
      <c r="AX155" s="7"/>
      <c r="AY155" s="3"/>
      <c r="AZ155" s="3"/>
      <c r="BA155" s="3"/>
      <c r="BB155" s="3"/>
      <c r="BC155" s="3"/>
      <c r="BD155" s="4"/>
      <c r="BE155" s="4"/>
      <c r="BF155" s="7"/>
      <c r="BG155" s="7"/>
      <c r="BH155" s="25"/>
      <c r="BI155" s="25"/>
      <c r="BJ155" s="25"/>
      <c r="BK155" s="25"/>
      <c r="BL155" s="3"/>
      <c r="BM155" s="3"/>
      <c r="BN155" s="3"/>
      <c r="BO155" s="3"/>
      <c r="BP155" s="1"/>
      <c r="BQ155" s="13"/>
      <c r="BR155" s="3"/>
      <c r="BS155" s="3"/>
      <c r="BT155" s="3"/>
      <c r="BU155" s="3"/>
      <c r="BV155" s="3"/>
      <c r="BW155" s="3"/>
      <c r="BX155" s="3"/>
      <c r="BY155" s="4"/>
      <c r="BZ155" s="4"/>
      <c r="CA155" s="7"/>
      <c r="CB155" s="7"/>
      <c r="CC155" s="25"/>
      <c r="CD155" s="25"/>
      <c r="CE155" s="25"/>
      <c r="CF155" s="25"/>
      <c r="CG155" s="3"/>
      <c r="CH155" s="3"/>
      <c r="CI155" s="4"/>
      <c r="CJ155" s="4"/>
      <c r="CK155" s="7"/>
      <c r="CL155" s="7"/>
      <c r="CM155" s="3"/>
      <c r="CN155" s="25"/>
      <c r="CO155" s="25"/>
      <c r="CP155" s="25"/>
      <c r="CQ155" s="25"/>
      <c r="CR155" s="4"/>
      <c r="CS155" s="4"/>
      <c r="CT155" s="7"/>
      <c r="CU155" s="7"/>
      <c r="CV155" s="25"/>
      <c r="CW155" s="25"/>
      <c r="CX155" s="25"/>
      <c r="CY155" s="25"/>
      <c r="CZ155" s="3"/>
      <c r="DA155" s="3"/>
      <c r="DB155" s="3"/>
      <c r="DC155" s="3"/>
      <c r="DD155" s="1"/>
      <c r="DE155" s="13"/>
      <c r="DF155" s="3"/>
      <c r="DG155" s="3"/>
      <c r="DH155" s="3"/>
      <c r="DI155" s="3"/>
      <c r="DJ155" s="3"/>
      <c r="DK155" s="3"/>
      <c r="DL155" s="3"/>
      <c r="DM155" s="4"/>
      <c r="DN155" s="4"/>
      <c r="DO155" s="7"/>
      <c r="DP155" s="7"/>
      <c r="DQ155" s="7"/>
      <c r="DR155" s="7"/>
      <c r="DS155" s="7"/>
      <c r="DT155" s="3"/>
      <c r="DU155" s="3"/>
      <c r="DV155" s="3"/>
      <c r="DW155" s="4"/>
      <c r="DX155" s="4"/>
      <c r="DY155" s="7"/>
      <c r="DZ155" s="7"/>
      <c r="EA155" s="3"/>
      <c r="EB155" s="3"/>
      <c r="EC155" s="3"/>
      <c r="ED155" s="3"/>
      <c r="EE155" s="3"/>
      <c r="EF155" s="4"/>
      <c r="EG155" s="4"/>
      <c r="EH155" s="7"/>
      <c r="EI155" s="7"/>
      <c r="EJ155" s="7"/>
      <c r="EK155" s="7"/>
      <c r="EL155" s="7"/>
      <c r="EM155" s="3"/>
      <c r="EN155" s="3"/>
      <c r="EO155" s="3"/>
      <c r="EP155" s="3"/>
      <c r="EQ155" s="3"/>
      <c r="ER155" s="1"/>
      <c r="ES155" s="13"/>
      <c r="ET155" s="3"/>
      <c r="EU155" s="3"/>
      <c r="EV155" s="3"/>
      <c r="EW155" s="3"/>
      <c r="EX155" s="3"/>
      <c r="EY155" s="3"/>
      <c r="EZ155" s="3"/>
      <c r="FA155" s="4"/>
      <c r="FB155" s="4"/>
      <c r="FC155" s="7"/>
      <c r="FD155" s="7"/>
      <c r="FE155" s="7"/>
      <c r="FF155" s="7"/>
      <c r="FG155" s="7"/>
      <c r="FH155" s="3"/>
      <c r="FI155" s="3"/>
      <c r="FJ155" s="3"/>
      <c r="FK155" s="4"/>
      <c r="FL155" s="4"/>
      <c r="FM155" s="7"/>
      <c r="FN155" s="7"/>
      <c r="FO155" s="3"/>
      <c r="FP155" s="3"/>
      <c r="FQ155" s="3"/>
      <c r="FR155" s="3"/>
      <c r="FS155" s="3"/>
      <c r="FT155" s="4"/>
      <c r="FU155" s="4"/>
      <c r="FV155" s="7"/>
      <c r="FW155" s="7"/>
      <c r="FX155" s="7"/>
      <c r="FY155" s="7"/>
      <c r="FZ155" s="7"/>
      <c r="GA155" s="3"/>
      <c r="GB155" s="3"/>
      <c r="GC155" s="3"/>
      <c r="GD155" s="3"/>
      <c r="GE155" s="3"/>
      <c r="GF155" s="1"/>
    </row>
    <row r="156" spans="5:188" ht="6.95" customHeight="1">
      <c r="E156" s="118"/>
      <c r="F156" s="118"/>
      <c r="G156" s="118"/>
      <c r="H156" s="118"/>
      <c r="I156" s="118"/>
      <c r="J156" s="118"/>
      <c r="K156" s="118"/>
      <c r="L156" s="118"/>
      <c r="M156" s="118"/>
      <c r="N156" s="118"/>
      <c r="O156" s="118"/>
      <c r="P156" s="118"/>
      <c r="Q156" s="118"/>
      <c r="R156" s="118"/>
      <c r="S156" s="118"/>
      <c r="T156" s="118"/>
      <c r="U156" s="118"/>
      <c r="V156" s="124"/>
      <c r="AD156" s="3"/>
      <c r="AE156" s="3"/>
      <c r="AF156" s="3"/>
      <c r="AG156" s="3"/>
      <c r="AH156" s="3"/>
      <c r="AI156" s="3"/>
      <c r="AJ156" s="7"/>
      <c r="AK156" s="25"/>
      <c r="AL156" s="25"/>
      <c r="AM156" s="25"/>
      <c r="AN156" s="25"/>
      <c r="AO156" s="25"/>
      <c r="AP156" s="25"/>
      <c r="AQ156" s="25"/>
      <c r="AR156" s="25"/>
      <c r="AS156" s="7"/>
      <c r="AT156" s="7"/>
      <c r="AU156" s="7"/>
      <c r="AV156" s="7"/>
      <c r="AW156" s="7"/>
      <c r="AX156" s="7"/>
      <c r="AY156" s="3"/>
      <c r="AZ156" s="3"/>
      <c r="BA156" s="3"/>
      <c r="BB156" s="3"/>
      <c r="BC156" s="7"/>
      <c r="BD156" s="25"/>
      <c r="BE156" s="25"/>
      <c r="BF156" s="25"/>
      <c r="BG156" s="25"/>
      <c r="BH156" s="25"/>
      <c r="BI156" s="25"/>
      <c r="BJ156" s="25"/>
      <c r="BK156" s="25"/>
      <c r="BL156" s="7"/>
      <c r="BM156" s="7"/>
      <c r="BN156" s="3"/>
      <c r="BO156" s="7"/>
      <c r="BP156" s="1"/>
      <c r="BQ156" s="13"/>
      <c r="BR156" s="3"/>
      <c r="BS156" s="3"/>
      <c r="BT156" s="3"/>
      <c r="BU156" s="3"/>
      <c r="BV156" s="3"/>
      <c r="BW156" s="3"/>
      <c r="BX156" s="7"/>
      <c r="BY156" s="25"/>
      <c r="BZ156" s="25"/>
      <c r="CA156" s="25"/>
      <c r="CB156" s="25"/>
      <c r="CC156" s="25"/>
      <c r="CD156" s="25"/>
      <c r="CE156" s="25"/>
      <c r="CF156" s="25"/>
      <c r="CG156" s="7"/>
      <c r="CH156" s="7"/>
      <c r="CI156" s="7"/>
      <c r="CJ156" s="7"/>
      <c r="CK156" s="7"/>
      <c r="CL156" s="7"/>
      <c r="CM156" s="3"/>
      <c r="CN156" s="25"/>
      <c r="CO156" s="25"/>
      <c r="CP156" s="25"/>
      <c r="CQ156" s="25"/>
      <c r="CR156" s="25"/>
      <c r="CS156" s="25"/>
      <c r="CT156" s="25"/>
      <c r="CU156" s="25"/>
      <c r="CV156" s="25"/>
      <c r="CW156" s="25"/>
      <c r="CX156" s="25"/>
      <c r="CY156" s="25"/>
      <c r="CZ156" s="7"/>
      <c r="DA156" s="7"/>
      <c r="DB156" s="3"/>
      <c r="DC156" s="7"/>
      <c r="DD156" s="1"/>
      <c r="DE156" s="13"/>
      <c r="DF156" s="3"/>
      <c r="DG156" s="3"/>
      <c r="DH156" s="3"/>
      <c r="DI156" s="3"/>
      <c r="DJ156" s="3"/>
      <c r="DK156" s="3"/>
      <c r="DL156" s="7"/>
      <c r="DM156" s="7"/>
      <c r="DN156" s="7"/>
      <c r="DO156" s="7"/>
      <c r="DP156" s="7"/>
      <c r="DQ156" s="7"/>
      <c r="DR156" s="7"/>
      <c r="DS156" s="7"/>
      <c r="DT156" s="3"/>
      <c r="DU156" s="7"/>
      <c r="DV156" s="7"/>
      <c r="DW156" s="7"/>
      <c r="DX156" s="7"/>
      <c r="DY156" s="7"/>
      <c r="DZ156" s="7"/>
      <c r="EA156" s="3"/>
      <c r="EB156" s="3"/>
      <c r="EC156" s="3"/>
      <c r="ED156" s="3"/>
      <c r="EE156" s="7"/>
      <c r="EF156" s="7"/>
      <c r="EG156" s="7"/>
      <c r="EH156" s="7"/>
      <c r="EI156" s="7"/>
      <c r="EJ156" s="7"/>
      <c r="EK156" s="7"/>
      <c r="EL156" s="7"/>
      <c r="EM156" s="3"/>
      <c r="EN156" s="7"/>
      <c r="EO156" s="7"/>
      <c r="EP156" s="3"/>
      <c r="EQ156" s="7"/>
      <c r="ER156" s="1"/>
      <c r="ES156" s="13"/>
      <c r="ET156" s="3"/>
      <c r="EU156" s="3"/>
      <c r="EV156" s="3"/>
      <c r="EW156" s="3"/>
      <c r="EX156" s="3"/>
      <c r="EY156" s="3"/>
      <c r="EZ156" s="7"/>
      <c r="FA156" s="7"/>
      <c r="FB156" s="7"/>
      <c r="FC156" s="7"/>
      <c r="FD156" s="7"/>
      <c r="FE156" s="7"/>
      <c r="FF156" s="7"/>
      <c r="FG156" s="7"/>
      <c r="FH156" s="3"/>
      <c r="FI156" s="7"/>
      <c r="FJ156" s="7"/>
      <c r="FK156" s="7"/>
      <c r="FL156" s="7"/>
      <c r="FM156" s="7"/>
      <c r="FN156" s="7"/>
      <c r="FO156" s="3"/>
      <c r="FP156" s="3"/>
      <c r="FQ156" s="3"/>
      <c r="FR156" s="3"/>
      <c r="FS156" s="7"/>
      <c r="FT156" s="7"/>
      <c r="FU156" s="7"/>
      <c r="FV156" s="7"/>
      <c r="FW156" s="7"/>
      <c r="FX156" s="7"/>
      <c r="FY156" s="7"/>
      <c r="FZ156" s="7"/>
      <c r="GA156" s="3"/>
      <c r="GB156" s="7"/>
      <c r="GC156" s="7"/>
      <c r="GD156" s="3"/>
      <c r="GE156" s="7"/>
      <c r="GF156" s="1"/>
    </row>
    <row r="157" spans="5:188" ht="6.95" customHeight="1">
      <c r="E157" s="117" t="s">
        <v>2</v>
      </c>
      <c r="F157" s="117"/>
      <c r="G157" s="117"/>
      <c r="H157" s="117"/>
      <c r="I157" s="117"/>
      <c r="J157" s="117"/>
      <c r="K157" s="117"/>
      <c r="L157" s="117"/>
      <c r="M157" s="117"/>
      <c r="N157" s="117"/>
      <c r="O157" s="117"/>
      <c r="P157" s="117"/>
      <c r="Q157" s="117"/>
      <c r="R157" s="117"/>
      <c r="S157" s="117"/>
      <c r="T157" s="117"/>
      <c r="U157" s="117"/>
      <c r="V157" s="123"/>
      <c r="AD157" s="3"/>
      <c r="AE157" s="3"/>
      <c r="AF157" s="3"/>
      <c r="AG157" s="3"/>
      <c r="AH157" s="3"/>
      <c r="AI157" s="3"/>
      <c r="AJ157" s="7"/>
      <c r="AK157" s="25"/>
      <c r="AL157" s="25"/>
      <c r="AM157" s="25"/>
      <c r="AN157" s="25"/>
      <c r="AO157" s="21"/>
      <c r="AP157" s="21"/>
      <c r="AQ157" s="21"/>
      <c r="AR157" s="21"/>
      <c r="AS157" s="21"/>
      <c r="AT157" s="21"/>
      <c r="AU157" s="21"/>
      <c r="AV157" s="21"/>
      <c r="AW157" s="7"/>
      <c r="AX157" s="7"/>
      <c r="AY157" s="3"/>
      <c r="AZ157" s="3"/>
      <c r="BA157" s="3"/>
      <c r="BB157" s="3"/>
      <c r="BC157" s="7"/>
      <c r="BD157" s="25"/>
      <c r="BE157" s="25"/>
      <c r="BF157" s="25"/>
      <c r="BG157" s="25"/>
      <c r="BH157" s="21"/>
      <c r="BI157" s="21"/>
      <c r="BJ157" s="21"/>
      <c r="BK157" s="21"/>
      <c r="BL157" s="21"/>
      <c r="BM157" s="21"/>
      <c r="BN157" s="21"/>
      <c r="BO157" s="21"/>
      <c r="BP157" s="1"/>
      <c r="BQ157" s="13"/>
      <c r="BR157" s="3"/>
      <c r="BS157" s="3"/>
      <c r="BT157" s="3"/>
      <c r="BU157" s="3"/>
      <c r="BV157" s="3"/>
      <c r="BW157" s="3"/>
      <c r="BX157" s="7"/>
      <c r="BY157" s="25"/>
      <c r="BZ157" s="25"/>
      <c r="CA157" s="25"/>
      <c r="CB157" s="25"/>
      <c r="CC157" s="21"/>
      <c r="CD157" s="21"/>
      <c r="CE157" s="21"/>
      <c r="CF157" s="21"/>
      <c r="CG157" s="21"/>
      <c r="CH157" s="21"/>
      <c r="CI157" s="21"/>
      <c r="CJ157" s="21"/>
      <c r="CK157" s="7"/>
      <c r="CL157" s="7"/>
      <c r="CM157" s="3"/>
      <c r="CN157" s="3"/>
      <c r="CO157" s="3"/>
      <c r="CP157" s="3"/>
      <c r="CQ157" s="7"/>
      <c r="CR157" s="25"/>
      <c r="CS157" s="25"/>
      <c r="CT157" s="25"/>
      <c r="CU157" s="25"/>
      <c r="CV157" s="21"/>
      <c r="CW157" s="21"/>
      <c r="CX157" s="21"/>
      <c r="CY157" s="21"/>
      <c r="CZ157" s="21"/>
      <c r="DA157" s="21"/>
      <c r="DB157" s="21"/>
      <c r="DC157" s="21"/>
      <c r="DD157" s="1"/>
      <c r="DE157" s="13"/>
      <c r="DF157" s="3"/>
      <c r="DG157" s="3"/>
      <c r="DH157" s="3"/>
      <c r="DI157" s="3"/>
      <c r="DJ157" s="3"/>
      <c r="DK157" s="3"/>
      <c r="DL157" s="7"/>
      <c r="DM157" s="7"/>
      <c r="DN157" s="7"/>
      <c r="DO157" s="7"/>
      <c r="DP157" s="7"/>
      <c r="DQ157" s="11"/>
      <c r="DR157" s="11"/>
      <c r="DS157" s="11"/>
      <c r="DT157" s="11"/>
      <c r="DU157" s="11"/>
      <c r="DV157" s="11"/>
      <c r="DW157" s="11"/>
      <c r="DX157" s="7"/>
      <c r="DY157" s="7"/>
      <c r="DZ157" s="7"/>
      <c r="EA157" s="3"/>
      <c r="EB157" s="3"/>
      <c r="EC157" s="3"/>
      <c r="ED157" s="3"/>
      <c r="EE157" s="7"/>
      <c r="EF157" s="7"/>
      <c r="EG157" s="7"/>
      <c r="EH157" s="7"/>
      <c r="EI157" s="7"/>
      <c r="EJ157" s="11"/>
      <c r="EK157" s="11"/>
      <c r="EL157" s="11"/>
      <c r="EM157" s="11"/>
      <c r="EN157" s="11"/>
      <c r="EO157" s="11"/>
      <c r="EP157" s="11"/>
      <c r="EQ157" s="11"/>
      <c r="ER157" s="1"/>
      <c r="ES157" s="13"/>
      <c r="ET157" s="3"/>
      <c r="EU157" s="3"/>
      <c r="EV157" s="3"/>
      <c r="EW157" s="3"/>
      <c r="EX157" s="3"/>
      <c r="EY157" s="3"/>
      <c r="EZ157" s="7"/>
      <c r="FA157" s="7"/>
      <c r="FB157" s="7"/>
      <c r="FC157" s="7"/>
      <c r="FD157" s="7"/>
      <c r="FE157" s="11"/>
      <c r="FF157" s="11"/>
      <c r="FG157" s="11"/>
      <c r="FH157" s="11"/>
      <c r="FI157" s="11"/>
      <c r="FJ157" s="11"/>
      <c r="FK157" s="11"/>
      <c r="FL157" s="7"/>
      <c r="FM157" s="7"/>
      <c r="FN157" s="7"/>
      <c r="FO157" s="3"/>
      <c r="FP157" s="3"/>
      <c r="FQ157" s="3"/>
      <c r="FR157" s="3"/>
      <c r="FS157" s="7"/>
      <c r="FT157" s="7"/>
      <c r="FU157" s="7"/>
      <c r="FV157" s="7"/>
      <c r="FW157" s="7"/>
      <c r="FX157" s="11"/>
      <c r="FY157" s="11"/>
      <c r="FZ157" s="11"/>
      <c r="GA157" s="11"/>
      <c r="GB157" s="11"/>
      <c r="GC157" s="11"/>
      <c r="GD157" s="11"/>
      <c r="GE157" s="11"/>
      <c r="GF157" s="1"/>
    </row>
    <row r="158" spans="5:188" ht="6.95" customHeight="1">
      <c r="E158" s="118"/>
      <c r="F158" s="118"/>
      <c r="G158" s="118"/>
      <c r="H158" s="118"/>
      <c r="I158" s="118"/>
      <c r="J158" s="118"/>
      <c r="K158" s="118"/>
      <c r="L158" s="118"/>
      <c r="M158" s="118"/>
      <c r="N158" s="118"/>
      <c r="O158" s="118"/>
      <c r="P158" s="118"/>
      <c r="Q158" s="118"/>
      <c r="R158" s="118"/>
      <c r="S158" s="118"/>
      <c r="T158" s="118"/>
      <c r="U158" s="118"/>
      <c r="V158" s="124"/>
      <c r="AD158" s="75"/>
      <c r="AE158" s="75"/>
      <c r="AF158" s="75"/>
      <c r="AG158" s="75"/>
      <c r="AH158" s="75"/>
      <c r="AI158" s="75"/>
      <c r="AJ158" s="75"/>
      <c r="AK158" s="75"/>
      <c r="AL158" s="11"/>
      <c r="AM158" s="11"/>
      <c r="AN158" s="11"/>
      <c r="AO158" s="21"/>
      <c r="AP158" s="21"/>
      <c r="AQ158" s="21"/>
      <c r="AR158" s="21"/>
      <c r="AS158" s="21"/>
      <c r="AT158" s="21"/>
      <c r="AU158" s="21"/>
      <c r="AV158" s="21"/>
      <c r="AW158" s="11"/>
      <c r="AX158" s="11"/>
      <c r="AY158" s="75"/>
      <c r="AZ158" s="75"/>
      <c r="BA158" s="75"/>
      <c r="BB158" s="75"/>
      <c r="BC158" s="75"/>
      <c r="BD158" s="75"/>
      <c r="BE158" s="11"/>
      <c r="BF158" s="11"/>
      <c r="BG158" s="11"/>
      <c r="BH158" s="21"/>
      <c r="BI158" s="21"/>
      <c r="BJ158" s="21"/>
      <c r="BK158" s="21"/>
      <c r="BL158" s="21"/>
      <c r="BM158" s="21"/>
      <c r="BN158" s="21"/>
      <c r="BO158" s="21"/>
      <c r="BP158" s="1"/>
      <c r="BQ158" s="13"/>
      <c r="BR158" s="75"/>
      <c r="BS158" s="75"/>
      <c r="BT158" s="75"/>
      <c r="BU158" s="75"/>
      <c r="BV158" s="75"/>
      <c r="BW158" s="75"/>
      <c r="BX158" s="75"/>
      <c r="BY158" s="75"/>
      <c r="BZ158" s="11"/>
      <c r="CA158" s="11"/>
      <c r="CB158" s="11"/>
      <c r="CC158" s="21"/>
      <c r="CD158" s="21"/>
      <c r="CE158" s="21"/>
      <c r="CF158" s="21"/>
      <c r="CG158" s="21"/>
      <c r="CH158" s="21"/>
      <c r="CI158" s="21"/>
      <c r="CJ158" s="21"/>
      <c r="CK158" s="11"/>
      <c r="CL158" s="11"/>
      <c r="CM158" s="75"/>
      <c r="CN158" s="75"/>
      <c r="CO158" s="75"/>
      <c r="CP158" s="75"/>
      <c r="CQ158" s="75"/>
      <c r="CR158" s="75"/>
      <c r="CS158" s="11"/>
      <c r="CT158" s="11"/>
      <c r="CU158" s="11"/>
      <c r="CV158" s="21"/>
      <c r="CW158" s="21"/>
      <c r="CX158" s="21"/>
      <c r="CY158" s="21"/>
      <c r="CZ158" s="21"/>
      <c r="DA158" s="21"/>
      <c r="DB158" s="21"/>
      <c r="DC158" s="21"/>
      <c r="DD158" s="1"/>
      <c r="DE158" s="13"/>
      <c r="DF158" s="75"/>
      <c r="DG158" s="75"/>
      <c r="DH158" s="75"/>
      <c r="DI158" s="75"/>
      <c r="DJ158" s="75"/>
      <c r="DK158" s="75"/>
      <c r="DL158" s="75"/>
      <c r="DM158" s="75"/>
      <c r="DN158" s="11"/>
      <c r="DO158" s="11"/>
      <c r="DP158" s="11"/>
      <c r="DQ158" s="11"/>
      <c r="DR158" s="11"/>
      <c r="DS158" s="11"/>
      <c r="DT158" s="11"/>
      <c r="DU158" s="11"/>
      <c r="DV158" s="11"/>
      <c r="DW158" s="11"/>
      <c r="DX158" s="11"/>
      <c r="DY158" s="11"/>
      <c r="DZ158" s="11"/>
      <c r="EA158" s="75"/>
      <c r="EB158" s="75"/>
      <c r="EC158" s="75"/>
      <c r="ED158" s="75"/>
      <c r="EE158" s="75"/>
      <c r="EF158" s="75"/>
      <c r="EG158" s="11"/>
      <c r="EH158" s="11"/>
      <c r="EI158" s="11"/>
      <c r="EJ158" s="11"/>
      <c r="EK158" s="11"/>
      <c r="EL158" s="11"/>
      <c r="EM158" s="11"/>
      <c r="EN158" s="11"/>
      <c r="EO158" s="11"/>
      <c r="EP158" s="11"/>
      <c r="EQ158" s="11"/>
      <c r="ER158" s="1"/>
      <c r="ES158" s="13"/>
      <c r="ET158" s="75"/>
      <c r="EU158" s="75"/>
      <c r="EV158" s="75"/>
      <c r="EW158" s="75"/>
      <c r="EX158" s="75"/>
      <c r="EY158" s="75"/>
      <c r="EZ158" s="75"/>
      <c r="FA158" s="75"/>
      <c r="FB158" s="11"/>
      <c r="FC158" s="11"/>
      <c r="FD158" s="11"/>
      <c r="FE158" s="11"/>
      <c r="FF158" s="11"/>
      <c r="FG158" s="11"/>
      <c r="FH158" s="11"/>
      <c r="FI158" s="11"/>
      <c r="FJ158" s="11"/>
      <c r="FK158" s="11"/>
      <c r="FL158" s="11"/>
      <c r="FM158" s="11"/>
      <c r="FN158" s="11"/>
      <c r="FO158" s="75"/>
      <c r="FP158" s="75"/>
      <c r="FQ158" s="75"/>
      <c r="FR158" s="75"/>
      <c r="FS158" s="75"/>
      <c r="FT158" s="75"/>
      <c r="FU158" s="11"/>
      <c r="FV158" s="11"/>
      <c r="FW158" s="11"/>
      <c r="FX158" s="11"/>
      <c r="FY158" s="11"/>
      <c r="FZ158" s="11"/>
      <c r="GA158" s="11"/>
      <c r="GB158" s="11"/>
      <c r="GC158" s="11"/>
      <c r="GD158" s="11"/>
      <c r="GE158" s="11"/>
      <c r="GF158" s="1"/>
    </row>
    <row r="159" spans="5:188" ht="6.95" customHeight="1">
      <c r="E159" s="274" t="s">
        <v>31</v>
      </c>
      <c r="F159" s="274"/>
      <c r="G159" s="274"/>
      <c r="H159" s="274"/>
      <c r="I159" s="274"/>
      <c r="J159" s="274"/>
      <c r="K159" s="274"/>
      <c r="L159" s="274"/>
      <c r="M159" s="274"/>
      <c r="N159" s="274"/>
      <c r="O159" s="274"/>
      <c r="P159" s="274"/>
      <c r="Q159" s="274"/>
      <c r="R159" s="274"/>
      <c r="S159" s="274"/>
      <c r="T159" s="274"/>
      <c r="U159" s="274"/>
      <c r="V159" s="275"/>
      <c r="AD159" s="6"/>
      <c r="AE159" s="6"/>
      <c r="AF159" s="24"/>
      <c r="AG159" s="24"/>
      <c r="AH159" s="24"/>
      <c r="AI159" s="24"/>
      <c r="AJ159" s="6"/>
      <c r="AK159" s="6"/>
      <c r="AL159" s="6"/>
      <c r="AM159" s="75"/>
      <c r="AN159" s="75"/>
      <c r="AO159" s="75"/>
      <c r="AP159" s="75"/>
      <c r="AQ159" s="75"/>
      <c r="AR159" s="75"/>
      <c r="AS159" s="75"/>
      <c r="AT159" s="75"/>
      <c r="AU159" s="3"/>
      <c r="AV159" s="6"/>
      <c r="AW159" s="11"/>
      <c r="AX159" s="11"/>
      <c r="AY159" s="24"/>
      <c r="AZ159" s="24"/>
      <c r="BA159" s="24"/>
      <c r="BB159" s="24"/>
      <c r="BC159" s="6"/>
      <c r="BD159" s="6"/>
      <c r="BE159" s="3"/>
      <c r="BF159" s="3"/>
      <c r="BG159" s="3"/>
      <c r="BH159" s="3"/>
      <c r="BI159" s="3"/>
      <c r="BJ159" s="3"/>
      <c r="BK159" s="278" t="s">
        <v>57</v>
      </c>
      <c r="BL159" s="279"/>
      <c r="BM159" s="279"/>
      <c r="BN159" s="279"/>
      <c r="BO159" s="279"/>
      <c r="BP159" s="279"/>
      <c r="BQ159" s="279"/>
      <c r="BR159" s="279"/>
      <c r="BS159" s="279"/>
      <c r="BT159" s="279"/>
      <c r="BU159" s="279"/>
      <c r="BV159" s="279"/>
      <c r="BW159" s="279"/>
      <c r="BX159" s="6"/>
      <c r="BY159" s="6"/>
      <c r="BZ159" s="6"/>
      <c r="CA159" s="75"/>
      <c r="CB159" s="75"/>
      <c r="CC159" s="75"/>
      <c r="CD159" s="75"/>
      <c r="CE159" s="75"/>
      <c r="CF159" s="75"/>
      <c r="CG159" s="75"/>
      <c r="CH159" s="75"/>
      <c r="CI159" s="3"/>
      <c r="CJ159" s="6"/>
      <c r="CK159" s="11"/>
      <c r="CL159" s="11"/>
      <c r="CM159" s="24"/>
      <c r="CN159" s="24"/>
      <c r="CO159" s="24"/>
      <c r="CP159" s="24"/>
      <c r="CQ159" s="6"/>
      <c r="CR159" s="6"/>
      <c r="CS159" s="3"/>
      <c r="CT159" s="3"/>
      <c r="CU159" s="3"/>
      <c r="CV159" s="3"/>
      <c r="CW159" s="3"/>
      <c r="CX159" s="3"/>
      <c r="CY159" s="3"/>
      <c r="CZ159" s="3"/>
      <c r="DA159" s="1"/>
      <c r="DB159" s="1"/>
      <c r="DC159" s="1"/>
      <c r="DD159" s="1"/>
      <c r="DE159" s="13"/>
      <c r="DF159" s="6"/>
      <c r="DG159" s="3"/>
      <c r="DH159" s="6"/>
      <c r="DI159" s="6"/>
      <c r="DJ159" s="6"/>
      <c r="DK159" s="75"/>
      <c r="DL159" s="6"/>
      <c r="DM159" s="6"/>
      <c r="DN159" s="6"/>
      <c r="DO159" s="75"/>
      <c r="DP159" s="75"/>
      <c r="DQ159" s="75"/>
      <c r="DR159" s="75"/>
      <c r="DS159" s="75"/>
      <c r="DT159" s="75"/>
      <c r="DU159" s="75"/>
      <c r="DV159" s="75"/>
      <c r="DW159" s="6"/>
      <c r="DX159" s="11"/>
      <c r="DY159" s="11"/>
      <c r="DZ159" s="3"/>
      <c r="EA159" s="6"/>
      <c r="EB159" s="6"/>
      <c r="EC159" s="6"/>
      <c r="ED159" s="6"/>
      <c r="EE159" s="6"/>
      <c r="EF159" s="6"/>
      <c r="EG159" s="3"/>
      <c r="EH159" s="3"/>
      <c r="EI159" s="3"/>
      <c r="EJ159" s="3"/>
      <c r="EK159" s="3"/>
      <c r="EL159" s="3"/>
      <c r="EM159" s="3"/>
      <c r="EN159" s="3"/>
      <c r="EO159" s="1"/>
      <c r="EP159" s="11"/>
      <c r="EQ159" s="11"/>
      <c r="ER159" s="1"/>
      <c r="ES159" s="13"/>
      <c r="ET159" s="6"/>
      <c r="EU159" s="3"/>
      <c r="EV159" s="6"/>
      <c r="EW159" s="6"/>
      <c r="EX159" s="6"/>
      <c r="EY159" s="75"/>
      <c r="EZ159" s="6"/>
      <c r="FA159" s="6"/>
      <c r="FB159" s="6"/>
      <c r="FC159" s="75"/>
      <c r="FD159" s="75"/>
      <c r="FE159" s="75"/>
      <c r="FF159" s="75"/>
      <c r="FG159" s="75"/>
      <c r="FH159" s="75"/>
      <c r="FI159" s="75"/>
      <c r="FJ159" s="75"/>
      <c r="FK159" s="6"/>
      <c r="FL159" s="11"/>
      <c r="FM159" s="11"/>
      <c r="FN159" s="3"/>
      <c r="FO159" s="6"/>
      <c r="FP159" s="6"/>
      <c r="FQ159" s="6"/>
      <c r="FR159" s="6"/>
      <c r="FS159" s="6"/>
      <c r="FT159" s="6"/>
      <c r="FU159" s="3"/>
      <c r="FV159" s="3"/>
      <c r="FW159" s="3"/>
      <c r="FX159" s="3"/>
      <c r="FY159" s="3"/>
      <c r="FZ159" s="3"/>
      <c r="GA159" s="3"/>
      <c r="GB159" s="3"/>
      <c r="GC159" s="1"/>
      <c r="GD159" s="11"/>
      <c r="GE159" s="11"/>
      <c r="GF159" s="1"/>
    </row>
    <row r="160" spans="5:188" ht="6.95" customHeight="1" thickBot="1">
      <c r="E160" s="276"/>
      <c r="F160" s="276"/>
      <c r="G160" s="276"/>
      <c r="H160" s="276"/>
      <c r="I160" s="276"/>
      <c r="J160" s="276"/>
      <c r="K160" s="276"/>
      <c r="L160" s="276"/>
      <c r="M160" s="276"/>
      <c r="N160" s="276"/>
      <c r="O160" s="276"/>
      <c r="P160" s="276"/>
      <c r="Q160" s="276"/>
      <c r="R160" s="276"/>
      <c r="S160" s="276"/>
      <c r="T160" s="276"/>
      <c r="U160" s="276"/>
      <c r="V160" s="277"/>
      <c r="AD160" s="3"/>
      <c r="AE160" s="3"/>
      <c r="AF160" s="24"/>
      <c r="AG160" s="24"/>
      <c r="AH160" s="24"/>
      <c r="AI160" s="24"/>
      <c r="AJ160" s="6"/>
      <c r="AK160" s="6"/>
      <c r="AL160" s="6"/>
      <c r="AM160" s="75"/>
      <c r="AN160" s="75"/>
      <c r="AO160" s="75"/>
      <c r="AP160" s="75"/>
      <c r="AQ160" s="75"/>
      <c r="AR160" s="75"/>
      <c r="AS160" s="75"/>
      <c r="AT160" s="75"/>
      <c r="AU160" s="3"/>
      <c r="AV160" s="6"/>
      <c r="AW160" s="6"/>
      <c r="AX160" s="3"/>
      <c r="AY160" s="24"/>
      <c r="AZ160" s="24"/>
      <c r="BA160" s="24"/>
      <c r="BB160" s="24"/>
      <c r="BC160" s="6"/>
      <c r="BD160" s="6"/>
      <c r="BE160" s="3"/>
      <c r="BF160" s="3"/>
      <c r="BG160" s="3"/>
      <c r="BH160" s="3"/>
      <c r="BI160" s="3"/>
      <c r="BJ160" s="3"/>
      <c r="BK160" s="279"/>
      <c r="BL160" s="279"/>
      <c r="BM160" s="279"/>
      <c r="BN160" s="279"/>
      <c r="BO160" s="279"/>
      <c r="BP160" s="279"/>
      <c r="BQ160" s="279"/>
      <c r="BR160" s="279"/>
      <c r="BS160" s="279"/>
      <c r="BT160" s="279"/>
      <c r="BU160" s="279"/>
      <c r="BV160" s="279"/>
      <c r="BW160" s="279"/>
      <c r="BX160" s="6"/>
      <c r="BY160" s="6"/>
      <c r="BZ160" s="6"/>
      <c r="CA160" s="75"/>
      <c r="CB160" s="75"/>
      <c r="CC160" s="75"/>
      <c r="CD160" s="75"/>
      <c r="CE160" s="75"/>
      <c r="CF160" s="75"/>
      <c r="CG160" s="75"/>
      <c r="CH160" s="75"/>
      <c r="CI160" s="3"/>
      <c r="CJ160" s="6"/>
      <c r="CK160" s="6"/>
      <c r="CL160" s="3"/>
      <c r="CM160" s="24"/>
      <c r="CN160" s="24"/>
      <c r="CO160" s="24"/>
      <c r="CP160" s="24"/>
      <c r="CQ160" s="6"/>
      <c r="CR160" s="6"/>
      <c r="CS160" s="3"/>
      <c r="CT160" s="3"/>
      <c r="CU160" s="3"/>
      <c r="CV160" s="3"/>
      <c r="CW160" s="3"/>
      <c r="CX160" s="3"/>
      <c r="CY160" s="3"/>
      <c r="CZ160" s="3"/>
      <c r="DA160" s="1"/>
      <c r="DB160" s="1"/>
      <c r="DC160" s="1"/>
      <c r="DD160" s="1"/>
      <c r="DE160" s="13"/>
      <c r="DF160" s="3"/>
      <c r="DG160" s="3"/>
      <c r="DH160" s="6"/>
      <c r="DI160" s="6"/>
      <c r="DJ160" s="6"/>
      <c r="DK160" s="75"/>
      <c r="DL160" s="6"/>
      <c r="DM160" s="6"/>
      <c r="DN160" s="6"/>
      <c r="DO160" s="75"/>
      <c r="DP160" s="75"/>
      <c r="DQ160" s="75"/>
      <c r="DR160" s="75"/>
      <c r="DS160" s="75"/>
      <c r="DT160" s="75"/>
      <c r="DU160" s="75"/>
      <c r="DV160" s="75"/>
      <c r="DW160" s="3"/>
      <c r="DX160" s="6"/>
      <c r="DY160" s="6"/>
      <c r="DZ160" s="3"/>
      <c r="EA160" s="6"/>
      <c r="EB160" s="6"/>
      <c r="EC160" s="6"/>
      <c r="ED160" s="6"/>
      <c r="EE160" s="6"/>
      <c r="EF160" s="6"/>
      <c r="EG160" s="3"/>
      <c r="EH160" s="3"/>
      <c r="EI160" s="3"/>
      <c r="EJ160" s="3"/>
      <c r="EK160" s="3"/>
      <c r="EL160" s="3"/>
      <c r="EM160" s="3"/>
      <c r="EN160" s="3"/>
      <c r="EO160" s="1"/>
      <c r="EP160" s="1"/>
      <c r="EQ160" s="1"/>
      <c r="ER160" s="1"/>
      <c r="ES160" s="13"/>
      <c r="ET160" s="3"/>
      <c r="EU160" s="3"/>
      <c r="EV160" s="6"/>
      <c r="EW160" s="6"/>
      <c r="EX160" s="6"/>
      <c r="EY160" s="75"/>
      <c r="EZ160" s="6"/>
      <c r="FA160" s="6"/>
      <c r="FB160" s="6"/>
      <c r="FC160" s="75"/>
      <c r="FD160" s="75"/>
      <c r="FE160" s="75"/>
      <c r="FF160" s="75"/>
      <c r="FG160" s="75"/>
      <c r="FH160" s="75"/>
      <c r="FI160" s="75"/>
      <c r="FJ160" s="75"/>
      <c r="FK160" s="3"/>
      <c r="FL160" s="6"/>
      <c r="FM160" s="6"/>
      <c r="FN160" s="3"/>
      <c r="FO160" s="6"/>
      <c r="FP160" s="6"/>
      <c r="FQ160" s="6"/>
      <c r="FR160" s="6"/>
      <c r="FS160" s="6"/>
      <c r="FT160" s="6"/>
      <c r="FU160" s="3"/>
      <c r="FV160" s="3"/>
      <c r="FW160" s="3"/>
      <c r="FX160" s="3"/>
      <c r="FY160" s="3"/>
      <c r="FZ160" s="3"/>
      <c r="GA160" s="3"/>
      <c r="GB160" s="3"/>
      <c r="GC160" s="1"/>
      <c r="GD160" s="1"/>
      <c r="GE160" s="1"/>
      <c r="GF160" s="1"/>
    </row>
    <row r="161" spans="5:188" ht="6.95" customHeight="1">
      <c r="AD161" s="3"/>
      <c r="AE161" s="3"/>
      <c r="AF161" s="3"/>
      <c r="AG161" s="3"/>
      <c r="AH161" s="3"/>
      <c r="AI161" s="75"/>
      <c r="AJ161" s="75"/>
      <c r="AK161" s="75"/>
      <c r="AL161" s="75"/>
      <c r="AM161" s="75"/>
      <c r="AN161" s="6"/>
      <c r="AO161" s="6"/>
      <c r="AP161" s="6"/>
      <c r="AQ161" s="6"/>
      <c r="AR161" s="6"/>
      <c r="AS161" s="6"/>
      <c r="AT161" s="75"/>
      <c r="AU161" s="3"/>
      <c r="AV161" s="6"/>
      <c r="AW161" s="6"/>
      <c r="AX161" s="3"/>
      <c r="AY161" s="3"/>
      <c r="AZ161" s="75"/>
      <c r="BA161" s="3"/>
      <c r="BB161" s="6"/>
      <c r="BC161" s="6"/>
      <c r="BD161" s="3"/>
      <c r="BE161" s="3"/>
      <c r="BF161" s="3"/>
      <c r="BG161" s="3"/>
      <c r="BH161" s="3"/>
      <c r="BI161" s="3"/>
      <c r="BJ161" s="3"/>
      <c r="BK161" s="279"/>
      <c r="BL161" s="279"/>
      <c r="BM161" s="279"/>
      <c r="BN161" s="279"/>
      <c r="BO161" s="279"/>
      <c r="BP161" s="279"/>
      <c r="BQ161" s="279"/>
      <c r="BR161" s="279"/>
      <c r="BS161" s="279"/>
      <c r="BT161" s="279"/>
      <c r="BU161" s="279"/>
      <c r="BV161" s="279"/>
      <c r="BW161" s="279"/>
      <c r="BX161" s="75"/>
      <c r="BY161" s="75"/>
      <c r="BZ161" s="75"/>
      <c r="CA161" s="75"/>
      <c r="CB161" s="6"/>
      <c r="CC161" s="6"/>
      <c r="CD161" s="6"/>
      <c r="CE161" s="6"/>
      <c r="CF161" s="6"/>
      <c r="CG161" s="6"/>
      <c r="CH161" s="75"/>
      <c r="CI161" s="3"/>
      <c r="CJ161" s="6"/>
      <c r="CK161" s="6"/>
      <c r="CL161" s="3"/>
      <c r="CM161" s="3"/>
      <c r="CN161" s="75"/>
      <c r="CO161" s="3"/>
      <c r="CP161" s="6"/>
      <c r="CQ161" s="6"/>
      <c r="CR161" s="3"/>
      <c r="CS161" s="3"/>
      <c r="CT161" s="3"/>
      <c r="CU161" s="3"/>
      <c r="CV161" s="3"/>
      <c r="CW161" s="3"/>
      <c r="CX161" s="3"/>
      <c r="CY161" s="3"/>
      <c r="CZ161" s="3"/>
      <c r="DA161" s="1"/>
      <c r="DB161" s="1"/>
      <c r="DC161" s="1"/>
      <c r="DD161" s="1"/>
      <c r="DE161" s="13"/>
      <c r="DF161" s="3"/>
      <c r="DG161" s="3"/>
      <c r="DH161" s="3"/>
      <c r="DI161" s="3"/>
      <c r="DJ161" s="3"/>
      <c r="DK161" s="75"/>
      <c r="DL161" s="75"/>
      <c r="DM161" s="75"/>
      <c r="DN161" s="75"/>
      <c r="DO161" s="75"/>
      <c r="DP161" s="6"/>
      <c r="DQ161" s="6"/>
      <c r="DR161" s="6"/>
      <c r="DS161" s="6"/>
      <c r="DT161" s="6"/>
      <c r="DU161" s="6"/>
      <c r="DV161" s="75"/>
      <c r="DW161" s="3"/>
      <c r="DX161" s="6"/>
      <c r="DY161" s="6"/>
      <c r="DZ161" s="6"/>
      <c r="EA161" s="3"/>
      <c r="EB161" s="75"/>
      <c r="EC161" s="3"/>
      <c r="ED161" s="6"/>
      <c r="EE161" s="6"/>
      <c r="EF161" s="3"/>
      <c r="EG161" s="3"/>
      <c r="EH161" s="3"/>
      <c r="EI161" s="3"/>
      <c r="EJ161" s="3"/>
      <c r="EK161" s="3"/>
      <c r="EL161" s="3"/>
      <c r="EM161" s="3"/>
      <c r="EN161" s="3"/>
      <c r="EO161" s="1"/>
      <c r="EP161" s="1"/>
      <c r="EQ161" s="1"/>
      <c r="ER161" s="1"/>
      <c r="ES161" s="13"/>
      <c r="ET161" s="3"/>
      <c r="EU161" s="3"/>
      <c r="EV161" s="3"/>
      <c r="EW161" s="3"/>
      <c r="EX161" s="3"/>
      <c r="EY161" s="75"/>
      <c r="EZ161" s="75"/>
      <c r="FA161" s="75"/>
      <c r="FB161" s="75"/>
      <c r="FC161" s="75"/>
      <c r="FD161" s="6"/>
      <c r="FE161" s="6"/>
      <c r="FF161" s="6"/>
      <c r="FG161" s="6"/>
      <c r="FH161" s="6"/>
      <c r="FI161" s="6"/>
      <c r="FJ161" s="75"/>
      <c r="FK161" s="3"/>
      <c r="FL161" s="6"/>
      <c r="FM161" s="6"/>
      <c r="FN161" s="6"/>
      <c r="FO161" s="3"/>
      <c r="FP161" s="75"/>
      <c r="FQ161" s="3"/>
      <c r="FR161" s="6"/>
      <c r="FS161" s="6"/>
      <c r="FT161" s="3"/>
      <c r="FU161" s="3"/>
      <c r="FV161" s="3"/>
      <c r="FW161" s="3"/>
      <c r="FX161" s="3"/>
      <c r="FY161" s="3"/>
      <c r="FZ161" s="3"/>
      <c r="GA161" s="3"/>
      <c r="GB161" s="3"/>
      <c r="GC161" s="1"/>
      <c r="GD161" s="1"/>
      <c r="GE161" s="1"/>
      <c r="GF161" s="1"/>
    </row>
    <row r="162" spans="5:188" ht="6.95" customHeight="1" thickBot="1">
      <c r="AD162" s="3"/>
      <c r="AE162" s="3"/>
      <c r="AF162" s="3"/>
      <c r="AG162" s="3"/>
      <c r="AH162" s="3"/>
      <c r="AI162" s="3"/>
      <c r="AJ162" s="7"/>
      <c r="AK162" s="25"/>
      <c r="AL162" s="25"/>
      <c r="AM162" s="25"/>
      <c r="AN162" s="25"/>
      <c r="AO162" s="21"/>
      <c r="AP162" s="21"/>
      <c r="AQ162" s="21"/>
      <c r="AR162" s="21"/>
      <c r="AS162" s="21"/>
      <c r="AT162" s="21"/>
      <c r="AU162" s="21"/>
      <c r="AV162" s="21"/>
      <c r="AW162" s="7"/>
      <c r="AX162" s="7"/>
      <c r="AY162" s="3"/>
      <c r="AZ162" s="3"/>
      <c r="BA162" s="3"/>
      <c r="BB162" s="3"/>
      <c r="BC162" s="7"/>
      <c r="BD162" s="25"/>
      <c r="BE162" s="25"/>
      <c r="BF162" s="25"/>
      <c r="BG162" s="25"/>
      <c r="BH162" s="21"/>
      <c r="BI162" s="21"/>
      <c r="BJ162" s="21"/>
      <c r="BK162" s="21"/>
      <c r="BL162" s="21"/>
      <c r="BM162" s="21"/>
      <c r="BN162" s="21"/>
      <c r="BO162" s="21"/>
      <c r="BP162" s="1"/>
      <c r="BQ162" s="13"/>
      <c r="BR162" s="3"/>
      <c r="BS162" s="3"/>
      <c r="BT162" s="3"/>
      <c r="BU162" s="3"/>
      <c r="BV162" s="3"/>
      <c r="BW162" s="3"/>
      <c r="BX162" s="7"/>
      <c r="BY162" s="25"/>
      <c r="BZ162" s="25"/>
      <c r="CA162" s="25"/>
      <c r="CB162" s="25"/>
      <c r="CC162" s="21"/>
      <c r="CD162" s="21"/>
      <c r="CE162" s="21"/>
      <c r="CF162" s="21"/>
      <c r="CG162" s="21"/>
      <c r="CH162" s="21"/>
      <c r="CI162" s="21"/>
      <c r="CJ162" s="21"/>
      <c r="CK162" s="7"/>
      <c r="CL162" s="7"/>
      <c r="CM162" s="3"/>
      <c r="CN162" s="3"/>
      <c r="CO162" s="3"/>
      <c r="CP162" s="3"/>
      <c r="CQ162" s="7"/>
      <c r="CR162" s="25"/>
      <c r="CS162" s="25"/>
      <c r="CT162" s="25"/>
      <c r="CU162" s="25"/>
      <c r="CV162" s="21"/>
      <c r="CW162" s="21"/>
      <c r="CX162" s="21"/>
      <c r="CY162" s="21"/>
      <c r="CZ162" s="21"/>
      <c r="DA162" s="21"/>
      <c r="DB162" s="21"/>
      <c r="DC162" s="21"/>
      <c r="DD162" s="1"/>
      <c r="DE162" s="13"/>
      <c r="DF162" s="3"/>
      <c r="DG162" s="3"/>
      <c r="DH162" s="3"/>
      <c r="DI162" s="3"/>
      <c r="DJ162" s="3"/>
      <c r="DK162" s="4"/>
      <c r="DL162" s="4"/>
      <c r="DM162" s="4"/>
      <c r="DN162" s="4"/>
      <c r="DO162" s="4"/>
      <c r="DP162" s="6"/>
      <c r="DQ162" s="6"/>
      <c r="DR162" s="6"/>
      <c r="DS162" s="6"/>
      <c r="DT162" s="6"/>
      <c r="DU162" s="6"/>
      <c r="DV162" s="4"/>
      <c r="DW162" s="3"/>
      <c r="DX162" s="6"/>
      <c r="DY162" s="6"/>
      <c r="DZ162" s="3"/>
      <c r="EA162" s="3"/>
      <c r="EB162" s="75"/>
      <c r="EC162" s="3"/>
      <c r="ED162" s="3"/>
      <c r="EE162" s="3"/>
      <c r="EF162" s="3"/>
      <c r="EG162" s="3"/>
      <c r="EH162" s="3"/>
      <c r="EI162" s="3"/>
      <c r="EJ162" s="6"/>
      <c r="EK162" s="6"/>
      <c r="EL162" s="6"/>
      <c r="EM162" s="3"/>
      <c r="EN162" s="3"/>
      <c r="EO162" s="1"/>
      <c r="EP162" s="1"/>
      <c r="EQ162" s="1"/>
      <c r="ER162" s="1"/>
      <c r="ES162" s="13"/>
      <c r="ET162" s="3"/>
      <c r="EU162" s="3"/>
      <c r="EV162" s="3"/>
      <c r="EW162" s="3"/>
      <c r="EX162" s="3"/>
      <c r="EY162" s="4"/>
      <c r="EZ162" s="4"/>
      <c r="FA162" s="4"/>
      <c r="FB162" s="4"/>
      <c r="FC162" s="4"/>
      <c r="FD162" s="6"/>
      <c r="FE162" s="6"/>
      <c r="FF162" s="6"/>
      <c r="FG162" s="6"/>
      <c r="FH162" s="6"/>
      <c r="FI162" s="6"/>
      <c r="FJ162" s="4"/>
      <c r="FK162" s="3"/>
      <c r="FL162" s="6"/>
      <c r="FM162" s="6"/>
      <c r="FN162" s="3"/>
      <c r="FO162" s="3"/>
      <c r="FP162" s="75"/>
      <c r="FQ162" s="3"/>
      <c r="FR162" s="3"/>
      <c r="FS162" s="3"/>
      <c r="FT162" s="3"/>
      <c r="FU162" s="3"/>
      <c r="FV162" s="3"/>
      <c r="FW162" s="3"/>
      <c r="FX162" s="19"/>
      <c r="FY162" s="19"/>
      <c r="FZ162" s="19"/>
      <c r="GA162" s="3"/>
      <c r="GB162" s="3"/>
      <c r="GC162" s="1"/>
      <c r="GD162" s="1"/>
      <c r="GE162" s="1"/>
      <c r="GF162" s="1"/>
    </row>
    <row r="163" spans="5:188" ht="18" customHeight="1" thickTop="1" thickBot="1">
      <c r="E163" s="280" t="s">
        <v>34</v>
      </c>
      <c r="F163" s="281"/>
      <c r="G163" s="281"/>
      <c r="H163" s="281"/>
      <c r="I163" s="281"/>
      <c r="J163" s="281"/>
      <c r="K163" s="281"/>
      <c r="L163" s="281"/>
      <c r="M163" s="281"/>
      <c r="N163" s="281"/>
      <c r="O163" s="281"/>
      <c r="P163" s="281"/>
      <c r="Q163" s="281"/>
      <c r="R163" s="52"/>
      <c r="S163" s="282">
        <f>SUMPRODUCT(AC5:AC115, --ISNUMBER(FIND(E163,K5:K115)))</f>
        <v>0</v>
      </c>
      <c r="T163" s="282"/>
      <c r="U163" s="283"/>
      <c r="AC163" s="284"/>
      <c r="AD163" s="285"/>
      <c r="AE163" s="285"/>
      <c r="AF163" s="286"/>
      <c r="AG163" s="286"/>
      <c r="AH163" s="286"/>
      <c r="AI163" s="286"/>
      <c r="AJ163" s="286"/>
      <c r="AK163" s="286"/>
      <c r="AL163" s="286"/>
      <c r="AM163" s="286"/>
      <c r="AN163" s="287"/>
      <c r="AO163" s="287"/>
      <c r="AP163" s="287"/>
      <c r="AQ163" s="288"/>
      <c r="AR163" s="21"/>
      <c r="AS163" s="21"/>
      <c r="AT163" s="289"/>
      <c r="AU163" s="290"/>
      <c r="AV163" s="290"/>
      <c r="AW163" s="291"/>
      <c r="AX163" s="291"/>
      <c r="AY163" s="291"/>
      <c r="AZ163" s="291"/>
      <c r="BA163" s="291"/>
      <c r="BB163" s="291"/>
      <c r="BC163" s="291"/>
      <c r="BD163" s="291"/>
      <c r="BE163" s="292"/>
      <c r="BF163" s="292"/>
      <c r="BG163" s="292"/>
      <c r="BH163" s="293"/>
      <c r="BI163" s="21"/>
      <c r="BJ163" s="21"/>
      <c r="BK163" s="316" t="s">
        <v>41</v>
      </c>
      <c r="BL163" s="317"/>
      <c r="BM163" s="317"/>
      <c r="BN163" s="317"/>
      <c r="BO163" s="317"/>
      <c r="BP163" s="317"/>
      <c r="BQ163" s="317"/>
      <c r="BR163" s="317"/>
      <c r="BS163" s="317"/>
      <c r="BT163" s="318"/>
      <c r="BU163" s="319">
        <f>SUM(S163+S183)</f>
        <v>0</v>
      </c>
      <c r="BV163" s="320"/>
      <c r="BW163" s="321"/>
      <c r="BX163" s="75"/>
      <c r="BY163" s="75"/>
      <c r="BZ163" s="11"/>
      <c r="CA163" s="11"/>
      <c r="CB163" s="11"/>
      <c r="CC163" s="21"/>
      <c r="CD163" s="21"/>
      <c r="CE163" s="21"/>
      <c r="CF163" s="21"/>
      <c r="CG163" s="21"/>
      <c r="CH163" s="21"/>
      <c r="CI163" s="21"/>
      <c r="CJ163" s="21"/>
      <c r="CK163" s="11"/>
      <c r="CL163" s="11"/>
      <c r="CM163" s="75"/>
      <c r="CN163" s="75"/>
      <c r="CO163" s="75"/>
      <c r="CP163" s="75"/>
      <c r="CQ163" s="75"/>
      <c r="CR163" s="75"/>
      <c r="CS163" s="11"/>
      <c r="CT163" s="11"/>
      <c r="CU163" s="11"/>
      <c r="CV163" s="21"/>
      <c r="CW163" s="21"/>
      <c r="CX163" s="21"/>
      <c r="CY163" s="21"/>
      <c r="CZ163" s="21"/>
      <c r="DA163" s="21"/>
      <c r="DB163" s="21"/>
      <c r="DC163" s="21"/>
      <c r="DD163" s="1"/>
      <c r="DE163" s="13"/>
      <c r="DF163" s="3"/>
      <c r="DG163" s="3"/>
      <c r="DH163" s="3"/>
      <c r="DI163" s="3"/>
      <c r="DJ163" s="3"/>
      <c r="DK163" s="4"/>
      <c r="DL163" s="4"/>
      <c r="DM163" s="4"/>
      <c r="DN163" s="4"/>
      <c r="DO163" s="4"/>
      <c r="DP163" s="6"/>
      <c r="DQ163" s="6"/>
      <c r="DR163" s="6"/>
      <c r="DS163" s="4"/>
      <c r="DT163" s="4"/>
      <c r="DU163" s="4"/>
      <c r="DV163" s="4"/>
      <c r="DW163" s="3"/>
      <c r="DX163" s="3"/>
      <c r="DY163" s="3"/>
      <c r="DZ163" s="3"/>
      <c r="EA163" s="3"/>
      <c r="EB163" s="4"/>
      <c r="EC163" s="4"/>
      <c r="ED163" s="4"/>
      <c r="EE163" s="4"/>
      <c r="EF163" s="4"/>
      <c r="EG163" s="4"/>
      <c r="EH163" s="4"/>
      <c r="EI163" s="4"/>
      <c r="EJ163" s="6"/>
      <c r="EK163" s="6"/>
      <c r="EL163" s="6"/>
      <c r="EM163" s="4"/>
      <c r="EN163" s="4"/>
      <c r="EO163" s="1"/>
      <c r="EP163" s="1"/>
      <c r="EQ163" s="1"/>
      <c r="ER163" s="1"/>
      <c r="ES163" s="13"/>
      <c r="ET163" s="3"/>
      <c r="EU163" s="3"/>
      <c r="EV163" s="3"/>
      <c r="EW163" s="3"/>
      <c r="EX163" s="3"/>
      <c r="EY163" s="4"/>
      <c r="EZ163" s="4"/>
      <c r="FA163" s="4"/>
      <c r="FB163" s="4"/>
      <c r="FC163" s="4"/>
      <c r="FD163" s="6"/>
      <c r="FE163" s="6"/>
      <c r="FF163" s="6"/>
      <c r="FG163" s="4"/>
      <c r="FH163" s="4"/>
      <c r="FI163" s="4"/>
      <c r="FJ163" s="4"/>
      <c r="FK163" s="3"/>
      <c r="FL163" s="3"/>
      <c r="FM163" s="3"/>
      <c r="FN163" s="3"/>
      <c r="FO163" s="3"/>
      <c r="FP163" s="4"/>
      <c r="FQ163" s="4"/>
      <c r="FR163" s="4"/>
      <c r="FS163" s="4"/>
      <c r="FT163" s="4"/>
      <c r="FU163" s="4"/>
      <c r="FV163" s="4"/>
      <c r="FW163" s="4"/>
      <c r="FX163" s="19"/>
      <c r="FY163" s="19"/>
      <c r="FZ163" s="19"/>
      <c r="GA163" s="4"/>
      <c r="GB163" s="4"/>
      <c r="GC163" s="1"/>
      <c r="GD163" s="1"/>
      <c r="GE163" s="1"/>
      <c r="GF163" s="1"/>
    </row>
    <row r="164" spans="5:188" ht="18" customHeight="1" thickBot="1">
      <c r="E164" s="302" t="s">
        <v>35</v>
      </c>
      <c r="F164" s="303"/>
      <c r="G164" s="303"/>
      <c r="H164" s="303"/>
      <c r="I164" s="303"/>
      <c r="J164" s="303"/>
      <c r="K164" s="303"/>
      <c r="L164" s="303"/>
      <c r="M164" s="303"/>
      <c r="N164" s="303"/>
      <c r="O164" s="303"/>
      <c r="P164" s="303"/>
      <c r="Q164" s="303"/>
      <c r="R164" s="51"/>
      <c r="S164" s="304">
        <f>SUMPRODUCT(AC5:AC115, --ISNUMBER(FIND(E164,K5:K115)))</f>
        <v>0</v>
      </c>
      <c r="T164" s="304"/>
      <c r="U164" s="305"/>
      <c r="AC164" s="306"/>
      <c r="AD164" s="307"/>
      <c r="AE164" s="307"/>
      <c r="AF164" s="308"/>
      <c r="AG164" s="308"/>
      <c r="AH164" s="308"/>
      <c r="AI164" s="308"/>
      <c r="AJ164" s="308"/>
      <c r="AK164" s="308"/>
      <c r="AL164" s="308"/>
      <c r="AM164" s="308"/>
      <c r="AN164" s="309"/>
      <c r="AO164" s="309"/>
      <c r="AP164" s="309"/>
      <c r="AQ164" s="310"/>
      <c r="AR164" s="75"/>
      <c r="AS164" s="75"/>
      <c r="AT164" s="311"/>
      <c r="AU164" s="312"/>
      <c r="AV164" s="312"/>
      <c r="AW164" s="313"/>
      <c r="AX164" s="313"/>
      <c r="AY164" s="313"/>
      <c r="AZ164" s="313"/>
      <c r="BA164" s="313"/>
      <c r="BB164" s="313"/>
      <c r="BC164" s="313"/>
      <c r="BD164" s="313"/>
      <c r="BE164" s="314"/>
      <c r="BF164" s="314"/>
      <c r="BG164" s="314"/>
      <c r="BH164" s="315"/>
      <c r="BI164" s="3"/>
      <c r="BJ164" s="3"/>
      <c r="BK164" s="296" t="s">
        <v>42</v>
      </c>
      <c r="BL164" s="297"/>
      <c r="BM164" s="297"/>
      <c r="BN164" s="297"/>
      <c r="BO164" s="297"/>
      <c r="BP164" s="297"/>
      <c r="BQ164" s="297"/>
      <c r="BR164" s="297"/>
      <c r="BS164" s="297"/>
      <c r="BT164" s="298"/>
      <c r="BU164" s="299">
        <f>SUM(S164+S184)</f>
        <v>0</v>
      </c>
      <c r="BV164" s="300"/>
      <c r="BW164" s="301"/>
      <c r="BX164" s="6"/>
      <c r="BY164" s="6"/>
      <c r="BZ164" s="6"/>
      <c r="CA164" s="75"/>
      <c r="CB164" s="75"/>
      <c r="CC164" s="75"/>
      <c r="CD164" s="75"/>
      <c r="CE164" s="75"/>
      <c r="CF164" s="75"/>
      <c r="CG164" s="75"/>
      <c r="CH164" s="75"/>
      <c r="CI164" s="3"/>
      <c r="CJ164" s="6"/>
      <c r="CK164" s="11"/>
      <c r="CL164" s="11"/>
      <c r="CM164" s="24"/>
      <c r="CN164" s="24"/>
      <c r="CO164" s="24"/>
      <c r="CP164" s="24"/>
      <c r="CQ164" s="6"/>
      <c r="CR164" s="6"/>
      <c r="CS164" s="3"/>
      <c r="CT164" s="3"/>
      <c r="CU164" s="3"/>
      <c r="CV164" s="3"/>
      <c r="CW164" s="3"/>
      <c r="CX164" s="3"/>
      <c r="CY164" s="3"/>
      <c r="CZ164" s="3"/>
      <c r="DA164" s="1"/>
      <c r="DB164" s="1"/>
      <c r="DC164" s="1"/>
      <c r="DD164" s="1"/>
      <c r="DE164" s="13"/>
      <c r="DF164" s="3"/>
      <c r="DG164" s="3"/>
      <c r="DH164" s="3"/>
      <c r="DI164" s="3"/>
      <c r="DJ164" s="3"/>
      <c r="DK164" s="4"/>
      <c r="DL164" s="4"/>
      <c r="DM164" s="4"/>
      <c r="DN164" s="4"/>
      <c r="DO164" s="11"/>
      <c r="DP164" s="11"/>
      <c r="DQ164" s="11"/>
      <c r="DR164" s="11"/>
      <c r="DS164" s="11"/>
      <c r="DT164" s="11"/>
      <c r="DU164" s="4"/>
      <c r="DV164" s="4"/>
      <c r="DW164" s="4"/>
      <c r="DX164" s="4"/>
      <c r="DY164" s="4"/>
      <c r="DZ164" s="4"/>
      <c r="EA164" s="4"/>
      <c r="EB164" s="4"/>
      <c r="EC164" s="4"/>
      <c r="ED164" s="4"/>
      <c r="EE164" s="4"/>
      <c r="EF164" s="4"/>
      <c r="EG164" s="4"/>
      <c r="EH164" s="4"/>
      <c r="EI164" s="4"/>
      <c r="EJ164" s="4"/>
      <c r="EK164" s="4"/>
      <c r="EL164" s="4"/>
      <c r="EM164" s="4"/>
      <c r="EN164" s="4"/>
      <c r="EO164" s="1"/>
      <c r="EP164" s="1"/>
      <c r="EQ164" s="1"/>
      <c r="ER164" s="1"/>
      <c r="ES164" s="13"/>
      <c r="ET164" s="3"/>
      <c r="EU164" s="3"/>
      <c r="EV164" s="3"/>
      <c r="EW164" s="3"/>
      <c r="EX164" s="3"/>
      <c r="EY164" s="4"/>
      <c r="EZ164" s="4"/>
      <c r="FA164" s="4"/>
      <c r="FB164" s="4"/>
      <c r="FC164" s="11"/>
      <c r="FD164" s="11"/>
      <c r="FE164" s="11"/>
      <c r="FF164" s="11"/>
      <c r="FG164" s="11"/>
      <c r="FH164" s="11"/>
      <c r="FI164" s="4"/>
      <c r="FJ164" s="4"/>
      <c r="FK164" s="4"/>
      <c r="FL164" s="4"/>
      <c r="FM164" s="4"/>
      <c r="FN164" s="4"/>
      <c r="FO164" s="4"/>
      <c r="FP164" s="4"/>
      <c r="FQ164" s="4"/>
      <c r="FR164" s="4"/>
      <c r="FS164" s="4"/>
      <c r="FT164" s="4"/>
      <c r="FU164" s="4"/>
      <c r="FV164" s="4"/>
      <c r="FW164" s="4"/>
      <c r="FX164" s="4"/>
      <c r="FY164" s="4"/>
      <c r="FZ164" s="4"/>
      <c r="GA164" s="4"/>
      <c r="GB164" s="4"/>
      <c r="GC164" s="1"/>
      <c r="GD164" s="1"/>
      <c r="GE164" s="1"/>
      <c r="GF164" s="1"/>
    </row>
    <row r="165" spans="5:188" ht="18" customHeight="1" thickBot="1">
      <c r="E165" s="302" t="s">
        <v>36</v>
      </c>
      <c r="F165" s="303"/>
      <c r="G165" s="303"/>
      <c r="H165" s="303"/>
      <c r="I165" s="303"/>
      <c r="J165" s="303"/>
      <c r="K165" s="303"/>
      <c r="L165" s="303"/>
      <c r="M165" s="303"/>
      <c r="N165" s="303"/>
      <c r="O165" s="303"/>
      <c r="P165" s="303"/>
      <c r="Q165" s="303"/>
      <c r="R165" s="51"/>
      <c r="S165" s="304">
        <f>SUMPRODUCT(AC5:AC115, --ISNUMBER(FIND(E165,K5:K115)))</f>
        <v>0</v>
      </c>
      <c r="T165" s="304"/>
      <c r="U165" s="305"/>
      <c r="AC165" s="306"/>
      <c r="AD165" s="307"/>
      <c r="AE165" s="307"/>
      <c r="AF165" s="308"/>
      <c r="AG165" s="308"/>
      <c r="AH165" s="308"/>
      <c r="AI165" s="308"/>
      <c r="AJ165" s="308"/>
      <c r="AK165" s="308"/>
      <c r="AL165" s="308"/>
      <c r="AM165" s="308"/>
      <c r="AN165" s="309"/>
      <c r="AO165" s="309"/>
      <c r="AP165" s="309"/>
      <c r="AQ165" s="310"/>
      <c r="AR165" s="21"/>
      <c r="AS165" s="21"/>
      <c r="AT165" s="311"/>
      <c r="AU165" s="312"/>
      <c r="AV165" s="312"/>
      <c r="AW165" s="313"/>
      <c r="AX165" s="313"/>
      <c r="AY165" s="313"/>
      <c r="AZ165" s="313"/>
      <c r="BA165" s="313"/>
      <c r="BB165" s="313"/>
      <c r="BC165" s="313"/>
      <c r="BD165" s="313"/>
      <c r="BE165" s="314"/>
      <c r="BF165" s="314"/>
      <c r="BG165" s="314"/>
      <c r="BH165" s="315"/>
      <c r="BI165" s="21"/>
      <c r="BJ165" s="21"/>
      <c r="BK165" s="296" t="s">
        <v>43</v>
      </c>
      <c r="BL165" s="297"/>
      <c r="BM165" s="297"/>
      <c r="BN165" s="297"/>
      <c r="BO165" s="297"/>
      <c r="BP165" s="297"/>
      <c r="BQ165" s="297"/>
      <c r="BR165" s="297"/>
      <c r="BS165" s="297"/>
      <c r="BT165" s="298"/>
      <c r="BU165" s="299">
        <f>SUM(S165+S185)</f>
        <v>0</v>
      </c>
      <c r="BV165" s="300"/>
      <c r="BW165" s="301"/>
      <c r="BX165" s="75"/>
      <c r="BY165" s="75"/>
      <c r="BZ165" s="11"/>
      <c r="CA165" s="11"/>
      <c r="CB165" s="11"/>
      <c r="CC165" s="21"/>
      <c r="CD165" s="21"/>
      <c r="CE165" s="21"/>
      <c r="CF165" s="21"/>
      <c r="CG165" s="21"/>
      <c r="CH165" s="21"/>
      <c r="CI165" s="21"/>
      <c r="CJ165" s="21"/>
      <c r="CK165" s="11"/>
      <c r="CL165" s="11"/>
      <c r="CM165" s="75"/>
      <c r="CN165" s="75"/>
      <c r="CO165" s="75"/>
      <c r="CP165" s="75"/>
      <c r="CQ165" s="75"/>
      <c r="CR165" s="75"/>
      <c r="CS165" s="11"/>
      <c r="CT165" s="11"/>
      <c r="CU165" s="11"/>
      <c r="CV165" s="21"/>
      <c r="CW165" s="21"/>
      <c r="CX165" s="21"/>
      <c r="CY165" s="21"/>
      <c r="CZ165" s="21"/>
      <c r="DA165" s="21"/>
      <c r="DB165" s="21"/>
      <c r="DC165" s="21"/>
      <c r="DD165" s="1"/>
      <c r="DE165" s="13"/>
      <c r="DF165" s="3"/>
      <c r="DG165" s="3"/>
      <c r="DH165" s="3"/>
      <c r="DI165" s="3"/>
      <c r="DJ165" s="3"/>
      <c r="DK165" s="4"/>
      <c r="DL165" s="4"/>
      <c r="DM165" s="4"/>
      <c r="DN165" s="4"/>
      <c r="DO165" s="4"/>
      <c r="DP165" s="6"/>
      <c r="DQ165" s="6"/>
      <c r="DR165" s="6"/>
      <c r="DS165" s="4"/>
      <c r="DT165" s="4"/>
      <c r="DU165" s="4"/>
      <c r="DV165" s="4"/>
      <c r="DW165" s="3"/>
      <c r="DX165" s="3"/>
      <c r="DY165" s="3"/>
      <c r="DZ165" s="3"/>
      <c r="EA165" s="3"/>
      <c r="EB165" s="4"/>
      <c r="EC165" s="4"/>
      <c r="ED165" s="4"/>
      <c r="EE165" s="4"/>
      <c r="EF165" s="4"/>
      <c r="EG165" s="4"/>
      <c r="EH165" s="4"/>
      <c r="EI165" s="4"/>
      <c r="EJ165" s="6"/>
      <c r="EK165" s="6"/>
      <c r="EL165" s="6"/>
      <c r="EM165" s="4"/>
      <c r="EN165" s="4"/>
      <c r="EO165" s="1"/>
      <c r="EP165" s="1"/>
      <c r="EQ165" s="1"/>
      <c r="ER165" s="1"/>
      <c r="ES165" s="13"/>
      <c r="ET165" s="3"/>
      <c r="EU165" s="3"/>
      <c r="EV165" s="3"/>
      <c r="EW165" s="3"/>
      <c r="EX165" s="3"/>
      <c r="EY165" s="4"/>
      <c r="EZ165" s="4"/>
      <c r="FA165" s="4"/>
      <c r="FB165" s="4"/>
      <c r="FC165" s="4"/>
      <c r="FD165" s="6"/>
      <c r="FE165" s="6"/>
      <c r="FF165" s="6"/>
      <c r="FG165" s="4"/>
      <c r="FH165" s="4"/>
      <c r="FI165" s="4"/>
      <c r="FJ165" s="4"/>
      <c r="FK165" s="3"/>
      <c r="FL165" s="3"/>
      <c r="FM165" s="3"/>
      <c r="FN165" s="3"/>
      <c r="FO165" s="3"/>
      <c r="FP165" s="4"/>
      <c r="FQ165" s="4"/>
      <c r="FR165" s="4"/>
      <c r="FS165" s="4"/>
      <c r="FT165" s="4"/>
      <c r="FU165" s="4"/>
      <c r="FV165" s="4"/>
      <c r="FW165" s="4"/>
      <c r="FX165" s="19"/>
      <c r="FY165" s="19"/>
      <c r="FZ165" s="19"/>
      <c r="GA165" s="4"/>
      <c r="GB165" s="4"/>
      <c r="GC165" s="1"/>
      <c r="GD165" s="1"/>
      <c r="GE165" s="1"/>
      <c r="GF165" s="1"/>
    </row>
    <row r="166" spans="5:188" ht="18" customHeight="1" thickBot="1">
      <c r="E166" s="302" t="s">
        <v>37</v>
      </c>
      <c r="F166" s="303"/>
      <c r="G166" s="303"/>
      <c r="H166" s="303"/>
      <c r="I166" s="303"/>
      <c r="J166" s="303"/>
      <c r="K166" s="303"/>
      <c r="L166" s="303"/>
      <c r="M166" s="303"/>
      <c r="N166" s="303"/>
      <c r="O166" s="303"/>
      <c r="P166" s="303"/>
      <c r="Q166" s="303"/>
      <c r="R166" s="51"/>
      <c r="S166" s="323">
        <f>SUMPRODUCT(AC5:AC115, --ISNUMBER(FIND(E166,K5:K115)))</f>
        <v>0</v>
      </c>
      <c r="T166" s="323"/>
      <c r="U166" s="324"/>
      <c r="AC166" s="306"/>
      <c r="AD166" s="307"/>
      <c r="AE166" s="307"/>
      <c r="AF166" s="308"/>
      <c r="AG166" s="308"/>
      <c r="AH166" s="308"/>
      <c r="AI166" s="308"/>
      <c r="AJ166" s="308"/>
      <c r="AK166" s="308"/>
      <c r="AL166" s="308"/>
      <c r="AM166" s="308"/>
      <c r="AN166" s="309"/>
      <c r="AO166" s="309"/>
      <c r="AP166" s="309"/>
      <c r="AQ166" s="310"/>
      <c r="AR166" s="75"/>
      <c r="AS166" s="75"/>
      <c r="AT166" s="311"/>
      <c r="AU166" s="312"/>
      <c r="AV166" s="312"/>
      <c r="AW166" s="313"/>
      <c r="AX166" s="313"/>
      <c r="AY166" s="313"/>
      <c r="AZ166" s="313"/>
      <c r="BA166" s="313"/>
      <c r="BB166" s="313"/>
      <c r="BC166" s="313"/>
      <c r="BD166" s="313"/>
      <c r="BE166" s="314"/>
      <c r="BF166" s="314"/>
      <c r="BG166" s="314"/>
      <c r="BH166" s="315"/>
      <c r="BI166" s="3"/>
      <c r="BJ166" s="3"/>
      <c r="BK166" s="331" t="s">
        <v>44</v>
      </c>
      <c r="BL166" s="332"/>
      <c r="BM166" s="332"/>
      <c r="BN166" s="332"/>
      <c r="BO166" s="332"/>
      <c r="BP166" s="332"/>
      <c r="BQ166" s="332"/>
      <c r="BR166" s="332"/>
      <c r="BS166" s="332"/>
      <c r="BT166" s="333"/>
      <c r="BU166" s="334">
        <f>SUM(S166+S186)</f>
        <v>0</v>
      </c>
      <c r="BV166" s="335"/>
      <c r="BW166" s="336"/>
      <c r="BX166" s="6"/>
      <c r="BY166" s="6"/>
      <c r="BZ166" s="322">
        <f>SUM(BU163:BW166)</f>
        <v>0</v>
      </c>
      <c r="CA166" s="322"/>
      <c r="CB166" s="322"/>
      <c r="CC166" s="75"/>
      <c r="CD166" s="75"/>
      <c r="CE166" s="75"/>
      <c r="CF166" s="75"/>
      <c r="CG166" s="75"/>
      <c r="CH166" s="75"/>
      <c r="CI166" s="3"/>
      <c r="CJ166" s="6"/>
      <c r="CK166" s="11"/>
      <c r="CL166" s="11"/>
      <c r="CM166" s="24"/>
      <c r="CN166" s="24"/>
      <c r="CO166" s="24"/>
      <c r="CP166" s="24"/>
      <c r="CQ166" s="6"/>
      <c r="CR166" s="6"/>
      <c r="CS166" s="3"/>
      <c r="CT166" s="3"/>
      <c r="CU166" s="3"/>
      <c r="CV166" s="3"/>
      <c r="CW166" s="3"/>
      <c r="CX166" s="3"/>
      <c r="CY166" s="3"/>
      <c r="CZ166" s="3"/>
      <c r="DA166" s="1"/>
      <c r="DB166" s="1"/>
      <c r="DC166" s="1"/>
      <c r="DD166" s="1"/>
      <c r="DE166" s="13"/>
      <c r="DF166" s="3"/>
      <c r="DG166" s="3"/>
      <c r="DH166" s="3"/>
      <c r="DI166" s="3"/>
      <c r="DJ166" s="3"/>
      <c r="DK166" s="4"/>
      <c r="DL166" s="4"/>
      <c r="DM166" s="4"/>
      <c r="DN166" s="4"/>
      <c r="DO166" s="11"/>
      <c r="DP166" s="11"/>
      <c r="DQ166" s="11"/>
      <c r="DR166" s="11"/>
      <c r="DS166" s="11"/>
      <c r="DT166" s="11"/>
      <c r="DU166" s="4"/>
      <c r="DV166" s="4"/>
      <c r="DW166" s="4"/>
      <c r="DX166" s="4"/>
      <c r="DY166" s="4"/>
      <c r="DZ166" s="4"/>
      <c r="EA166" s="4"/>
      <c r="EB166" s="4"/>
      <c r="EC166" s="4"/>
      <c r="ED166" s="4"/>
      <c r="EE166" s="4"/>
      <c r="EF166" s="4"/>
      <c r="EG166" s="4"/>
      <c r="EH166" s="4"/>
      <c r="EI166" s="4"/>
      <c r="EJ166" s="4"/>
      <c r="EK166" s="4"/>
      <c r="EL166" s="4"/>
      <c r="EM166" s="4"/>
      <c r="EN166" s="4"/>
      <c r="EO166" s="1"/>
      <c r="EP166" s="1"/>
      <c r="EQ166" s="1"/>
      <c r="ER166" s="1"/>
      <c r="ES166" s="13"/>
      <c r="ET166" s="3"/>
      <c r="EU166" s="3"/>
      <c r="EV166" s="3"/>
      <c r="EW166" s="3"/>
      <c r="EX166" s="3"/>
      <c r="EY166" s="4"/>
      <c r="EZ166" s="4"/>
      <c r="FA166" s="4"/>
      <c r="FB166" s="4"/>
      <c r="FC166" s="11"/>
      <c r="FD166" s="11"/>
      <c r="FE166" s="11"/>
      <c r="FF166" s="11"/>
      <c r="FG166" s="11"/>
      <c r="FH166" s="11"/>
      <c r="FI166" s="4"/>
      <c r="FJ166" s="4"/>
      <c r="FK166" s="4"/>
      <c r="FL166" s="4"/>
      <c r="FM166" s="4"/>
      <c r="FN166" s="4"/>
      <c r="FO166" s="4"/>
      <c r="FP166" s="4"/>
      <c r="FQ166" s="4"/>
      <c r="FR166" s="4"/>
      <c r="FS166" s="4"/>
      <c r="FT166" s="4"/>
      <c r="FU166" s="4"/>
      <c r="FV166" s="4"/>
      <c r="FW166" s="4"/>
      <c r="FX166" s="4"/>
      <c r="FY166" s="4"/>
      <c r="FZ166" s="4"/>
      <c r="GA166" s="4"/>
      <c r="GB166" s="4"/>
      <c r="GC166" s="1"/>
      <c r="GD166" s="1"/>
      <c r="GE166" s="1"/>
      <c r="GF166" s="1"/>
    </row>
    <row r="167" spans="5:188" ht="18" customHeight="1" thickBot="1">
      <c r="E167" s="53"/>
      <c r="F167" s="13"/>
      <c r="G167" s="13"/>
      <c r="H167" s="13"/>
      <c r="I167" s="13"/>
      <c r="J167" s="13"/>
      <c r="K167" s="13"/>
      <c r="L167" s="13"/>
      <c r="M167" s="13"/>
      <c r="N167" s="13"/>
      <c r="O167" s="13"/>
      <c r="P167" s="13"/>
      <c r="Q167" s="13"/>
      <c r="R167" s="13"/>
      <c r="S167" s="54"/>
      <c r="T167" s="54"/>
      <c r="U167" s="55"/>
      <c r="AC167" s="306"/>
      <c r="AD167" s="307"/>
      <c r="AE167" s="307"/>
      <c r="AF167" s="308"/>
      <c r="AG167" s="308"/>
      <c r="AH167" s="308"/>
      <c r="AI167" s="308"/>
      <c r="AJ167" s="308"/>
      <c r="AK167" s="308"/>
      <c r="AL167" s="308"/>
      <c r="AM167" s="308"/>
      <c r="AN167" s="309"/>
      <c r="AO167" s="309"/>
      <c r="AP167" s="309"/>
      <c r="AQ167" s="310"/>
      <c r="AR167" s="21"/>
      <c r="AS167" s="21"/>
      <c r="AT167" s="311"/>
      <c r="AU167" s="312"/>
      <c r="AV167" s="312"/>
      <c r="AW167" s="313"/>
      <c r="AX167" s="313"/>
      <c r="AY167" s="313"/>
      <c r="AZ167" s="313"/>
      <c r="BA167" s="313"/>
      <c r="BB167" s="313"/>
      <c r="BC167" s="313"/>
      <c r="BD167" s="313"/>
      <c r="BE167" s="314"/>
      <c r="BF167" s="314"/>
      <c r="BG167" s="314"/>
      <c r="BH167" s="315"/>
      <c r="BI167" s="1"/>
      <c r="BJ167" s="1"/>
      <c r="BK167" s="60"/>
      <c r="BL167" s="59"/>
      <c r="BM167" s="59"/>
      <c r="BN167" s="59"/>
      <c r="BO167" s="59"/>
      <c r="BP167" s="59"/>
      <c r="BQ167" s="59"/>
      <c r="BR167" s="4"/>
      <c r="BS167" s="4"/>
      <c r="BT167" s="4"/>
      <c r="BU167" s="61"/>
      <c r="BV167" s="61"/>
      <c r="BW167" s="62"/>
      <c r="BX167" s="75"/>
      <c r="BY167" s="7"/>
      <c r="BZ167" s="7"/>
      <c r="CA167" s="11"/>
      <c r="CB167" s="11"/>
      <c r="CC167" s="21"/>
      <c r="CD167" s="21"/>
      <c r="CE167" s="21"/>
      <c r="CF167" s="21"/>
      <c r="CG167" s="21"/>
      <c r="CH167" s="21"/>
      <c r="CI167" s="21"/>
      <c r="CJ167" s="21"/>
      <c r="CK167" s="7"/>
      <c r="CL167" s="7"/>
      <c r="CM167" s="4"/>
      <c r="CN167" s="4"/>
      <c r="CO167" s="4"/>
      <c r="CP167" s="4"/>
      <c r="CQ167" s="4"/>
      <c r="CR167" s="4"/>
      <c r="CS167" s="4"/>
      <c r="CT167" s="4"/>
      <c r="CU167" s="4"/>
      <c r="CV167" s="1"/>
      <c r="CW167" s="1"/>
      <c r="CX167" s="1"/>
      <c r="CY167" s="1"/>
      <c r="CZ167" s="1"/>
      <c r="DA167" s="1"/>
      <c r="DB167" s="1"/>
      <c r="DC167" s="1"/>
      <c r="DD167" s="1"/>
      <c r="DE167" s="13"/>
      <c r="DF167" s="75"/>
      <c r="DG167" s="75"/>
      <c r="DH167" s="75"/>
      <c r="DI167" s="75"/>
      <c r="DJ167" s="75"/>
      <c r="DK167" s="75"/>
      <c r="DL167" s="75"/>
      <c r="DM167" s="7"/>
      <c r="DN167" s="7"/>
      <c r="DO167" s="11"/>
      <c r="DP167" s="11"/>
      <c r="DQ167" s="11"/>
      <c r="DR167" s="11"/>
      <c r="DS167" s="11"/>
      <c r="DT167" s="11"/>
      <c r="DU167" s="11"/>
      <c r="DV167" s="11"/>
      <c r="DW167" s="4"/>
      <c r="DX167" s="7"/>
      <c r="DY167" s="7"/>
      <c r="DZ167" s="7"/>
      <c r="EA167" s="4"/>
      <c r="EB167" s="11"/>
      <c r="EC167" s="4"/>
      <c r="ED167" s="7"/>
      <c r="EE167" s="7"/>
      <c r="EF167" s="7"/>
      <c r="EG167" s="4"/>
      <c r="EH167" s="4"/>
      <c r="EI167" s="11"/>
      <c r="EJ167" s="11"/>
      <c r="EK167" s="11"/>
      <c r="EL167" s="11"/>
      <c r="EM167" s="11"/>
      <c r="EN167" s="11"/>
      <c r="EO167" s="11"/>
      <c r="EP167" s="1"/>
      <c r="EQ167" s="1"/>
      <c r="ER167" s="1"/>
      <c r="ES167" s="13"/>
      <c r="ET167" s="75"/>
      <c r="EU167" s="75"/>
      <c r="EV167" s="75"/>
      <c r="EW167" s="75"/>
      <c r="EX167" s="75"/>
      <c r="EY167" s="75"/>
      <c r="EZ167" s="75"/>
      <c r="FA167" s="7"/>
      <c r="FB167" s="7"/>
      <c r="FC167" s="11"/>
      <c r="FD167" s="11"/>
      <c r="FE167" s="11"/>
      <c r="FF167" s="11"/>
      <c r="FG167" s="11"/>
      <c r="FH167" s="11"/>
      <c r="FI167" s="11"/>
      <c r="FJ167" s="11"/>
      <c r="FK167" s="4"/>
      <c r="FL167" s="7"/>
      <c r="FM167" s="7"/>
      <c r="FN167" s="7"/>
      <c r="FO167" s="4"/>
      <c r="FP167" s="11"/>
      <c r="FQ167" s="4"/>
      <c r="FR167" s="7"/>
      <c r="FS167" s="7"/>
      <c r="FT167" s="7"/>
      <c r="FU167" s="4"/>
      <c r="FV167" s="4"/>
      <c r="FW167" s="11"/>
      <c r="FX167" s="11"/>
      <c r="FY167" s="11"/>
      <c r="FZ167" s="11"/>
      <c r="GA167" s="11"/>
      <c r="GB167" s="11"/>
      <c r="GC167" s="11"/>
      <c r="GD167" s="1"/>
      <c r="GE167" s="1"/>
      <c r="GF167" s="1"/>
    </row>
    <row r="168" spans="5:188" ht="18" customHeight="1" thickTop="1" thickBot="1">
      <c r="E168" s="302" t="s">
        <v>38</v>
      </c>
      <c r="F168" s="303"/>
      <c r="G168" s="303"/>
      <c r="H168" s="303"/>
      <c r="I168" s="303"/>
      <c r="J168" s="303"/>
      <c r="K168" s="303"/>
      <c r="L168" s="303"/>
      <c r="M168" s="303"/>
      <c r="N168" s="303"/>
      <c r="O168" s="303"/>
      <c r="P168" s="303"/>
      <c r="Q168" s="303"/>
      <c r="R168" s="51"/>
      <c r="S168" s="323">
        <f>SUMPRODUCT(AC5:AC115, --ISNUMBER(FIND(E168,K5:K115)))</f>
        <v>0</v>
      </c>
      <c r="T168" s="323"/>
      <c r="U168" s="324"/>
      <c r="AC168" s="306"/>
      <c r="AD168" s="307"/>
      <c r="AE168" s="307"/>
      <c r="AF168" s="308"/>
      <c r="AG168" s="308"/>
      <c r="AH168" s="308"/>
      <c r="AI168" s="308"/>
      <c r="AJ168" s="308"/>
      <c r="AK168" s="308"/>
      <c r="AL168" s="308"/>
      <c r="AM168" s="308"/>
      <c r="AN168" s="309"/>
      <c r="AO168" s="309"/>
      <c r="AP168" s="309"/>
      <c r="AQ168" s="310"/>
      <c r="AR168" s="21"/>
      <c r="AS168" s="21"/>
      <c r="AT168" s="311"/>
      <c r="AU168" s="312"/>
      <c r="AV168" s="312"/>
      <c r="AW168" s="313"/>
      <c r="AX168" s="313"/>
      <c r="AY168" s="313"/>
      <c r="AZ168" s="313"/>
      <c r="BA168" s="313"/>
      <c r="BB168" s="313"/>
      <c r="BC168" s="313"/>
      <c r="BD168" s="313"/>
      <c r="BE168" s="314"/>
      <c r="BF168" s="314"/>
      <c r="BG168" s="314"/>
      <c r="BH168" s="315"/>
      <c r="BI168" s="21"/>
      <c r="BJ168" s="21"/>
      <c r="BK168" s="325" t="s">
        <v>45</v>
      </c>
      <c r="BL168" s="326"/>
      <c r="BM168" s="326"/>
      <c r="BN168" s="326"/>
      <c r="BO168" s="326"/>
      <c r="BP168" s="326"/>
      <c r="BQ168" s="326"/>
      <c r="BR168" s="326"/>
      <c r="BS168" s="326"/>
      <c r="BT168" s="327"/>
      <c r="BU168" s="328">
        <f>SUM(S168+S188)</f>
        <v>0</v>
      </c>
      <c r="BV168" s="329"/>
      <c r="BW168" s="330"/>
      <c r="BX168" s="75"/>
      <c r="BY168" s="75"/>
      <c r="BZ168" s="11"/>
      <c r="CA168" s="11"/>
      <c r="CB168" s="11"/>
      <c r="CC168" s="21"/>
      <c r="CD168" s="21"/>
      <c r="CE168" s="21"/>
      <c r="CF168" s="21"/>
      <c r="CG168" s="21"/>
      <c r="CH168" s="21"/>
      <c r="CI168" s="21"/>
      <c r="CJ168" s="21"/>
      <c r="CK168" s="11"/>
      <c r="CL168" s="11"/>
      <c r="CM168" s="75"/>
      <c r="CN168" s="75"/>
      <c r="CO168" s="75"/>
      <c r="CP168" s="75"/>
      <c r="CQ168" s="75"/>
      <c r="CR168" s="75"/>
      <c r="CS168" s="11"/>
      <c r="CT168" s="11"/>
      <c r="CU168" s="11"/>
      <c r="CV168" s="21"/>
      <c r="CW168" s="21"/>
      <c r="CX168" s="21"/>
      <c r="CY168" s="21"/>
      <c r="CZ168" s="21"/>
      <c r="DA168" s="21"/>
      <c r="DB168" s="21"/>
      <c r="DC168" s="21"/>
      <c r="DD168" s="1"/>
      <c r="DE168" s="13"/>
      <c r="DF168" s="3"/>
      <c r="DG168" s="3"/>
      <c r="DH168" s="3"/>
      <c r="DI168" s="3"/>
      <c r="DJ168" s="3"/>
      <c r="DK168" s="4"/>
      <c r="DL168" s="4"/>
      <c r="DM168" s="4"/>
      <c r="DN168" s="4"/>
      <c r="DO168" s="4"/>
      <c r="DP168" s="6"/>
      <c r="DQ168" s="6"/>
      <c r="DR168" s="6"/>
      <c r="DS168" s="4"/>
      <c r="DT168" s="4"/>
      <c r="DU168" s="4"/>
      <c r="DV168" s="4"/>
      <c r="DW168" s="3"/>
      <c r="DX168" s="3"/>
      <c r="DY168" s="3"/>
      <c r="DZ168" s="3"/>
      <c r="EA168" s="3"/>
      <c r="EB168" s="4"/>
      <c r="EC168" s="4"/>
      <c r="ED168" s="4"/>
      <c r="EE168" s="4"/>
      <c r="EF168" s="4"/>
      <c r="EG168" s="4"/>
      <c r="EH168" s="4"/>
      <c r="EI168" s="4"/>
      <c r="EJ168" s="6"/>
      <c r="EK168" s="6"/>
      <c r="EL168" s="6"/>
      <c r="EM168" s="4"/>
      <c r="EN168" s="4"/>
      <c r="EO168" s="1"/>
      <c r="EP168" s="1"/>
      <c r="EQ168" s="1"/>
      <c r="ER168" s="1"/>
      <c r="ES168" s="13"/>
      <c r="ET168" s="3"/>
      <c r="EU168" s="3"/>
      <c r="EV168" s="3"/>
      <c r="EW168" s="3"/>
      <c r="EX168" s="3"/>
      <c r="EY168" s="4"/>
      <c r="EZ168" s="4"/>
      <c r="FA168" s="4"/>
      <c r="FB168" s="4"/>
      <c r="FC168" s="4"/>
      <c r="FD168" s="6"/>
      <c r="FE168" s="6"/>
      <c r="FF168" s="6"/>
      <c r="FG168" s="4"/>
      <c r="FH168" s="4"/>
      <c r="FI168" s="4"/>
      <c r="FJ168" s="4"/>
      <c r="FK168" s="3"/>
      <c r="FL168" s="3"/>
      <c r="FM168" s="3"/>
      <c r="FN168" s="3"/>
      <c r="FO168" s="3"/>
      <c r="FP168" s="4"/>
      <c r="FQ168" s="4"/>
      <c r="FR168" s="4"/>
      <c r="FS168" s="4"/>
      <c r="FT168" s="4"/>
      <c r="FU168" s="4"/>
      <c r="FV168" s="4"/>
      <c r="FW168" s="4"/>
      <c r="FX168" s="19"/>
      <c r="FY168" s="19"/>
      <c r="FZ168" s="19"/>
      <c r="GA168" s="4"/>
      <c r="GB168" s="4"/>
      <c r="GC168" s="1"/>
      <c r="GD168" s="1"/>
      <c r="GE168" s="1"/>
      <c r="GF168" s="1"/>
    </row>
    <row r="169" spans="5:188" ht="18" customHeight="1" thickBot="1">
      <c r="E169" s="302" t="s">
        <v>10</v>
      </c>
      <c r="F169" s="303"/>
      <c r="G169" s="303"/>
      <c r="H169" s="303"/>
      <c r="I169" s="303"/>
      <c r="J169" s="303"/>
      <c r="K169" s="303"/>
      <c r="L169" s="303"/>
      <c r="M169" s="303"/>
      <c r="N169" s="303"/>
      <c r="O169" s="303"/>
      <c r="P169" s="303"/>
      <c r="Q169" s="303"/>
      <c r="R169" s="51"/>
      <c r="S169" s="323">
        <f>SUMPRODUCT(AC5:AC115, --ISNUMBER(FIND(E169,K5:K115)))</f>
        <v>0</v>
      </c>
      <c r="T169" s="323"/>
      <c r="U169" s="324"/>
      <c r="AC169" s="306"/>
      <c r="AD169" s="307"/>
      <c r="AE169" s="307"/>
      <c r="AF169" s="308"/>
      <c r="AG169" s="308"/>
      <c r="AH169" s="308"/>
      <c r="AI169" s="308"/>
      <c r="AJ169" s="308"/>
      <c r="AK169" s="308"/>
      <c r="AL169" s="308"/>
      <c r="AM169" s="308"/>
      <c r="AN169" s="309"/>
      <c r="AO169" s="309"/>
      <c r="AP169" s="309"/>
      <c r="AQ169" s="310"/>
      <c r="AR169" s="75"/>
      <c r="AS169" s="75"/>
      <c r="AT169" s="311"/>
      <c r="AU169" s="312"/>
      <c r="AV169" s="312"/>
      <c r="AW169" s="313"/>
      <c r="AX169" s="313"/>
      <c r="AY169" s="313"/>
      <c r="AZ169" s="313"/>
      <c r="BA169" s="313"/>
      <c r="BB169" s="313"/>
      <c r="BC169" s="313"/>
      <c r="BD169" s="313"/>
      <c r="BE169" s="314"/>
      <c r="BF169" s="314"/>
      <c r="BG169" s="314"/>
      <c r="BH169" s="315"/>
      <c r="BI169" s="3"/>
      <c r="BJ169" s="3"/>
      <c r="BK169" s="343" t="s">
        <v>46</v>
      </c>
      <c r="BL169" s="344"/>
      <c r="BM169" s="344"/>
      <c r="BN169" s="344"/>
      <c r="BO169" s="344"/>
      <c r="BP169" s="344"/>
      <c r="BQ169" s="344"/>
      <c r="BR169" s="344"/>
      <c r="BS169" s="344"/>
      <c r="BT169" s="345"/>
      <c r="BU169" s="346">
        <f>SUM(S169+S189)</f>
        <v>0</v>
      </c>
      <c r="BV169" s="347"/>
      <c r="BW169" s="348"/>
      <c r="BX169" s="6"/>
      <c r="BY169" s="6"/>
      <c r="BZ169" s="6"/>
      <c r="CA169" s="75"/>
      <c r="CB169" s="75"/>
      <c r="CC169" s="75"/>
      <c r="CD169" s="75"/>
      <c r="CE169" s="75"/>
      <c r="CF169" s="75"/>
      <c r="CG169" s="75"/>
      <c r="CH169" s="75"/>
      <c r="CI169" s="3"/>
      <c r="CJ169" s="6"/>
      <c r="CK169" s="11"/>
      <c r="CL169" s="11"/>
      <c r="CM169" s="24"/>
      <c r="CN169" s="24"/>
      <c r="CO169" s="24"/>
      <c r="CP169" s="24"/>
      <c r="CQ169" s="6"/>
      <c r="CR169" s="6"/>
      <c r="CS169" s="3"/>
      <c r="CT169" s="3"/>
      <c r="CU169" s="3"/>
      <c r="CV169" s="3"/>
      <c r="CW169" s="3"/>
      <c r="CX169" s="3"/>
      <c r="CY169" s="3"/>
      <c r="CZ169" s="3"/>
      <c r="DA169" s="1"/>
      <c r="DB169" s="1"/>
      <c r="DC169" s="1"/>
      <c r="DD169" s="1"/>
      <c r="DE169" s="13"/>
      <c r="DF169" s="3"/>
      <c r="DG169" s="3"/>
      <c r="DH169" s="3"/>
      <c r="DI169" s="3"/>
      <c r="DJ169" s="3"/>
      <c r="DK169" s="4"/>
      <c r="DL169" s="4"/>
      <c r="DM169" s="4"/>
      <c r="DN169" s="4"/>
      <c r="DO169" s="11"/>
      <c r="DP169" s="11"/>
      <c r="DQ169" s="11"/>
      <c r="DR169" s="11"/>
      <c r="DS169" s="11"/>
      <c r="DT169" s="11"/>
      <c r="DU169" s="4"/>
      <c r="DV169" s="4"/>
      <c r="DW169" s="4"/>
      <c r="DX169" s="4"/>
      <c r="DY169" s="4"/>
      <c r="DZ169" s="4"/>
      <c r="EA169" s="4"/>
      <c r="EB169" s="4"/>
      <c r="EC169" s="4"/>
      <c r="ED169" s="4"/>
      <c r="EE169" s="4"/>
      <c r="EF169" s="4"/>
      <c r="EG169" s="4"/>
      <c r="EH169" s="4"/>
      <c r="EI169" s="4"/>
      <c r="EJ169" s="4"/>
      <c r="EK169" s="4"/>
      <c r="EL169" s="4"/>
      <c r="EM169" s="4"/>
      <c r="EN169" s="4"/>
      <c r="EO169" s="1"/>
      <c r="EP169" s="1"/>
      <c r="EQ169" s="1"/>
      <c r="ER169" s="1"/>
      <c r="ES169" s="13"/>
      <c r="ET169" s="3"/>
      <c r="EU169" s="3"/>
      <c r="EV169" s="3"/>
      <c r="EW169" s="3"/>
      <c r="EX169" s="3"/>
      <c r="EY169" s="4"/>
      <c r="EZ169" s="4"/>
      <c r="FA169" s="4"/>
      <c r="FB169" s="4"/>
      <c r="FC169" s="11"/>
      <c r="FD169" s="11"/>
      <c r="FE169" s="11"/>
      <c r="FF169" s="11"/>
      <c r="FG169" s="11"/>
      <c r="FH169" s="11"/>
      <c r="FI169" s="4"/>
      <c r="FJ169" s="4"/>
      <c r="FK169" s="4"/>
      <c r="FL169" s="4"/>
      <c r="FM169" s="4"/>
      <c r="FN169" s="4"/>
      <c r="FO169" s="4"/>
      <c r="FP169" s="4"/>
      <c r="FQ169" s="4"/>
      <c r="FR169" s="4"/>
      <c r="FS169" s="4"/>
      <c r="FT169" s="4"/>
      <c r="FU169" s="4"/>
      <c r="FV169" s="4"/>
      <c r="FW169" s="4"/>
      <c r="FX169" s="4"/>
      <c r="FY169" s="4"/>
      <c r="FZ169" s="4"/>
      <c r="GA169" s="4"/>
      <c r="GB169" s="4"/>
      <c r="GC169" s="1"/>
      <c r="GD169" s="1"/>
      <c r="GE169" s="1"/>
      <c r="GF169" s="1"/>
    </row>
    <row r="170" spans="5:188" ht="18" customHeight="1" thickBot="1">
      <c r="E170" s="302" t="s">
        <v>39</v>
      </c>
      <c r="F170" s="303"/>
      <c r="G170" s="303"/>
      <c r="H170" s="303"/>
      <c r="I170" s="303"/>
      <c r="J170" s="303"/>
      <c r="K170" s="303"/>
      <c r="L170" s="303"/>
      <c r="M170" s="303"/>
      <c r="N170" s="303"/>
      <c r="O170" s="303"/>
      <c r="P170" s="303"/>
      <c r="Q170" s="303"/>
      <c r="R170" s="51"/>
      <c r="S170" s="323">
        <f>SUMPRODUCT(AC5:AC115, --ISNUMBER(FIND(E170,K5:K115)))</f>
        <v>0</v>
      </c>
      <c r="T170" s="323"/>
      <c r="U170" s="324"/>
      <c r="AC170" s="306"/>
      <c r="AD170" s="307"/>
      <c r="AE170" s="307"/>
      <c r="AF170" s="308"/>
      <c r="AG170" s="308"/>
      <c r="AH170" s="308"/>
      <c r="AI170" s="308"/>
      <c r="AJ170" s="308"/>
      <c r="AK170" s="308"/>
      <c r="AL170" s="308"/>
      <c r="AM170" s="308"/>
      <c r="AN170" s="309"/>
      <c r="AO170" s="309"/>
      <c r="AP170" s="309"/>
      <c r="AQ170" s="310"/>
      <c r="AR170" s="21"/>
      <c r="AS170" s="21"/>
      <c r="AT170" s="311"/>
      <c r="AU170" s="312"/>
      <c r="AV170" s="312"/>
      <c r="AW170" s="313"/>
      <c r="AX170" s="313"/>
      <c r="AY170" s="313"/>
      <c r="AZ170" s="313"/>
      <c r="BA170" s="313"/>
      <c r="BB170" s="313"/>
      <c r="BC170" s="313"/>
      <c r="BD170" s="313"/>
      <c r="BE170" s="314"/>
      <c r="BF170" s="314"/>
      <c r="BG170" s="314"/>
      <c r="BH170" s="315"/>
      <c r="BI170" s="21"/>
      <c r="BJ170" s="21"/>
      <c r="BK170" s="343" t="s">
        <v>39</v>
      </c>
      <c r="BL170" s="344"/>
      <c r="BM170" s="344"/>
      <c r="BN170" s="344"/>
      <c r="BO170" s="344"/>
      <c r="BP170" s="344"/>
      <c r="BQ170" s="344"/>
      <c r="BR170" s="344"/>
      <c r="BS170" s="344"/>
      <c r="BT170" s="345"/>
      <c r="BU170" s="346">
        <f>SUM(S170+S190)</f>
        <v>0</v>
      </c>
      <c r="BV170" s="347"/>
      <c r="BW170" s="348"/>
      <c r="BX170" s="75"/>
      <c r="BY170" s="75"/>
      <c r="BZ170" s="11"/>
      <c r="CA170" s="11"/>
      <c r="CB170" s="11"/>
      <c r="CC170" s="21"/>
      <c r="CD170" s="21"/>
      <c r="CE170" s="21"/>
      <c r="CF170" s="21"/>
      <c r="CG170" s="21"/>
      <c r="CH170" s="349">
        <f>SUM(BZ166,BZ171)</f>
        <v>0</v>
      </c>
      <c r="CI170" s="349"/>
      <c r="CJ170" s="349"/>
      <c r="CK170" s="349"/>
      <c r="CL170" s="349"/>
      <c r="CM170" s="349"/>
      <c r="CN170" s="75"/>
      <c r="CO170" s="75"/>
      <c r="CP170" s="75"/>
      <c r="CQ170" s="75"/>
      <c r="CR170" s="75"/>
      <c r="CS170" s="11"/>
      <c r="CT170" s="11"/>
      <c r="CU170" s="11"/>
      <c r="CV170" s="21"/>
      <c r="CW170" s="21"/>
      <c r="CX170" s="21"/>
      <c r="CY170" s="21"/>
      <c r="CZ170" s="21"/>
      <c r="DA170" s="21"/>
      <c r="DB170" s="21"/>
      <c r="DC170" s="21"/>
      <c r="DD170" s="1"/>
      <c r="DE170" s="13"/>
      <c r="DF170" s="3"/>
      <c r="DG170" s="3"/>
      <c r="DH170" s="3"/>
      <c r="DI170" s="3"/>
      <c r="DJ170" s="3"/>
      <c r="DK170" s="4"/>
      <c r="DL170" s="4"/>
      <c r="DM170" s="4"/>
      <c r="DN170" s="4"/>
      <c r="DO170" s="4"/>
      <c r="DP170" s="6"/>
      <c r="DQ170" s="6"/>
      <c r="DR170" s="6"/>
      <c r="DS170" s="4"/>
      <c r="DT170" s="4"/>
      <c r="DU170" s="4"/>
      <c r="DV170" s="4"/>
      <c r="DW170" s="3"/>
      <c r="DX170" s="3"/>
      <c r="DY170" s="3"/>
      <c r="DZ170" s="3"/>
      <c r="EA170" s="3"/>
      <c r="EB170" s="4"/>
      <c r="EC170" s="4"/>
      <c r="ED170" s="4"/>
      <c r="EE170" s="4"/>
      <c r="EF170" s="4"/>
      <c r="EG170" s="4"/>
      <c r="EH170" s="4"/>
      <c r="EI170" s="4"/>
      <c r="EJ170" s="6"/>
      <c r="EK170" s="6"/>
      <c r="EL170" s="6"/>
      <c r="EM170" s="4"/>
      <c r="EN170" s="4"/>
      <c r="EO170" s="1"/>
      <c r="EP170" s="1"/>
      <c r="EQ170" s="1"/>
      <c r="ER170" s="1"/>
      <c r="ES170" s="13"/>
      <c r="ET170" s="3"/>
      <c r="EU170" s="3"/>
      <c r="EV170" s="3"/>
      <c r="EW170" s="3"/>
      <c r="EX170" s="3"/>
      <c r="EY170" s="4"/>
      <c r="EZ170" s="4"/>
      <c r="FA170" s="4"/>
      <c r="FB170" s="4"/>
      <c r="FC170" s="4"/>
      <c r="FD170" s="6"/>
      <c r="FE170" s="6"/>
      <c r="FF170" s="6"/>
      <c r="FG170" s="4"/>
      <c r="FH170" s="4"/>
      <c r="FI170" s="4"/>
      <c r="FJ170" s="4"/>
      <c r="FK170" s="3"/>
      <c r="FL170" s="3"/>
      <c r="FM170" s="3"/>
      <c r="FN170" s="3"/>
      <c r="FO170" s="3"/>
      <c r="FP170" s="4"/>
      <c r="FQ170" s="4"/>
      <c r="FR170" s="4"/>
      <c r="FS170" s="4"/>
      <c r="FT170" s="4"/>
      <c r="FU170" s="4"/>
      <c r="FV170" s="4"/>
      <c r="FW170" s="4"/>
      <c r="FX170" s="19"/>
      <c r="FY170" s="19"/>
      <c r="FZ170" s="19"/>
      <c r="GA170" s="4"/>
      <c r="GB170" s="4"/>
      <c r="GC170" s="1"/>
      <c r="GD170" s="1"/>
      <c r="GE170" s="1"/>
      <c r="GF170" s="1"/>
    </row>
    <row r="171" spans="5:188" ht="18" customHeight="1" thickBot="1">
      <c r="E171" s="350" t="s">
        <v>40</v>
      </c>
      <c r="F171" s="351"/>
      <c r="G171" s="351"/>
      <c r="H171" s="351"/>
      <c r="I171" s="351"/>
      <c r="J171" s="351"/>
      <c r="K171" s="351"/>
      <c r="L171" s="351"/>
      <c r="M171" s="351"/>
      <c r="N171" s="351"/>
      <c r="O171" s="351"/>
      <c r="P171" s="351"/>
      <c r="Q171" s="351"/>
      <c r="R171" s="56"/>
      <c r="S171" s="352">
        <f>SUMPRODUCT(AC5:AC115, --ISNUMBER(FIND(E171,K5:K115)))</f>
        <v>0</v>
      </c>
      <c r="T171" s="352"/>
      <c r="U171" s="353"/>
      <c r="AC171" s="306"/>
      <c r="AD171" s="307"/>
      <c r="AE171" s="307"/>
      <c r="AF171" s="308"/>
      <c r="AG171" s="308"/>
      <c r="AH171" s="308"/>
      <c r="AI171" s="308"/>
      <c r="AJ171" s="308"/>
      <c r="AK171" s="308"/>
      <c r="AL171" s="308"/>
      <c r="AM171" s="308"/>
      <c r="AN171" s="309"/>
      <c r="AO171" s="309"/>
      <c r="AP171" s="309"/>
      <c r="AQ171" s="310"/>
      <c r="AR171" s="75"/>
      <c r="AS171" s="75"/>
      <c r="AT171" s="311"/>
      <c r="AU171" s="312"/>
      <c r="AV171" s="312"/>
      <c r="AW171" s="313"/>
      <c r="AX171" s="313"/>
      <c r="AY171" s="313"/>
      <c r="AZ171" s="313"/>
      <c r="BA171" s="313"/>
      <c r="BB171" s="313"/>
      <c r="BC171" s="313"/>
      <c r="BD171" s="313"/>
      <c r="BE171" s="314"/>
      <c r="BF171" s="314"/>
      <c r="BG171" s="314"/>
      <c r="BH171" s="315"/>
      <c r="BI171" s="3"/>
      <c r="BJ171" s="3"/>
      <c r="BK171" s="337" t="s">
        <v>47</v>
      </c>
      <c r="BL171" s="338"/>
      <c r="BM171" s="338"/>
      <c r="BN171" s="338"/>
      <c r="BO171" s="338"/>
      <c r="BP171" s="338"/>
      <c r="BQ171" s="338"/>
      <c r="BR171" s="338"/>
      <c r="BS171" s="338"/>
      <c r="BT171" s="339"/>
      <c r="BU171" s="340">
        <f>SUM(S171+S191)</f>
        <v>0</v>
      </c>
      <c r="BV171" s="341"/>
      <c r="BW171" s="342"/>
      <c r="BX171" s="6"/>
      <c r="BY171" s="6"/>
      <c r="BZ171" s="322">
        <f>SUM(BU168:BW171)</f>
        <v>0</v>
      </c>
      <c r="CA171" s="322"/>
      <c r="CB171" s="322"/>
      <c r="CC171" s="75"/>
      <c r="CD171" s="75"/>
      <c r="CE171" s="75"/>
      <c r="CF171" s="75"/>
      <c r="CG171" s="75"/>
      <c r="CH171" s="349"/>
      <c r="CI171" s="349"/>
      <c r="CJ171" s="349"/>
      <c r="CK171" s="349"/>
      <c r="CL171" s="349"/>
      <c r="CM171" s="349"/>
      <c r="CN171" s="24"/>
      <c r="CO171" s="24"/>
      <c r="CP171" s="24"/>
      <c r="CQ171" s="6"/>
      <c r="CR171" s="6"/>
      <c r="CS171" s="3"/>
      <c r="CT171" s="3"/>
      <c r="CU171" s="3"/>
      <c r="CV171" s="3"/>
      <c r="CW171" s="3"/>
      <c r="CX171" s="3"/>
      <c r="CY171" s="3"/>
      <c r="CZ171" s="3"/>
      <c r="DA171" s="1"/>
      <c r="DB171" s="1"/>
      <c r="DC171" s="1"/>
      <c r="DD171" s="1"/>
      <c r="DE171" s="13"/>
      <c r="DF171" s="3"/>
      <c r="DG171" s="3"/>
      <c r="DH171" s="3"/>
      <c r="DI171" s="3"/>
      <c r="DJ171" s="3"/>
      <c r="DK171" s="4"/>
      <c r="DL171" s="4"/>
      <c r="DM171" s="4"/>
      <c r="DN171" s="4"/>
      <c r="DO171" s="11"/>
      <c r="DP171" s="11"/>
      <c r="DQ171" s="11"/>
      <c r="DR171" s="11"/>
      <c r="DS171" s="11"/>
      <c r="DT171" s="11"/>
      <c r="DU171" s="4"/>
      <c r="DV171" s="4"/>
      <c r="DW171" s="4"/>
      <c r="DX171" s="4"/>
      <c r="DY171" s="4"/>
      <c r="DZ171" s="4"/>
      <c r="EA171" s="4"/>
      <c r="EB171" s="4"/>
      <c r="EC171" s="4"/>
      <c r="ED171" s="4"/>
      <c r="EE171" s="4"/>
      <c r="EF171" s="4"/>
      <c r="EG171" s="4"/>
      <c r="EH171" s="4"/>
      <c r="EI171" s="4"/>
      <c r="EJ171" s="4"/>
      <c r="EK171" s="4"/>
      <c r="EL171" s="4"/>
      <c r="EM171" s="4"/>
      <c r="EN171" s="4"/>
      <c r="EO171" s="1"/>
      <c r="EP171" s="1"/>
      <c r="EQ171" s="1"/>
      <c r="ER171" s="1"/>
      <c r="ES171" s="13"/>
      <c r="ET171" s="3"/>
      <c r="EU171" s="3"/>
      <c r="EV171" s="3"/>
      <c r="EW171" s="3"/>
      <c r="EX171" s="3"/>
      <c r="EY171" s="4"/>
      <c r="EZ171" s="4"/>
      <c r="FA171" s="4"/>
      <c r="FB171" s="4"/>
      <c r="FC171" s="11"/>
      <c r="FD171" s="11"/>
      <c r="FE171" s="11"/>
      <c r="FF171" s="11"/>
      <c r="FG171" s="11"/>
      <c r="FH171" s="11"/>
      <c r="FI171" s="4"/>
      <c r="FJ171" s="4"/>
      <c r="FK171" s="4"/>
      <c r="FL171" s="4"/>
      <c r="FM171" s="4"/>
      <c r="FN171" s="4"/>
      <c r="FO171" s="4"/>
      <c r="FP171" s="4"/>
      <c r="FQ171" s="4"/>
      <c r="FR171" s="4"/>
      <c r="FS171" s="4"/>
      <c r="FT171" s="4"/>
      <c r="FU171" s="4"/>
      <c r="FV171" s="4"/>
      <c r="FW171" s="4"/>
      <c r="FX171" s="4"/>
      <c r="FY171" s="4"/>
      <c r="FZ171" s="4"/>
      <c r="GA171" s="4"/>
      <c r="GB171" s="4"/>
      <c r="GC171" s="1"/>
      <c r="GD171" s="1"/>
      <c r="GE171" s="1"/>
      <c r="GF171" s="1"/>
    </row>
    <row r="172" spans="5:188" ht="18" customHeight="1" thickTop="1" thickBot="1">
      <c r="AC172" s="306"/>
      <c r="AD172" s="307"/>
      <c r="AE172" s="307"/>
      <c r="AF172" s="308"/>
      <c r="AG172" s="308"/>
      <c r="AH172" s="308"/>
      <c r="AI172" s="308"/>
      <c r="AJ172" s="308"/>
      <c r="AK172" s="308"/>
      <c r="AL172" s="308"/>
      <c r="AM172" s="308"/>
      <c r="AN172" s="309"/>
      <c r="AO172" s="309"/>
      <c r="AP172" s="309"/>
      <c r="AQ172" s="310"/>
      <c r="AR172" s="75"/>
      <c r="AS172" s="75"/>
      <c r="AT172" s="311"/>
      <c r="AU172" s="312"/>
      <c r="AV172" s="312"/>
      <c r="AW172" s="313"/>
      <c r="AX172" s="313"/>
      <c r="AY172" s="313"/>
      <c r="AZ172" s="313"/>
      <c r="BA172" s="313"/>
      <c r="BB172" s="313"/>
      <c r="BC172" s="313"/>
      <c r="BD172" s="313"/>
      <c r="BE172" s="314"/>
      <c r="BF172" s="314"/>
      <c r="BG172" s="314"/>
      <c r="BH172" s="315"/>
      <c r="BI172" s="3"/>
      <c r="BJ172" s="3"/>
      <c r="BK172" s="3"/>
      <c r="BL172" s="3"/>
      <c r="BM172" s="1"/>
      <c r="BN172" s="1"/>
      <c r="BO172" s="1"/>
      <c r="BP172" s="1"/>
      <c r="BQ172" s="13"/>
      <c r="BR172" s="3"/>
      <c r="BS172" s="3"/>
      <c r="BT172" s="24"/>
      <c r="BU172" s="24"/>
      <c r="BV172" s="24"/>
      <c r="BW172" s="24"/>
      <c r="BX172" s="6"/>
      <c r="BY172" s="6"/>
      <c r="BZ172" s="6"/>
      <c r="CA172" s="75"/>
      <c r="CB172" s="75"/>
      <c r="CC172" s="75"/>
      <c r="CD172" s="75"/>
      <c r="CE172" s="75"/>
      <c r="CF172" s="75"/>
      <c r="CG172" s="75"/>
      <c r="CH172" s="75"/>
      <c r="CI172" s="3"/>
      <c r="CJ172" s="6"/>
      <c r="CK172" s="6"/>
      <c r="CL172" s="3"/>
      <c r="CM172" s="24"/>
      <c r="CN172" s="24"/>
      <c r="CO172" s="24"/>
      <c r="CP172" s="24"/>
      <c r="CQ172" s="6"/>
      <c r="CR172" s="6"/>
      <c r="CS172" s="3"/>
      <c r="CT172" s="3"/>
      <c r="CU172" s="3"/>
      <c r="CV172" s="3"/>
      <c r="CW172" s="3"/>
      <c r="CX172" s="3"/>
      <c r="CY172" s="3"/>
      <c r="CZ172" s="3"/>
      <c r="DA172" s="1"/>
      <c r="DB172" s="1"/>
      <c r="DC172" s="1"/>
      <c r="DD172" s="1"/>
      <c r="DE172" s="13"/>
      <c r="DF172" s="3"/>
      <c r="DG172" s="3"/>
      <c r="DH172" s="19"/>
      <c r="DI172" s="19"/>
      <c r="DJ172" s="19"/>
      <c r="DK172" s="4"/>
      <c r="DL172" s="19"/>
      <c r="DM172" s="19"/>
      <c r="DN172" s="19"/>
      <c r="DO172" s="4"/>
      <c r="DP172" s="4"/>
      <c r="DQ172" s="4"/>
      <c r="DR172" s="4"/>
      <c r="DS172" s="4"/>
      <c r="DT172" s="4"/>
      <c r="DU172" s="4"/>
      <c r="DV172" s="4"/>
      <c r="DW172" s="4"/>
      <c r="DX172" s="4"/>
      <c r="DY172" s="4"/>
      <c r="DZ172" s="4"/>
      <c r="EA172" s="4"/>
      <c r="EB172" s="4"/>
      <c r="EC172" s="4"/>
      <c r="ED172" s="4"/>
      <c r="EE172" s="4"/>
      <c r="EF172" s="4"/>
      <c r="EG172" s="4"/>
      <c r="EH172" s="4"/>
      <c r="EI172" s="4"/>
      <c r="EJ172" s="1"/>
      <c r="EK172" s="1"/>
      <c r="EL172" s="1"/>
      <c r="EM172" s="1"/>
      <c r="EN172" s="1"/>
      <c r="EO172" s="1"/>
      <c r="EP172" s="1"/>
      <c r="EQ172" s="1"/>
      <c r="ER172" s="1"/>
      <c r="ES172" s="13"/>
      <c r="ET172" s="3"/>
      <c r="EU172" s="3"/>
      <c r="EV172" s="19"/>
      <c r="EW172" s="19"/>
      <c r="EX172" s="19"/>
      <c r="EY172" s="4"/>
      <c r="EZ172" s="19"/>
      <c r="FA172" s="19"/>
      <c r="FB172" s="19"/>
      <c r="FC172" s="4"/>
      <c r="FD172" s="4"/>
      <c r="FE172" s="4"/>
      <c r="FF172" s="4"/>
      <c r="FG172" s="4"/>
      <c r="FH172" s="4"/>
      <c r="FI172" s="4"/>
      <c r="FJ172" s="4"/>
      <c r="FK172" s="4"/>
      <c r="FL172" s="4"/>
      <c r="FM172" s="4"/>
      <c r="FN172" s="4"/>
      <c r="FO172" s="4"/>
      <c r="FP172" s="4"/>
      <c r="FQ172" s="4"/>
      <c r="FR172" s="4"/>
      <c r="FS172" s="4"/>
      <c r="FT172" s="4"/>
      <c r="FU172" s="4"/>
      <c r="FV172" s="4"/>
      <c r="FW172" s="4"/>
      <c r="FX172" s="1"/>
      <c r="FY172" s="1"/>
      <c r="FZ172" s="1"/>
      <c r="GA172" s="1"/>
      <c r="GB172" s="1"/>
      <c r="GC172" s="1"/>
      <c r="GD172" s="1"/>
      <c r="GE172" s="1"/>
      <c r="GF172" s="1"/>
    </row>
    <row r="173" spans="5:188" ht="18" customHeight="1" thickTop="1" thickBot="1">
      <c r="E173" s="360" t="s">
        <v>52</v>
      </c>
      <c r="F173" s="361"/>
      <c r="G173" s="361"/>
      <c r="H173" s="361"/>
      <c r="I173" s="362" t="s">
        <v>48</v>
      </c>
      <c r="J173" s="362"/>
      <c r="K173" s="362"/>
      <c r="L173" s="362"/>
      <c r="M173" s="362"/>
      <c r="N173" s="362"/>
      <c r="O173" s="362"/>
      <c r="P173" s="362"/>
      <c r="Q173" s="362"/>
      <c r="R173" s="67"/>
      <c r="S173" s="357"/>
      <c r="T173" s="358"/>
      <c r="U173" s="359"/>
      <c r="AC173" s="306"/>
      <c r="AD173" s="307"/>
      <c r="AE173" s="307"/>
      <c r="AF173" s="308"/>
      <c r="AG173" s="308"/>
      <c r="AH173" s="308"/>
      <c r="AI173" s="308"/>
      <c r="AJ173" s="308"/>
      <c r="AK173" s="308"/>
      <c r="AL173" s="308"/>
      <c r="AM173" s="308"/>
      <c r="AN173" s="309"/>
      <c r="AO173" s="309"/>
      <c r="AP173" s="309"/>
      <c r="AQ173" s="310"/>
      <c r="AR173" s="6"/>
      <c r="AS173" s="6"/>
      <c r="AT173" s="311"/>
      <c r="AU173" s="312"/>
      <c r="AV173" s="312"/>
      <c r="AW173" s="313"/>
      <c r="AX173" s="313"/>
      <c r="AY173" s="313"/>
      <c r="AZ173" s="313"/>
      <c r="BA173" s="313"/>
      <c r="BB173" s="313"/>
      <c r="BC173" s="313"/>
      <c r="BD173" s="313"/>
      <c r="BE173" s="314"/>
      <c r="BF173" s="314"/>
      <c r="BG173" s="314"/>
      <c r="BH173" s="315"/>
      <c r="BI173" s="3"/>
      <c r="BJ173" s="3"/>
      <c r="BK173" s="3"/>
      <c r="BL173" s="3"/>
      <c r="BM173" s="1"/>
      <c r="BN173" s="1"/>
      <c r="BO173" s="1"/>
      <c r="BP173" s="1"/>
      <c r="BQ173" s="13"/>
      <c r="BR173" s="3"/>
      <c r="BS173" s="3"/>
      <c r="BT173" s="3"/>
      <c r="BU173" s="3"/>
      <c r="BV173" s="3"/>
      <c r="BW173" s="75"/>
      <c r="BX173" s="75"/>
      <c r="BY173" s="75"/>
      <c r="BZ173" s="75"/>
      <c r="CA173" s="75"/>
      <c r="CB173" s="6"/>
      <c r="CC173" s="6"/>
      <c r="CD173" s="6"/>
      <c r="CE173" s="6"/>
      <c r="CF173" s="6"/>
      <c r="CG173" s="6"/>
      <c r="CH173" s="75"/>
      <c r="CI173" s="3"/>
      <c r="CJ173" s="6"/>
      <c r="CK173" s="6"/>
      <c r="CL173" s="3"/>
      <c r="CM173" s="3"/>
      <c r="CN173" s="75"/>
      <c r="CO173" s="3"/>
      <c r="CP173" s="6"/>
      <c r="CQ173" s="6"/>
      <c r="CR173" s="3"/>
      <c r="CS173" s="3"/>
      <c r="CT173" s="3"/>
      <c r="CU173" s="3"/>
      <c r="CV173" s="3"/>
      <c r="CW173" s="3"/>
      <c r="CX173" s="3"/>
      <c r="CY173" s="3"/>
      <c r="CZ173" s="3"/>
      <c r="DA173" s="1"/>
      <c r="DB173" s="1"/>
      <c r="DC173" s="1"/>
      <c r="DD173" s="1"/>
      <c r="DE173" s="13"/>
      <c r="DF173" s="3"/>
      <c r="DG173" s="3"/>
      <c r="DH173" s="19"/>
      <c r="DI173" s="19"/>
      <c r="DJ173" s="19"/>
      <c r="DK173" s="4"/>
      <c r="DL173" s="19"/>
      <c r="DM173" s="19"/>
      <c r="DN173" s="19"/>
      <c r="DO173" s="4"/>
      <c r="DP173" s="4"/>
      <c r="DQ173" s="4"/>
      <c r="DR173" s="4"/>
      <c r="DS173" s="4"/>
      <c r="DT173" s="4"/>
      <c r="DU173" s="4"/>
      <c r="DV173" s="4"/>
      <c r="DW173" s="4"/>
      <c r="DX173" s="4"/>
      <c r="DY173" s="4"/>
      <c r="DZ173" s="4"/>
      <c r="EA173" s="4"/>
      <c r="EB173" s="4"/>
      <c r="EC173" s="4"/>
      <c r="ED173" s="4"/>
      <c r="EE173" s="4"/>
      <c r="EF173" s="4"/>
      <c r="EG173" s="4"/>
      <c r="EH173" s="4"/>
      <c r="EI173" s="4"/>
      <c r="EJ173" s="1"/>
      <c r="EK173" s="1"/>
      <c r="EL173" s="1"/>
      <c r="EM173" s="1"/>
      <c r="EN173" s="1"/>
      <c r="EO173" s="1"/>
      <c r="EP173" s="1"/>
      <c r="EQ173" s="1"/>
      <c r="ER173" s="1"/>
      <c r="ES173" s="13"/>
      <c r="ET173" s="3"/>
      <c r="EU173" s="3"/>
      <c r="EV173" s="19"/>
      <c r="EW173" s="19"/>
      <c r="EX173" s="19"/>
      <c r="EY173" s="4"/>
      <c r="EZ173" s="19"/>
      <c r="FA173" s="19"/>
      <c r="FB173" s="19"/>
      <c r="FC173" s="4"/>
      <c r="FD173" s="4"/>
      <c r="FE173" s="4"/>
      <c r="FF173" s="4"/>
      <c r="FG173" s="4"/>
      <c r="FH173" s="4"/>
      <c r="FI173" s="4"/>
      <c r="FJ173" s="4"/>
      <c r="FK173" s="4"/>
      <c r="FL173" s="4"/>
      <c r="FM173" s="4"/>
      <c r="FN173" s="4"/>
      <c r="FO173" s="4"/>
      <c r="FP173" s="4"/>
      <c r="FQ173" s="4"/>
      <c r="FR173" s="4"/>
      <c r="FS173" s="4"/>
      <c r="FT173" s="4"/>
      <c r="FU173" s="4"/>
      <c r="FV173" s="4"/>
      <c r="FW173" s="4"/>
      <c r="FX173" s="1"/>
      <c r="FY173" s="1"/>
      <c r="FZ173" s="1"/>
      <c r="GA173" s="1"/>
      <c r="GB173" s="1"/>
      <c r="GC173" s="1"/>
      <c r="GD173" s="1"/>
      <c r="GE173" s="1"/>
      <c r="GF173" s="1"/>
    </row>
    <row r="174" spans="5:188" ht="18" customHeight="1" thickTop="1" thickBot="1">
      <c r="E174" s="354" t="s">
        <v>55</v>
      </c>
      <c r="F174" s="355"/>
      <c r="G174" s="355"/>
      <c r="H174" s="355"/>
      <c r="I174" s="356" t="s">
        <v>53</v>
      </c>
      <c r="J174" s="356"/>
      <c r="K174" s="356"/>
      <c r="L174" s="356"/>
      <c r="M174" s="356"/>
      <c r="N174" s="356"/>
      <c r="O174" s="356"/>
      <c r="P174" s="356"/>
      <c r="Q174" s="356"/>
      <c r="R174" s="68"/>
      <c r="S174" s="357"/>
      <c r="T174" s="358"/>
      <c r="U174" s="359"/>
      <c r="AC174" s="306"/>
      <c r="AD174" s="307"/>
      <c r="AE174" s="307"/>
      <c r="AF174" s="308"/>
      <c r="AG174" s="308"/>
      <c r="AH174" s="308"/>
      <c r="AI174" s="308"/>
      <c r="AJ174" s="308"/>
      <c r="AK174" s="308"/>
      <c r="AL174" s="308"/>
      <c r="AM174" s="308"/>
      <c r="AN174" s="309"/>
      <c r="AO174" s="309"/>
      <c r="AP174" s="309"/>
      <c r="AQ174" s="310"/>
      <c r="AR174" s="21"/>
      <c r="AS174" s="21"/>
      <c r="AT174" s="311"/>
      <c r="AU174" s="312"/>
      <c r="AV174" s="312"/>
      <c r="AW174" s="313"/>
      <c r="AX174" s="313"/>
      <c r="AY174" s="313"/>
      <c r="AZ174" s="313"/>
      <c r="BA174" s="313"/>
      <c r="BB174" s="313"/>
      <c r="BC174" s="313"/>
      <c r="BD174" s="313"/>
      <c r="BE174" s="314"/>
      <c r="BF174" s="314"/>
      <c r="BG174" s="314"/>
      <c r="BH174" s="315"/>
      <c r="BI174" s="1"/>
      <c r="BJ174" s="1"/>
      <c r="BK174" s="1"/>
      <c r="BL174" s="1"/>
      <c r="BM174" s="1"/>
      <c r="BN174" s="1"/>
      <c r="BO174" s="1"/>
      <c r="BP174" s="1"/>
      <c r="BQ174" s="13"/>
      <c r="BR174" s="75"/>
      <c r="BS174" s="75"/>
      <c r="BT174" s="75"/>
      <c r="BU174" s="75"/>
      <c r="BV174" s="75"/>
      <c r="BW174" s="75"/>
      <c r="BX174" s="75"/>
      <c r="BY174" s="7"/>
      <c r="BZ174" s="7"/>
      <c r="CA174" s="11"/>
      <c r="CB174" s="11"/>
      <c r="CC174" s="21"/>
      <c r="CD174" s="21"/>
      <c r="CE174" s="21"/>
      <c r="CF174" s="21"/>
      <c r="CG174" s="21"/>
      <c r="CH174" s="21"/>
      <c r="CI174" s="21"/>
      <c r="CJ174" s="21"/>
      <c r="CK174" s="7"/>
      <c r="CL174" s="7"/>
      <c r="CM174" s="4"/>
      <c r="CN174" s="4"/>
      <c r="CO174" s="4"/>
      <c r="CP174" s="4"/>
      <c r="CQ174" s="4"/>
      <c r="CR174" s="4"/>
      <c r="CS174" s="4"/>
      <c r="CT174" s="4"/>
      <c r="CU174" s="4"/>
      <c r="CV174" s="1"/>
      <c r="CW174" s="1"/>
      <c r="CX174" s="1"/>
      <c r="CY174" s="1"/>
      <c r="CZ174" s="1"/>
      <c r="DA174" s="1"/>
      <c r="DB174" s="1"/>
      <c r="DC174" s="1"/>
      <c r="DD174" s="1"/>
      <c r="DE174" s="13"/>
      <c r="DF174" s="3"/>
      <c r="DG174" s="3"/>
      <c r="DH174" s="3"/>
      <c r="DI174" s="3"/>
      <c r="DJ174" s="3"/>
      <c r="DK174" s="4"/>
      <c r="DL174" s="4"/>
      <c r="DM174" s="4"/>
      <c r="DN174" s="19"/>
      <c r="DO174" s="19"/>
      <c r="DP174" s="19"/>
      <c r="DQ174" s="4"/>
      <c r="DR174" s="4"/>
      <c r="DS174" s="4"/>
      <c r="DT174" s="4"/>
      <c r="DU174" s="4"/>
      <c r="DV174" s="4"/>
      <c r="DW174" s="4"/>
      <c r="DX174" s="4"/>
      <c r="DY174" s="4"/>
      <c r="DZ174" s="4"/>
      <c r="EA174" s="4"/>
      <c r="EB174" s="4"/>
      <c r="EC174" s="4"/>
      <c r="ED174" s="4"/>
      <c r="EE174" s="4"/>
      <c r="EF174" s="4"/>
      <c r="EG174" s="4"/>
      <c r="EH174" s="4"/>
      <c r="EI174" s="4"/>
      <c r="EJ174" s="1"/>
      <c r="EK174" s="1"/>
      <c r="EL174" s="1"/>
      <c r="EM174" s="1"/>
      <c r="EN174" s="1"/>
      <c r="EO174" s="1"/>
      <c r="EP174" s="1"/>
      <c r="EQ174" s="1"/>
      <c r="ER174" s="1"/>
      <c r="ES174" s="13"/>
      <c r="ET174" s="3"/>
      <c r="EU174" s="3"/>
      <c r="EV174" s="3"/>
      <c r="EW174" s="3"/>
      <c r="EX174" s="3"/>
      <c r="EY174" s="4"/>
      <c r="EZ174" s="4"/>
      <c r="FA174" s="4"/>
      <c r="FB174" s="19"/>
      <c r="FC174" s="19"/>
      <c r="FD174" s="19"/>
      <c r="FE174" s="4"/>
      <c r="FF174" s="4"/>
      <c r="FG174" s="4"/>
      <c r="FH174" s="4"/>
      <c r="FI174" s="4"/>
      <c r="FJ174" s="4"/>
      <c r="FK174" s="4"/>
      <c r="FL174" s="4"/>
      <c r="FM174" s="4"/>
      <c r="FN174" s="4"/>
      <c r="FO174" s="4"/>
      <c r="FP174" s="4"/>
      <c r="FQ174" s="4"/>
      <c r="FR174" s="4"/>
      <c r="FS174" s="4"/>
      <c r="FT174" s="4"/>
      <c r="FU174" s="4"/>
      <c r="FV174" s="4"/>
      <c r="FW174" s="4"/>
      <c r="FX174" s="1"/>
      <c r="FY174" s="1"/>
      <c r="FZ174" s="1"/>
      <c r="GA174" s="1"/>
      <c r="GB174" s="1"/>
      <c r="GC174" s="1"/>
      <c r="GD174" s="1"/>
      <c r="GE174" s="1"/>
      <c r="GF174" s="1"/>
    </row>
    <row r="175" spans="5:188" ht="18" customHeight="1" thickTop="1" thickBot="1">
      <c r="E175" s="354" t="s">
        <v>56</v>
      </c>
      <c r="F175" s="355"/>
      <c r="G175" s="355"/>
      <c r="H175" s="355"/>
      <c r="I175" s="356" t="s">
        <v>50</v>
      </c>
      <c r="J175" s="356"/>
      <c r="K175" s="356"/>
      <c r="L175" s="356"/>
      <c r="M175" s="356"/>
      <c r="N175" s="356"/>
      <c r="O175" s="356"/>
      <c r="P175" s="356"/>
      <c r="Q175" s="356"/>
      <c r="R175" s="68"/>
      <c r="S175" s="357"/>
      <c r="T175" s="358"/>
      <c r="U175" s="359"/>
      <c r="AC175" s="306"/>
      <c r="AD175" s="307"/>
      <c r="AE175" s="307"/>
      <c r="AF175" s="308"/>
      <c r="AG175" s="308"/>
      <c r="AH175" s="308"/>
      <c r="AI175" s="308"/>
      <c r="AJ175" s="308"/>
      <c r="AK175" s="308"/>
      <c r="AL175" s="308"/>
      <c r="AM175" s="308"/>
      <c r="AN175" s="309"/>
      <c r="AO175" s="309"/>
      <c r="AP175" s="309"/>
      <c r="AQ175" s="310"/>
      <c r="AR175" s="4"/>
      <c r="AS175" s="4"/>
      <c r="AT175" s="311"/>
      <c r="AU175" s="312"/>
      <c r="AV175" s="312"/>
      <c r="AW175" s="313"/>
      <c r="AX175" s="313"/>
      <c r="AY175" s="313"/>
      <c r="AZ175" s="313"/>
      <c r="BA175" s="313"/>
      <c r="BB175" s="313"/>
      <c r="BC175" s="313"/>
      <c r="BD175" s="313"/>
      <c r="BE175" s="314"/>
      <c r="BF175" s="314"/>
      <c r="BG175" s="314"/>
      <c r="BH175" s="315"/>
      <c r="BI175" s="1"/>
      <c r="BJ175" s="1"/>
      <c r="BK175" s="1"/>
      <c r="BL175" s="1"/>
      <c r="BM175" s="1"/>
      <c r="BN175" s="1"/>
      <c r="BO175" s="1"/>
      <c r="BP175" s="1"/>
      <c r="BQ175" s="13"/>
      <c r="BR175" s="3"/>
      <c r="BS175" s="3"/>
      <c r="BT175" s="3"/>
      <c r="BU175" s="3"/>
      <c r="BV175" s="3"/>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1"/>
      <c r="CW175" s="1"/>
      <c r="CX175" s="1"/>
      <c r="CY175" s="1"/>
      <c r="CZ175" s="1"/>
      <c r="DA175" s="1"/>
      <c r="DB175" s="1"/>
      <c r="DC175" s="1"/>
      <c r="DD175" s="1"/>
      <c r="DE175" s="13"/>
      <c r="DF175" s="3"/>
      <c r="DG175" s="3"/>
      <c r="DH175" s="3"/>
      <c r="DI175" s="3"/>
      <c r="DJ175" s="3"/>
      <c r="DK175" s="4"/>
      <c r="DL175" s="4"/>
      <c r="DM175" s="4"/>
      <c r="DN175" s="19"/>
      <c r="DO175" s="19"/>
      <c r="DP175" s="19"/>
      <c r="DQ175" s="4"/>
      <c r="DR175" s="4"/>
      <c r="DS175" s="4"/>
      <c r="DT175" s="4"/>
      <c r="DU175" s="4"/>
      <c r="DV175" s="4"/>
      <c r="DW175" s="4"/>
      <c r="DX175" s="4"/>
      <c r="DY175" s="4"/>
      <c r="DZ175" s="4"/>
      <c r="EA175" s="4"/>
      <c r="EB175" s="4"/>
      <c r="EC175" s="4"/>
      <c r="ED175" s="4"/>
      <c r="EE175" s="4"/>
      <c r="EF175" s="4"/>
      <c r="EG175" s="4"/>
      <c r="EH175" s="4"/>
      <c r="EI175" s="4"/>
      <c r="EJ175" s="1"/>
      <c r="EK175" s="1"/>
      <c r="EL175" s="1"/>
      <c r="EM175" s="1"/>
      <c r="EN175" s="1"/>
      <c r="EO175" s="1"/>
      <c r="EP175" s="1"/>
      <c r="EQ175" s="1"/>
      <c r="ER175" s="1"/>
      <c r="ES175" s="13"/>
      <c r="ET175" s="3"/>
      <c r="EU175" s="3"/>
      <c r="EV175" s="3"/>
      <c r="EW175" s="3"/>
      <c r="EX175" s="3"/>
      <c r="EY175" s="4"/>
      <c r="EZ175" s="4"/>
      <c r="FA175" s="4"/>
      <c r="FB175" s="19"/>
      <c r="FC175" s="19"/>
      <c r="FD175" s="19"/>
      <c r="FE175" s="4"/>
      <c r="FF175" s="4"/>
      <c r="FG175" s="4"/>
      <c r="FH175" s="4"/>
      <c r="FI175" s="4"/>
      <c r="FJ175" s="4"/>
      <c r="FK175" s="4"/>
      <c r="FL175" s="4"/>
      <c r="FM175" s="4"/>
      <c r="FN175" s="4"/>
      <c r="FO175" s="4"/>
      <c r="FP175" s="4"/>
      <c r="FQ175" s="4"/>
      <c r="FR175" s="4"/>
      <c r="FS175" s="4"/>
      <c r="FT175" s="4"/>
      <c r="FU175" s="4"/>
      <c r="FV175" s="4"/>
      <c r="FW175" s="4"/>
      <c r="FX175" s="1"/>
      <c r="FY175" s="1"/>
      <c r="FZ175" s="1"/>
      <c r="GA175" s="1"/>
      <c r="GB175" s="1"/>
      <c r="GC175" s="1"/>
      <c r="GD175" s="1"/>
      <c r="GE175" s="1"/>
      <c r="GF175" s="1"/>
    </row>
    <row r="176" spans="5:188" ht="18" customHeight="1" thickTop="1" thickBot="1">
      <c r="E176" s="363" t="s">
        <v>54</v>
      </c>
      <c r="F176" s="364"/>
      <c r="G176" s="364"/>
      <c r="H176" s="364"/>
      <c r="I176" s="365" t="s">
        <v>51</v>
      </c>
      <c r="J176" s="365"/>
      <c r="K176" s="365"/>
      <c r="L176" s="365"/>
      <c r="M176" s="365"/>
      <c r="N176" s="365"/>
      <c r="O176" s="365"/>
      <c r="P176" s="365"/>
      <c r="Q176" s="365"/>
      <c r="R176" s="69"/>
      <c r="S176" s="357"/>
      <c r="T176" s="358"/>
      <c r="U176" s="359"/>
      <c r="AC176" s="306"/>
      <c r="AD176" s="307"/>
      <c r="AE176" s="307"/>
      <c r="AF176" s="308"/>
      <c r="AG176" s="308"/>
      <c r="AH176" s="308"/>
      <c r="AI176" s="308"/>
      <c r="AJ176" s="308"/>
      <c r="AK176" s="308"/>
      <c r="AL176" s="308"/>
      <c r="AM176" s="308"/>
      <c r="AN176" s="309"/>
      <c r="AO176" s="309"/>
      <c r="AP176" s="309"/>
      <c r="AQ176" s="310"/>
      <c r="AR176" s="21"/>
      <c r="AS176" s="21"/>
      <c r="AT176" s="311"/>
      <c r="AU176" s="312"/>
      <c r="AV176" s="312"/>
      <c r="AW176" s="313"/>
      <c r="AX176" s="313"/>
      <c r="AY176" s="313"/>
      <c r="AZ176" s="313"/>
      <c r="BA176" s="313"/>
      <c r="BB176" s="313"/>
      <c r="BC176" s="313"/>
      <c r="BD176" s="313"/>
      <c r="BE176" s="314"/>
      <c r="BF176" s="314"/>
      <c r="BG176" s="314"/>
      <c r="BH176" s="315"/>
      <c r="BI176" s="1"/>
      <c r="BJ176" s="1"/>
      <c r="BK176" s="1"/>
      <c r="BL176" s="1"/>
      <c r="BM176" s="1"/>
      <c r="BN176" s="1"/>
      <c r="BO176" s="1"/>
      <c r="BP176" s="1"/>
      <c r="BQ176" s="13"/>
      <c r="BR176" s="3"/>
      <c r="BS176" s="3"/>
      <c r="BT176" s="24"/>
      <c r="BU176" s="24"/>
      <c r="BV176" s="24"/>
      <c r="BW176" s="24"/>
      <c r="BX176" s="24"/>
      <c r="BY176" s="24"/>
      <c r="BZ176" s="24"/>
      <c r="CA176" s="24"/>
      <c r="CB176" s="24"/>
      <c r="CC176" s="24"/>
      <c r="CD176" s="21"/>
      <c r="CE176" s="21"/>
      <c r="CF176" s="21"/>
      <c r="CG176" s="21"/>
      <c r="CH176" s="21"/>
      <c r="CI176" s="21"/>
      <c r="CJ176" s="21"/>
      <c r="CK176" s="21"/>
      <c r="CL176" s="4"/>
      <c r="CM176" s="4"/>
      <c r="CN176" s="4"/>
      <c r="CO176" s="4"/>
      <c r="CP176" s="4"/>
      <c r="CQ176" s="4"/>
      <c r="CR176" s="4"/>
      <c r="CS176" s="4"/>
      <c r="CT176" s="4"/>
      <c r="CU176" s="4"/>
      <c r="CV176" s="1"/>
      <c r="CW176" s="1"/>
      <c r="CX176" s="1"/>
      <c r="CY176" s="1"/>
      <c r="CZ176" s="1"/>
      <c r="DA176" s="1"/>
      <c r="DB176" s="1"/>
      <c r="DC176" s="1"/>
      <c r="DD176" s="1"/>
      <c r="DE176" s="13"/>
      <c r="DF176" s="3"/>
      <c r="DG176" s="3"/>
      <c r="DH176" s="3"/>
      <c r="DI176" s="3"/>
      <c r="DJ176" s="19"/>
      <c r="DK176" s="19"/>
      <c r="DL176" s="19"/>
      <c r="DM176" s="4"/>
      <c r="DN176" s="4"/>
      <c r="DO176" s="4"/>
      <c r="DP176" s="4"/>
      <c r="DQ176" s="11"/>
      <c r="DR176" s="11"/>
      <c r="DS176" s="11"/>
      <c r="DT176" s="11"/>
      <c r="DU176" s="11"/>
      <c r="DV176" s="11"/>
      <c r="DW176" s="4"/>
      <c r="DX176" s="4"/>
      <c r="DY176" s="4"/>
      <c r="DZ176" s="4"/>
      <c r="EA176" s="4"/>
      <c r="EB176" s="4"/>
      <c r="EC176" s="4"/>
      <c r="ED176" s="4"/>
      <c r="EE176" s="4"/>
      <c r="EF176" s="4"/>
      <c r="EG176" s="4"/>
      <c r="EH176" s="4"/>
      <c r="EI176" s="4"/>
      <c r="EJ176" s="1"/>
      <c r="EK176" s="1"/>
      <c r="EL176" s="1"/>
      <c r="EM176" s="1"/>
      <c r="EN176" s="1"/>
      <c r="EO176" s="1"/>
      <c r="EP176" s="1"/>
      <c r="EQ176" s="1"/>
      <c r="ER176" s="1"/>
      <c r="ES176" s="13"/>
      <c r="ET176" s="3"/>
      <c r="EU176" s="3"/>
      <c r="EV176" s="3"/>
      <c r="EW176" s="3"/>
      <c r="EX176" s="19"/>
      <c r="EY176" s="19"/>
      <c r="EZ176" s="19"/>
      <c r="FA176" s="4"/>
      <c r="FB176" s="4"/>
      <c r="FC176" s="4"/>
      <c r="FD176" s="4"/>
      <c r="FE176" s="11"/>
      <c r="FF176" s="11"/>
      <c r="FG176" s="11"/>
      <c r="FH176" s="11"/>
      <c r="FI176" s="11"/>
      <c r="FJ176" s="11"/>
      <c r="FK176" s="11"/>
      <c r="FL176" s="4"/>
      <c r="FM176" s="4"/>
      <c r="FN176" s="4"/>
      <c r="FO176" s="4"/>
      <c r="FP176" s="4"/>
      <c r="FQ176" s="4"/>
      <c r="FR176" s="4"/>
      <c r="FS176" s="4"/>
      <c r="FT176" s="4"/>
      <c r="FU176" s="4"/>
      <c r="FV176" s="4"/>
      <c r="FW176" s="4"/>
      <c r="FX176" s="1"/>
      <c r="FY176" s="1"/>
      <c r="FZ176" s="1"/>
      <c r="GA176" s="1"/>
      <c r="GB176" s="1"/>
      <c r="GC176" s="1"/>
      <c r="GD176" s="1"/>
      <c r="GE176" s="1"/>
      <c r="GF176" s="1"/>
    </row>
    <row r="177" spans="5:188" ht="18" customHeight="1" thickTop="1" thickBot="1">
      <c r="E177" s="70"/>
      <c r="F177" s="71"/>
      <c r="G177" s="71"/>
      <c r="H177" s="71"/>
      <c r="I177" s="71"/>
      <c r="J177" s="71"/>
      <c r="K177" s="71"/>
      <c r="L177" s="71"/>
      <c r="M177" s="71"/>
      <c r="N177" s="71"/>
      <c r="O177" s="71"/>
      <c r="P177" s="71"/>
      <c r="Q177" s="71"/>
      <c r="R177" s="71"/>
      <c r="S177" s="72"/>
      <c r="T177" s="72"/>
      <c r="U177" s="73"/>
      <c r="AC177" s="306"/>
      <c r="AD177" s="307"/>
      <c r="AE177" s="307"/>
      <c r="AF177" s="308"/>
      <c r="AG177" s="308"/>
      <c r="AH177" s="308"/>
      <c r="AI177" s="308"/>
      <c r="AJ177" s="308"/>
      <c r="AK177" s="308"/>
      <c r="AL177" s="308"/>
      <c r="AM177" s="308"/>
      <c r="AN177" s="309"/>
      <c r="AO177" s="309"/>
      <c r="AP177" s="309"/>
      <c r="AQ177" s="310"/>
      <c r="AR177" s="23"/>
      <c r="AS177" s="21"/>
      <c r="AT177" s="311"/>
      <c r="AU177" s="312"/>
      <c r="AV177" s="312"/>
      <c r="AW177" s="313"/>
      <c r="AX177" s="313"/>
      <c r="AY177" s="313"/>
      <c r="AZ177" s="313"/>
      <c r="BA177" s="313"/>
      <c r="BB177" s="313"/>
      <c r="BC177" s="313"/>
      <c r="BD177" s="313"/>
      <c r="BE177" s="314"/>
      <c r="BF177" s="314"/>
      <c r="BG177" s="314"/>
      <c r="BH177" s="315"/>
      <c r="BI177" s="21"/>
      <c r="BJ177" s="21"/>
      <c r="BK177" s="21"/>
      <c r="BL177" s="21"/>
      <c r="BM177" s="21"/>
      <c r="BN177" s="21"/>
      <c r="BO177" s="21"/>
      <c r="BP177" s="1"/>
      <c r="BQ177" s="13"/>
      <c r="BR177" s="3"/>
      <c r="BS177" s="3"/>
      <c r="BT177" s="3"/>
      <c r="BU177" s="3"/>
      <c r="BV177" s="3"/>
      <c r="BW177" s="3"/>
      <c r="BX177" s="23"/>
      <c r="BY177" s="23"/>
      <c r="BZ177" s="23"/>
      <c r="CA177" s="23"/>
      <c r="CB177" s="23"/>
      <c r="CC177" s="23"/>
      <c r="CD177" s="23"/>
      <c r="CE177" s="23"/>
      <c r="CF177" s="23"/>
      <c r="CG177" s="21"/>
      <c r="CH177" s="21"/>
      <c r="CI177" s="21"/>
      <c r="CJ177" s="21"/>
      <c r="CK177" s="21"/>
      <c r="CL177" s="21"/>
      <c r="CM177" s="21"/>
      <c r="CN177" s="21"/>
      <c r="CO177" s="21"/>
      <c r="CP177" s="4"/>
      <c r="CQ177" s="4"/>
      <c r="CR177" s="4"/>
      <c r="CS177" s="4"/>
      <c r="CT177" s="4"/>
      <c r="CU177" s="4"/>
      <c r="CV177" s="21"/>
      <c r="CW177" s="21"/>
      <c r="CX177" s="21"/>
      <c r="CY177" s="21"/>
      <c r="CZ177" s="21"/>
      <c r="DA177" s="21"/>
      <c r="DB177" s="21"/>
      <c r="DC177" s="21"/>
      <c r="DD177" s="1"/>
      <c r="DE177" s="13"/>
      <c r="DF177" s="3"/>
      <c r="DG177" s="3"/>
      <c r="DH177" s="3"/>
      <c r="DI177" s="3"/>
      <c r="DJ177" s="19"/>
      <c r="DK177" s="19"/>
      <c r="DL177" s="19"/>
      <c r="DM177" s="4"/>
      <c r="DN177" s="4"/>
      <c r="DO177" s="4"/>
      <c r="DP177" s="4"/>
      <c r="DQ177" s="11"/>
      <c r="DR177" s="11"/>
      <c r="DS177" s="11"/>
      <c r="DT177" s="11"/>
      <c r="DU177" s="11"/>
      <c r="DV177" s="11"/>
      <c r="DW177" s="11"/>
      <c r="DX177" s="11"/>
      <c r="DY177" s="11"/>
      <c r="DZ177" s="11"/>
      <c r="EA177" s="4"/>
      <c r="EB177" s="4"/>
      <c r="EC177" s="4"/>
      <c r="ED177" s="4"/>
      <c r="EE177" s="4"/>
      <c r="EF177" s="4"/>
      <c r="EG177" s="4"/>
      <c r="EH177" s="4"/>
      <c r="EI177" s="4"/>
      <c r="EJ177" s="1"/>
      <c r="EK177" s="1"/>
      <c r="EL177" s="1"/>
      <c r="EM177" s="1"/>
      <c r="EN177" s="1"/>
      <c r="EO177" s="1"/>
      <c r="EP177" s="1"/>
      <c r="EQ177" s="1"/>
      <c r="ER177" s="1"/>
      <c r="ES177" s="13"/>
      <c r="ET177" s="3"/>
      <c r="EU177" s="3"/>
      <c r="EV177" s="3"/>
      <c r="EW177" s="3"/>
      <c r="EX177" s="19"/>
      <c r="EY177" s="19"/>
      <c r="EZ177" s="19"/>
      <c r="FA177" s="4"/>
      <c r="FB177" s="4"/>
      <c r="FC177" s="4"/>
      <c r="FD177" s="4"/>
      <c r="FE177" s="11"/>
      <c r="FF177" s="11"/>
      <c r="FG177" s="11"/>
      <c r="FH177" s="11"/>
      <c r="FI177" s="11"/>
      <c r="FJ177" s="11"/>
      <c r="FK177" s="11"/>
      <c r="FL177" s="11"/>
      <c r="FM177" s="11"/>
      <c r="FN177" s="11"/>
      <c r="FO177" s="4"/>
      <c r="FP177" s="4"/>
      <c r="FQ177" s="4"/>
      <c r="FR177" s="4"/>
      <c r="FS177" s="4"/>
      <c r="FT177" s="4"/>
      <c r="FU177" s="4"/>
      <c r="FV177" s="4"/>
      <c r="FW177" s="4"/>
      <c r="FX177" s="1"/>
      <c r="FY177" s="1"/>
      <c r="FZ177" s="1"/>
      <c r="GA177" s="1"/>
      <c r="GB177" s="1"/>
      <c r="GC177" s="1"/>
      <c r="GD177" s="1"/>
      <c r="GE177" s="1"/>
      <c r="GF177" s="1"/>
    </row>
    <row r="178" spans="5:188" ht="18" customHeight="1" thickTop="1" thickBot="1">
      <c r="E178" s="360" t="s">
        <v>52</v>
      </c>
      <c r="F178" s="361"/>
      <c r="G178" s="361"/>
      <c r="H178" s="361"/>
      <c r="I178" s="362">
        <v>1800</v>
      </c>
      <c r="J178" s="362"/>
      <c r="K178" s="362"/>
      <c r="L178" s="362"/>
      <c r="M178" s="362"/>
      <c r="N178" s="362"/>
      <c r="O178" s="362"/>
      <c r="P178" s="362"/>
      <c r="Q178" s="362"/>
      <c r="R178" s="67"/>
      <c r="S178" s="357"/>
      <c r="T178" s="358"/>
      <c r="U178" s="359"/>
      <c r="AC178" s="306"/>
      <c r="AD178" s="307"/>
      <c r="AE178" s="307"/>
      <c r="AF178" s="308"/>
      <c r="AG178" s="308"/>
      <c r="AH178" s="308"/>
      <c r="AI178" s="308"/>
      <c r="AJ178" s="308"/>
      <c r="AK178" s="308"/>
      <c r="AL178" s="308"/>
      <c r="AM178" s="308"/>
      <c r="AN178" s="309"/>
      <c r="AO178" s="309"/>
      <c r="AP178" s="309"/>
      <c r="AQ178" s="310"/>
      <c r="AR178" s="23"/>
      <c r="AS178" s="21"/>
      <c r="AT178" s="311"/>
      <c r="AU178" s="312"/>
      <c r="AV178" s="312"/>
      <c r="AW178" s="313"/>
      <c r="AX178" s="313"/>
      <c r="AY178" s="313"/>
      <c r="AZ178" s="313"/>
      <c r="BA178" s="313"/>
      <c r="BB178" s="313"/>
      <c r="BC178" s="313"/>
      <c r="BD178" s="313"/>
      <c r="BE178" s="314"/>
      <c r="BF178" s="314"/>
      <c r="BG178" s="314"/>
      <c r="BH178" s="315"/>
      <c r="BI178" s="1"/>
      <c r="BJ178" s="1"/>
      <c r="BK178" s="1"/>
      <c r="BL178" s="1"/>
      <c r="BM178" s="1"/>
      <c r="BN178" s="1"/>
      <c r="BO178" s="1"/>
      <c r="BP178" s="1"/>
      <c r="BQ178" s="13"/>
      <c r="BR178" s="3"/>
      <c r="BS178" s="3"/>
      <c r="BT178" s="3"/>
      <c r="BU178" s="3"/>
      <c r="BV178" s="3"/>
      <c r="BW178" s="3"/>
      <c r="BX178" s="4"/>
      <c r="BY178" s="4"/>
      <c r="BZ178" s="23"/>
      <c r="CA178" s="23"/>
      <c r="CB178" s="23"/>
      <c r="CC178" s="23"/>
      <c r="CD178" s="23"/>
      <c r="CE178" s="23"/>
      <c r="CF178" s="23"/>
      <c r="CG178" s="21"/>
      <c r="CH178" s="21"/>
      <c r="CI178" s="21"/>
      <c r="CJ178" s="21"/>
      <c r="CK178" s="21"/>
      <c r="CL178" s="21"/>
      <c r="CM178" s="21"/>
      <c r="CN178" s="21"/>
      <c r="CO178" s="21"/>
      <c r="CP178" s="4"/>
      <c r="CQ178" s="4"/>
      <c r="CR178" s="4"/>
      <c r="CS178" s="4"/>
      <c r="CT178" s="4"/>
      <c r="CU178" s="4"/>
      <c r="CV178" s="1"/>
      <c r="CW178" s="1"/>
      <c r="CX178" s="1"/>
      <c r="CY178" s="1"/>
      <c r="CZ178" s="1"/>
      <c r="DA178" s="1"/>
      <c r="DB178" s="1"/>
      <c r="DC178" s="1"/>
      <c r="DD178" s="1"/>
      <c r="DE178" s="13"/>
      <c r="DF178" s="3"/>
      <c r="DG178" s="3"/>
      <c r="DH178" s="6"/>
      <c r="DI178" s="6"/>
      <c r="DJ178" s="6"/>
      <c r="DK178" s="4"/>
      <c r="DL178" s="4"/>
      <c r="DM178" s="4"/>
      <c r="DN178" s="4"/>
      <c r="DO178" s="4"/>
      <c r="DP178" s="4"/>
      <c r="DQ178" s="4"/>
      <c r="DR178" s="4"/>
      <c r="DS178" s="4"/>
      <c r="DT178" s="4"/>
      <c r="DU178" s="4"/>
      <c r="DV178" s="4"/>
      <c r="DW178" s="4"/>
      <c r="DX178" s="4"/>
      <c r="DY178" s="4"/>
      <c r="DZ178" s="4"/>
      <c r="EA178" s="4"/>
      <c r="EB178" s="4"/>
      <c r="EC178" s="4"/>
      <c r="ED178" s="4"/>
      <c r="EE178" s="4"/>
      <c r="EF178" s="4"/>
      <c r="EG178" s="4"/>
      <c r="EH178" s="4"/>
      <c r="EI178" s="4"/>
      <c r="EJ178" s="1"/>
      <c r="EK178" s="1"/>
      <c r="EL178" s="1"/>
      <c r="EM178" s="1"/>
      <c r="EN178" s="1"/>
      <c r="EO178" s="1"/>
      <c r="EP178" s="1"/>
      <c r="EQ178" s="1"/>
      <c r="ER178" s="1"/>
      <c r="ES178" s="13"/>
      <c r="ET178" s="3"/>
      <c r="EU178" s="3"/>
      <c r="EV178" s="6"/>
      <c r="EW178" s="6"/>
      <c r="EX178" s="6"/>
      <c r="EY178" s="4"/>
      <c r="EZ178" s="4"/>
      <c r="FA178" s="4"/>
      <c r="FB178" s="4"/>
      <c r="FC178" s="4"/>
      <c r="FD178" s="4"/>
      <c r="FE178" s="4"/>
      <c r="FF178" s="4"/>
      <c r="FG178" s="4"/>
      <c r="FH178" s="4"/>
      <c r="FI178" s="4"/>
      <c r="FJ178" s="4"/>
      <c r="FK178" s="4"/>
      <c r="FL178" s="4"/>
      <c r="FM178" s="4"/>
      <c r="FN178" s="4"/>
      <c r="FO178" s="4"/>
      <c r="FP178" s="4"/>
      <c r="FQ178" s="4"/>
      <c r="FR178" s="4"/>
      <c r="FS178" s="4"/>
      <c r="FT178" s="4"/>
      <c r="FU178" s="4"/>
      <c r="FV178" s="4"/>
      <c r="FW178" s="4"/>
      <c r="FX178" s="1"/>
      <c r="FY178" s="1"/>
      <c r="FZ178" s="1"/>
      <c r="GA178" s="1"/>
      <c r="GB178" s="1"/>
      <c r="GC178" s="1"/>
      <c r="GD178" s="1"/>
      <c r="GE178" s="1"/>
      <c r="GF178" s="1"/>
    </row>
    <row r="179" spans="5:188" ht="18" customHeight="1" thickTop="1" thickBot="1">
      <c r="E179" s="354" t="s">
        <v>55</v>
      </c>
      <c r="F179" s="355"/>
      <c r="G179" s="355"/>
      <c r="H179" s="355"/>
      <c r="I179" s="356">
        <v>1500</v>
      </c>
      <c r="J179" s="356"/>
      <c r="K179" s="356"/>
      <c r="L179" s="356"/>
      <c r="M179" s="356"/>
      <c r="N179" s="356"/>
      <c r="O179" s="356"/>
      <c r="P179" s="356"/>
      <c r="Q179" s="356"/>
      <c r="R179" s="68"/>
      <c r="S179" s="357"/>
      <c r="T179" s="358"/>
      <c r="U179" s="359"/>
      <c r="AC179" s="306"/>
      <c r="AD179" s="307"/>
      <c r="AE179" s="307"/>
      <c r="AF179" s="308"/>
      <c r="AG179" s="308"/>
      <c r="AH179" s="308"/>
      <c r="AI179" s="308"/>
      <c r="AJ179" s="308"/>
      <c r="AK179" s="308"/>
      <c r="AL179" s="308"/>
      <c r="AM179" s="308"/>
      <c r="AN179" s="309"/>
      <c r="AO179" s="309"/>
      <c r="AP179" s="309"/>
      <c r="AQ179" s="310"/>
      <c r="AR179" s="23"/>
      <c r="AS179" s="21"/>
      <c r="AT179" s="311"/>
      <c r="AU179" s="312"/>
      <c r="AV179" s="312"/>
      <c r="AW179" s="313"/>
      <c r="AX179" s="313"/>
      <c r="AY179" s="313"/>
      <c r="AZ179" s="313"/>
      <c r="BA179" s="313"/>
      <c r="BB179" s="313"/>
      <c r="BC179" s="313"/>
      <c r="BD179" s="313"/>
      <c r="BE179" s="314"/>
      <c r="BF179" s="314"/>
      <c r="BG179" s="314"/>
      <c r="BH179" s="315"/>
      <c r="BI179" s="1"/>
      <c r="BJ179" s="1"/>
      <c r="BK179" s="1"/>
      <c r="BL179" s="1"/>
      <c r="BM179" s="1"/>
      <c r="BN179" s="1"/>
      <c r="BO179" s="1"/>
      <c r="BP179" s="1"/>
      <c r="BQ179" s="13"/>
      <c r="BR179" s="3"/>
      <c r="BS179" s="3"/>
      <c r="BT179" s="23"/>
      <c r="BU179" s="23"/>
      <c r="BV179" s="23"/>
      <c r="BW179" s="23"/>
      <c r="BX179" s="4"/>
      <c r="BY179" s="4"/>
      <c r="BZ179" s="23"/>
      <c r="CA179" s="23"/>
      <c r="CB179" s="23"/>
      <c r="CC179" s="23"/>
      <c r="CD179" s="23"/>
      <c r="CE179" s="23"/>
      <c r="CF179" s="23"/>
      <c r="CG179" s="21"/>
      <c r="CH179" s="21"/>
      <c r="CI179" s="21"/>
      <c r="CJ179" s="21"/>
      <c r="CK179" s="21"/>
      <c r="CL179" s="21"/>
      <c r="CM179" s="21"/>
      <c r="CN179" s="21"/>
      <c r="CO179" s="21"/>
      <c r="CP179" s="4"/>
      <c r="CQ179" s="4"/>
      <c r="CR179" s="4"/>
      <c r="CS179" s="4"/>
      <c r="CT179" s="4"/>
      <c r="CU179" s="4"/>
      <c r="CV179" s="1"/>
      <c r="CW179" s="1"/>
      <c r="CX179" s="1"/>
      <c r="CY179" s="1"/>
      <c r="CZ179" s="1"/>
      <c r="DA179" s="1"/>
      <c r="DB179" s="1"/>
      <c r="DC179" s="1"/>
      <c r="DD179" s="1"/>
      <c r="DE179" s="13"/>
      <c r="DF179" s="3"/>
      <c r="DG179" s="3"/>
      <c r="DH179" s="6"/>
      <c r="DI179" s="6"/>
      <c r="DJ179" s="6"/>
      <c r="DK179" s="4"/>
      <c r="DL179" s="4"/>
      <c r="DM179" s="4"/>
      <c r="DN179" s="4"/>
      <c r="DO179" s="4"/>
      <c r="DP179" s="4"/>
      <c r="DQ179" s="4"/>
      <c r="DR179" s="4"/>
      <c r="DS179" s="4"/>
      <c r="DT179" s="4"/>
      <c r="DU179" s="4"/>
      <c r="DV179" s="4"/>
      <c r="DW179" s="4"/>
      <c r="DX179" s="4"/>
      <c r="DY179" s="4"/>
      <c r="DZ179" s="4"/>
      <c r="EA179" s="4"/>
      <c r="EB179" s="4"/>
      <c r="EC179" s="4"/>
      <c r="ED179" s="4"/>
      <c r="EE179" s="4"/>
      <c r="EF179" s="4"/>
      <c r="EG179" s="4"/>
      <c r="EH179" s="4"/>
      <c r="EI179" s="4"/>
      <c r="EJ179" s="1"/>
      <c r="EK179" s="1"/>
      <c r="EL179" s="1"/>
      <c r="EM179" s="1"/>
      <c r="EN179" s="1"/>
      <c r="EO179" s="1"/>
      <c r="EP179" s="1"/>
      <c r="EQ179" s="1"/>
      <c r="ER179" s="1"/>
      <c r="ES179" s="13"/>
      <c r="ET179" s="3"/>
      <c r="EU179" s="3"/>
      <c r="EV179" s="6"/>
      <c r="EW179" s="6"/>
      <c r="EX179" s="6"/>
      <c r="EY179" s="4"/>
      <c r="EZ179" s="4"/>
      <c r="FA179" s="4"/>
      <c r="FB179" s="4"/>
      <c r="FC179" s="4"/>
      <c r="FD179" s="4"/>
      <c r="FE179" s="4"/>
      <c r="FF179" s="4"/>
      <c r="FG179" s="4"/>
      <c r="FH179" s="4"/>
      <c r="FI179" s="4"/>
      <c r="FJ179" s="4"/>
      <c r="FK179" s="4"/>
      <c r="FL179" s="4"/>
      <c r="FM179" s="4"/>
      <c r="FN179" s="4"/>
      <c r="FO179" s="4"/>
      <c r="FP179" s="4"/>
      <c r="FQ179" s="4"/>
      <c r="FR179" s="4"/>
      <c r="FS179" s="4"/>
      <c r="FT179" s="4"/>
      <c r="FU179" s="4"/>
      <c r="FV179" s="4"/>
      <c r="FW179" s="4"/>
      <c r="FX179" s="1"/>
      <c r="FY179" s="1"/>
      <c r="FZ179" s="1"/>
      <c r="GA179" s="1"/>
      <c r="GB179" s="1"/>
      <c r="GC179" s="1"/>
      <c r="GD179" s="1"/>
      <c r="GE179" s="1"/>
      <c r="GF179" s="1"/>
    </row>
    <row r="180" spans="5:188" ht="18" customHeight="1" thickTop="1" thickBot="1">
      <c r="E180" s="354" t="s">
        <v>56</v>
      </c>
      <c r="F180" s="355"/>
      <c r="G180" s="355"/>
      <c r="H180" s="355"/>
      <c r="I180" s="356">
        <v>1200</v>
      </c>
      <c r="J180" s="356"/>
      <c r="K180" s="356"/>
      <c r="L180" s="356"/>
      <c r="M180" s="356"/>
      <c r="N180" s="356"/>
      <c r="O180" s="356"/>
      <c r="P180" s="356"/>
      <c r="Q180" s="356"/>
      <c r="R180" s="68"/>
      <c r="S180" s="357"/>
      <c r="T180" s="358"/>
      <c r="U180" s="359"/>
      <c r="AC180" s="306"/>
      <c r="AD180" s="307"/>
      <c r="AE180" s="307"/>
      <c r="AF180" s="308"/>
      <c r="AG180" s="308"/>
      <c r="AH180" s="308"/>
      <c r="AI180" s="308"/>
      <c r="AJ180" s="308"/>
      <c r="AK180" s="308"/>
      <c r="AL180" s="308"/>
      <c r="AM180" s="308"/>
      <c r="AN180" s="309"/>
      <c r="AO180" s="309"/>
      <c r="AP180" s="309"/>
      <c r="AQ180" s="310"/>
      <c r="AR180" s="23"/>
      <c r="AS180" s="21"/>
      <c r="AT180" s="311"/>
      <c r="AU180" s="312"/>
      <c r="AV180" s="312"/>
      <c r="AW180" s="313"/>
      <c r="AX180" s="313"/>
      <c r="AY180" s="313"/>
      <c r="AZ180" s="313"/>
      <c r="BA180" s="313"/>
      <c r="BB180" s="313"/>
      <c r="BC180" s="313"/>
      <c r="BD180" s="313"/>
      <c r="BE180" s="314"/>
      <c r="BF180" s="314"/>
      <c r="BG180" s="314"/>
      <c r="BH180" s="315"/>
      <c r="BI180" s="1"/>
      <c r="BJ180" s="1"/>
      <c r="BK180" s="1"/>
      <c r="BL180" s="1"/>
      <c r="BM180" s="1"/>
      <c r="BN180" s="1"/>
      <c r="BO180" s="1"/>
      <c r="BP180" s="1"/>
      <c r="BQ180" s="13"/>
      <c r="BR180" s="3"/>
      <c r="BS180" s="3"/>
      <c r="BT180" s="23"/>
      <c r="BU180" s="23"/>
      <c r="BV180" s="23"/>
      <c r="BW180" s="23"/>
      <c r="BX180" s="4"/>
      <c r="BY180" s="4"/>
      <c r="BZ180" s="23"/>
      <c r="CA180" s="23"/>
      <c r="CB180" s="23"/>
      <c r="CC180" s="23"/>
      <c r="CD180" s="23"/>
      <c r="CE180" s="23"/>
      <c r="CF180" s="23"/>
      <c r="CG180" s="21"/>
      <c r="CH180" s="21"/>
      <c r="CI180" s="21"/>
      <c r="CJ180" s="21"/>
      <c r="CK180" s="21"/>
      <c r="CL180" s="21"/>
      <c r="CM180" s="21"/>
      <c r="CN180" s="21"/>
      <c r="CO180" s="21"/>
      <c r="CP180" s="4"/>
      <c r="CQ180" s="4"/>
      <c r="CR180" s="4"/>
      <c r="CS180" s="4"/>
      <c r="CT180" s="4"/>
      <c r="CU180" s="4"/>
      <c r="CV180" s="1"/>
      <c r="CW180" s="1"/>
      <c r="CX180" s="1"/>
      <c r="CY180" s="1"/>
      <c r="CZ180" s="1"/>
      <c r="DA180" s="1"/>
      <c r="DB180" s="1"/>
      <c r="DC180" s="1"/>
      <c r="DD180" s="1"/>
      <c r="DE180" s="13"/>
      <c r="DF180" s="3"/>
      <c r="DG180" s="3"/>
      <c r="DH180" s="3"/>
      <c r="DI180" s="3"/>
      <c r="DJ180" s="3"/>
      <c r="DK180" s="4"/>
      <c r="DL180" s="4"/>
      <c r="DM180" s="4"/>
      <c r="DN180" s="4"/>
      <c r="DO180" s="4"/>
      <c r="DP180" s="4"/>
      <c r="DQ180" s="4"/>
      <c r="DR180" s="4"/>
      <c r="DS180" s="4"/>
      <c r="DT180" s="4"/>
      <c r="DU180" s="4"/>
      <c r="DV180" s="4"/>
      <c r="DW180" s="4"/>
      <c r="DX180" s="4"/>
      <c r="DY180" s="4"/>
      <c r="DZ180" s="4"/>
      <c r="EA180" s="4"/>
      <c r="EB180" s="4"/>
      <c r="EC180" s="4"/>
      <c r="ED180" s="4"/>
      <c r="EE180" s="4"/>
      <c r="EF180" s="4"/>
      <c r="EG180" s="4"/>
      <c r="EH180" s="4"/>
      <c r="EI180" s="4"/>
      <c r="EJ180" s="1"/>
      <c r="EK180" s="1"/>
      <c r="EL180" s="1"/>
      <c r="EM180" s="1"/>
      <c r="EN180" s="1"/>
      <c r="EO180" s="1"/>
      <c r="EP180" s="1"/>
      <c r="EQ180" s="1"/>
      <c r="ER180" s="1"/>
      <c r="ES180" s="13"/>
      <c r="ET180" s="3"/>
      <c r="EU180" s="3"/>
      <c r="EV180" s="3"/>
      <c r="EW180" s="3"/>
      <c r="EX180" s="3"/>
      <c r="EY180" s="4"/>
      <c r="EZ180" s="4"/>
      <c r="FA180" s="4"/>
      <c r="FB180" s="4"/>
      <c r="FC180" s="4"/>
      <c r="FD180" s="4"/>
      <c r="FE180" s="4"/>
      <c r="FF180" s="4"/>
      <c r="FG180" s="4"/>
      <c r="FH180" s="4"/>
      <c r="FI180" s="4"/>
      <c r="FJ180" s="4"/>
      <c r="FK180" s="4"/>
      <c r="FL180" s="4"/>
      <c r="FM180" s="4"/>
      <c r="FN180" s="4"/>
      <c r="FO180" s="4"/>
      <c r="FP180" s="4"/>
      <c r="FQ180" s="4"/>
      <c r="FR180" s="4"/>
      <c r="FS180" s="4"/>
      <c r="FT180" s="4"/>
      <c r="FU180" s="4"/>
      <c r="FV180" s="4"/>
      <c r="FW180" s="4"/>
      <c r="FX180" s="1"/>
      <c r="FY180" s="1"/>
      <c r="FZ180" s="1"/>
      <c r="GA180" s="1"/>
      <c r="GB180" s="1"/>
      <c r="GC180" s="1"/>
      <c r="GD180" s="1"/>
      <c r="GE180" s="1"/>
      <c r="GF180" s="1"/>
    </row>
    <row r="181" spans="5:188" ht="18" customHeight="1" thickTop="1" thickBot="1">
      <c r="E181" s="363" t="s">
        <v>54</v>
      </c>
      <c r="F181" s="364"/>
      <c r="G181" s="364"/>
      <c r="H181" s="364"/>
      <c r="I181" s="365">
        <v>1000</v>
      </c>
      <c r="J181" s="365"/>
      <c r="K181" s="365"/>
      <c r="L181" s="365"/>
      <c r="M181" s="365"/>
      <c r="N181" s="365"/>
      <c r="O181" s="365"/>
      <c r="P181" s="365"/>
      <c r="Q181" s="365"/>
      <c r="R181" s="69"/>
      <c r="S181" s="357"/>
      <c r="T181" s="358"/>
      <c r="U181" s="359"/>
      <c r="AC181" s="306"/>
      <c r="AD181" s="307"/>
      <c r="AE181" s="307"/>
      <c r="AF181" s="308"/>
      <c r="AG181" s="308"/>
      <c r="AH181" s="308"/>
      <c r="AI181" s="308"/>
      <c r="AJ181" s="308"/>
      <c r="AK181" s="308"/>
      <c r="AL181" s="308"/>
      <c r="AM181" s="308"/>
      <c r="AN181" s="309"/>
      <c r="AO181" s="309"/>
      <c r="AP181" s="309"/>
      <c r="AQ181" s="310"/>
      <c r="AR181" s="4"/>
      <c r="AS181" s="4"/>
      <c r="AT181" s="311"/>
      <c r="AU181" s="312"/>
      <c r="AV181" s="312"/>
      <c r="AW181" s="313"/>
      <c r="AX181" s="313"/>
      <c r="AY181" s="313"/>
      <c r="AZ181" s="313"/>
      <c r="BA181" s="313"/>
      <c r="BB181" s="313"/>
      <c r="BC181" s="313"/>
      <c r="BD181" s="313"/>
      <c r="BE181" s="314"/>
      <c r="BF181" s="314"/>
      <c r="BG181" s="314"/>
      <c r="BH181" s="315"/>
      <c r="BI181" s="1"/>
      <c r="BJ181" s="1"/>
      <c r="BK181" s="1"/>
      <c r="BL181" s="1"/>
      <c r="BM181" s="1"/>
      <c r="BN181" s="1"/>
      <c r="BO181" s="1"/>
      <c r="BP181" s="1"/>
      <c r="BQ181" s="13"/>
      <c r="BR181" s="3"/>
      <c r="BS181" s="3"/>
      <c r="BT181" s="23"/>
      <c r="BU181" s="23"/>
      <c r="BV181" s="23"/>
      <c r="BW181" s="23"/>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1"/>
      <c r="CW181" s="1"/>
      <c r="CX181" s="1"/>
      <c r="CY181" s="1"/>
      <c r="CZ181" s="1"/>
      <c r="DA181" s="1"/>
      <c r="DB181" s="1"/>
      <c r="DC181" s="1"/>
      <c r="DD181" s="1"/>
      <c r="DE181" s="13"/>
      <c r="DF181" s="3"/>
      <c r="DG181" s="3"/>
      <c r="DH181" s="3"/>
      <c r="DI181" s="3"/>
      <c r="DJ181" s="3"/>
      <c r="DK181" s="4"/>
      <c r="DL181" s="4"/>
      <c r="DM181" s="4"/>
      <c r="DN181" s="4"/>
      <c r="DO181" s="4"/>
      <c r="DP181" s="4"/>
      <c r="DQ181" s="4"/>
      <c r="DR181" s="4"/>
      <c r="DS181" s="4"/>
      <c r="DT181" s="4"/>
      <c r="DU181" s="4"/>
      <c r="DV181" s="4"/>
      <c r="DW181" s="4"/>
      <c r="DX181" s="4"/>
      <c r="DY181" s="4"/>
      <c r="DZ181" s="4"/>
      <c r="EA181" s="4"/>
      <c r="EB181" s="4"/>
      <c r="EC181" s="4"/>
      <c r="ED181" s="4"/>
      <c r="EE181" s="4"/>
      <c r="EF181" s="4"/>
      <c r="EG181" s="4"/>
      <c r="EH181" s="4"/>
      <c r="EI181" s="4"/>
      <c r="EJ181" s="1"/>
      <c r="EK181" s="1"/>
      <c r="EL181" s="1"/>
      <c r="EM181" s="1"/>
      <c r="EN181" s="1"/>
      <c r="EO181" s="1"/>
      <c r="EP181" s="1"/>
      <c r="EQ181" s="1"/>
      <c r="ER181" s="1"/>
      <c r="ES181" s="13"/>
      <c r="ET181" s="3"/>
      <c r="EU181" s="3"/>
      <c r="EV181" s="3"/>
      <c r="EW181" s="3"/>
      <c r="EX181" s="3"/>
      <c r="EY181" s="4"/>
      <c r="EZ181" s="4"/>
      <c r="FA181" s="4"/>
      <c r="FB181" s="4"/>
      <c r="FC181" s="4"/>
      <c r="FD181" s="4"/>
      <c r="FE181" s="4"/>
      <c r="FF181" s="4"/>
      <c r="FG181" s="4"/>
      <c r="FH181" s="4"/>
      <c r="FI181" s="4"/>
      <c r="FJ181" s="4"/>
      <c r="FK181" s="4"/>
      <c r="FL181" s="4"/>
      <c r="FM181" s="4"/>
      <c r="FN181" s="4"/>
      <c r="FO181" s="4"/>
      <c r="FP181" s="4"/>
      <c r="FQ181" s="4"/>
      <c r="FR181" s="4"/>
      <c r="FS181" s="4"/>
      <c r="FT181" s="4"/>
      <c r="FU181" s="4"/>
      <c r="FV181" s="4"/>
      <c r="FW181" s="4"/>
      <c r="FX181" s="1"/>
      <c r="FY181" s="1"/>
      <c r="FZ181" s="1"/>
      <c r="GA181" s="1"/>
      <c r="GB181" s="1"/>
      <c r="GC181" s="1"/>
      <c r="GD181" s="1"/>
      <c r="GE181" s="1"/>
      <c r="GF181" s="1"/>
    </row>
    <row r="182" spans="5:188" ht="18" customHeight="1" thickTop="1" thickBot="1">
      <c r="AC182" s="306"/>
      <c r="AD182" s="307"/>
      <c r="AE182" s="307"/>
      <c r="AF182" s="308"/>
      <c r="AG182" s="308"/>
      <c r="AH182" s="308"/>
      <c r="AI182" s="308"/>
      <c r="AJ182" s="308"/>
      <c r="AK182" s="308"/>
      <c r="AL182" s="308"/>
      <c r="AM182" s="308"/>
      <c r="AN182" s="309"/>
      <c r="AO182" s="309"/>
      <c r="AP182" s="309"/>
      <c r="AQ182" s="310"/>
      <c r="AR182" s="4"/>
      <c r="AS182" s="4"/>
      <c r="AT182" s="311"/>
      <c r="AU182" s="312"/>
      <c r="AV182" s="312"/>
      <c r="AW182" s="313"/>
      <c r="AX182" s="313"/>
      <c r="AY182" s="313"/>
      <c r="AZ182" s="313"/>
      <c r="BA182" s="313"/>
      <c r="BB182" s="313"/>
      <c r="BC182" s="313"/>
      <c r="BD182" s="313"/>
      <c r="BE182" s="314"/>
      <c r="BF182" s="314"/>
      <c r="BG182" s="314"/>
      <c r="BH182" s="315"/>
      <c r="BI182" s="1"/>
      <c r="BJ182" s="1"/>
      <c r="BK182" s="1"/>
      <c r="BL182" s="1"/>
      <c r="BM182" s="1"/>
      <c r="BN182" s="1"/>
      <c r="BO182" s="1"/>
      <c r="BP182" s="1"/>
      <c r="BQ182" s="13"/>
      <c r="BR182" s="3"/>
      <c r="BS182" s="3"/>
      <c r="BT182" s="23"/>
      <c r="BU182" s="23"/>
      <c r="BV182" s="23"/>
      <c r="BW182" s="23"/>
      <c r="BX182" s="75"/>
      <c r="BY182" s="75"/>
      <c r="BZ182" s="75"/>
      <c r="CA182" s="4"/>
      <c r="CB182" s="4"/>
      <c r="CC182" s="4"/>
      <c r="CD182" s="4"/>
      <c r="CE182" s="4"/>
      <c r="CF182" s="4"/>
      <c r="CG182" s="4"/>
      <c r="CH182" s="4"/>
      <c r="CI182" s="4"/>
      <c r="CJ182" s="4"/>
      <c r="CK182" s="4"/>
      <c r="CL182" s="4"/>
      <c r="CM182" s="4"/>
      <c r="CN182" s="4"/>
      <c r="CO182" s="4"/>
      <c r="CP182" s="4"/>
      <c r="CQ182" s="4"/>
      <c r="CR182" s="4"/>
      <c r="CS182" s="4"/>
      <c r="CT182" s="4"/>
      <c r="CU182" s="4"/>
      <c r="CV182" s="1"/>
      <c r="CW182" s="1"/>
      <c r="CX182" s="1"/>
      <c r="CY182" s="1"/>
      <c r="CZ182" s="1"/>
      <c r="DA182" s="1"/>
      <c r="DB182" s="1"/>
      <c r="DC182" s="1"/>
      <c r="DD182" s="1"/>
      <c r="DE182" s="13"/>
      <c r="DF182" s="3"/>
      <c r="DG182" s="3"/>
      <c r="DH182" s="3"/>
      <c r="DI182" s="3"/>
      <c r="DJ182" s="3"/>
      <c r="DK182" s="4"/>
      <c r="DL182" s="4"/>
      <c r="DM182" s="4"/>
      <c r="DN182" s="4"/>
      <c r="DO182" s="4"/>
      <c r="DP182" s="4"/>
      <c r="DQ182" s="4"/>
      <c r="DR182" s="4"/>
      <c r="DS182" s="4"/>
      <c r="DT182" s="4"/>
      <c r="DU182" s="4"/>
      <c r="DV182" s="4"/>
      <c r="DW182" s="4"/>
      <c r="DX182" s="4"/>
      <c r="DY182" s="4"/>
      <c r="DZ182" s="4"/>
      <c r="EA182" s="4"/>
      <c r="EB182" s="4"/>
      <c r="EC182" s="4"/>
      <c r="ED182" s="11"/>
      <c r="EE182" s="11"/>
      <c r="EF182" s="11"/>
      <c r="EG182" s="11"/>
      <c r="EH182" s="11"/>
      <c r="EI182" s="11"/>
      <c r="EJ182" s="11"/>
      <c r="EK182" s="11"/>
      <c r="EL182" s="11"/>
      <c r="EM182" s="11"/>
      <c r="EN182" s="11"/>
      <c r="EO182" s="11"/>
      <c r="EP182" s="11"/>
      <c r="EQ182" s="1"/>
      <c r="ER182" s="1"/>
      <c r="ES182" s="13"/>
      <c r="ET182" s="3"/>
      <c r="EU182" s="3"/>
      <c r="EV182" s="3"/>
      <c r="EW182" s="3"/>
      <c r="EX182" s="3"/>
      <c r="EY182" s="4"/>
      <c r="EZ182" s="4"/>
      <c r="FA182" s="4"/>
      <c r="FB182" s="4"/>
      <c r="FC182" s="4"/>
      <c r="FD182" s="4"/>
      <c r="FE182" s="4"/>
      <c r="FF182" s="4"/>
      <c r="FG182" s="4"/>
      <c r="FH182" s="4"/>
      <c r="FI182" s="4"/>
      <c r="FJ182" s="4"/>
      <c r="FK182" s="4"/>
      <c r="FL182" s="4"/>
      <c r="FM182" s="4"/>
      <c r="FN182" s="4"/>
      <c r="FO182" s="4"/>
      <c r="FP182" s="4"/>
      <c r="FQ182" s="4"/>
      <c r="FR182" s="11"/>
      <c r="FS182" s="11"/>
      <c r="FT182" s="11"/>
      <c r="FU182" s="11"/>
      <c r="FV182" s="11"/>
      <c r="FW182" s="11"/>
      <c r="FX182" s="11"/>
      <c r="FY182" s="11"/>
      <c r="FZ182" s="11"/>
      <c r="GA182" s="11"/>
      <c r="GB182" s="11"/>
      <c r="GC182" s="11"/>
      <c r="GD182" s="11"/>
      <c r="GE182" s="1"/>
      <c r="GF182" s="1"/>
    </row>
    <row r="183" spans="5:188" ht="18" customHeight="1" thickTop="1" thickBot="1">
      <c r="E183" s="372" t="s">
        <v>52</v>
      </c>
      <c r="F183" s="373"/>
      <c r="G183" s="373"/>
      <c r="H183" s="373"/>
      <c r="I183" s="374" t="s">
        <v>48</v>
      </c>
      <c r="J183" s="374"/>
      <c r="K183" s="374"/>
      <c r="L183" s="374"/>
      <c r="M183" s="374"/>
      <c r="N183" s="374"/>
      <c r="O183" s="374"/>
      <c r="P183" s="374"/>
      <c r="Q183" s="374"/>
      <c r="R183" s="64"/>
      <c r="S183" s="369">
        <f>SUMIFS($AN$163:$AN$201, $AC$163:$AC$201, $E183, $AF$163:$AF$201, $I183)</f>
        <v>0</v>
      </c>
      <c r="T183" s="370"/>
      <c r="U183" s="371"/>
      <c r="AC183" s="306"/>
      <c r="AD183" s="307"/>
      <c r="AE183" s="307"/>
      <c r="AF183" s="308"/>
      <c r="AG183" s="308"/>
      <c r="AH183" s="308"/>
      <c r="AI183" s="308"/>
      <c r="AJ183" s="308"/>
      <c r="AK183" s="308"/>
      <c r="AL183" s="308"/>
      <c r="AM183" s="308"/>
      <c r="AN183" s="309"/>
      <c r="AO183" s="309"/>
      <c r="AP183" s="309"/>
      <c r="AQ183" s="310"/>
      <c r="AR183" s="4"/>
      <c r="AS183" s="4"/>
      <c r="AT183" s="311"/>
      <c r="AU183" s="312"/>
      <c r="AV183" s="312"/>
      <c r="AW183" s="313"/>
      <c r="AX183" s="313"/>
      <c r="AY183" s="313"/>
      <c r="AZ183" s="313"/>
      <c r="BA183" s="313"/>
      <c r="BB183" s="313"/>
      <c r="BC183" s="313"/>
      <c r="BD183" s="313"/>
      <c r="BE183" s="314"/>
      <c r="BF183" s="314"/>
      <c r="BG183" s="314"/>
      <c r="BH183" s="315"/>
      <c r="BI183" s="1"/>
      <c r="BJ183" s="1"/>
      <c r="BK183" s="1"/>
      <c r="BL183" s="1"/>
      <c r="BM183" s="1"/>
      <c r="BN183" s="1"/>
      <c r="BO183" s="1"/>
      <c r="BP183" s="1"/>
      <c r="BQ183" s="13"/>
      <c r="BR183" s="3"/>
      <c r="BS183" s="3"/>
      <c r="BT183" s="3"/>
      <c r="BU183" s="3"/>
      <c r="BV183" s="3"/>
      <c r="BW183" s="4"/>
      <c r="BX183" s="75"/>
      <c r="BY183" s="75"/>
      <c r="BZ183" s="75"/>
      <c r="CA183" s="75"/>
      <c r="CB183" s="4"/>
      <c r="CC183" s="4"/>
      <c r="CD183" s="4"/>
      <c r="CE183" s="4"/>
      <c r="CF183" s="4"/>
      <c r="CG183" s="4"/>
      <c r="CH183" s="4"/>
      <c r="CI183" s="4"/>
      <c r="CJ183" s="4"/>
      <c r="CK183" s="4"/>
      <c r="CL183" s="4"/>
      <c r="CM183" s="4"/>
      <c r="CN183" s="4"/>
      <c r="CO183" s="4"/>
      <c r="CP183" s="76"/>
      <c r="CQ183" s="76"/>
      <c r="CR183" s="76"/>
      <c r="CS183" s="4"/>
      <c r="CT183" s="4"/>
      <c r="CU183" s="4"/>
      <c r="CV183" s="1"/>
      <c r="CW183" s="1"/>
      <c r="CX183" s="1"/>
      <c r="CY183" s="1"/>
      <c r="CZ183" s="1"/>
      <c r="DA183" s="1"/>
      <c r="DB183" s="1"/>
      <c r="DC183" s="1"/>
      <c r="DD183" s="1"/>
      <c r="DE183" s="13"/>
      <c r="DF183" s="3"/>
      <c r="DG183" s="3"/>
      <c r="DH183" s="3"/>
      <c r="DI183" s="3"/>
      <c r="DJ183" s="3"/>
      <c r="DK183" s="4"/>
      <c r="DL183" s="4"/>
      <c r="DM183" s="4"/>
      <c r="DN183" s="4"/>
      <c r="DO183" s="4"/>
      <c r="DP183" s="4"/>
      <c r="DQ183" s="4"/>
      <c r="DR183" s="4"/>
      <c r="DS183" s="4"/>
      <c r="DT183" s="4"/>
      <c r="DU183" s="4"/>
      <c r="DV183" s="4"/>
      <c r="DW183" s="4"/>
      <c r="DX183" s="4"/>
      <c r="DY183" s="4"/>
      <c r="DZ183" s="4"/>
      <c r="EA183" s="4"/>
      <c r="EB183" s="4"/>
      <c r="EC183" s="4"/>
      <c r="ED183" s="11"/>
      <c r="EE183" s="11"/>
      <c r="EF183" s="11"/>
      <c r="EG183" s="11"/>
      <c r="EH183" s="11"/>
      <c r="EI183" s="11"/>
      <c r="EJ183" s="11"/>
      <c r="EK183" s="11"/>
      <c r="EL183" s="11"/>
      <c r="EM183" s="11"/>
      <c r="EN183" s="11"/>
      <c r="EO183" s="11"/>
      <c r="EP183" s="11"/>
      <c r="EQ183" s="1"/>
      <c r="ER183" s="1"/>
      <c r="ES183" s="13"/>
      <c r="ET183" s="3"/>
      <c r="EU183" s="3"/>
      <c r="EV183" s="3"/>
      <c r="EW183" s="3"/>
      <c r="EX183" s="3"/>
      <c r="EY183" s="4"/>
      <c r="EZ183" s="4"/>
      <c r="FA183" s="4"/>
      <c r="FB183" s="4"/>
      <c r="FC183" s="4"/>
      <c r="FD183" s="4"/>
      <c r="FE183" s="4"/>
      <c r="FF183" s="4"/>
      <c r="FG183" s="4"/>
      <c r="FH183" s="4"/>
      <c r="FI183" s="4"/>
      <c r="FJ183" s="4"/>
      <c r="FK183" s="4"/>
      <c r="FL183" s="4"/>
      <c r="FM183" s="4"/>
      <c r="FN183" s="4"/>
      <c r="FO183" s="4"/>
      <c r="FP183" s="4"/>
      <c r="FQ183" s="4"/>
      <c r="FR183" s="11"/>
      <c r="FS183" s="11"/>
      <c r="FT183" s="11"/>
      <c r="FU183" s="11"/>
      <c r="FV183" s="11"/>
      <c r="FW183" s="11"/>
      <c r="FX183" s="11"/>
      <c r="FY183" s="11"/>
      <c r="FZ183" s="11"/>
      <c r="GA183" s="11"/>
      <c r="GB183" s="11"/>
      <c r="GC183" s="11"/>
      <c r="GD183" s="11"/>
      <c r="GE183" s="1"/>
      <c r="GF183" s="1"/>
    </row>
    <row r="184" spans="5:188" ht="18" customHeight="1" thickTop="1" thickBot="1">
      <c r="E184" s="366" t="s">
        <v>14</v>
      </c>
      <c r="F184" s="367"/>
      <c r="G184" s="367"/>
      <c r="H184" s="367"/>
      <c r="I184" s="368" t="s">
        <v>49</v>
      </c>
      <c r="J184" s="368"/>
      <c r="K184" s="368"/>
      <c r="L184" s="368"/>
      <c r="M184" s="368"/>
      <c r="N184" s="368"/>
      <c r="O184" s="368"/>
      <c r="P184" s="368"/>
      <c r="Q184" s="368"/>
      <c r="R184" s="65"/>
      <c r="S184" s="369">
        <f t="shared" ref="S184:S191" si="0">SUMIFS($AN$163:$AN$201, $AC$163:$AC$201, $E184, $AF$163:$AF$201, $I184)</f>
        <v>0</v>
      </c>
      <c r="T184" s="370"/>
      <c r="U184" s="371"/>
      <c r="X184" s="3"/>
      <c r="Y184" s="3"/>
      <c r="Z184" s="3"/>
      <c r="AA184" s="3"/>
      <c r="AB184" s="3"/>
      <c r="AC184" s="306"/>
      <c r="AD184" s="307"/>
      <c r="AE184" s="307"/>
      <c r="AF184" s="308"/>
      <c r="AG184" s="308"/>
      <c r="AH184" s="308"/>
      <c r="AI184" s="308"/>
      <c r="AJ184" s="308"/>
      <c r="AK184" s="308"/>
      <c r="AL184" s="308"/>
      <c r="AM184" s="308"/>
      <c r="AN184" s="309"/>
      <c r="AO184" s="309"/>
      <c r="AP184" s="309"/>
      <c r="AQ184" s="310"/>
      <c r="AR184" s="3"/>
      <c r="AS184" s="3"/>
      <c r="AT184" s="311"/>
      <c r="AU184" s="312"/>
      <c r="AV184" s="312"/>
      <c r="AW184" s="313"/>
      <c r="AX184" s="313"/>
      <c r="AY184" s="313"/>
      <c r="AZ184" s="313"/>
      <c r="BA184" s="313"/>
      <c r="BB184" s="313"/>
      <c r="BC184" s="313"/>
      <c r="BD184" s="313"/>
      <c r="BE184" s="314"/>
      <c r="BF184" s="314"/>
      <c r="BG184" s="314"/>
      <c r="BH184" s="315"/>
      <c r="BI184" s="21"/>
      <c r="BJ184" s="21"/>
      <c r="BK184" s="21"/>
      <c r="BL184" s="21"/>
      <c r="BM184" s="21"/>
      <c r="BN184" s="21"/>
      <c r="BO184" s="21"/>
      <c r="BP184" s="1"/>
      <c r="BQ184" s="13"/>
      <c r="BR184" s="3"/>
      <c r="BS184" s="3"/>
      <c r="BT184" s="3"/>
      <c r="BU184" s="63"/>
      <c r="BV184" s="3"/>
      <c r="BW184" s="4"/>
      <c r="BX184" s="75"/>
      <c r="BY184" s="75"/>
      <c r="BZ184" s="75"/>
      <c r="CA184" s="75"/>
      <c r="CB184" s="4"/>
      <c r="CC184" s="4"/>
      <c r="CD184" s="4"/>
      <c r="CE184" s="4"/>
      <c r="CF184" s="4"/>
      <c r="CG184" s="4"/>
      <c r="CH184" s="4"/>
      <c r="CI184" s="4"/>
      <c r="CJ184" s="4"/>
      <c r="CK184" s="4"/>
      <c r="CL184" s="4"/>
      <c r="CM184" s="4"/>
      <c r="CN184" s="4"/>
      <c r="CO184" s="4"/>
      <c r="CP184" s="76"/>
      <c r="CQ184" s="76"/>
      <c r="CR184" s="76"/>
      <c r="CS184" s="11"/>
      <c r="CT184" s="11"/>
      <c r="CU184" s="11"/>
      <c r="CV184" s="21"/>
      <c r="CW184" s="21"/>
      <c r="CX184" s="21"/>
      <c r="CY184" s="21"/>
      <c r="CZ184" s="21"/>
      <c r="DA184" s="21"/>
      <c r="DB184" s="21"/>
      <c r="DC184" s="21"/>
      <c r="DD184" s="1"/>
      <c r="DE184" s="13"/>
      <c r="DF184" s="3"/>
      <c r="DG184" s="3"/>
      <c r="DH184" s="19"/>
      <c r="DI184" s="19"/>
      <c r="DJ184" s="19"/>
      <c r="DK184" s="4"/>
      <c r="DL184" s="19"/>
      <c r="DM184" s="19"/>
      <c r="DN184" s="19"/>
      <c r="DO184" s="19"/>
      <c r="DP184" s="19"/>
      <c r="DQ184" s="19"/>
      <c r="DR184" s="4"/>
      <c r="DS184" s="11"/>
      <c r="DT184" s="11"/>
      <c r="DU184" s="11"/>
      <c r="DV184" s="11"/>
      <c r="DW184" s="11"/>
      <c r="DX184" s="11"/>
      <c r="DY184" s="11"/>
      <c r="DZ184" s="4"/>
      <c r="EA184" s="4"/>
      <c r="EB184" s="4"/>
      <c r="EC184" s="4"/>
      <c r="ED184" s="11"/>
      <c r="EE184" s="11"/>
      <c r="EF184" s="11"/>
      <c r="EG184" s="11"/>
      <c r="EH184" s="11"/>
      <c r="EI184" s="11"/>
      <c r="EJ184" s="11"/>
      <c r="EK184" s="11"/>
      <c r="EL184" s="11"/>
      <c r="EM184" s="11"/>
      <c r="EN184" s="11"/>
      <c r="EO184" s="11"/>
      <c r="EP184" s="1"/>
      <c r="EQ184" s="1"/>
      <c r="ER184" s="1"/>
      <c r="ES184" s="13"/>
      <c r="ET184" s="3"/>
      <c r="EU184" s="3"/>
      <c r="EV184" s="19"/>
      <c r="EW184" s="19"/>
      <c r="EX184" s="19"/>
      <c r="EY184" s="4"/>
      <c r="EZ184" s="19"/>
      <c r="FA184" s="19"/>
      <c r="FB184" s="19"/>
      <c r="FC184" s="19"/>
      <c r="FD184" s="19"/>
      <c r="FE184" s="19"/>
      <c r="FF184" s="4"/>
      <c r="FG184" s="11"/>
      <c r="FH184" s="11"/>
      <c r="FI184" s="11"/>
      <c r="FJ184" s="11"/>
      <c r="FK184" s="11"/>
      <c r="FL184" s="11"/>
      <c r="FM184" s="11"/>
      <c r="FN184" s="4"/>
      <c r="FO184" s="4"/>
      <c r="FP184" s="4"/>
      <c r="FQ184" s="4"/>
      <c r="FR184" s="11"/>
      <c r="FS184" s="11"/>
      <c r="FT184" s="11"/>
      <c r="FU184" s="11"/>
      <c r="FV184" s="11"/>
      <c r="FW184" s="11"/>
      <c r="FX184" s="11"/>
      <c r="FY184" s="11"/>
      <c r="FZ184" s="11"/>
      <c r="GA184" s="11"/>
      <c r="GB184" s="11"/>
      <c r="GC184" s="11"/>
      <c r="GD184" s="1"/>
      <c r="GE184" s="1"/>
      <c r="GF184" s="1"/>
    </row>
    <row r="185" spans="5:188" ht="18" customHeight="1" thickTop="1" thickBot="1">
      <c r="E185" s="366" t="s">
        <v>16</v>
      </c>
      <c r="F185" s="367"/>
      <c r="G185" s="367"/>
      <c r="H185" s="367"/>
      <c r="I185" s="368" t="s">
        <v>50</v>
      </c>
      <c r="J185" s="368"/>
      <c r="K185" s="368"/>
      <c r="L185" s="368"/>
      <c r="M185" s="368"/>
      <c r="N185" s="368"/>
      <c r="O185" s="368"/>
      <c r="P185" s="368"/>
      <c r="Q185" s="368"/>
      <c r="R185" s="65"/>
      <c r="S185" s="369">
        <f t="shared" si="0"/>
        <v>0</v>
      </c>
      <c r="T185" s="370"/>
      <c r="U185" s="371"/>
      <c r="X185" s="3"/>
      <c r="Y185" s="3"/>
      <c r="Z185" s="3"/>
      <c r="AA185" s="3"/>
      <c r="AB185" s="3"/>
      <c r="AC185" s="306"/>
      <c r="AD185" s="307"/>
      <c r="AE185" s="307"/>
      <c r="AF185" s="308"/>
      <c r="AG185" s="308"/>
      <c r="AH185" s="308"/>
      <c r="AI185" s="308"/>
      <c r="AJ185" s="308"/>
      <c r="AK185" s="308"/>
      <c r="AL185" s="308"/>
      <c r="AM185" s="308"/>
      <c r="AN185" s="309"/>
      <c r="AO185" s="309"/>
      <c r="AP185" s="309"/>
      <c r="AQ185" s="310"/>
      <c r="AR185" s="3"/>
      <c r="AS185" s="3"/>
      <c r="AT185" s="311"/>
      <c r="AU185" s="312"/>
      <c r="AV185" s="312"/>
      <c r="AW185" s="313"/>
      <c r="AX185" s="313"/>
      <c r="AY185" s="313"/>
      <c r="AZ185" s="313"/>
      <c r="BA185" s="313"/>
      <c r="BB185" s="313"/>
      <c r="BC185" s="313"/>
      <c r="BD185" s="313"/>
      <c r="BE185" s="314"/>
      <c r="BF185" s="314"/>
      <c r="BG185" s="314"/>
      <c r="BH185" s="315"/>
      <c r="BI185" s="21"/>
      <c r="BJ185" s="21"/>
      <c r="BK185" s="21"/>
      <c r="BL185" s="21"/>
      <c r="BM185" s="21"/>
      <c r="BN185" s="21"/>
      <c r="BO185" s="21"/>
      <c r="BP185" s="1"/>
      <c r="BQ185" s="13"/>
      <c r="BR185" s="28"/>
      <c r="BS185" s="28"/>
      <c r="BT185" s="3"/>
      <c r="BU185" s="3"/>
      <c r="BV185" s="3"/>
      <c r="BW185" s="4"/>
      <c r="BX185" s="4"/>
      <c r="BY185" s="4"/>
      <c r="BZ185" s="4"/>
      <c r="CA185" s="4"/>
      <c r="CB185" s="4"/>
      <c r="CC185" s="4"/>
      <c r="CD185" s="4"/>
      <c r="CE185" s="4"/>
      <c r="CF185" s="4"/>
      <c r="CG185" s="4"/>
      <c r="CH185" s="4"/>
      <c r="CI185" s="4"/>
      <c r="CJ185" s="4"/>
      <c r="CK185" s="4"/>
      <c r="CL185" s="4"/>
      <c r="CM185" s="4"/>
      <c r="CN185" s="4"/>
      <c r="CO185" s="4"/>
      <c r="CP185" s="76"/>
      <c r="CQ185" s="76"/>
      <c r="CR185" s="76"/>
      <c r="CS185" s="11"/>
      <c r="CT185" s="11"/>
      <c r="CU185" s="11"/>
      <c r="CV185" s="21"/>
      <c r="CW185" s="21"/>
      <c r="CX185" s="21"/>
      <c r="CY185" s="21"/>
      <c r="CZ185" s="21"/>
      <c r="DA185" s="21"/>
      <c r="DB185" s="21"/>
      <c r="DC185" s="21"/>
      <c r="DD185" s="1"/>
      <c r="DE185" s="13"/>
      <c r="DF185" s="3"/>
      <c r="DG185" s="3"/>
      <c r="DH185" s="19"/>
      <c r="DI185" s="19"/>
      <c r="DJ185" s="19"/>
      <c r="DK185" s="4"/>
      <c r="DL185" s="19"/>
      <c r="DM185" s="19"/>
      <c r="DN185" s="19"/>
      <c r="DO185" s="19"/>
      <c r="DP185" s="19"/>
      <c r="DQ185" s="19"/>
      <c r="DR185" s="4"/>
      <c r="DS185" s="11"/>
      <c r="DT185" s="11"/>
      <c r="DU185" s="11"/>
      <c r="DV185" s="11"/>
      <c r="DW185" s="11"/>
      <c r="DX185" s="11"/>
      <c r="DY185" s="11"/>
      <c r="DZ185" s="4"/>
      <c r="EA185" s="4"/>
      <c r="EB185" s="4"/>
      <c r="EC185" s="4"/>
      <c r="ED185" s="4"/>
      <c r="EE185" s="4"/>
      <c r="EF185" s="4"/>
      <c r="EG185" s="4"/>
      <c r="EH185" s="4"/>
      <c r="EI185" s="4"/>
      <c r="EJ185" s="1"/>
      <c r="EK185" s="1"/>
      <c r="EL185" s="1"/>
      <c r="EM185" s="1"/>
      <c r="EN185" s="1"/>
      <c r="EO185" s="1"/>
      <c r="EP185" s="1"/>
      <c r="EQ185" s="1"/>
      <c r="ER185" s="1"/>
      <c r="ES185" s="13"/>
      <c r="ET185" s="3"/>
      <c r="EU185" s="3"/>
      <c r="EV185" s="19"/>
      <c r="EW185" s="19"/>
      <c r="EX185" s="19"/>
      <c r="EY185" s="4"/>
      <c r="EZ185" s="19"/>
      <c r="FA185" s="19"/>
      <c r="FB185" s="19"/>
      <c r="FC185" s="19"/>
      <c r="FD185" s="19"/>
      <c r="FE185" s="19"/>
      <c r="FF185" s="4"/>
      <c r="FG185" s="11"/>
      <c r="FH185" s="11"/>
      <c r="FI185" s="11"/>
      <c r="FJ185" s="11"/>
      <c r="FK185" s="11"/>
      <c r="FL185" s="11"/>
      <c r="FM185" s="11"/>
      <c r="FN185" s="4"/>
      <c r="FO185" s="4"/>
      <c r="FP185" s="4"/>
      <c r="FQ185" s="4"/>
      <c r="FR185" s="4"/>
      <c r="FS185" s="4"/>
      <c r="FT185" s="4"/>
      <c r="FU185" s="4"/>
      <c r="FV185" s="4"/>
      <c r="FW185" s="4"/>
      <c r="FX185" s="1"/>
      <c r="FY185" s="1"/>
      <c r="FZ185" s="1"/>
      <c r="GA185" s="1"/>
      <c r="GB185" s="1"/>
      <c r="GC185" s="1"/>
      <c r="GD185" s="1"/>
      <c r="GE185" s="1"/>
      <c r="GF185" s="1"/>
    </row>
    <row r="186" spans="5:188" ht="18" customHeight="1" thickTop="1" thickBot="1">
      <c r="E186" s="375" t="s">
        <v>32</v>
      </c>
      <c r="F186" s="376"/>
      <c r="G186" s="376"/>
      <c r="H186" s="376"/>
      <c r="I186" s="377" t="s">
        <v>51</v>
      </c>
      <c r="J186" s="377"/>
      <c r="K186" s="377"/>
      <c r="L186" s="377"/>
      <c r="M186" s="377"/>
      <c r="N186" s="377"/>
      <c r="O186" s="377"/>
      <c r="P186" s="377"/>
      <c r="Q186" s="377"/>
      <c r="R186" s="66"/>
      <c r="S186" s="369">
        <f t="shared" si="0"/>
        <v>0</v>
      </c>
      <c r="T186" s="370"/>
      <c r="U186" s="371"/>
      <c r="AC186" s="306"/>
      <c r="AD186" s="307"/>
      <c r="AE186" s="307"/>
      <c r="AF186" s="308"/>
      <c r="AG186" s="308"/>
      <c r="AH186" s="308"/>
      <c r="AI186" s="308"/>
      <c r="AJ186" s="308"/>
      <c r="AK186" s="308"/>
      <c r="AL186" s="308"/>
      <c r="AM186" s="308"/>
      <c r="AN186" s="309"/>
      <c r="AO186" s="309"/>
      <c r="AP186" s="309"/>
      <c r="AQ186" s="310"/>
      <c r="AR186" s="4"/>
      <c r="AS186" s="4"/>
      <c r="AT186" s="311"/>
      <c r="AU186" s="312"/>
      <c r="AV186" s="312"/>
      <c r="AW186" s="313"/>
      <c r="AX186" s="313"/>
      <c r="AY186" s="313"/>
      <c r="AZ186" s="313"/>
      <c r="BA186" s="313"/>
      <c r="BB186" s="313"/>
      <c r="BC186" s="313"/>
      <c r="BD186" s="313"/>
      <c r="BE186" s="314"/>
      <c r="BF186" s="314"/>
      <c r="BG186" s="314"/>
      <c r="BH186" s="315"/>
      <c r="BI186" s="1"/>
      <c r="BJ186" s="1"/>
      <c r="BK186" s="1"/>
      <c r="BL186" s="1"/>
      <c r="BM186" s="1"/>
      <c r="BN186" s="1"/>
      <c r="BO186" s="1"/>
      <c r="BP186" s="1"/>
      <c r="BQ186" s="13"/>
      <c r="BR186" s="28"/>
      <c r="BS186" s="28"/>
      <c r="BT186" s="3"/>
      <c r="BU186" s="3"/>
      <c r="BV186" s="3"/>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1"/>
      <c r="CW186" s="1"/>
      <c r="CX186" s="1"/>
      <c r="CY186" s="1"/>
      <c r="CZ186" s="1"/>
      <c r="DA186" s="1"/>
      <c r="DB186" s="1"/>
      <c r="DC186" s="1"/>
      <c r="DD186" s="1"/>
      <c r="DE186" s="13"/>
      <c r="DF186" s="3"/>
      <c r="DG186" s="3"/>
      <c r="DH186" s="3"/>
      <c r="DI186" s="3"/>
      <c r="DJ186" s="3"/>
      <c r="DK186" s="4"/>
      <c r="DL186" s="4"/>
      <c r="DM186" s="4"/>
      <c r="DN186" s="4"/>
      <c r="DO186" s="4"/>
      <c r="DP186" s="4"/>
      <c r="DQ186" s="4"/>
      <c r="DR186" s="4"/>
      <c r="DS186" s="4"/>
      <c r="DT186" s="4"/>
      <c r="DU186" s="4"/>
      <c r="DV186" s="4"/>
      <c r="DW186" s="4"/>
      <c r="DX186" s="4"/>
      <c r="DY186" s="4"/>
      <c r="DZ186" s="4"/>
      <c r="EA186" s="4"/>
      <c r="EB186" s="4"/>
      <c r="EC186" s="4"/>
      <c r="ED186" s="4"/>
      <c r="EE186" s="4"/>
      <c r="EF186" s="4"/>
      <c r="EG186" s="4"/>
      <c r="EH186" s="4"/>
      <c r="EI186" s="4"/>
      <c r="EJ186" s="1"/>
      <c r="EK186" s="1"/>
      <c r="EL186" s="1"/>
      <c r="EM186" s="1"/>
      <c r="EN186" s="1"/>
      <c r="EO186" s="1"/>
      <c r="EP186" s="1"/>
      <c r="EQ186" s="1"/>
      <c r="ER186" s="1"/>
      <c r="ES186" s="13"/>
      <c r="ET186" s="3"/>
      <c r="EU186" s="3"/>
      <c r="EV186" s="3"/>
      <c r="EW186" s="3"/>
      <c r="EX186" s="3"/>
      <c r="EY186" s="4"/>
      <c r="EZ186" s="4"/>
      <c r="FA186" s="4"/>
      <c r="FB186" s="4"/>
      <c r="FC186" s="4"/>
      <c r="FD186" s="4"/>
      <c r="FE186" s="4"/>
      <c r="FF186" s="4"/>
      <c r="FG186" s="4"/>
      <c r="FH186" s="4"/>
      <c r="FI186" s="4"/>
      <c r="FJ186" s="4"/>
      <c r="FK186" s="4"/>
      <c r="FL186" s="4"/>
      <c r="FM186" s="4"/>
      <c r="FN186" s="4"/>
      <c r="FO186" s="4"/>
      <c r="FP186" s="4"/>
      <c r="FQ186" s="4"/>
      <c r="FR186" s="4"/>
      <c r="FS186" s="4"/>
      <c r="FT186" s="4"/>
      <c r="FU186" s="4"/>
      <c r="FV186" s="4"/>
      <c r="FW186" s="4"/>
      <c r="FX186" s="1"/>
      <c r="FY186" s="1"/>
      <c r="FZ186" s="1"/>
      <c r="GA186" s="1"/>
      <c r="GB186" s="1"/>
      <c r="GC186" s="1"/>
      <c r="GD186" s="1"/>
      <c r="GE186" s="1"/>
      <c r="GF186" s="1"/>
    </row>
    <row r="187" spans="5:188" ht="18" customHeight="1" thickTop="1" thickBot="1">
      <c r="E187" s="57"/>
      <c r="F187" s="13"/>
      <c r="G187" s="13"/>
      <c r="H187" s="13"/>
      <c r="I187" s="13"/>
      <c r="J187" s="13"/>
      <c r="K187" s="13"/>
      <c r="L187" s="13"/>
      <c r="M187" s="13"/>
      <c r="N187" s="13"/>
      <c r="O187" s="13"/>
      <c r="P187" s="13"/>
      <c r="Q187" s="13"/>
      <c r="R187" s="13"/>
      <c r="S187" s="54"/>
      <c r="T187" s="54"/>
      <c r="U187" s="58"/>
      <c r="AC187" s="306"/>
      <c r="AD187" s="307"/>
      <c r="AE187" s="307"/>
      <c r="AF187" s="308"/>
      <c r="AG187" s="308"/>
      <c r="AH187" s="308"/>
      <c r="AI187" s="308"/>
      <c r="AJ187" s="308"/>
      <c r="AK187" s="308"/>
      <c r="AL187" s="308"/>
      <c r="AM187" s="308"/>
      <c r="AN187" s="309"/>
      <c r="AO187" s="309"/>
      <c r="AP187" s="309"/>
      <c r="AQ187" s="310"/>
      <c r="AR187" s="13"/>
      <c r="AS187" s="13"/>
      <c r="AT187" s="311"/>
      <c r="AU187" s="312"/>
      <c r="AV187" s="312"/>
      <c r="AW187" s="313"/>
      <c r="AX187" s="313"/>
      <c r="AY187" s="313"/>
      <c r="AZ187" s="313"/>
      <c r="BA187" s="313"/>
      <c r="BB187" s="313"/>
      <c r="BC187" s="313"/>
      <c r="BD187" s="313"/>
      <c r="BE187" s="314"/>
      <c r="BF187" s="314"/>
      <c r="BG187" s="314"/>
      <c r="BH187" s="315"/>
      <c r="BI187" s="13"/>
      <c r="BJ187" s="13"/>
      <c r="BK187" s="13"/>
      <c r="BL187" s="13"/>
      <c r="BM187" s="13"/>
      <c r="BN187" s="13"/>
      <c r="BO187" s="13"/>
      <c r="BP187" s="13"/>
      <c r="BQ187" s="13"/>
      <c r="BR187" s="13"/>
      <c r="BS187" s="13"/>
      <c r="BT187" s="13"/>
      <c r="BU187" s="13"/>
      <c r="BV187" s="13"/>
      <c r="BW187" s="13"/>
      <c r="BX187" s="13"/>
      <c r="BY187" s="13"/>
      <c r="BZ187" s="13"/>
      <c r="CA187" s="13"/>
      <c r="CB187" s="13"/>
      <c r="CC187" s="13"/>
      <c r="CD187" s="13"/>
      <c r="CE187" s="13"/>
      <c r="CF187" s="13"/>
      <c r="CG187" s="13"/>
      <c r="CH187" s="13"/>
      <c r="CI187" s="13"/>
      <c r="CJ187" s="13"/>
      <c r="CK187" s="13"/>
      <c r="CL187" s="13"/>
      <c r="CM187" s="13"/>
      <c r="CN187" s="13"/>
      <c r="CO187" s="13"/>
      <c r="CP187" s="13"/>
      <c r="CQ187" s="13"/>
      <c r="CR187" s="13"/>
      <c r="CS187" s="13"/>
      <c r="CT187" s="13"/>
      <c r="CU187" s="13"/>
      <c r="CV187" s="13"/>
      <c r="CW187" s="13"/>
      <c r="CX187" s="13"/>
      <c r="CY187" s="13"/>
      <c r="CZ187" s="13"/>
      <c r="DA187" s="13"/>
      <c r="DB187" s="13"/>
      <c r="DC187" s="13"/>
      <c r="DD187" s="13"/>
      <c r="DE187" s="13"/>
      <c r="DF187" s="13"/>
      <c r="DG187" s="13"/>
      <c r="DH187" s="13"/>
      <c r="DI187" s="13"/>
      <c r="DJ187" s="13"/>
      <c r="DK187" s="13"/>
      <c r="DL187" s="13"/>
      <c r="DM187" s="13"/>
      <c r="DN187" s="13"/>
      <c r="DO187" s="13"/>
      <c r="DP187" s="13"/>
      <c r="DQ187" s="13"/>
      <c r="DR187" s="13"/>
      <c r="DS187" s="13"/>
      <c r="DT187" s="13"/>
      <c r="DU187" s="13"/>
      <c r="DV187" s="13"/>
      <c r="DW187" s="13"/>
      <c r="DX187" s="13"/>
      <c r="DY187" s="13"/>
      <c r="DZ187" s="13"/>
      <c r="EA187" s="13"/>
      <c r="EB187" s="13"/>
      <c r="EC187" s="13"/>
      <c r="ED187" s="13"/>
      <c r="EE187" s="13"/>
      <c r="EF187" s="13"/>
      <c r="EG187" s="13"/>
      <c r="EH187" s="13"/>
      <c r="EI187" s="13"/>
      <c r="EJ187" s="13"/>
      <c r="EK187" s="13"/>
      <c r="EL187" s="13"/>
      <c r="EM187" s="13"/>
      <c r="EN187" s="13"/>
      <c r="EO187" s="13"/>
      <c r="EP187" s="13"/>
    </row>
    <row r="188" spans="5:188" ht="18" customHeight="1" thickTop="1" thickBot="1">
      <c r="E188" s="372" t="s">
        <v>52</v>
      </c>
      <c r="F188" s="373"/>
      <c r="G188" s="373"/>
      <c r="H188" s="373"/>
      <c r="I188" s="374">
        <v>1800</v>
      </c>
      <c r="J188" s="374"/>
      <c r="K188" s="374"/>
      <c r="L188" s="374"/>
      <c r="M188" s="374"/>
      <c r="N188" s="374"/>
      <c r="O188" s="374"/>
      <c r="P188" s="374"/>
      <c r="Q188" s="374"/>
      <c r="R188" s="64"/>
      <c r="S188" s="369">
        <f t="shared" si="0"/>
        <v>0</v>
      </c>
      <c r="T188" s="370"/>
      <c r="U188" s="371"/>
      <c r="AC188" s="306"/>
      <c r="AD188" s="307"/>
      <c r="AE188" s="307"/>
      <c r="AF188" s="308"/>
      <c r="AG188" s="308"/>
      <c r="AH188" s="308"/>
      <c r="AI188" s="308"/>
      <c r="AJ188" s="308"/>
      <c r="AK188" s="308"/>
      <c r="AL188" s="308"/>
      <c r="AM188" s="308"/>
      <c r="AN188" s="309"/>
      <c r="AO188" s="309"/>
      <c r="AP188" s="309"/>
      <c r="AQ188" s="310"/>
      <c r="AR188" s="13"/>
      <c r="AS188" s="13"/>
      <c r="AT188" s="311"/>
      <c r="AU188" s="312"/>
      <c r="AV188" s="312"/>
      <c r="AW188" s="313"/>
      <c r="AX188" s="313"/>
      <c r="AY188" s="313"/>
      <c r="AZ188" s="313"/>
      <c r="BA188" s="313"/>
      <c r="BB188" s="313"/>
      <c r="BC188" s="313"/>
      <c r="BD188" s="313"/>
      <c r="BE188" s="314"/>
      <c r="BF188" s="314"/>
      <c r="BG188" s="314"/>
      <c r="BH188" s="315"/>
      <c r="BI188" s="13"/>
      <c r="BJ188" s="13"/>
      <c r="BK188" s="13"/>
      <c r="BL188" s="13"/>
      <c r="BM188" s="13"/>
      <c r="BN188" s="13"/>
      <c r="BO188" s="13"/>
      <c r="BP188" s="13"/>
      <c r="BQ188" s="13"/>
      <c r="BR188" s="37"/>
      <c r="BS188" s="37"/>
      <c r="BT188" s="37"/>
      <c r="BU188" s="13"/>
      <c r="BV188" s="13"/>
      <c r="BW188" s="13"/>
      <c r="BX188" s="13"/>
      <c r="BY188" s="13"/>
      <c r="BZ188" s="13"/>
      <c r="CA188" s="13"/>
      <c r="CB188" s="13"/>
      <c r="CC188" s="13"/>
      <c r="CD188" s="13"/>
      <c r="CE188" s="13"/>
      <c r="CF188" s="13"/>
      <c r="CG188" s="13"/>
      <c r="CH188" s="13"/>
      <c r="CI188" s="13"/>
      <c r="CJ188" s="13"/>
      <c r="CK188" s="13"/>
      <c r="CL188" s="13"/>
      <c r="CM188" s="13"/>
      <c r="CN188" s="13"/>
      <c r="CO188" s="13"/>
      <c r="CP188" s="13"/>
      <c r="CQ188" s="13"/>
      <c r="CR188" s="13"/>
      <c r="CS188" s="13"/>
      <c r="CT188" s="13"/>
      <c r="CU188" s="13"/>
      <c r="CV188" s="13"/>
      <c r="CW188" s="13"/>
      <c r="CX188" s="13"/>
      <c r="CY188" s="13"/>
      <c r="CZ188" s="13"/>
      <c r="DA188" s="13"/>
      <c r="DB188" s="13"/>
      <c r="DC188" s="13"/>
      <c r="DD188" s="13"/>
      <c r="DE188" s="13"/>
      <c r="DF188" s="13"/>
      <c r="DG188" s="13"/>
      <c r="DH188" s="13"/>
      <c r="DI188" s="13"/>
      <c r="DJ188" s="13"/>
      <c r="DK188" s="13"/>
      <c r="DL188" s="13"/>
      <c r="DM188" s="13"/>
      <c r="DN188" s="13"/>
      <c r="DO188" s="13"/>
      <c r="DP188" s="13"/>
      <c r="DQ188" s="13"/>
      <c r="DR188" s="13"/>
      <c r="DS188" s="13"/>
      <c r="DT188" s="13"/>
      <c r="DU188" s="13"/>
      <c r="DV188" s="13"/>
      <c r="DW188" s="13"/>
      <c r="DX188" s="13"/>
      <c r="DY188" s="13"/>
      <c r="DZ188" s="13"/>
      <c r="EA188" s="13"/>
      <c r="EB188" s="13"/>
      <c r="EC188" s="13"/>
      <c r="ED188" s="13"/>
      <c r="EE188" s="13"/>
      <c r="EF188" s="13"/>
      <c r="EG188" s="13"/>
      <c r="EH188" s="13"/>
      <c r="EI188" s="13"/>
      <c r="EJ188" s="13"/>
      <c r="EK188" s="13"/>
      <c r="EL188" s="13"/>
      <c r="EM188" s="13"/>
      <c r="EN188" s="13"/>
      <c r="EO188" s="13"/>
      <c r="EP188" s="13"/>
    </row>
    <row r="189" spans="5:188" ht="18" customHeight="1" thickTop="1" thickBot="1">
      <c r="E189" s="366" t="s">
        <v>14</v>
      </c>
      <c r="F189" s="367"/>
      <c r="G189" s="367"/>
      <c r="H189" s="367"/>
      <c r="I189" s="368">
        <v>1500</v>
      </c>
      <c r="J189" s="368"/>
      <c r="K189" s="368"/>
      <c r="L189" s="368"/>
      <c r="M189" s="368"/>
      <c r="N189" s="368"/>
      <c r="O189" s="368"/>
      <c r="P189" s="368"/>
      <c r="Q189" s="368"/>
      <c r="R189" s="65"/>
      <c r="S189" s="369">
        <f t="shared" si="0"/>
        <v>0</v>
      </c>
      <c r="T189" s="370"/>
      <c r="U189" s="371"/>
      <c r="AA189" s="12"/>
      <c r="AB189" s="12"/>
      <c r="AC189" s="306"/>
      <c r="AD189" s="307"/>
      <c r="AE189" s="307"/>
      <c r="AF189" s="308"/>
      <c r="AG189" s="308"/>
      <c r="AH189" s="308"/>
      <c r="AI189" s="308"/>
      <c r="AJ189" s="308"/>
      <c r="AK189" s="308"/>
      <c r="AL189" s="308"/>
      <c r="AM189" s="308"/>
      <c r="AN189" s="309"/>
      <c r="AO189" s="309"/>
      <c r="AP189" s="309"/>
      <c r="AQ189" s="310"/>
      <c r="AR189" s="5"/>
      <c r="AS189" s="5"/>
      <c r="AT189" s="311"/>
      <c r="AU189" s="312"/>
      <c r="AV189" s="312"/>
      <c r="AW189" s="313"/>
      <c r="AX189" s="313"/>
      <c r="AY189" s="313"/>
      <c r="AZ189" s="313"/>
      <c r="BA189" s="313"/>
      <c r="BB189" s="313"/>
      <c r="BC189" s="313"/>
      <c r="BD189" s="313"/>
      <c r="BE189" s="314"/>
      <c r="BF189" s="314"/>
      <c r="BG189" s="314"/>
      <c r="BH189" s="315"/>
      <c r="BI189" s="5"/>
      <c r="BJ189" s="5"/>
      <c r="BK189" s="5"/>
      <c r="BL189" s="5"/>
      <c r="BM189" s="37"/>
      <c r="BN189" s="37"/>
      <c r="BO189" s="37"/>
      <c r="BP189" s="5"/>
      <c r="BQ189" s="13"/>
      <c r="BR189" s="5"/>
      <c r="BS189" s="5"/>
      <c r="BT189" s="5"/>
      <c r="BU189" s="5"/>
      <c r="BV189" s="5"/>
      <c r="BW189" s="19"/>
      <c r="BX189" s="19"/>
      <c r="BY189" s="19"/>
      <c r="BZ189" s="19"/>
      <c r="CA189" s="19"/>
      <c r="CB189" s="19"/>
      <c r="CC189" s="19"/>
      <c r="CD189" s="19"/>
      <c r="CE189" s="19"/>
      <c r="CF189" s="5"/>
      <c r="CG189" s="5"/>
      <c r="CH189" s="5"/>
      <c r="CI189" s="5"/>
      <c r="CJ189" s="5"/>
      <c r="CK189" s="5"/>
      <c r="CL189" s="5"/>
      <c r="CM189" s="5"/>
      <c r="CN189" s="5"/>
      <c r="CO189" s="5"/>
      <c r="CP189" s="5"/>
      <c r="CQ189" s="5"/>
      <c r="CR189" s="5"/>
      <c r="CS189" s="5"/>
      <c r="CT189" s="5"/>
      <c r="CU189" s="5"/>
      <c r="CV189" s="5"/>
      <c r="CW189" s="5"/>
      <c r="CX189" s="5"/>
      <c r="CY189" s="5"/>
      <c r="CZ189" s="5"/>
      <c r="DA189" s="37"/>
      <c r="DB189" s="37"/>
      <c r="DC189" s="37"/>
      <c r="DD189" s="5"/>
      <c r="DE189" s="13"/>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row>
    <row r="190" spans="5:188" ht="18" customHeight="1" thickTop="1" thickBot="1">
      <c r="E190" s="366" t="s">
        <v>16</v>
      </c>
      <c r="F190" s="367"/>
      <c r="G190" s="367"/>
      <c r="H190" s="367"/>
      <c r="I190" s="368">
        <v>1200</v>
      </c>
      <c r="J190" s="368"/>
      <c r="K190" s="368"/>
      <c r="L190" s="368"/>
      <c r="M190" s="368"/>
      <c r="N190" s="368"/>
      <c r="O190" s="368"/>
      <c r="P190" s="368"/>
      <c r="Q190" s="368"/>
      <c r="R190" s="65"/>
      <c r="S190" s="369">
        <f t="shared" si="0"/>
        <v>0</v>
      </c>
      <c r="T190" s="370"/>
      <c r="U190" s="371"/>
      <c r="AA190" s="12"/>
      <c r="AB190" s="12"/>
      <c r="AC190" s="306"/>
      <c r="AD190" s="307"/>
      <c r="AE190" s="307"/>
      <c r="AF190" s="308"/>
      <c r="AG190" s="308"/>
      <c r="AH190" s="308"/>
      <c r="AI190" s="308"/>
      <c r="AJ190" s="308"/>
      <c r="AK190" s="308"/>
      <c r="AL190" s="308"/>
      <c r="AM190" s="308"/>
      <c r="AN190" s="309"/>
      <c r="AO190" s="309"/>
      <c r="AP190" s="309"/>
      <c r="AQ190" s="310"/>
      <c r="AR190" s="5"/>
      <c r="AS190" s="5"/>
      <c r="AT190" s="311"/>
      <c r="AU190" s="312"/>
      <c r="AV190" s="312"/>
      <c r="AW190" s="313"/>
      <c r="AX190" s="313"/>
      <c r="AY190" s="313"/>
      <c r="AZ190" s="313"/>
      <c r="BA190" s="313"/>
      <c r="BB190" s="313"/>
      <c r="BC190" s="313"/>
      <c r="BD190" s="313"/>
      <c r="BE190" s="314"/>
      <c r="BF190" s="314"/>
      <c r="BG190" s="314"/>
      <c r="BH190" s="315"/>
      <c r="BI190" s="5"/>
      <c r="BJ190" s="5"/>
      <c r="BK190" s="5"/>
      <c r="BL190" s="5"/>
      <c r="BM190" s="37"/>
      <c r="BN190" s="37"/>
      <c r="BO190" s="37"/>
      <c r="BP190" s="5"/>
      <c r="BQ190" s="13"/>
      <c r="BR190" s="5"/>
      <c r="BS190" s="5"/>
      <c r="BT190" s="5"/>
      <c r="BU190" s="5"/>
      <c r="BV190" s="5"/>
      <c r="BW190" s="19"/>
      <c r="BX190" s="19"/>
      <c r="BY190" s="19"/>
      <c r="BZ190" s="19"/>
      <c r="CA190" s="19"/>
      <c r="CB190" s="19"/>
      <c r="CC190" s="19"/>
      <c r="CD190" s="19"/>
      <c r="CE190" s="19"/>
      <c r="CF190" s="5"/>
      <c r="CG190" s="5"/>
      <c r="CH190" s="5"/>
      <c r="CI190" s="5"/>
      <c r="CJ190" s="5"/>
      <c r="CK190" s="5"/>
      <c r="CL190" s="5"/>
      <c r="CM190" s="5"/>
      <c r="CN190" s="5"/>
      <c r="CO190" s="5"/>
      <c r="CP190" s="5"/>
      <c r="CQ190" s="5"/>
      <c r="CR190" s="5"/>
      <c r="CS190" s="5"/>
      <c r="CT190" s="5"/>
      <c r="CU190" s="5"/>
      <c r="CV190" s="5"/>
      <c r="CW190" s="5"/>
      <c r="CX190" s="5"/>
      <c r="CY190" s="5"/>
      <c r="CZ190" s="5"/>
      <c r="DA190" s="37"/>
      <c r="DB190" s="37"/>
      <c r="DC190" s="37"/>
      <c r="DD190" s="5"/>
      <c r="DE190" s="13"/>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row>
    <row r="191" spans="5:188" ht="18" customHeight="1" thickTop="1" thickBot="1">
      <c r="E191" s="375" t="s">
        <v>32</v>
      </c>
      <c r="F191" s="376"/>
      <c r="G191" s="376"/>
      <c r="H191" s="376"/>
      <c r="I191" s="377">
        <v>1000</v>
      </c>
      <c r="J191" s="377"/>
      <c r="K191" s="377"/>
      <c r="L191" s="377"/>
      <c r="M191" s="377"/>
      <c r="N191" s="377"/>
      <c r="O191" s="377"/>
      <c r="P191" s="377"/>
      <c r="Q191" s="377"/>
      <c r="R191" s="66"/>
      <c r="S191" s="369">
        <f t="shared" si="0"/>
        <v>0</v>
      </c>
      <c r="T191" s="370"/>
      <c r="U191" s="371"/>
      <c r="AC191" s="306"/>
      <c r="AD191" s="307"/>
      <c r="AE191" s="307"/>
      <c r="AF191" s="308"/>
      <c r="AG191" s="308"/>
      <c r="AH191" s="308"/>
      <c r="AI191" s="308"/>
      <c r="AJ191" s="308"/>
      <c r="AK191" s="308"/>
      <c r="AL191" s="308"/>
      <c r="AM191" s="308"/>
      <c r="AN191" s="309"/>
      <c r="AO191" s="309"/>
      <c r="AP191" s="309"/>
      <c r="AQ191" s="310"/>
      <c r="AR191" s="75"/>
      <c r="AS191" s="75"/>
      <c r="AT191" s="311"/>
      <c r="AU191" s="312"/>
      <c r="AV191" s="312"/>
      <c r="AW191" s="313"/>
      <c r="AX191" s="313"/>
      <c r="AY191" s="313"/>
      <c r="AZ191" s="313"/>
      <c r="BA191" s="313"/>
      <c r="BB191" s="313"/>
      <c r="BC191" s="313"/>
      <c r="BD191" s="313"/>
      <c r="BE191" s="314"/>
      <c r="BF191" s="314"/>
      <c r="BG191" s="314"/>
      <c r="BH191" s="315"/>
      <c r="BI191" s="1"/>
      <c r="BJ191" s="1"/>
      <c r="BK191" s="1"/>
      <c r="BL191" s="1"/>
      <c r="BM191" s="1"/>
      <c r="BN191" s="1"/>
      <c r="BO191" s="1"/>
      <c r="BP191" s="1"/>
      <c r="BQ191" s="13"/>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1"/>
      <c r="CW191" s="1"/>
      <c r="CX191" s="1"/>
      <c r="CY191" s="1"/>
      <c r="CZ191" s="1"/>
      <c r="DA191" s="1"/>
      <c r="DB191" s="1"/>
      <c r="DC191" s="1"/>
      <c r="DD191" s="1"/>
      <c r="DE191" s="13"/>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1"/>
      <c r="EK191" s="1"/>
      <c r="EL191" s="1"/>
      <c r="EM191" s="1"/>
      <c r="EN191" s="1"/>
      <c r="EO191" s="1"/>
      <c r="EP191" s="1"/>
      <c r="EQ191" s="1"/>
      <c r="ER191" s="1"/>
    </row>
    <row r="192" spans="5:188" ht="18" customHeight="1" thickTop="1">
      <c r="AC192" s="306"/>
      <c r="AD192" s="307"/>
      <c r="AE192" s="307"/>
      <c r="AF192" s="308"/>
      <c r="AG192" s="308"/>
      <c r="AH192" s="308"/>
      <c r="AI192" s="308"/>
      <c r="AJ192" s="308"/>
      <c r="AK192" s="308"/>
      <c r="AL192" s="308"/>
      <c r="AM192" s="308"/>
      <c r="AN192" s="309"/>
      <c r="AO192" s="309"/>
      <c r="AP192" s="309"/>
      <c r="AQ192" s="310"/>
      <c r="AR192" s="75"/>
      <c r="AS192" s="75"/>
      <c r="AT192" s="311"/>
      <c r="AU192" s="312"/>
      <c r="AV192" s="312"/>
      <c r="AW192" s="313"/>
      <c r="AX192" s="313"/>
      <c r="AY192" s="313"/>
      <c r="AZ192" s="313"/>
      <c r="BA192" s="313"/>
      <c r="BB192" s="313"/>
      <c r="BC192" s="313"/>
      <c r="BD192" s="313"/>
      <c r="BE192" s="314"/>
      <c r="BF192" s="314"/>
      <c r="BG192" s="314"/>
      <c r="BH192" s="315"/>
      <c r="BI192" s="1"/>
      <c r="BJ192" s="1"/>
      <c r="BK192" s="1"/>
      <c r="BL192" s="1"/>
      <c r="BM192" s="1"/>
      <c r="BN192" s="1"/>
      <c r="BO192" s="1"/>
      <c r="BP192" s="1"/>
      <c r="BQ192" s="13"/>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1"/>
      <c r="CW192" s="1"/>
      <c r="CX192" s="1"/>
      <c r="CY192" s="1"/>
      <c r="CZ192" s="1"/>
      <c r="DA192" s="1"/>
      <c r="DB192" s="1"/>
      <c r="DC192" s="1"/>
      <c r="DD192" s="1"/>
      <c r="DE192" s="13"/>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1"/>
      <c r="EK192" s="1"/>
      <c r="EL192" s="1"/>
      <c r="EM192" s="1"/>
      <c r="EN192" s="1"/>
      <c r="EO192" s="1"/>
      <c r="EP192" s="1"/>
      <c r="EQ192" s="1"/>
      <c r="ER192" s="1"/>
    </row>
    <row r="193" spans="29:148" ht="18" customHeight="1">
      <c r="AC193" s="306"/>
      <c r="AD193" s="307"/>
      <c r="AE193" s="307"/>
      <c r="AF193" s="308"/>
      <c r="AG193" s="308"/>
      <c r="AH193" s="308"/>
      <c r="AI193" s="308"/>
      <c r="AJ193" s="308"/>
      <c r="AK193" s="308"/>
      <c r="AL193" s="308"/>
      <c r="AM193" s="308"/>
      <c r="AN193" s="309"/>
      <c r="AO193" s="309"/>
      <c r="AP193" s="309"/>
      <c r="AQ193" s="310"/>
      <c r="AR193" s="75"/>
      <c r="AS193" s="75"/>
      <c r="AT193" s="311"/>
      <c r="AU193" s="312"/>
      <c r="AV193" s="312"/>
      <c r="AW193" s="313"/>
      <c r="AX193" s="313"/>
      <c r="AY193" s="313"/>
      <c r="AZ193" s="313"/>
      <c r="BA193" s="313"/>
      <c r="BB193" s="313"/>
      <c r="BC193" s="313"/>
      <c r="BD193" s="313"/>
      <c r="BE193" s="314"/>
      <c r="BF193" s="314"/>
      <c r="BG193" s="314"/>
      <c r="BH193" s="315"/>
      <c r="BI193" s="1"/>
      <c r="BJ193" s="1"/>
      <c r="BK193" s="1"/>
      <c r="BL193" s="1"/>
      <c r="BM193" s="1"/>
      <c r="BN193" s="1"/>
      <c r="BO193" s="1"/>
      <c r="BP193" s="1"/>
      <c r="BQ193" s="13"/>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1"/>
      <c r="CW193" s="1"/>
      <c r="CX193" s="1"/>
      <c r="CY193" s="1"/>
      <c r="CZ193" s="1"/>
      <c r="DA193" s="1"/>
      <c r="DB193" s="1"/>
      <c r="DC193" s="1"/>
      <c r="DD193" s="1"/>
      <c r="DE193" s="13"/>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1"/>
      <c r="EK193" s="1"/>
      <c r="EL193" s="1"/>
      <c r="EM193" s="1"/>
      <c r="EN193" s="1"/>
      <c r="EO193" s="1"/>
      <c r="EP193" s="1"/>
      <c r="EQ193" s="1"/>
      <c r="ER193" s="1"/>
    </row>
    <row r="194" spans="29:148" ht="18" customHeight="1">
      <c r="AC194" s="306"/>
      <c r="AD194" s="307"/>
      <c r="AE194" s="307"/>
      <c r="AF194" s="308"/>
      <c r="AG194" s="308"/>
      <c r="AH194" s="308"/>
      <c r="AI194" s="308"/>
      <c r="AJ194" s="308"/>
      <c r="AK194" s="308"/>
      <c r="AL194" s="308"/>
      <c r="AM194" s="308"/>
      <c r="AN194" s="309"/>
      <c r="AO194" s="309"/>
      <c r="AP194" s="309"/>
      <c r="AQ194" s="310"/>
      <c r="AR194" s="75"/>
      <c r="AS194" s="75"/>
      <c r="AT194" s="311"/>
      <c r="AU194" s="312"/>
      <c r="AV194" s="312"/>
      <c r="AW194" s="313"/>
      <c r="AX194" s="313"/>
      <c r="AY194" s="313"/>
      <c r="AZ194" s="313"/>
      <c r="BA194" s="313"/>
      <c r="BB194" s="313"/>
      <c r="BC194" s="313"/>
      <c r="BD194" s="313"/>
      <c r="BE194" s="314"/>
      <c r="BF194" s="314"/>
      <c r="BG194" s="314"/>
      <c r="BH194" s="315"/>
      <c r="BI194" s="1"/>
      <c r="BJ194" s="1"/>
      <c r="BK194" s="1"/>
      <c r="BL194" s="1"/>
      <c r="BM194" s="1"/>
      <c r="BN194" s="1"/>
      <c r="BO194" s="1"/>
      <c r="BP194" s="1"/>
      <c r="BQ194" s="13"/>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1"/>
      <c r="CW194" s="1"/>
      <c r="CX194" s="1"/>
      <c r="CY194" s="1"/>
      <c r="CZ194" s="1"/>
      <c r="DA194" s="1"/>
      <c r="DB194" s="1"/>
      <c r="DC194" s="1"/>
      <c r="DD194" s="1"/>
      <c r="DE194" s="13"/>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1"/>
      <c r="EK194" s="1"/>
      <c r="EL194" s="1"/>
      <c r="EM194" s="1"/>
      <c r="EN194" s="1"/>
      <c r="EO194" s="1"/>
      <c r="EP194" s="1"/>
      <c r="EQ194" s="1"/>
      <c r="ER194" s="1"/>
    </row>
    <row r="195" spans="29:148" ht="18" customHeight="1">
      <c r="AC195" s="306"/>
      <c r="AD195" s="307"/>
      <c r="AE195" s="307"/>
      <c r="AF195" s="308"/>
      <c r="AG195" s="308"/>
      <c r="AH195" s="308"/>
      <c r="AI195" s="308"/>
      <c r="AJ195" s="308"/>
      <c r="AK195" s="308"/>
      <c r="AL195" s="308"/>
      <c r="AM195" s="308"/>
      <c r="AN195" s="309"/>
      <c r="AO195" s="309"/>
      <c r="AP195" s="309"/>
      <c r="AQ195" s="310"/>
      <c r="AR195" s="75"/>
      <c r="AS195" s="75"/>
      <c r="AT195" s="311"/>
      <c r="AU195" s="312"/>
      <c r="AV195" s="312"/>
      <c r="AW195" s="313"/>
      <c r="AX195" s="313"/>
      <c r="AY195" s="313"/>
      <c r="AZ195" s="313"/>
      <c r="BA195" s="313"/>
      <c r="BB195" s="313"/>
      <c r="BC195" s="313"/>
      <c r="BD195" s="313"/>
      <c r="BE195" s="314"/>
      <c r="BF195" s="314"/>
      <c r="BG195" s="314"/>
      <c r="BH195" s="315"/>
      <c r="BI195" s="1"/>
      <c r="BJ195" s="1"/>
      <c r="BK195" s="1"/>
      <c r="BL195" s="1"/>
      <c r="BM195" s="1"/>
      <c r="BN195" s="1"/>
      <c r="BO195" s="1"/>
      <c r="BP195" s="1"/>
      <c r="BQ195" s="13"/>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1"/>
      <c r="CW195" s="1"/>
      <c r="CX195" s="1"/>
      <c r="CY195" s="1"/>
      <c r="CZ195" s="1"/>
      <c r="DA195" s="1"/>
      <c r="DB195" s="1"/>
      <c r="DC195" s="1"/>
      <c r="DD195" s="1"/>
      <c r="DE195" s="13"/>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1"/>
      <c r="EK195" s="1"/>
      <c r="EL195" s="1"/>
      <c r="EM195" s="1"/>
      <c r="EN195" s="1"/>
      <c r="EO195" s="1"/>
      <c r="EP195" s="1"/>
      <c r="EQ195" s="1"/>
      <c r="ER195" s="1"/>
    </row>
    <row r="196" spans="29:148" ht="18" customHeight="1">
      <c r="AC196" s="306"/>
      <c r="AD196" s="307"/>
      <c r="AE196" s="307"/>
      <c r="AF196" s="308"/>
      <c r="AG196" s="308"/>
      <c r="AH196" s="308"/>
      <c r="AI196" s="308"/>
      <c r="AJ196" s="308"/>
      <c r="AK196" s="308"/>
      <c r="AL196" s="308"/>
      <c r="AM196" s="308"/>
      <c r="AN196" s="309"/>
      <c r="AO196" s="309"/>
      <c r="AP196" s="309"/>
      <c r="AQ196" s="310"/>
      <c r="AR196" s="75"/>
      <c r="AS196" s="75"/>
      <c r="AT196" s="311"/>
      <c r="AU196" s="312"/>
      <c r="AV196" s="312"/>
      <c r="AW196" s="313"/>
      <c r="AX196" s="313"/>
      <c r="AY196" s="313"/>
      <c r="AZ196" s="313"/>
      <c r="BA196" s="313"/>
      <c r="BB196" s="313"/>
      <c r="BC196" s="313"/>
      <c r="BD196" s="313"/>
      <c r="BE196" s="314"/>
      <c r="BF196" s="314"/>
      <c r="BG196" s="314"/>
      <c r="BH196" s="315"/>
      <c r="BI196" s="1"/>
      <c r="BJ196" s="1"/>
      <c r="BK196" s="1"/>
      <c r="BL196" s="1"/>
      <c r="BM196" s="1"/>
      <c r="BN196" s="1"/>
      <c r="BO196" s="1"/>
      <c r="BP196" s="1"/>
      <c r="BQ196" s="13"/>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1"/>
      <c r="CW196" s="1"/>
      <c r="CX196" s="1"/>
      <c r="CY196" s="1"/>
      <c r="CZ196" s="1"/>
      <c r="DA196" s="1"/>
      <c r="DB196" s="1"/>
      <c r="DC196" s="1"/>
      <c r="DD196" s="1"/>
      <c r="DE196" s="13"/>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1"/>
      <c r="EK196" s="1"/>
      <c r="EL196" s="1"/>
      <c r="EM196" s="1"/>
      <c r="EN196" s="1"/>
      <c r="EO196" s="1"/>
      <c r="EP196" s="1"/>
      <c r="EQ196" s="1"/>
      <c r="ER196" s="1"/>
    </row>
    <row r="197" spans="29:148" ht="18" customHeight="1">
      <c r="AC197" s="306"/>
      <c r="AD197" s="307"/>
      <c r="AE197" s="307"/>
      <c r="AF197" s="308"/>
      <c r="AG197" s="308"/>
      <c r="AH197" s="308"/>
      <c r="AI197" s="308"/>
      <c r="AJ197" s="308"/>
      <c r="AK197" s="308"/>
      <c r="AL197" s="308"/>
      <c r="AM197" s="308"/>
      <c r="AN197" s="309"/>
      <c r="AO197" s="309"/>
      <c r="AP197" s="309"/>
      <c r="AQ197" s="310"/>
      <c r="AR197" s="75"/>
      <c r="AS197" s="75"/>
      <c r="AT197" s="311"/>
      <c r="AU197" s="312"/>
      <c r="AV197" s="312"/>
      <c r="AW197" s="313"/>
      <c r="AX197" s="313"/>
      <c r="AY197" s="313"/>
      <c r="AZ197" s="313"/>
      <c r="BA197" s="313"/>
      <c r="BB197" s="313"/>
      <c r="BC197" s="313"/>
      <c r="BD197" s="313"/>
      <c r="BE197" s="314"/>
      <c r="BF197" s="314"/>
      <c r="BG197" s="314"/>
      <c r="BH197" s="315"/>
      <c r="BI197" s="1"/>
      <c r="BJ197" s="1"/>
      <c r="BK197" s="1"/>
      <c r="BL197" s="1"/>
      <c r="BM197" s="1"/>
      <c r="BN197" s="1"/>
      <c r="BO197" s="1"/>
      <c r="BP197" s="1"/>
      <c r="BQ197" s="13"/>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1"/>
      <c r="CW197" s="1"/>
      <c r="CX197" s="1"/>
      <c r="CY197" s="1"/>
      <c r="CZ197" s="1"/>
      <c r="DA197" s="1"/>
      <c r="DB197" s="1"/>
      <c r="DC197" s="1"/>
      <c r="DD197" s="1"/>
      <c r="DE197" s="13"/>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1"/>
      <c r="EK197" s="1"/>
      <c r="EL197" s="1"/>
      <c r="EM197" s="1"/>
      <c r="EN197" s="1"/>
      <c r="EO197" s="1"/>
      <c r="EP197" s="1"/>
      <c r="EQ197" s="1"/>
      <c r="ER197" s="1"/>
    </row>
    <row r="198" spans="29:148" ht="18" customHeight="1">
      <c r="AC198" s="306"/>
      <c r="AD198" s="307"/>
      <c r="AE198" s="307"/>
      <c r="AF198" s="308"/>
      <c r="AG198" s="308"/>
      <c r="AH198" s="308"/>
      <c r="AI198" s="308"/>
      <c r="AJ198" s="308"/>
      <c r="AK198" s="308"/>
      <c r="AL198" s="308"/>
      <c r="AM198" s="308"/>
      <c r="AN198" s="309"/>
      <c r="AO198" s="309"/>
      <c r="AP198" s="309"/>
      <c r="AQ198" s="310"/>
      <c r="AR198" s="75"/>
      <c r="AS198" s="75"/>
      <c r="AT198" s="311"/>
      <c r="AU198" s="312"/>
      <c r="AV198" s="312"/>
      <c r="AW198" s="313"/>
      <c r="AX198" s="313"/>
      <c r="AY198" s="313"/>
      <c r="AZ198" s="313"/>
      <c r="BA198" s="313"/>
      <c r="BB198" s="313"/>
      <c r="BC198" s="313"/>
      <c r="BD198" s="313"/>
      <c r="BE198" s="314"/>
      <c r="BF198" s="314"/>
      <c r="BG198" s="314"/>
      <c r="BH198" s="315"/>
      <c r="BI198" s="1"/>
      <c r="BJ198" s="1"/>
      <c r="BK198" s="1"/>
      <c r="BL198" s="1"/>
      <c r="BM198" s="1"/>
      <c r="BN198" s="1"/>
      <c r="BO198" s="1"/>
      <c r="BP198" s="1"/>
      <c r="BQ198" s="13"/>
      <c r="BR198" s="19"/>
      <c r="BS198" s="19"/>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1"/>
      <c r="CW198" s="1"/>
      <c r="CX198" s="1"/>
      <c r="CY198" s="1"/>
      <c r="CZ198" s="1"/>
      <c r="DA198" s="1"/>
      <c r="DB198" s="1"/>
      <c r="DC198" s="1"/>
      <c r="DD198" s="1"/>
      <c r="DE198" s="13"/>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1"/>
      <c r="EK198" s="1"/>
      <c r="EL198" s="1"/>
      <c r="EM198" s="1"/>
      <c r="EN198" s="1"/>
      <c r="EO198" s="1"/>
      <c r="EP198" s="1"/>
      <c r="EQ198" s="1"/>
      <c r="ER198" s="1"/>
    </row>
    <row r="199" spans="29:148" ht="18" customHeight="1">
      <c r="AC199" s="306"/>
      <c r="AD199" s="307"/>
      <c r="AE199" s="307"/>
      <c r="AF199" s="308"/>
      <c r="AG199" s="308"/>
      <c r="AH199" s="308"/>
      <c r="AI199" s="308"/>
      <c r="AJ199" s="308"/>
      <c r="AK199" s="308"/>
      <c r="AL199" s="308"/>
      <c r="AM199" s="308"/>
      <c r="AN199" s="309"/>
      <c r="AO199" s="309"/>
      <c r="AP199" s="309"/>
      <c r="AQ199" s="310"/>
      <c r="AR199" s="75"/>
      <c r="AS199" s="75"/>
      <c r="AT199" s="311"/>
      <c r="AU199" s="312"/>
      <c r="AV199" s="312"/>
      <c r="AW199" s="313"/>
      <c r="AX199" s="313"/>
      <c r="AY199" s="313"/>
      <c r="AZ199" s="313"/>
      <c r="BA199" s="313"/>
      <c r="BB199" s="313"/>
      <c r="BC199" s="313"/>
      <c r="BD199" s="313"/>
      <c r="BE199" s="314"/>
      <c r="BF199" s="314"/>
      <c r="BG199" s="314"/>
      <c r="BH199" s="315"/>
      <c r="BI199" s="1"/>
      <c r="BJ199" s="1"/>
      <c r="BK199" s="1"/>
      <c r="BL199" s="1"/>
      <c r="BM199" s="1"/>
      <c r="BN199" s="1"/>
      <c r="BO199" s="1"/>
      <c r="BP199" s="1"/>
      <c r="BQ199" s="13"/>
      <c r="BR199" s="19"/>
      <c r="BS199" s="19"/>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1"/>
      <c r="CW199" s="1"/>
      <c r="CX199" s="1"/>
      <c r="CY199" s="1"/>
      <c r="CZ199" s="1"/>
      <c r="DA199" s="1"/>
      <c r="DB199" s="1"/>
      <c r="DC199" s="1"/>
      <c r="DD199" s="1"/>
      <c r="DE199" s="13"/>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1"/>
      <c r="EK199" s="1"/>
      <c r="EL199" s="1"/>
      <c r="EM199" s="1"/>
      <c r="EN199" s="1"/>
      <c r="EO199" s="1"/>
      <c r="EP199" s="1"/>
      <c r="EQ199" s="1"/>
      <c r="ER199" s="1"/>
    </row>
    <row r="200" spans="29:148" ht="18" customHeight="1">
      <c r="AC200" s="306"/>
      <c r="AD200" s="307"/>
      <c r="AE200" s="307"/>
      <c r="AF200" s="308"/>
      <c r="AG200" s="308"/>
      <c r="AH200" s="308"/>
      <c r="AI200" s="308"/>
      <c r="AJ200" s="308"/>
      <c r="AK200" s="308"/>
      <c r="AL200" s="308"/>
      <c r="AM200" s="308"/>
      <c r="AN200" s="309"/>
      <c r="AO200" s="309"/>
      <c r="AP200" s="309"/>
      <c r="AQ200" s="310"/>
      <c r="AR200" s="6"/>
      <c r="AS200" s="6"/>
      <c r="AT200" s="311"/>
      <c r="AU200" s="312"/>
      <c r="AV200" s="312"/>
      <c r="AW200" s="313"/>
      <c r="AX200" s="313"/>
      <c r="AY200" s="313"/>
      <c r="AZ200" s="313"/>
      <c r="BA200" s="313"/>
      <c r="BB200" s="313"/>
      <c r="BC200" s="313"/>
      <c r="BD200" s="313"/>
      <c r="BE200" s="314"/>
      <c r="BF200" s="314"/>
      <c r="BG200" s="314"/>
      <c r="BH200" s="315"/>
      <c r="BI200" s="75"/>
      <c r="BJ200" s="6"/>
      <c r="BK200" s="6"/>
      <c r="BL200" s="6"/>
      <c r="BM200" s="6"/>
      <c r="BN200" s="6"/>
      <c r="BO200" s="6"/>
      <c r="BP200" s="1"/>
      <c r="BQ200" s="13"/>
      <c r="BR200" s="75"/>
      <c r="BS200" s="75"/>
      <c r="BT200" s="24"/>
      <c r="BU200" s="24"/>
      <c r="BV200" s="24"/>
      <c r="BW200" s="24"/>
      <c r="BX200" s="6"/>
      <c r="BY200" s="6"/>
      <c r="BZ200" s="6"/>
      <c r="CA200" s="6"/>
      <c r="CB200" s="6"/>
      <c r="CC200" s="75"/>
      <c r="CD200" s="75"/>
      <c r="CE200" s="6"/>
      <c r="CF200" s="6"/>
      <c r="CG200" s="6"/>
      <c r="CH200" s="6"/>
      <c r="CI200" s="6"/>
      <c r="CJ200" s="6"/>
      <c r="CK200" s="6"/>
      <c r="CL200" s="6"/>
      <c r="CM200" s="24"/>
      <c r="CN200" s="24"/>
      <c r="CO200" s="24"/>
      <c r="CP200" s="24"/>
      <c r="CQ200" s="6"/>
      <c r="CR200" s="6"/>
      <c r="CS200" s="6"/>
      <c r="CT200" s="6"/>
      <c r="CU200" s="6"/>
      <c r="CV200" s="75"/>
      <c r="CW200" s="75"/>
      <c r="CX200" s="6"/>
      <c r="CY200" s="6"/>
      <c r="CZ200" s="6"/>
      <c r="DA200" s="6"/>
      <c r="DB200" s="6"/>
      <c r="DC200" s="6"/>
      <c r="DD200" s="1"/>
      <c r="DE200" s="13"/>
      <c r="DF200" s="75"/>
      <c r="DG200" s="75"/>
      <c r="DH200" s="6"/>
      <c r="DI200" s="6"/>
      <c r="DJ200" s="6"/>
      <c r="DK200" s="6"/>
      <c r="DL200" s="6"/>
      <c r="DM200" s="6"/>
      <c r="DN200" s="6"/>
      <c r="DO200" s="6"/>
      <c r="DP200" s="6"/>
      <c r="DQ200" s="75"/>
      <c r="DR200" s="75"/>
      <c r="DS200" s="6"/>
      <c r="DT200" s="6"/>
      <c r="DU200" s="6"/>
      <c r="DV200" s="6"/>
      <c r="DW200" s="6"/>
      <c r="DX200" s="6"/>
      <c r="DY200" s="6"/>
      <c r="DZ200" s="6"/>
      <c r="EA200" s="6"/>
      <c r="EB200" s="6"/>
      <c r="EC200" s="6"/>
      <c r="ED200" s="6"/>
      <c r="EE200" s="6"/>
      <c r="EF200" s="6"/>
      <c r="EG200" s="6"/>
      <c r="EH200" s="6"/>
      <c r="EI200" s="6"/>
      <c r="EJ200" s="75"/>
      <c r="EK200" s="6"/>
      <c r="EL200" s="6"/>
      <c r="EM200" s="75"/>
      <c r="EN200" s="75"/>
      <c r="EO200" s="6"/>
      <c r="EP200" s="6"/>
      <c r="EQ200" s="6"/>
      <c r="ER200" s="1"/>
    </row>
    <row r="201" spans="29:148" ht="18" customHeight="1" thickBot="1">
      <c r="AC201" s="378"/>
      <c r="AD201" s="379"/>
      <c r="AE201" s="379"/>
      <c r="AF201" s="380"/>
      <c r="AG201" s="380"/>
      <c r="AH201" s="380"/>
      <c r="AI201" s="380"/>
      <c r="AJ201" s="380"/>
      <c r="AK201" s="380"/>
      <c r="AL201" s="380"/>
      <c r="AM201" s="380"/>
      <c r="AN201" s="381"/>
      <c r="AO201" s="381"/>
      <c r="AP201" s="381"/>
      <c r="AQ201" s="382"/>
      <c r="AR201" s="6"/>
      <c r="AS201" s="6"/>
      <c r="AT201" s="383"/>
      <c r="AU201" s="384"/>
      <c r="AV201" s="384"/>
      <c r="AW201" s="385"/>
      <c r="AX201" s="385"/>
      <c r="AY201" s="385"/>
      <c r="AZ201" s="385"/>
      <c r="BA201" s="385"/>
      <c r="BB201" s="385"/>
      <c r="BC201" s="385"/>
      <c r="BD201" s="385"/>
      <c r="BE201" s="386"/>
      <c r="BF201" s="386"/>
      <c r="BG201" s="386"/>
      <c r="BH201" s="387"/>
      <c r="BI201" s="75"/>
      <c r="BJ201" s="6"/>
      <c r="BK201" s="6"/>
      <c r="BL201" s="6"/>
      <c r="BM201" s="6"/>
      <c r="BN201" s="6"/>
      <c r="BO201" s="6"/>
      <c r="BP201" s="1"/>
      <c r="BQ201" s="13"/>
      <c r="BR201" s="3"/>
      <c r="BS201" s="3"/>
      <c r="BT201" s="24"/>
      <c r="BU201" s="24"/>
      <c r="BV201" s="24"/>
      <c r="BW201" s="24"/>
      <c r="BX201" s="6"/>
      <c r="BY201" s="24"/>
      <c r="BZ201" s="24"/>
      <c r="CA201" s="24"/>
      <c r="CB201" s="24"/>
      <c r="CC201" s="75"/>
      <c r="CD201" s="75"/>
      <c r="CE201" s="6"/>
      <c r="CF201" s="6"/>
      <c r="CG201" s="6"/>
      <c r="CH201" s="6"/>
      <c r="CI201" s="6"/>
      <c r="CJ201" s="6"/>
      <c r="CK201" s="6"/>
      <c r="CL201" s="6"/>
      <c r="CM201" s="24"/>
      <c r="CN201" s="24"/>
      <c r="CO201" s="24"/>
      <c r="CP201" s="24"/>
      <c r="CQ201" s="6"/>
      <c r="CR201" s="24"/>
      <c r="CS201" s="24"/>
      <c r="CT201" s="24"/>
      <c r="CU201" s="24"/>
      <c r="CV201" s="75"/>
      <c r="CW201" s="75"/>
      <c r="CX201" s="6"/>
      <c r="CY201" s="6"/>
      <c r="CZ201" s="6"/>
      <c r="DA201" s="6"/>
      <c r="DB201" s="6"/>
      <c r="DC201" s="6"/>
      <c r="DD201" s="1"/>
      <c r="DE201" s="13"/>
      <c r="DF201" s="3"/>
      <c r="DG201" s="3"/>
      <c r="DH201" s="6"/>
      <c r="DI201" s="6"/>
      <c r="DJ201" s="6"/>
      <c r="DK201" s="6"/>
      <c r="DL201" s="6"/>
      <c r="DM201" s="6"/>
      <c r="DN201" s="6"/>
      <c r="DO201" s="6"/>
      <c r="DP201" s="6"/>
      <c r="DQ201" s="75"/>
      <c r="DR201" s="75"/>
      <c r="DS201" s="6"/>
      <c r="DT201" s="6"/>
      <c r="DU201" s="6"/>
      <c r="DV201" s="6"/>
      <c r="DW201" s="6"/>
      <c r="DX201" s="6"/>
      <c r="DY201" s="6"/>
      <c r="DZ201" s="6"/>
      <c r="EA201" s="6"/>
      <c r="EB201" s="6"/>
      <c r="EC201" s="6"/>
      <c r="ED201" s="6"/>
      <c r="EE201" s="6"/>
      <c r="EF201" s="6"/>
      <c r="EG201" s="6"/>
      <c r="EH201" s="6"/>
      <c r="EI201" s="6"/>
      <c r="EJ201" s="75"/>
      <c r="EK201" s="6"/>
      <c r="EL201" s="6"/>
      <c r="EM201" s="75"/>
      <c r="EN201" s="75"/>
      <c r="EO201" s="6"/>
      <c r="EP201" s="6"/>
      <c r="EQ201" s="6"/>
      <c r="ER201" s="1"/>
    </row>
    <row r="202" spans="29:148" ht="6.95" customHeight="1">
      <c r="AC202" s="161"/>
      <c r="AD202" s="161"/>
      <c r="AE202" s="161"/>
      <c r="AF202" s="162"/>
      <c r="AG202" s="162"/>
      <c r="AH202" s="162"/>
      <c r="AI202" s="162"/>
      <c r="AJ202" s="162"/>
      <c r="AK202" s="162"/>
      <c r="AL202" s="162"/>
      <c r="AM202" s="162"/>
      <c r="AN202" s="160"/>
      <c r="AO202" s="160"/>
      <c r="AP202" s="160"/>
      <c r="AQ202" s="160"/>
      <c r="AR202" s="8"/>
      <c r="AS202" s="8"/>
      <c r="AT202" s="8"/>
      <c r="AU202" s="6"/>
      <c r="AV202" s="6"/>
      <c r="AW202" s="6"/>
      <c r="AX202" s="6"/>
      <c r="AY202" s="8"/>
      <c r="AZ202" s="8"/>
      <c r="BA202" s="8"/>
      <c r="BB202" s="8"/>
      <c r="BC202" s="8"/>
      <c r="BD202" s="24"/>
      <c r="BE202" s="24"/>
      <c r="BF202" s="24"/>
      <c r="BG202" s="24"/>
      <c r="BH202" s="8"/>
      <c r="BI202" s="8"/>
      <c r="BJ202" s="8"/>
      <c r="BK202" s="8"/>
      <c r="BL202" s="8"/>
      <c r="BM202" s="8"/>
      <c r="BN202" s="8"/>
      <c r="BO202" s="8"/>
      <c r="BP202" s="1"/>
      <c r="BQ202" s="13"/>
      <c r="BR202" s="3"/>
      <c r="BS202" s="3"/>
      <c r="BT202" s="8"/>
      <c r="BU202" s="8"/>
      <c r="BV202" s="8"/>
      <c r="BW202" s="8"/>
      <c r="BX202" s="8"/>
      <c r="BY202" s="24"/>
      <c r="BZ202" s="24"/>
      <c r="CA202" s="24"/>
      <c r="CB202" s="24"/>
      <c r="CC202" s="8"/>
      <c r="CD202" s="8"/>
      <c r="CE202" s="8"/>
      <c r="CF202" s="8"/>
      <c r="CG202" s="8"/>
      <c r="CH202" s="8"/>
      <c r="CI202" s="6"/>
      <c r="CJ202" s="6"/>
      <c r="CK202" s="6"/>
      <c r="CL202" s="6"/>
      <c r="CM202" s="8"/>
      <c r="CN202" s="8"/>
      <c r="CO202" s="8"/>
      <c r="CP202" s="8"/>
      <c r="CQ202" s="8"/>
      <c r="CR202" s="24"/>
      <c r="CS202" s="24"/>
      <c r="CT202" s="24"/>
      <c r="CU202" s="24"/>
      <c r="CV202" s="8"/>
      <c r="CW202" s="8"/>
      <c r="CX202" s="8"/>
      <c r="CY202" s="8"/>
      <c r="CZ202" s="8"/>
      <c r="DA202" s="8"/>
      <c r="DB202" s="8"/>
      <c r="DC202" s="8"/>
      <c r="DD202" s="1"/>
      <c r="DE202" s="13"/>
      <c r="DF202" s="3"/>
      <c r="DG202" s="3"/>
      <c r="DH202" s="8"/>
      <c r="DI202" s="8"/>
      <c r="DJ202" s="8"/>
      <c r="DK202" s="8"/>
      <c r="DL202" s="8"/>
      <c r="DM202" s="6"/>
      <c r="DN202" s="6"/>
      <c r="DO202" s="6"/>
      <c r="DP202" s="6"/>
      <c r="DQ202" s="8"/>
      <c r="DR202" s="8"/>
      <c r="DS202" s="8"/>
      <c r="DT202" s="8"/>
      <c r="DU202" s="8"/>
      <c r="DV202" s="8"/>
      <c r="DW202" s="6"/>
      <c r="DX202" s="6"/>
      <c r="DY202" s="6"/>
      <c r="DZ202" s="6"/>
      <c r="EA202" s="8"/>
      <c r="EB202" s="8"/>
      <c r="EC202" s="8"/>
      <c r="ED202" s="8"/>
      <c r="EE202" s="8"/>
      <c r="EF202" s="6"/>
      <c r="EG202" s="6"/>
      <c r="EH202" s="6"/>
      <c r="EI202" s="6"/>
      <c r="EJ202" s="8"/>
      <c r="EK202" s="6"/>
      <c r="EL202" s="6"/>
      <c r="EM202" s="8"/>
      <c r="EN202" s="8"/>
      <c r="EO202" s="8"/>
      <c r="EP202" s="8"/>
      <c r="EQ202" s="8"/>
      <c r="ER202" s="1"/>
    </row>
    <row r="203" spans="29:148" ht="6.95" customHeight="1">
      <c r="AC203" s="161"/>
      <c r="AD203" s="161"/>
      <c r="AE203" s="161"/>
      <c r="AF203" s="162"/>
      <c r="AG203" s="162"/>
      <c r="AH203" s="162"/>
      <c r="AI203" s="162"/>
      <c r="AJ203" s="162"/>
      <c r="AK203" s="162"/>
      <c r="AL203" s="162"/>
      <c r="AM203" s="162"/>
      <c r="AN203" s="160"/>
      <c r="AO203" s="160"/>
      <c r="AP203" s="160"/>
      <c r="AQ203" s="160"/>
      <c r="AR203" s="29"/>
      <c r="AS203" s="3"/>
      <c r="AT203" s="3"/>
      <c r="AU203" s="75"/>
      <c r="AV203" s="75"/>
      <c r="AW203" s="8"/>
      <c r="AX203" s="8"/>
      <c r="AY203" s="3"/>
      <c r="AZ203" s="3"/>
      <c r="BA203" s="3"/>
      <c r="BB203" s="3"/>
      <c r="BC203" s="3"/>
      <c r="BD203" s="75"/>
      <c r="BE203" s="75"/>
      <c r="BF203" s="8"/>
      <c r="BG203" s="8"/>
      <c r="BH203" s="29"/>
      <c r="BI203" s="29"/>
      <c r="BJ203" s="29"/>
      <c r="BK203" s="29"/>
      <c r="BL203" s="3"/>
      <c r="BM203" s="3"/>
      <c r="BN203" s="3"/>
      <c r="BO203" s="3"/>
      <c r="BP203" s="1"/>
      <c r="BQ203" s="13"/>
      <c r="BR203" s="3"/>
      <c r="BS203" s="3"/>
      <c r="BT203" s="3"/>
      <c r="BU203" s="3"/>
      <c r="BV203" s="3"/>
      <c r="BW203" s="3"/>
      <c r="BX203" s="3"/>
      <c r="BY203" s="75"/>
      <c r="BZ203" s="75"/>
      <c r="CA203" s="8"/>
      <c r="CB203" s="8"/>
      <c r="CC203" s="29"/>
      <c r="CD203" s="29"/>
      <c r="CE203" s="29"/>
      <c r="CF203" s="29"/>
      <c r="CG203" s="3"/>
      <c r="CH203" s="3"/>
      <c r="CI203" s="75"/>
      <c r="CJ203" s="75"/>
      <c r="CK203" s="8"/>
      <c r="CL203" s="8"/>
      <c r="CM203" s="3"/>
      <c r="CN203" s="3"/>
      <c r="CO203" s="3"/>
      <c r="CP203" s="3"/>
      <c r="CQ203" s="3"/>
      <c r="CR203" s="75"/>
      <c r="CS203" s="75"/>
      <c r="CT203" s="8"/>
      <c r="CU203" s="8"/>
      <c r="CV203" s="29"/>
      <c r="CW203" s="29"/>
      <c r="CX203" s="29"/>
      <c r="CY203" s="29"/>
      <c r="CZ203" s="3"/>
      <c r="DA203" s="3"/>
      <c r="DB203" s="3"/>
      <c r="DC203" s="3"/>
      <c r="DD203" s="1"/>
      <c r="DE203" s="13"/>
      <c r="DF203" s="3"/>
      <c r="DG203" s="3"/>
      <c r="DH203" s="3"/>
      <c r="DI203" s="3"/>
      <c r="DJ203" s="3"/>
      <c r="DK203" s="3"/>
      <c r="DL203" s="3"/>
      <c r="DM203" s="75"/>
      <c r="DN203" s="75"/>
      <c r="DO203" s="8"/>
      <c r="DP203" s="8"/>
      <c r="DQ203" s="8"/>
      <c r="DR203" s="8"/>
      <c r="DS203" s="8"/>
      <c r="DT203" s="3"/>
      <c r="DU203" s="3"/>
      <c r="DV203" s="3"/>
      <c r="DW203" s="75"/>
      <c r="DX203" s="75"/>
      <c r="DY203" s="8"/>
      <c r="DZ203" s="8"/>
      <c r="EA203" s="3"/>
      <c r="EB203" s="3"/>
      <c r="EC203" s="3"/>
      <c r="ED203" s="3"/>
      <c r="EE203" s="3"/>
      <c r="EF203" s="75"/>
      <c r="EG203" s="75"/>
      <c r="EH203" s="8"/>
      <c r="EI203" s="8"/>
      <c r="EJ203" s="8"/>
      <c r="EK203" s="8"/>
      <c r="EL203" s="8"/>
      <c r="EM203" s="8"/>
      <c r="EN203" s="8"/>
      <c r="EO203" s="8"/>
      <c r="EP203" s="3"/>
      <c r="EQ203" s="3"/>
      <c r="ER203" s="1"/>
    </row>
    <row r="204" spans="29:148" ht="6.95" customHeight="1">
      <c r="AC204" s="161"/>
      <c r="AD204" s="161"/>
      <c r="AE204" s="161"/>
      <c r="AF204" s="162"/>
      <c r="AG204" s="162"/>
      <c r="AH204" s="162"/>
      <c r="AI204" s="162"/>
      <c r="AJ204" s="162"/>
      <c r="AK204" s="162"/>
      <c r="AL204" s="162"/>
      <c r="AM204" s="162"/>
      <c r="AN204" s="160"/>
      <c r="AO204" s="160"/>
      <c r="AP204" s="160"/>
      <c r="AQ204" s="160"/>
      <c r="AR204" s="29"/>
      <c r="AS204" s="3"/>
      <c r="AT204" s="3"/>
      <c r="AU204" s="4"/>
      <c r="AV204" s="4"/>
      <c r="AW204" s="8"/>
      <c r="AX204" s="8"/>
      <c r="AY204" s="3"/>
      <c r="AZ204" s="3"/>
      <c r="BA204" s="3"/>
      <c r="BB204" s="3"/>
      <c r="BC204" s="3"/>
      <c r="BD204" s="4"/>
      <c r="BE204" s="4"/>
      <c r="BF204" s="8"/>
      <c r="BG204" s="8"/>
      <c r="BH204" s="29"/>
      <c r="BI204" s="29"/>
      <c r="BJ204" s="29"/>
      <c r="BK204" s="29"/>
      <c r="BL204" s="3"/>
      <c r="BM204" s="3"/>
      <c r="BN204" s="3"/>
      <c r="BO204" s="3"/>
      <c r="BP204" s="1"/>
      <c r="BQ204" s="13"/>
      <c r="BR204" s="3"/>
      <c r="BS204" s="3"/>
      <c r="BT204" s="3"/>
      <c r="BU204" s="3"/>
      <c r="BV204" s="3"/>
      <c r="BW204" s="3"/>
      <c r="BX204" s="3"/>
      <c r="BY204" s="4"/>
      <c r="BZ204" s="4"/>
      <c r="CA204" s="8"/>
      <c r="CB204" s="8"/>
      <c r="CC204" s="29"/>
      <c r="CD204" s="29"/>
      <c r="CE204" s="29"/>
      <c r="CF204" s="29"/>
      <c r="CG204" s="3"/>
      <c r="CH204" s="3"/>
      <c r="CI204" s="4"/>
      <c r="CJ204" s="4"/>
      <c r="CK204" s="8"/>
      <c r="CL204" s="8"/>
      <c r="CM204" s="3"/>
      <c r="CN204" s="3"/>
      <c r="CO204" s="3"/>
      <c r="CP204" s="3"/>
      <c r="CQ204" s="3"/>
      <c r="CR204" s="4"/>
      <c r="CS204" s="4"/>
      <c r="CT204" s="8"/>
      <c r="CU204" s="8"/>
      <c r="CV204" s="29"/>
      <c r="CW204" s="29"/>
      <c r="CX204" s="29"/>
      <c r="CY204" s="29"/>
      <c r="CZ204" s="3"/>
      <c r="DA204" s="3"/>
      <c r="DB204" s="3"/>
      <c r="DC204" s="3"/>
      <c r="DD204" s="1"/>
      <c r="DE204" s="13"/>
      <c r="DF204" s="3"/>
      <c r="DG204" s="3"/>
      <c r="DH204" s="3"/>
      <c r="DI204" s="3"/>
      <c r="DJ204" s="3"/>
      <c r="DK204" s="3"/>
      <c r="DL204" s="3"/>
      <c r="DM204" s="4"/>
      <c r="DN204" s="4"/>
      <c r="DO204" s="8"/>
      <c r="DP204" s="8"/>
      <c r="DQ204" s="8"/>
      <c r="DR204" s="8"/>
      <c r="DS204" s="8"/>
      <c r="DT204" s="3"/>
      <c r="DU204" s="3"/>
      <c r="DV204" s="3"/>
      <c r="DW204" s="4"/>
      <c r="DX204" s="4"/>
      <c r="DY204" s="8"/>
      <c r="DZ204" s="8"/>
      <c r="EA204" s="3"/>
      <c r="EB204" s="3"/>
      <c r="EC204" s="3"/>
      <c r="ED204" s="3"/>
      <c r="EE204" s="3"/>
      <c r="EF204" s="4"/>
      <c r="EG204" s="4"/>
      <c r="EH204" s="8"/>
      <c r="EI204" s="8"/>
      <c r="EJ204" s="8"/>
      <c r="EK204" s="8"/>
      <c r="EL204" s="8"/>
      <c r="EM204" s="8"/>
      <c r="EN204" s="8"/>
      <c r="EO204" s="8"/>
      <c r="EP204" s="3"/>
      <c r="EQ204" s="3"/>
      <c r="ER204" s="1"/>
    </row>
    <row r="205" spans="29:148" ht="6.95" customHeight="1">
      <c r="AC205" s="161"/>
      <c r="AD205" s="161"/>
      <c r="AE205" s="161"/>
      <c r="AF205" s="162"/>
      <c r="AG205" s="162"/>
      <c r="AH205" s="162"/>
      <c r="AI205" s="162"/>
      <c r="AJ205" s="162"/>
      <c r="AK205" s="162"/>
      <c r="AL205" s="162"/>
      <c r="AM205" s="162"/>
      <c r="AN205" s="160"/>
      <c r="AO205" s="160"/>
      <c r="AP205" s="160"/>
      <c r="AQ205" s="160"/>
      <c r="AR205" s="25"/>
      <c r="AS205" s="3"/>
      <c r="AT205" s="3"/>
      <c r="AU205" s="4"/>
      <c r="AV205" s="4"/>
      <c r="AW205" s="7"/>
      <c r="AX205" s="7"/>
      <c r="AY205" s="3"/>
      <c r="AZ205" s="3"/>
      <c r="BA205" s="3"/>
      <c r="BB205" s="3"/>
      <c r="BC205" s="3"/>
      <c r="BD205" s="4"/>
      <c r="BE205" s="4"/>
      <c r="BF205" s="7"/>
      <c r="BG205" s="7"/>
      <c r="BH205" s="25"/>
      <c r="BI205" s="25"/>
      <c r="BJ205" s="25"/>
      <c r="BK205" s="25"/>
      <c r="BL205" s="3"/>
      <c r="BM205" s="3"/>
      <c r="BN205" s="3"/>
      <c r="BO205" s="3"/>
      <c r="BP205" s="1"/>
      <c r="BQ205" s="13"/>
      <c r="BR205" s="3"/>
      <c r="BS205" s="3"/>
      <c r="BT205" s="3"/>
      <c r="BU205" s="3"/>
      <c r="BV205" s="3"/>
      <c r="BW205" s="3"/>
      <c r="BX205" s="3"/>
      <c r="BY205" s="4"/>
      <c r="BZ205" s="4"/>
      <c r="CA205" s="7"/>
      <c r="CB205" s="7"/>
      <c r="CC205" s="25"/>
      <c r="CD205" s="25"/>
      <c r="CE205" s="25"/>
      <c r="CF205" s="25"/>
      <c r="CG205" s="3"/>
      <c r="CH205" s="3"/>
      <c r="CI205" s="4"/>
      <c r="CJ205" s="4"/>
      <c r="CK205" s="7"/>
      <c r="CL205" s="7"/>
      <c r="CM205" s="3"/>
      <c r="CN205" s="3"/>
      <c r="CO205" s="3"/>
      <c r="CP205" s="3"/>
      <c r="CQ205" s="3"/>
      <c r="CR205" s="4"/>
      <c r="CS205" s="4"/>
      <c r="CT205" s="7"/>
      <c r="CU205" s="7"/>
      <c r="CV205" s="25"/>
      <c r="CW205" s="25"/>
      <c r="CX205" s="25"/>
      <c r="CY205" s="25"/>
      <c r="CZ205" s="3"/>
      <c r="DA205" s="3"/>
      <c r="DB205" s="3"/>
      <c r="DC205" s="3"/>
      <c r="DD205" s="1"/>
      <c r="DE205" s="13"/>
      <c r="DF205" s="3"/>
      <c r="DG205" s="3"/>
      <c r="DH205" s="3"/>
      <c r="DI205" s="3"/>
      <c r="DJ205" s="3"/>
      <c r="DK205" s="3"/>
      <c r="DL205" s="3"/>
      <c r="DM205" s="4"/>
      <c r="DN205" s="4"/>
      <c r="DO205" s="7"/>
      <c r="DP205" s="7"/>
      <c r="DQ205" s="7"/>
      <c r="DR205" s="7"/>
      <c r="DS205" s="7"/>
      <c r="DT205" s="3"/>
      <c r="DU205" s="3"/>
      <c r="DV205" s="3"/>
      <c r="DW205" s="4"/>
      <c r="DX205" s="4"/>
      <c r="DY205" s="7"/>
      <c r="DZ205" s="7"/>
      <c r="EA205" s="3"/>
      <c r="EB205" s="3"/>
      <c r="EC205" s="3"/>
      <c r="ED205" s="3"/>
      <c r="EE205" s="3"/>
      <c r="EF205" s="4"/>
      <c r="EG205" s="4"/>
      <c r="EH205" s="7"/>
      <c r="EI205" s="7"/>
      <c r="EJ205" s="7"/>
      <c r="EK205" s="7"/>
      <c r="EL205" s="7"/>
      <c r="EM205" s="7"/>
      <c r="EN205" s="7"/>
      <c r="EO205" s="7"/>
      <c r="EP205" s="3"/>
      <c r="EQ205" s="3"/>
      <c r="ER205" s="1"/>
    </row>
    <row r="206" spans="29:148" ht="6.95" customHeight="1">
      <c r="AC206" s="161"/>
      <c r="AD206" s="161"/>
      <c r="AE206" s="161"/>
      <c r="AF206" s="162"/>
      <c r="AG206" s="162"/>
      <c r="AH206" s="162"/>
      <c r="AI206" s="162"/>
      <c r="AJ206" s="162"/>
      <c r="AK206" s="162"/>
      <c r="AL206" s="162"/>
      <c r="AM206" s="162"/>
      <c r="AN206" s="160"/>
      <c r="AO206" s="160"/>
      <c r="AP206" s="160"/>
      <c r="AQ206" s="160"/>
      <c r="AR206" s="25"/>
      <c r="AS206" s="7"/>
      <c r="AT206" s="7"/>
      <c r="AU206" s="7"/>
      <c r="AV206" s="7"/>
      <c r="AW206" s="7"/>
      <c r="AX206" s="7"/>
      <c r="AY206" s="3"/>
      <c r="AZ206" s="3"/>
      <c r="BA206" s="3"/>
      <c r="BB206" s="3"/>
      <c r="BC206" s="7"/>
      <c r="BD206" s="25"/>
      <c r="BE206" s="25"/>
      <c r="BF206" s="25"/>
      <c r="BG206" s="25"/>
      <c r="BH206" s="25"/>
      <c r="BI206" s="25"/>
      <c r="BJ206" s="25"/>
      <c r="BK206" s="25"/>
      <c r="BL206" s="7"/>
      <c r="BM206" s="7"/>
      <c r="BN206" s="3"/>
      <c r="BO206" s="7"/>
      <c r="BP206" s="1"/>
      <c r="BQ206" s="13"/>
      <c r="BR206" s="3"/>
      <c r="BS206" s="3"/>
      <c r="BT206" s="3"/>
      <c r="BU206" s="3"/>
      <c r="BV206" s="3"/>
      <c r="BW206" s="3"/>
      <c r="BX206" s="7"/>
      <c r="BY206" s="25"/>
      <c r="BZ206" s="25"/>
      <c r="CA206" s="25"/>
      <c r="CB206" s="25"/>
      <c r="CC206" s="25"/>
      <c r="CD206" s="25"/>
      <c r="CE206" s="25"/>
      <c r="CF206" s="25"/>
      <c r="CG206" s="7"/>
      <c r="CH206" s="7"/>
      <c r="CI206" s="7"/>
      <c r="CJ206" s="7"/>
      <c r="CK206" s="7"/>
      <c r="CL206" s="7"/>
      <c r="CM206" s="3"/>
      <c r="CN206" s="3"/>
      <c r="CO206" s="3"/>
      <c r="CP206" s="3"/>
      <c r="CQ206" s="7"/>
      <c r="CR206" s="25"/>
      <c r="CS206" s="25"/>
      <c r="CT206" s="25"/>
      <c r="CU206" s="25"/>
      <c r="CV206" s="25"/>
      <c r="CW206" s="25"/>
      <c r="CX206" s="25"/>
      <c r="CY206" s="25"/>
      <c r="CZ206" s="7"/>
      <c r="DA206" s="7"/>
      <c r="DB206" s="3"/>
      <c r="DC206" s="7"/>
      <c r="DD206" s="1"/>
      <c r="DE206" s="13"/>
      <c r="DF206" s="3"/>
      <c r="DG206" s="3"/>
      <c r="DH206" s="3"/>
      <c r="DI206" s="3"/>
      <c r="DJ206" s="3"/>
      <c r="DK206" s="3"/>
      <c r="DL206" s="7"/>
      <c r="DM206" s="7"/>
      <c r="DN206" s="7"/>
      <c r="DO206" s="7"/>
      <c r="DP206" s="7"/>
      <c r="DQ206" s="7"/>
      <c r="DR206" s="7"/>
      <c r="DS206" s="7"/>
      <c r="DT206" s="3"/>
      <c r="DU206" s="7"/>
      <c r="DV206" s="7"/>
      <c r="DW206" s="7"/>
      <c r="DX206" s="7"/>
      <c r="DY206" s="7"/>
      <c r="DZ206" s="7"/>
      <c r="EA206" s="3"/>
      <c r="EB206" s="3"/>
      <c r="EC206" s="3"/>
      <c r="ED206" s="3"/>
      <c r="EE206" s="7"/>
      <c r="EF206" s="7"/>
      <c r="EG206" s="7"/>
      <c r="EH206" s="7"/>
      <c r="EI206" s="7"/>
      <c r="EJ206" s="7"/>
      <c r="EK206" s="7"/>
      <c r="EL206" s="7"/>
      <c r="EM206" s="7"/>
      <c r="EN206" s="7"/>
      <c r="EO206" s="7"/>
      <c r="EP206" s="3"/>
      <c r="EQ206" s="7"/>
      <c r="ER206" s="1"/>
    </row>
    <row r="207" spans="29:148" ht="6.95" customHeight="1">
      <c r="AD207" s="3"/>
      <c r="AE207" s="3"/>
      <c r="AF207" s="3"/>
      <c r="AG207" s="3"/>
      <c r="AH207" s="3"/>
      <c r="AI207" s="3"/>
      <c r="AJ207" s="7"/>
      <c r="AK207" s="25"/>
      <c r="AL207" s="25"/>
      <c r="AM207" s="25"/>
      <c r="AN207" s="25"/>
      <c r="AO207" s="21"/>
      <c r="AP207" s="21"/>
      <c r="AQ207" s="21"/>
      <c r="AR207" s="21"/>
      <c r="AS207" s="21"/>
      <c r="AT207" s="21"/>
      <c r="AU207" s="21"/>
      <c r="AV207" s="21"/>
      <c r="AW207" s="7"/>
      <c r="AX207" s="7"/>
      <c r="AY207" s="3"/>
      <c r="AZ207" s="3"/>
      <c r="BA207" s="3"/>
      <c r="BB207" s="3"/>
      <c r="BC207" s="7"/>
      <c r="BD207" s="25"/>
      <c r="BE207" s="25"/>
      <c r="BF207" s="25"/>
      <c r="BG207" s="25"/>
      <c r="BH207" s="21"/>
      <c r="BI207" s="21"/>
      <c r="BJ207" s="21"/>
      <c r="BK207" s="21"/>
      <c r="BL207" s="21"/>
      <c r="BM207" s="21"/>
      <c r="BN207" s="21"/>
      <c r="BO207" s="21"/>
      <c r="BP207" s="1"/>
      <c r="BQ207" s="13"/>
      <c r="BR207" s="3"/>
      <c r="BS207" s="3"/>
      <c r="BT207" s="3"/>
      <c r="BU207" s="3"/>
      <c r="BV207" s="3"/>
      <c r="BW207" s="3"/>
      <c r="BX207" s="7"/>
      <c r="BY207" s="25"/>
      <c r="BZ207" s="25"/>
      <c r="CA207" s="25"/>
      <c r="CB207" s="25"/>
      <c r="CC207" s="21"/>
      <c r="CD207" s="21"/>
      <c r="CE207" s="21"/>
      <c r="CF207" s="21"/>
      <c r="CG207" s="21"/>
      <c r="CH207" s="21"/>
      <c r="CI207" s="21"/>
      <c r="CJ207" s="21"/>
      <c r="CK207" s="7"/>
      <c r="CL207" s="7"/>
      <c r="CM207" s="3"/>
      <c r="CN207" s="3"/>
      <c r="CO207" s="3"/>
      <c r="CP207" s="3"/>
      <c r="CQ207" s="7"/>
      <c r="CR207" s="25"/>
      <c r="CS207" s="25"/>
      <c r="CT207" s="25"/>
      <c r="CU207" s="25"/>
      <c r="CV207" s="21"/>
      <c r="CW207" s="21"/>
      <c r="CX207" s="21"/>
      <c r="CY207" s="21"/>
      <c r="CZ207" s="21"/>
      <c r="DA207" s="21"/>
      <c r="DB207" s="21"/>
      <c r="DC207" s="21"/>
      <c r="DD207" s="1"/>
      <c r="DE207" s="13"/>
      <c r="DF207" s="3"/>
      <c r="DG207" s="3"/>
      <c r="DH207" s="3"/>
      <c r="DI207" s="3"/>
      <c r="DJ207" s="3"/>
      <c r="DK207" s="3"/>
      <c r="DL207" s="7"/>
      <c r="DM207" s="7"/>
      <c r="DN207" s="7"/>
      <c r="DO207" s="7"/>
      <c r="DP207" s="7"/>
      <c r="DQ207" s="11"/>
      <c r="DR207" s="11"/>
      <c r="DS207" s="11"/>
      <c r="DT207" s="11"/>
      <c r="DU207" s="11"/>
      <c r="DV207" s="11"/>
      <c r="DW207" s="11"/>
      <c r="DX207" s="7"/>
      <c r="DY207" s="7"/>
      <c r="DZ207" s="7"/>
      <c r="EA207" s="3"/>
      <c r="EB207" s="3"/>
      <c r="EC207" s="3"/>
      <c r="ED207" s="3"/>
      <c r="EE207" s="7"/>
      <c r="EF207" s="7"/>
      <c r="EG207" s="7"/>
      <c r="EH207" s="7"/>
      <c r="EI207" s="7"/>
      <c r="EJ207" s="11"/>
      <c r="EK207" s="7"/>
      <c r="EL207" s="7"/>
      <c r="EM207" s="11"/>
      <c r="EN207" s="11"/>
      <c r="EO207" s="11"/>
      <c r="EP207" s="11"/>
      <c r="EQ207" s="11"/>
      <c r="ER207" s="1"/>
    </row>
    <row r="208" spans="29:148" ht="6.95" customHeight="1">
      <c r="AD208" s="75"/>
      <c r="AE208" s="75"/>
      <c r="AF208" s="75"/>
      <c r="AG208" s="75"/>
      <c r="AH208" s="75"/>
      <c r="AI208" s="75"/>
      <c r="AJ208" s="75"/>
      <c r="AK208" s="75"/>
      <c r="AL208" s="11"/>
      <c r="AM208" s="11"/>
      <c r="AN208" s="11"/>
      <c r="AO208" s="21"/>
      <c r="AP208" s="21"/>
      <c r="AQ208" s="21"/>
      <c r="AR208" s="21"/>
      <c r="AS208" s="21"/>
      <c r="AT208" s="21"/>
      <c r="AU208" s="21"/>
      <c r="AV208" s="21"/>
      <c r="AW208" s="11"/>
      <c r="AX208" s="11"/>
      <c r="AY208" s="75"/>
      <c r="AZ208" s="75"/>
      <c r="BA208" s="75"/>
      <c r="BB208" s="75"/>
      <c r="BC208" s="75"/>
      <c r="BD208" s="75"/>
      <c r="BE208" s="11"/>
      <c r="BF208" s="11"/>
      <c r="BG208" s="11"/>
      <c r="BH208" s="21"/>
      <c r="BI208" s="21"/>
      <c r="BJ208" s="21"/>
      <c r="BK208" s="21"/>
      <c r="BL208" s="21"/>
      <c r="BM208" s="21"/>
      <c r="BN208" s="21"/>
      <c r="BO208" s="21"/>
      <c r="BP208" s="1"/>
      <c r="BQ208" s="13"/>
      <c r="BR208" s="75"/>
      <c r="BS208" s="75"/>
      <c r="BT208" s="75"/>
      <c r="BU208" s="75"/>
      <c r="BV208" s="75"/>
      <c r="BW208" s="75"/>
      <c r="BX208" s="75"/>
      <c r="BY208" s="75"/>
      <c r="BZ208" s="11"/>
      <c r="CA208" s="11"/>
      <c r="CB208" s="11"/>
      <c r="CC208" s="21"/>
      <c r="CD208" s="21"/>
      <c r="CE208" s="21"/>
      <c r="CF208" s="21"/>
      <c r="CG208" s="21"/>
      <c r="CH208" s="21"/>
      <c r="CI208" s="21"/>
      <c r="CJ208" s="21"/>
      <c r="CK208" s="11"/>
      <c r="CL208" s="11"/>
      <c r="CM208" s="75"/>
      <c r="CN208" s="75"/>
      <c r="CO208" s="75"/>
      <c r="CP208" s="75"/>
      <c r="CQ208" s="75"/>
      <c r="CR208" s="75"/>
      <c r="CS208" s="11"/>
      <c r="CT208" s="11"/>
      <c r="CU208" s="11"/>
      <c r="CV208" s="21"/>
      <c r="CW208" s="21"/>
      <c r="CX208" s="21"/>
      <c r="CY208" s="21"/>
      <c r="CZ208" s="21"/>
      <c r="DA208" s="21"/>
      <c r="DB208" s="21"/>
      <c r="DC208" s="21"/>
      <c r="DD208" s="1"/>
      <c r="DE208" s="13"/>
      <c r="DF208" s="75"/>
      <c r="DG208" s="75"/>
      <c r="DH208" s="75"/>
      <c r="DI208" s="75"/>
      <c r="DJ208" s="75"/>
      <c r="DK208" s="75"/>
      <c r="DL208" s="75"/>
      <c r="DM208" s="75"/>
      <c r="DN208" s="11"/>
      <c r="DO208" s="11"/>
      <c r="DP208" s="11"/>
      <c r="DQ208" s="11"/>
      <c r="DR208" s="11"/>
      <c r="DS208" s="11"/>
      <c r="DT208" s="11"/>
      <c r="DU208" s="11"/>
      <c r="DV208" s="11"/>
      <c r="DW208" s="11"/>
      <c r="DX208" s="11"/>
      <c r="DY208" s="11"/>
      <c r="DZ208" s="11"/>
      <c r="EA208" s="75"/>
      <c r="EB208" s="75"/>
      <c r="EC208" s="75"/>
      <c r="ED208" s="75"/>
      <c r="EE208" s="75"/>
      <c r="EF208" s="75"/>
      <c r="EG208" s="11"/>
      <c r="EH208" s="11"/>
      <c r="EI208" s="11"/>
      <c r="EJ208" s="11"/>
      <c r="EK208" s="11"/>
      <c r="EL208" s="11"/>
      <c r="EM208" s="11"/>
      <c r="EN208" s="11"/>
      <c r="EO208" s="11"/>
      <c r="EP208" s="11"/>
      <c r="EQ208" s="11"/>
      <c r="ER208" s="1"/>
    </row>
    <row r="209" spans="30:148" ht="6.95" customHeight="1">
      <c r="AD209" s="6"/>
      <c r="AE209" s="6"/>
      <c r="AF209" s="24"/>
      <c r="AG209" s="24"/>
      <c r="AH209" s="24"/>
      <c r="AI209" s="24"/>
      <c r="AJ209" s="6"/>
      <c r="AK209" s="6"/>
      <c r="AL209" s="6"/>
      <c r="AM209" s="75"/>
      <c r="AN209" s="75"/>
      <c r="AO209" s="75"/>
      <c r="AP209" s="75"/>
      <c r="AQ209" s="75"/>
      <c r="AR209" s="75"/>
      <c r="AS209" s="75"/>
      <c r="AT209" s="75"/>
      <c r="AU209" s="3"/>
      <c r="AV209" s="6"/>
      <c r="AW209" s="11"/>
      <c r="AX209" s="11"/>
      <c r="AY209" s="24"/>
      <c r="AZ209" s="24"/>
      <c r="BA209" s="24"/>
      <c r="BB209" s="24"/>
      <c r="BC209" s="6"/>
      <c r="BD209" s="6"/>
      <c r="BE209" s="3"/>
      <c r="BF209" s="3"/>
      <c r="BG209" s="3"/>
      <c r="BH209" s="3"/>
      <c r="BI209" s="3"/>
      <c r="BJ209" s="3"/>
      <c r="BK209" s="3"/>
      <c r="BL209" s="3"/>
      <c r="BM209" s="1"/>
      <c r="BN209" s="1"/>
      <c r="BO209" s="1"/>
      <c r="BP209" s="1"/>
      <c r="BQ209" s="13"/>
      <c r="BR209" s="6"/>
      <c r="BS209" s="6"/>
      <c r="BT209" s="24"/>
      <c r="BU209" s="24"/>
      <c r="BV209" s="24"/>
      <c r="BW209" s="24"/>
      <c r="BX209" s="6"/>
      <c r="BY209" s="6"/>
      <c r="BZ209" s="6"/>
      <c r="CA209" s="75"/>
      <c r="CB209" s="75"/>
      <c r="CC209" s="75"/>
      <c r="CD209" s="75"/>
      <c r="CE209" s="75"/>
      <c r="CF209" s="75"/>
      <c r="CG209" s="75"/>
      <c r="CH209" s="75"/>
      <c r="CI209" s="3"/>
      <c r="CJ209" s="6"/>
      <c r="CK209" s="11"/>
      <c r="CL209" s="11"/>
      <c r="CM209" s="24"/>
      <c r="CN209" s="24"/>
      <c r="CO209" s="24"/>
      <c r="CP209" s="24"/>
      <c r="CQ209" s="6"/>
      <c r="CR209" s="6"/>
      <c r="CS209" s="3"/>
      <c r="CT209" s="3"/>
      <c r="CU209" s="3"/>
      <c r="CV209" s="3"/>
      <c r="CW209" s="3"/>
      <c r="CX209" s="3"/>
      <c r="CY209" s="3"/>
      <c r="CZ209" s="3"/>
      <c r="DA209" s="1"/>
      <c r="DB209" s="1"/>
      <c r="DC209" s="1"/>
      <c r="DD209" s="1"/>
      <c r="DE209" s="13"/>
      <c r="DF209" s="6"/>
      <c r="DG209" s="3"/>
      <c r="DH209" s="6"/>
      <c r="DI209" s="6"/>
      <c r="DJ209" s="6"/>
      <c r="DK209" s="75"/>
      <c r="DL209" s="6"/>
      <c r="DM209" s="6"/>
      <c r="DN209" s="6"/>
      <c r="DO209" s="75"/>
      <c r="DP209" s="75"/>
      <c r="DQ209" s="75"/>
      <c r="DR209" s="75"/>
      <c r="DS209" s="75"/>
      <c r="DT209" s="75"/>
      <c r="DU209" s="75"/>
      <c r="DV209" s="75"/>
      <c r="DW209" s="6"/>
      <c r="DX209" s="11"/>
      <c r="DY209" s="11"/>
      <c r="DZ209" s="3"/>
      <c r="EA209" s="6"/>
      <c r="EB209" s="6"/>
      <c r="EC209" s="6"/>
      <c r="ED209" s="6"/>
      <c r="EE209" s="6"/>
      <c r="EF209" s="6"/>
      <c r="EG209" s="3"/>
      <c r="EH209" s="3"/>
      <c r="EI209" s="3"/>
      <c r="EJ209" s="3"/>
      <c r="EK209" s="11"/>
      <c r="EL209" s="11"/>
      <c r="EM209" s="11"/>
      <c r="EN209" s="11"/>
      <c r="EO209" s="11"/>
      <c r="EP209" s="11"/>
      <c r="EQ209" s="11"/>
      <c r="ER209" s="1"/>
    </row>
    <row r="210" spans="30:148" ht="6.95" customHeight="1">
      <c r="AD210" s="3"/>
      <c r="AE210" s="3"/>
      <c r="AF210" s="24"/>
      <c r="AG210" s="24"/>
      <c r="AH210" s="24"/>
      <c r="AI210" s="24"/>
      <c r="AJ210" s="6"/>
      <c r="AK210" s="6"/>
      <c r="AL210" s="6"/>
      <c r="AM210" s="75"/>
      <c r="AN210" s="75"/>
      <c r="AO210" s="75"/>
      <c r="AP210" s="75"/>
      <c r="AQ210" s="75"/>
      <c r="AR210" s="75"/>
      <c r="AS210" s="75"/>
      <c r="AT210" s="75"/>
      <c r="AU210" s="3"/>
      <c r="AV210" s="6"/>
      <c r="AW210" s="6"/>
      <c r="AX210" s="3"/>
      <c r="AY210" s="24"/>
      <c r="AZ210" s="24"/>
      <c r="BA210" s="24"/>
      <c r="BB210" s="24"/>
      <c r="BC210" s="6"/>
      <c r="BD210" s="6"/>
      <c r="BE210" s="3"/>
      <c r="BF210" s="3"/>
      <c r="BG210" s="3"/>
      <c r="BH210" s="3"/>
      <c r="BI210" s="3"/>
      <c r="BJ210" s="3"/>
      <c r="BK210" s="3"/>
      <c r="BL210" s="3"/>
      <c r="BM210" s="1"/>
      <c r="BN210" s="1"/>
      <c r="BO210" s="1"/>
      <c r="BP210" s="1"/>
      <c r="BQ210" s="13"/>
      <c r="BR210" s="3"/>
      <c r="BS210" s="3"/>
      <c r="BT210" s="24"/>
      <c r="BU210" s="24"/>
      <c r="BV210" s="24"/>
      <c r="BW210" s="24"/>
      <c r="BX210" s="6"/>
      <c r="BY210" s="6"/>
      <c r="BZ210" s="6"/>
      <c r="CA210" s="75"/>
      <c r="CB210" s="75"/>
      <c r="CC210" s="75"/>
      <c r="CD210" s="75"/>
      <c r="CE210" s="75"/>
      <c r="CF210" s="75"/>
      <c r="CG210" s="75"/>
      <c r="CH210" s="75"/>
      <c r="CI210" s="3"/>
      <c r="CJ210" s="6"/>
      <c r="CK210" s="6"/>
      <c r="CL210" s="3"/>
      <c r="CM210" s="24"/>
      <c r="CN210" s="24"/>
      <c r="CO210" s="24"/>
      <c r="CP210" s="24"/>
      <c r="CQ210" s="6"/>
      <c r="CR210" s="6"/>
      <c r="CS210" s="3"/>
      <c r="CT210" s="3"/>
      <c r="CU210" s="3"/>
      <c r="CV210" s="3"/>
      <c r="CW210" s="3"/>
      <c r="CX210" s="3"/>
      <c r="CY210" s="3"/>
      <c r="CZ210" s="3"/>
      <c r="DA210" s="1"/>
      <c r="DB210" s="1"/>
      <c r="DC210" s="1"/>
      <c r="DD210" s="1"/>
      <c r="DE210" s="13"/>
      <c r="DF210" s="3"/>
      <c r="DG210" s="3"/>
      <c r="DH210" s="6"/>
      <c r="DI210" s="6"/>
      <c r="DJ210" s="6"/>
      <c r="DK210" s="75"/>
      <c r="DL210" s="6"/>
      <c r="DM210" s="6"/>
      <c r="DN210" s="6"/>
      <c r="DO210" s="75"/>
      <c r="DP210" s="75"/>
      <c r="DQ210" s="75"/>
      <c r="DR210" s="75"/>
      <c r="DS210" s="75"/>
      <c r="DT210" s="75"/>
      <c r="DU210" s="75"/>
      <c r="DV210" s="75"/>
      <c r="DW210" s="3"/>
      <c r="DX210" s="6"/>
      <c r="DY210" s="6"/>
      <c r="DZ210" s="3"/>
      <c r="EA210" s="6"/>
      <c r="EB210" s="6"/>
      <c r="EC210" s="6"/>
      <c r="ED210" s="6"/>
      <c r="EE210" s="6"/>
      <c r="EF210" s="6"/>
      <c r="EG210" s="3"/>
      <c r="EH210" s="3"/>
      <c r="EI210" s="3"/>
      <c r="EJ210" s="3"/>
      <c r="EK210" s="1"/>
      <c r="EL210" s="1"/>
      <c r="EM210" s="1"/>
      <c r="EN210" s="1"/>
      <c r="EO210" s="1"/>
      <c r="EP210" s="1"/>
      <c r="EQ210" s="1"/>
      <c r="ER210" s="1"/>
    </row>
    <row r="211" spans="30:148" ht="6.95" customHeight="1">
      <c r="AD211" s="3"/>
      <c r="AE211" s="3"/>
      <c r="AF211" s="3"/>
      <c r="AG211" s="3"/>
      <c r="AH211" s="3"/>
      <c r="AI211" s="75"/>
      <c r="AJ211" s="75"/>
      <c r="AK211" s="75"/>
      <c r="AL211" s="75"/>
      <c r="AM211" s="75"/>
      <c r="AN211" s="6"/>
      <c r="AO211" s="6"/>
      <c r="AP211" s="6"/>
      <c r="AQ211" s="6"/>
      <c r="AR211" s="6"/>
      <c r="AS211" s="6"/>
      <c r="AT211" s="75"/>
      <c r="AU211" s="3"/>
      <c r="AV211" s="6"/>
      <c r="AW211" s="6"/>
      <c r="AX211" s="3"/>
      <c r="AY211" s="3"/>
      <c r="AZ211" s="75"/>
      <c r="BA211" s="3"/>
      <c r="BB211" s="6"/>
      <c r="BC211" s="6"/>
      <c r="BD211" s="3"/>
      <c r="BE211" s="3"/>
      <c r="BF211" s="3"/>
      <c r="BG211" s="3"/>
      <c r="BH211" s="3"/>
      <c r="BI211" s="3"/>
      <c r="BJ211" s="3"/>
      <c r="BK211" s="3"/>
      <c r="BL211" s="3"/>
      <c r="BM211" s="1"/>
      <c r="BN211" s="1"/>
      <c r="BO211" s="1"/>
      <c r="BP211" s="1"/>
      <c r="BQ211" s="13"/>
      <c r="BR211" s="3"/>
      <c r="BS211" s="3"/>
      <c r="BT211" s="3"/>
      <c r="BU211" s="3"/>
      <c r="BV211" s="3"/>
      <c r="BW211" s="75"/>
      <c r="BX211" s="75"/>
      <c r="BY211" s="75"/>
      <c r="BZ211" s="75"/>
      <c r="CA211" s="75"/>
      <c r="CB211" s="6"/>
      <c r="CC211" s="6"/>
      <c r="CD211" s="6"/>
      <c r="CE211" s="6"/>
      <c r="CF211" s="6"/>
      <c r="CG211" s="6"/>
      <c r="CH211" s="75"/>
      <c r="CI211" s="3"/>
      <c r="CJ211" s="6"/>
      <c r="CK211" s="6"/>
      <c r="CL211" s="3"/>
      <c r="CM211" s="3"/>
      <c r="CN211" s="75"/>
      <c r="CO211" s="3"/>
      <c r="CP211" s="6"/>
      <c r="CQ211" s="6"/>
      <c r="CR211" s="3"/>
      <c r="CS211" s="3"/>
      <c r="CT211" s="3"/>
      <c r="CU211" s="3"/>
      <c r="CV211" s="3"/>
      <c r="CW211" s="3"/>
      <c r="CX211" s="3"/>
      <c r="CY211" s="3"/>
      <c r="CZ211" s="3"/>
      <c r="DA211" s="1"/>
      <c r="DB211" s="1"/>
      <c r="DC211" s="1"/>
      <c r="DD211" s="1"/>
      <c r="DE211" s="13"/>
      <c r="DF211" s="3"/>
      <c r="DG211" s="3"/>
      <c r="DH211" s="3"/>
      <c r="DI211" s="3"/>
      <c r="DJ211" s="3"/>
      <c r="DK211" s="75"/>
      <c r="DL211" s="75"/>
      <c r="DM211" s="75"/>
      <c r="DN211" s="75"/>
      <c r="DO211" s="75"/>
      <c r="DP211" s="6"/>
      <c r="DQ211" s="6"/>
      <c r="DR211" s="6"/>
      <c r="DS211" s="6"/>
      <c r="DT211" s="6"/>
      <c r="DU211" s="6"/>
      <c r="DV211" s="75"/>
      <c r="DW211" s="3"/>
      <c r="DX211" s="6"/>
      <c r="DY211" s="6"/>
      <c r="DZ211" s="6"/>
      <c r="EA211" s="3"/>
      <c r="EB211" s="75"/>
      <c r="EC211" s="3"/>
      <c r="ED211" s="6"/>
      <c r="EE211" s="6"/>
      <c r="EF211" s="3"/>
      <c r="EG211" s="3"/>
      <c r="EH211" s="3"/>
      <c r="EI211" s="3"/>
      <c r="EJ211" s="3"/>
      <c r="EK211" s="1"/>
      <c r="EL211" s="1"/>
      <c r="EM211" s="1"/>
      <c r="EN211" s="1"/>
      <c r="EO211" s="1"/>
      <c r="EP211" s="1"/>
      <c r="EQ211" s="1"/>
      <c r="ER211" s="1"/>
    </row>
    <row r="212" spans="30:148" ht="6.95" customHeight="1">
      <c r="AD212" s="3"/>
      <c r="AE212" s="3"/>
      <c r="AF212" s="19"/>
      <c r="AG212" s="19"/>
      <c r="AH212" s="19"/>
      <c r="AI212" s="19"/>
      <c r="AJ212" s="4"/>
      <c r="AK212" s="4"/>
      <c r="AL212" s="4"/>
      <c r="AM212" s="4"/>
      <c r="AN212" s="6"/>
      <c r="AO212" s="6"/>
      <c r="AP212" s="6"/>
      <c r="AQ212" s="6"/>
      <c r="AR212" s="6"/>
      <c r="AS212" s="6"/>
      <c r="AT212" s="4"/>
      <c r="AU212" s="3"/>
      <c r="AV212" s="3"/>
      <c r="AW212" s="6"/>
      <c r="AX212" s="3"/>
      <c r="AY212" s="3"/>
      <c r="AZ212" s="4"/>
      <c r="BA212" s="3"/>
      <c r="BB212" s="3"/>
      <c r="BC212" s="3"/>
      <c r="BD212" s="3"/>
      <c r="BE212" s="3"/>
      <c r="BF212" s="3"/>
      <c r="BG212" s="3"/>
      <c r="BH212" s="24"/>
      <c r="BI212" s="24"/>
      <c r="BJ212" s="24"/>
      <c r="BK212" s="24"/>
      <c r="BL212" s="3"/>
      <c r="BM212" s="1"/>
      <c r="BN212" s="1"/>
      <c r="BO212" s="1"/>
      <c r="BP212" s="1"/>
      <c r="BQ212" s="13"/>
      <c r="BR212" s="3"/>
      <c r="BS212" s="3"/>
      <c r="BT212" s="19"/>
      <c r="BU212" s="19"/>
      <c r="BV212" s="19"/>
      <c r="BW212" s="19"/>
      <c r="BX212" s="4"/>
      <c r="BY212" s="4"/>
      <c r="BZ212" s="4"/>
      <c r="CA212" s="4"/>
      <c r="CB212" s="6"/>
      <c r="CC212" s="6"/>
      <c r="CD212" s="6"/>
      <c r="CE212" s="6"/>
      <c r="CF212" s="6"/>
      <c r="CG212" s="6"/>
      <c r="CH212" s="4"/>
      <c r="CI212" s="3"/>
      <c r="CJ212" s="3"/>
      <c r="CK212" s="6"/>
      <c r="CL212" s="3"/>
      <c r="CM212" s="3"/>
      <c r="CN212" s="4"/>
      <c r="CO212" s="3"/>
      <c r="CP212" s="3"/>
      <c r="CQ212" s="3"/>
      <c r="CR212" s="3"/>
      <c r="CS212" s="3"/>
      <c r="CT212" s="3"/>
      <c r="CU212" s="3"/>
      <c r="CV212" s="24"/>
      <c r="CW212" s="24"/>
      <c r="CX212" s="24"/>
      <c r="CY212" s="24"/>
      <c r="CZ212" s="3"/>
      <c r="DA212" s="1"/>
      <c r="DB212" s="1"/>
      <c r="DC212" s="1"/>
      <c r="DD212" s="1"/>
      <c r="DE212" s="13"/>
      <c r="DF212" s="3"/>
      <c r="DG212" s="3"/>
      <c r="DH212" s="3"/>
      <c r="DI212" s="3"/>
      <c r="DJ212" s="3"/>
      <c r="DK212" s="4"/>
      <c r="DL212" s="4"/>
      <c r="DM212" s="4"/>
      <c r="DN212" s="4"/>
      <c r="DO212" s="4"/>
      <c r="DP212" s="6"/>
      <c r="DQ212" s="6"/>
      <c r="DR212" s="6"/>
      <c r="DS212" s="6"/>
      <c r="DT212" s="6"/>
      <c r="DU212" s="6"/>
      <c r="DV212" s="4"/>
      <c r="DW212" s="3"/>
      <c r="DX212" s="6"/>
      <c r="DY212" s="6"/>
      <c r="DZ212" s="3"/>
      <c r="EA212" s="3"/>
      <c r="EB212" s="75"/>
      <c r="EC212" s="3"/>
      <c r="ED212" s="3"/>
      <c r="EE212" s="3"/>
      <c r="EF212" s="3"/>
      <c r="EG212" s="3"/>
      <c r="EH212" s="3"/>
      <c r="EI212" s="3"/>
      <c r="EJ212" s="6"/>
      <c r="EK212" s="1"/>
      <c r="EL212" s="1"/>
      <c r="EM212" s="1"/>
      <c r="EN212" s="1"/>
      <c r="EO212" s="1"/>
      <c r="EP212" s="1"/>
      <c r="EQ212" s="1"/>
      <c r="ER212" s="1"/>
    </row>
    <row r="213" spans="30:148" ht="6.95" customHeight="1">
      <c r="AD213" s="3"/>
      <c r="AE213" s="3"/>
      <c r="AF213" s="19"/>
      <c r="AG213" s="19"/>
      <c r="AH213" s="19"/>
      <c r="AI213" s="19"/>
      <c r="AJ213" s="4"/>
      <c r="AK213" s="4"/>
      <c r="AL213" s="4"/>
      <c r="AM213" s="4"/>
      <c r="AN213" s="6"/>
      <c r="AO213" s="6"/>
      <c r="AP213" s="6"/>
      <c r="AQ213" s="4"/>
      <c r="AR213" s="4"/>
      <c r="AS213" s="4"/>
      <c r="AT213" s="4"/>
      <c r="AU213" s="4"/>
      <c r="AV213" s="4"/>
      <c r="AW213" s="3"/>
      <c r="AX213" s="3"/>
      <c r="AY213" s="4"/>
      <c r="AZ213" s="4"/>
      <c r="BA213" s="4"/>
      <c r="BB213" s="4"/>
      <c r="BC213" s="4"/>
      <c r="BD213" s="4"/>
      <c r="BE213" s="4"/>
      <c r="BF213" s="4"/>
      <c r="BG213" s="4"/>
      <c r="BH213" s="24"/>
      <c r="BI213" s="24"/>
      <c r="BJ213" s="24"/>
      <c r="BK213" s="24"/>
      <c r="BL213" s="4"/>
      <c r="BM213" s="1"/>
      <c r="BN213" s="1"/>
      <c r="BO213" s="1"/>
      <c r="BP213" s="1"/>
      <c r="BQ213" s="13"/>
      <c r="BR213" s="3"/>
      <c r="BS213" s="3"/>
      <c r="BT213" s="19"/>
      <c r="BU213" s="19"/>
      <c r="BV213" s="19"/>
      <c r="BW213" s="19"/>
      <c r="BX213" s="4"/>
      <c r="BY213" s="4"/>
      <c r="BZ213" s="4"/>
      <c r="CA213" s="4"/>
      <c r="CB213" s="6"/>
      <c r="CC213" s="6"/>
      <c r="CD213" s="6"/>
      <c r="CE213" s="4"/>
      <c r="CF213" s="4"/>
      <c r="CG213" s="4"/>
      <c r="CH213" s="4"/>
      <c r="CI213" s="4"/>
      <c r="CJ213" s="4"/>
      <c r="CK213" s="3"/>
      <c r="CL213" s="3"/>
      <c r="CM213" s="4"/>
      <c r="CN213" s="4"/>
      <c r="CO213" s="4"/>
      <c r="CP213" s="4"/>
      <c r="CQ213" s="4"/>
      <c r="CR213" s="4"/>
      <c r="CS213" s="4"/>
      <c r="CT213" s="4"/>
      <c r="CU213" s="4"/>
      <c r="CV213" s="24"/>
      <c r="CW213" s="24"/>
      <c r="CX213" s="24"/>
      <c r="CY213" s="24"/>
      <c r="CZ213" s="4"/>
      <c r="DA213" s="1"/>
      <c r="DB213" s="1"/>
      <c r="DC213" s="1"/>
      <c r="DD213" s="1"/>
      <c r="DE213" s="13"/>
      <c r="DF213" s="3"/>
      <c r="DG213" s="3"/>
      <c r="DH213" s="3"/>
      <c r="DI213" s="3"/>
      <c r="DJ213" s="3"/>
      <c r="DK213" s="4"/>
      <c r="DL213" s="4"/>
      <c r="DM213" s="4"/>
      <c r="DN213" s="4"/>
      <c r="DO213" s="4"/>
      <c r="DP213" s="6"/>
      <c r="DQ213" s="6"/>
      <c r="DR213" s="6"/>
      <c r="DS213" s="4"/>
      <c r="DT213" s="4"/>
      <c r="DU213" s="4"/>
      <c r="DV213" s="4"/>
      <c r="DW213" s="3"/>
      <c r="DX213" s="3"/>
      <c r="DY213" s="3"/>
      <c r="DZ213" s="3"/>
      <c r="EA213" s="3"/>
      <c r="EB213" s="4"/>
      <c r="EC213" s="4"/>
      <c r="ED213" s="4"/>
      <c r="EE213" s="4"/>
      <c r="EF213" s="4"/>
      <c r="EG213" s="4"/>
      <c r="EH213" s="4"/>
      <c r="EI213" s="4"/>
      <c r="EJ213" s="6"/>
      <c r="EK213" s="1"/>
      <c r="EL213" s="1"/>
      <c r="EM213" s="1"/>
      <c r="EN213" s="1"/>
      <c r="EO213" s="1"/>
      <c r="EP213" s="1"/>
      <c r="EQ213" s="1"/>
      <c r="ER213" s="1"/>
    </row>
    <row r="214" spans="30:148" ht="6.95" customHeight="1">
      <c r="AD214" s="3"/>
      <c r="AE214" s="3"/>
      <c r="AF214" s="3"/>
      <c r="AG214" s="3"/>
      <c r="AH214" s="3"/>
      <c r="AI214" s="4"/>
      <c r="AJ214" s="4"/>
      <c r="AK214" s="4"/>
      <c r="AL214" s="4"/>
      <c r="AM214" s="11"/>
      <c r="AN214" s="11"/>
      <c r="AO214" s="11"/>
      <c r="AP214" s="11"/>
      <c r="AQ214" s="11"/>
      <c r="AR214" s="11"/>
      <c r="AS214" s="4"/>
      <c r="AT214" s="4"/>
      <c r="AU214" s="4"/>
      <c r="AV214" s="4"/>
      <c r="AW214" s="4"/>
      <c r="AX214" s="4"/>
      <c r="AY214" s="4"/>
      <c r="AZ214" s="4"/>
      <c r="BA214" s="4"/>
      <c r="BB214" s="4"/>
      <c r="BC214" s="4"/>
      <c r="BD214" s="4"/>
      <c r="BE214" s="4"/>
      <c r="BF214" s="4"/>
      <c r="BG214" s="4"/>
      <c r="BH214" s="4"/>
      <c r="BI214" s="4"/>
      <c r="BJ214" s="4"/>
      <c r="BK214" s="4"/>
      <c r="BL214" s="4"/>
      <c r="BM214" s="1"/>
      <c r="BN214" s="1"/>
      <c r="BO214" s="1"/>
      <c r="BP214" s="1"/>
      <c r="BQ214" s="13"/>
      <c r="BR214" s="3"/>
      <c r="BS214" s="3"/>
      <c r="BT214" s="3"/>
      <c r="BU214" s="3"/>
      <c r="BV214" s="3"/>
      <c r="BW214" s="4"/>
      <c r="BX214" s="4"/>
      <c r="BY214" s="4"/>
      <c r="BZ214" s="4"/>
      <c r="CA214" s="11"/>
      <c r="CB214" s="11"/>
      <c r="CC214" s="11"/>
      <c r="CD214" s="11"/>
      <c r="CE214" s="11"/>
      <c r="CF214" s="11"/>
      <c r="CG214" s="4"/>
      <c r="CH214" s="4"/>
      <c r="CI214" s="4"/>
      <c r="CJ214" s="4"/>
      <c r="CK214" s="4"/>
      <c r="CL214" s="4"/>
      <c r="CM214" s="4"/>
      <c r="CN214" s="4"/>
      <c r="CO214" s="4"/>
      <c r="CP214" s="4"/>
      <c r="CQ214" s="4"/>
      <c r="CR214" s="4"/>
      <c r="CS214" s="4"/>
      <c r="CT214" s="4"/>
      <c r="CU214" s="4"/>
      <c r="CV214" s="4"/>
      <c r="CW214" s="4"/>
      <c r="CX214" s="4"/>
      <c r="CY214" s="4"/>
      <c r="CZ214" s="4"/>
      <c r="DA214" s="1"/>
      <c r="DB214" s="1"/>
      <c r="DC214" s="1"/>
      <c r="DD214" s="1"/>
      <c r="DE214" s="13"/>
      <c r="DF214" s="3"/>
      <c r="DG214" s="3"/>
      <c r="DH214" s="3"/>
      <c r="DI214" s="3"/>
      <c r="DJ214" s="3"/>
      <c r="DK214" s="4"/>
      <c r="DL214" s="4"/>
      <c r="DM214" s="4"/>
      <c r="DN214" s="4"/>
      <c r="DO214" s="11"/>
      <c r="DP214" s="11"/>
      <c r="DQ214" s="11"/>
      <c r="DR214" s="11"/>
      <c r="DS214" s="11"/>
      <c r="DT214" s="11"/>
      <c r="DU214" s="4"/>
      <c r="DV214" s="4"/>
      <c r="DW214" s="4"/>
      <c r="DX214" s="4"/>
      <c r="DY214" s="4"/>
      <c r="DZ214" s="4"/>
      <c r="EA214" s="4"/>
      <c r="EB214" s="4"/>
      <c r="EC214" s="4"/>
      <c r="ED214" s="4"/>
      <c r="EE214" s="4"/>
      <c r="EF214" s="4"/>
      <c r="EG214" s="4"/>
      <c r="EH214" s="4"/>
      <c r="EI214" s="4"/>
      <c r="EJ214" s="4"/>
      <c r="EK214" s="1"/>
      <c r="EL214" s="1"/>
      <c r="EM214" s="1"/>
      <c r="EN214" s="1"/>
      <c r="EO214" s="1"/>
      <c r="EP214" s="1"/>
      <c r="EQ214" s="1"/>
      <c r="ER214" s="1"/>
    </row>
    <row r="215" spans="30:148" ht="6.95" customHeight="1">
      <c r="AD215" s="3"/>
      <c r="AE215" s="3"/>
      <c r="AF215" s="3"/>
      <c r="AG215" s="3"/>
      <c r="AH215" s="3"/>
      <c r="AI215" s="4"/>
      <c r="AJ215" s="4"/>
      <c r="AK215" s="7"/>
      <c r="AL215" s="7"/>
      <c r="AM215" s="11"/>
      <c r="AN215" s="11"/>
      <c r="AO215" s="21"/>
      <c r="AP215" s="21"/>
      <c r="AQ215" s="21"/>
      <c r="AR215" s="21"/>
      <c r="AS215" s="21"/>
      <c r="AT215" s="21"/>
      <c r="AU215" s="21"/>
      <c r="AV215" s="21"/>
      <c r="AW215" s="4"/>
      <c r="AX215" s="4"/>
      <c r="AY215" s="4"/>
      <c r="AZ215" s="11"/>
      <c r="BA215" s="4"/>
      <c r="BB215" s="25"/>
      <c r="BC215" s="25"/>
      <c r="BD215" s="25"/>
      <c r="BE215" s="25"/>
      <c r="BF215" s="4"/>
      <c r="BG215" s="11"/>
      <c r="BH215" s="21"/>
      <c r="BI215" s="21"/>
      <c r="BJ215" s="21"/>
      <c r="BK215" s="21"/>
      <c r="BL215" s="21"/>
      <c r="BM215" s="21"/>
      <c r="BN215" s="21"/>
      <c r="BO215" s="21"/>
      <c r="BP215" s="1"/>
      <c r="BQ215" s="13"/>
      <c r="BR215" s="3"/>
      <c r="BS215" s="3"/>
      <c r="BT215" s="3"/>
      <c r="BU215" s="3"/>
      <c r="BV215" s="3"/>
      <c r="BW215" s="4"/>
      <c r="BX215" s="4"/>
      <c r="BY215" s="7"/>
      <c r="BZ215" s="7"/>
      <c r="CA215" s="11"/>
      <c r="CB215" s="11"/>
      <c r="CC215" s="21"/>
      <c r="CD215" s="21"/>
      <c r="CE215" s="21"/>
      <c r="CF215" s="21"/>
      <c r="CG215" s="21"/>
      <c r="CH215" s="21"/>
      <c r="CI215" s="21"/>
      <c r="CJ215" s="21"/>
      <c r="CK215" s="4"/>
      <c r="CL215" s="4"/>
      <c r="CM215" s="4"/>
      <c r="CN215" s="11"/>
      <c r="CO215" s="4"/>
      <c r="CP215" s="25"/>
      <c r="CQ215" s="25"/>
      <c r="CR215" s="25"/>
      <c r="CS215" s="25"/>
      <c r="CT215" s="4"/>
      <c r="CU215" s="11"/>
      <c r="CV215" s="21"/>
      <c r="CW215" s="21"/>
      <c r="CX215" s="21"/>
      <c r="CY215" s="21"/>
      <c r="CZ215" s="21"/>
      <c r="DA215" s="21"/>
      <c r="DB215" s="21"/>
      <c r="DC215" s="21"/>
      <c r="DD215" s="1"/>
      <c r="DE215" s="13"/>
      <c r="DF215" s="3"/>
      <c r="DG215" s="3"/>
      <c r="DH215" s="3"/>
      <c r="DI215" s="3"/>
      <c r="DJ215" s="3"/>
      <c r="DK215" s="4"/>
      <c r="DL215" s="4"/>
      <c r="DM215" s="7"/>
      <c r="DN215" s="7"/>
      <c r="DO215" s="11"/>
      <c r="DP215" s="11"/>
      <c r="DQ215" s="11"/>
      <c r="DR215" s="11"/>
      <c r="DS215" s="11"/>
      <c r="DT215" s="11"/>
      <c r="DU215" s="11"/>
      <c r="DV215" s="11"/>
      <c r="DW215" s="11"/>
      <c r="DX215" s="4"/>
      <c r="DY215" s="4"/>
      <c r="DZ215" s="4"/>
      <c r="EA215" s="4"/>
      <c r="EB215" s="4"/>
      <c r="EC215" s="4"/>
      <c r="ED215" s="7"/>
      <c r="EE215" s="7"/>
      <c r="EF215" s="7"/>
      <c r="EG215" s="4"/>
      <c r="EH215" s="4"/>
      <c r="EI215" s="11"/>
      <c r="EJ215" s="11"/>
      <c r="EK215" s="1"/>
      <c r="EL215" s="1"/>
      <c r="EM215" s="1"/>
      <c r="EN215" s="1"/>
      <c r="EO215" s="1"/>
      <c r="EP215" s="1"/>
      <c r="EQ215" s="1"/>
      <c r="ER215" s="1"/>
    </row>
    <row r="216" spans="30:148" ht="6.95" customHeight="1">
      <c r="AD216" s="3"/>
      <c r="AE216" s="3"/>
      <c r="AF216" s="75"/>
      <c r="AG216" s="75"/>
      <c r="AH216" s="75"/>
      <c r="AI216" s="75"/>
      <c r="AJ216" s="75"/>
      <c r="AK216" s="7"/>
      <c r="AL216" s="7"/>
      <c r="AM216" s="11"/>
      <c r="AN216" s="11"/>
      <c r="AO216" s="21"/>
      <c r="AP216" s="21"/>
      <c r="AQ216" s="21"/>
      <c r="AR216" s="21"/>
      <c r="AS216" s="21"/>
      <c r="AT216" s="21"/>
      <c r="AU216" s="21"/>
      <c r="AV216" s="21"/>
      <c r="AW216" s="7"/>
      <c r="AX216" s="7"/>
      <c r="AY216" s="4"/>
      <c r="AZ216" s="11"/>
      <c r="BA216" s="4"/>
      <c r="BB216" s="25"/>
      <c r="BC216" s="25"/>
      <c r="BD216" s="25"/>
      <c r="BE216" s="25"/>
      <c r="BF216" s="4"/>
      <c r="BG216" s="11"/>
      <c r="BH216" s="21"/>
      <c r="BI216" s="21"/>
      <c r="BJ216" s="21"/>
      <c r="BK216" s="21"/>
      <c r="BL216" s="21"/>
      <c r="BM216" s="21"/>
      <c r="BN216" s="21"/>
      <c r="BO216" s="21"/>
      <c r="BP216" s="1"/>
      <c r="BQ216" s="13"/>
      <c r="BR216" s="3"/>
      <c r="BS216" s="3"/>
      <c r="BT216" s="75"/>
      <c r="BU216" s="75"/>
      <c r="BV216" s="75"/>
      <c r="BW216" s="75"/>
      <c r="BX216" s="75"/>
      <c r="BY216" s="7"/>
      <c r="BZ216" s="7"/>
      <c r="CA216" s="11"/>
      <c r="CB216" s="11"/>
      <c r="CC216" s="21"/>
      <c r="CD216" s="21"/>
      <c r="CE216" s="21"/>
      <c r="CF216" s="21"/>
      <c r="CG216" s="21"/>
      <c r="CH216" s="21"/>
      <c r="CI216" s="21"/>
      <c r="CJ216" s="21"/>
      <c r="CK216" s="7"/>
      <c r="CL216" s="7"/>
      <c r="CM216" s="4"/>
      <c r="CN216" s="11"/>
      <c r="CO216" s="4"/>
      <c r="CP216" s="25"/>
      <c r="CQ216" s="25"/>
      <c r="CR216" s="25"/>
      <c r="CS216" s="25"/>
      <c r="CT216" s="4"/>
      <c r="CU216" s="11"/>
      <c r="CV216" s="21"/>
      <c r="CW216" s="21"/>
      <c r="CX216" s="21"/>
      <c r="CY216" s="21"/>
      <c r="CZ216" s="21"/>
      <c r="DA216" s="21"/>
      <c r="DB216" s="21"/>
      <c r="DC216" s="21"/>
      <c r="DD216" s="1"/>
      <c r="DE216" s="13"/>
      <c r="DF216" s="3"/>
      <c r="DG216" s="75"/>
      <c r="DH216" s="75"/>
      <c r="DI216" s="75"/>
      <c r="DJ216" s="75"/>
      <c r="DK216" s="75"/>
      <c r="DL216" s="75"/>
      <c r="DM216" s="7"/>
      <c r="DN216" s="7"/>
      <c r="DO216" s="11"/>
      <c r="DP216" s="11"/>
      <c r="DQ216" s="11"/>
      <c r="DR216" s="11"/>
      <c r="DS216" s="11"/>
      <c r="DT216" s="11"/>
      <c r="DU216" s="11"/>
      <c r="DV216" s="11"/>
      <c r="DW216" s="11"/>
      <c r="DX216" s="7"/>
      <c r="DY216" s="7"/>
      <c r="DZ216" s="7"/>
      <c r="EA216" s="4"/>
      <c r="EB216" s="11"/>
      <c r="EC216" s="4"/>
      <c r="ED216" s="7"/>
      <c r="EE216" s="7"/>
      <c r="EF216" s="7"/>
      <c r="EG216" s="4"/>
      <c r="EH216" s="4"/>
      <c r="EI216" s="11"/>
      <c r="EJ216" s="11"/>
      <c r="EK216" s="1"/>
      <c r="EL216" s="1"/>
      <c r="EM216" s="1"/>
      <c r="EN216" s="1"/>
      <c r="EO216" s="1"/>
      <c r="EP216" s="1"/>
      <c r="EQ216" s="1"/>
      <c r="ER216" s="1"/>
    </row>
    <row r="217" spans="30:148" ht="6.95" customHeight="1">
      <c r="AD217" s="75"/>
      <c r="AE217" s="75"/>
      <c r="AF217" s="75"/>
      <c r="AG217" s="75"/>
      <c r="AH217" s="75"/>
      <c r="AI217" s="75"/>
      <c r="AJ217" s="75"/>
      <c r="AK217" s="7"/>
      <c r="AL217" s="7"/>
      <c r="AM217" s="11"/>
      <c r="AN217" s="11"/>
      <c r="AO217" s="21"/>
      <c r="AP217" s="21"/>
      <c r="AQ217" s="21"/>
      <c r="AR217" s="21"/>
      <c r="AS217" s="21"/>
      <c r="AT217" s="21"/>
      <c r="AU217" s="21"/>
      <c r="AV217" s="21"/>
      <c r="AW217" s="7"/>
      <c r="AX217" s="7"/>
      <c r="AY217" s="4"/>
      <c r="AZ217" s="4"/>
      <c r="BA217" s="4"/>
      <c r="BB217" s="4"/>
      <c r="BC217" s="4"/>
      <c r="BD217" s="4"/>
      <c r="BE217" s="4"/>
      <c r="BF217" s="4"/>
      <c r="BG217" s="4"/>
      <c r="BH217" s="1"/>
      <c r="BI217" s="1"/>
      <c r="BJ217" s="1"/>
      <c r="BK217" s="1"/>
      <c r="BL217" s="1"/>
      <c r="BM217" s="1"/>
      <c r="BN217" s="1"/>
      <c r="BO217" s="1"/>
      <c r="BP217" s="1"/>
      <c r="BQ217" s="13"/>
      <c r="BR217" s="75"/>
      <c r="BS217" s="75"/>
      <c r="BT217" s="75"/>
      <c r="BU217" s="75"/>
      <c r="BV217" s="75"/>
      <c r="BW217" s="75"/>
      <c r="BX217" s="75"/>
      <c r="BY217" s="7"/>
      <c r="BZ217" s="7"/>
      <c r="CA217" s="11"/>
      <c r="CB217" s="11"/>
      <c r="CC217" s="21"/>
      <c r="CD217" s="21"/>
      <c r="CE217" s="21"/>
      <c r="CF217" s="21"/>
      <c r="CG217" s="21"/>
      <c r="CH217" s="21"/>
      <c r="CI217" s="21"/>
      <c r="CJ217" s="21"/>
      <c r="CK217" s="7"/>
      <c r="CL217" s="7"/>
      <c r="CM217" s="4"/>
      <c r="CN217" s="4"/>
      <c r="CO217" s="4"/>
      <c r="CP217" s="4"/>
      <c r="CQ217" s="4"/>
      <c r="CR217" s="4"/>
      <c r="CS217" s="4"/>
      <c r="CT217" s="4"/>
      <c r="CU217" s="4"/>
      <c r="CV217" s="1"/>
      <c r="CW217" s="1"/>
      <c r="CX217" s="1"/>
      <c r="CY217" s="1"/>
      <c r="CZ217" s="1"/>
      <c r="DA217" s="1"/>
      <c r="DB217" s="1"/>
      <c r="DC217" s="1"/>
      <c r="DD217" s="1"/>
      <c r="DE217" s="13"/>
      <c r="DF217" s="75"/>
      <c r="DG217" s="75"/>
      <c r="DH217" s="75"/>
      <c r="DI217" s="75"/>
      <c r="DJ217" s="75"/>
      <c r="DK217" s="75"/>
      <c r="DL217" s="75"/>
      <c r="DM217" s="7"/>
      <c r="DN217" s="7"/>
      <c r="DO217" s="11"/>
      <c r="DP217" s="11"/>
      <c r="DQ217" s="11"/>
      <c r="DR217" s="11"/>
      <c r="DS217" s="11"/>
      <c r="DT217" s="11"/>
      <c r="DU217" s="11"/>
      <c r="DV217" s="11"/>
      <c r="DW217" s="4"/>
      <c r="DX217" s="7"/>
      <c r="DY217" s="7"/>
      <c r="DZ217" s="7"/>
      <c r="EA217" s="4"/>
      <c r="EB217" s="11"/>
      <c r="EC217" s="4"/>
      <c r="ED217" s="7"/>
      <c r="EE217" s="7"/>
      <c r="EF217" s="7"/>
      <c r="EG217" s="4"/>
      <c r="EH217" s="4"/>
      <c r="EI217" s="11"/>
      <c r="EJ217" s="11"/>
      <c r="EK217" s="1"/>
      <c r="EL217" s="1"/>
      <c r="EM217" s="1"/>
      <c r="EN217" s="1"/>
      <c r="EO217" s="1"/>
      <c r="EP217" s="1"/>
      <c r="EQ217" s="1"/>
      <c r="ER217" s="1"/>
    </row>
    <row r="218" spans="30:148" ht="6.95" customHeight="1">
      <c r="AD218" s="3"/>
      <c r="AE218" s="3"/>
      <c r="AF218" s="3"/>
      <c r="AG218" s="3"/>
      <c r="AH218" s="3"/>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1"/>
      <c r="BI218" s="1"/>
      <c r="BJ218" s="1"/>
      <c r="BK218" s="1"/>
      <c r="BL218" s="1"/>
      <c r="BM218" s="1"/>
      <c r="BN218" s="1"/>
      <c r="BO218" s="1"/>
      <c r="BP218" s="1"/>
      <c r="BQ218" s="13"/>
      <c r="BR218" s="3"/>
      <c r="BS218" s="3"/>
      <c r="BT218" s="3"/>
      <c r="BU218" s="3"/>
      <c r="BV218" s="3"/>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1"/>
      <c r="CW218" s="1"/>
      <c r="CX218" s="1"/>
      <c r="CY218" s="1"/>
      <c r="CZ218" s="1"/>
      <c r="DA218" s="1"/>
      <c r="DB218" s="1"/>
      <c r="DC218" s="1"/>
      <c r="DD218" s="1"/>
      <c r="DE218" s="13"/>
      <c r="DF218" s="3"/>
      <c r="DG218" s="3"/>
      <c r="DH218" s="19"/>
      <c r="DI218" s="19"/>
      <c r="DJ218" s="19"/>
      <c r="DK218" s="9"/>
      <c r="DL218" s="19"/>
      <c r="DM218" s="19"/>
      <c r="DN218" s="19"/>
      <c r="DO218" s="19"/>
      <c r="DP218" s="10"/>
      <c r="DQ218" s="11"/>
      <c r="DR218" s="11"/>
      <c r="DS218" s="11"/>
      <c r="DT218" s="11"/>
      <c r="DU218" s="11"/>
      <c r="DV218" s="11"/>
      <c r="DW218" s="11"/>
      <c r="DX218" s="11"/>
      <c r="DY218" s="11"/>
      <c r="DZ218" s="4"/>
      <c r="EA218" s="4"/>
      <c r="EB218" s="4"/>
      <c r="EC218" s="4"/>
      <c r="ED218" s="4"/>
      <c r="EE218" s="4"/>
      <c r="EF218" s="4"/>
      <c r="EG218" s="4"/>
      <c r="EH218" s="4"/>
      <c r="EI218" s="4"/>
      <c r="EJ218" s="1"/>
      <c r="EK218" s="1"/>
      <c r="EL218" s="1"/>
      <c r="EM218" s="1"/>
      <c r="EN218" s="1"/>
      <c r="EO218" s="1"/>
      <c r="EP218" s="1"/>
      <c r="EQ218" s="1"/>
      <c r="ER218" s="1"/>
    </row>
    <row r="219" spans="30:148" ht="6.95" customHeight="1">
      <c r="AD219" s="3"/>
      <c r="AE219" s="3"/>
      <c r="AF219" s="24"/>
      <c r="AG219" s="24"/>
      <c r="AH219" s="24"/>
      <c r="AI219" s="24"/>
      <c r="AJ219" s="24"/>
      <c r="AK219" s="24"/>
      <c r="AL219" s="24"/>
      <c r="AM219" s="24"/>
      <c r="AN219" s="24"/>
      <c r="AO219" s="24"/>
      <c r="AP219" s="21"/>
      <c r="AQ219" s="21"/>
      <c r="AR219" s="21"/>
      <c r="AS219" s="21"/>
      <c r="AT219" s="21"/>
      <c r="AU219" s="21"/>
      <c r="AV219" s="21"/>
      <c r="AW219" s="21"/>
      <c r="AX219" s="4"/>
      <c r="AY219" s="4"/>
      <c r="AZ219" s="4"/>
      <c r="BA219" s="4"/>
      <c r="BB219" s="4"/>
      <c r="BC219" s="4"/>
      <c r="BD219" s="4"/>
      <c r="BE219" s="4"/>
      <c r="BF219" s="4"/>
      <c r="BG219" s="4"/>
      <c r="BH219" s="1"/>
      <c r="BI219" s="1"/>
      <c r="BJ219" s="1"/>
      <c r="BK219" s="1"/>
      <c r="BL219" s="1"/>
      <c r="BM219" s="1"/>
      <c r="BN219" s="1"/>
      <c r="BO219" s="1"/>
      <c r="BP219" s="1"/>
      <c r="BQ219" s="13"/>
      <c r="BR219" s="3"/>
      <c r="BS219" s="3"/>
      <c r="BT219" s="24"/>
      <c r="BU219" s="24"/>
      <c r="BV219" s="24"/>
      <c r="BW219" s="24"/>
      <c r="BX219" s="24"/>
      <c r="BY219" s="24"/>
      <c r="BZ219" s="24"/>
      <c r="CA219" s="24"/>
      <c r="CB219" s="24"/>
      <c r="CC219" s="24"/>
      <c r="CD219" s="21"/>
      <c r="CE219" s="21"/>
      <c r="CF219" s="21"/>
      <c r="CG219" s="21"/>
      <c r="CH219" s="21"/>
      <c r="CI219" s="21"/>
      <c r="CJ219" s="21"/>
      <c r="CK219" s="21"/>
      <c r="CL219" s="4"/>
      <c r="CM219" s="4"/>
      <c r="CN219" s="4"/>
      <c r="CO219" s="4"/>
      <c r="CP219" s="4"/>
      <c r="CQ219" s="4"/>
      <c r="CR219" s="4"/>
      <c r="CS219" s="4"/>
      <c r="CT219" s="4"/>
      <c r="CU219" s="4"/>
      <c r="CV219" s="1"/>
      <c r="CW219" s="1"/>
      <c r="CX219" s="1"/>
      <c r="CY219" s="1"/>
      <c r="CZ219" s="1"/>
      <c r="DA219" s="1"/>
      <c r="DB219" s="1"/>
      <c r="DC219" s="1"/>
      <c r="DD219" s="1"/>
      <c r="DE219" s="13"/>
      <c r="DF219" s="3"/>
      <c r="DG219" s="3"/>
      <c r="DH219" s="19"/>
      <c r="DI219" s="19"/>
      <c r="DJ219" s="19"/>
      <c r="DK219" s="9"/>
      <c r="DL219" s="19"/>
      <c r="DM219" s="19"/>
      <c r="DN219" s="19"/>
      <c r="DO219" s="19"/>
      <c r="DP219" s="10"/>
      <c r="DQ219" s="11"/>
      <c r="DR219" s="11"/>
      <c r="DS219" s="11"/>
      <c r="DT219" s="11"/>
      <c r="DU219" s="11"/>
      <c r="DV219" s="11"/>
      <c r="DW219" s="11"/>
      <c r="DX219" s="11"/>
      <c r="DY219" s="11"/>
      <c r="DZ219" s="4"/>
      <c r="EA219" s="4"/>
      <c r="EB219" s="4"/>
      <c r="EC219" s="4"/>
      <c r="ED219" s="4"/>
      <c r="EE219" s="4"/>
      <c r="EF219" s="4"/>
      <c r="EG219" s="4"/>
      <c r="EH219" s="4"/>
      <c r="EI219" s="4"/>
      <c r="EJ219" s="1"/>
      <c r="EK219" s="1"/>
      <c r="EL219" s="1"/>
      <c r="EM219" s="1"/>
      <c r="EN219" s="1"/>
      <c r="EO219" s="1"/>
      <c r="EP219" s="1"/>
      <c r="EQ219" s="1"/>
      <c r="ER219" s="1"/>
    </row>
    <row r="220" spans="30:148" ht="6.95" customHeight="1">
      <c r="AD220" s="3"/>
      <c r="AE220" s="3"/>
      <c r="AF220" s="25"/>
      <c r="AG220" s="25"/>
      <c r="AH220" s="25"/>
      <c r="AI220" s="25"/>
      <c r="AJ220" s="24"/>
      <c r="AK220" s="24"/>
      <c r="AL220" s="24"/>
      <c r="AM220" s="24"/>
      <c r="AN220" s="24"/>
      <c r="AO220" s="24"/>
      <c r="AP220" s="21"/>
      <c r="AQ220" s="21"/>
      <c r="AR220" s="21"/>
      <c r="AS220" s="21"/>
      <c r="AT220" s="21"/>
      <c r="AU220" s="21"/>
      <c r="AV220" s="21"/>
      <c r="AW220" s="21"/>
      <c r="AX220" s="4"/>
      <c r="AY220" s="4"/>
      <c r="AZ220" s="4"/>
      <c r="BA220" s="4"/>
      <c r="BB220" s="4"/>
      <c r="BC220" s="4"/>
      <c r="BD220" s="4"/>
      <c r="BE220" s="4"/>
      <c r="BF220" s="4"/>
      <c r="BG220" s="4"/>
      <c r="BH220" s="1"/>
      <c r="BI220" s="1"/>
      <c r="BJ220" s="1"/>
      <c r="BK220" s="1"/>
      <c r="BL220" s="1"/>
      <c r="BM220" s="1"/>
      <c r="BN220" s="1"/>
      <c r="BO220" s="1"/>
      <c r="BP220" s="1"/>
      <c r="BQ220" s="13"/>
      <c r="BR220" s="3"/>
      <c r="BS220" s="3"/>
      <c r="BT220" s="25"/>
      <c r="BU220" s="25"/>
      <c r="BV220" s="25"/>
      <c r="BW220" s="25"/>
      <c r="BX220" s="24"/>
      <c r="BY220" s="24"/>
      <c r="BZ220" s="24"/>
      <c r="CA220" s="24"/>
      <c r="CB220" s="24"/>
      <c r="CC220" s="24"/>
      <c r="CD220" s="21"/>
      <c r="CE220" s="21"/>
      <c r="CF220" s="21"/>
      <c r="CG220" s="21"/>
      <c r="CH220" s="21"/>
      <c r="CI220" s="21"/>
      <c r="CJ220" s="21"/>
      <c r="CK220" s="21"/>
      <c r="CL220" s="4"/>
      <c r="CM220" s="4"/>
      <c r="CN220" s="4"/>
      <c r="CO220" s="4"/>
      <c r="CP220" s="4"/>
      <c r="CQ220" s="4"/>
      <c r="CR220" s="4"/>
      <c r="CS220" s="4"/>
      <c r="CT220" s="4"/>
      <c r="CU220" s="4"/>
      <c r="CV220" s="1"/>
      <c r="CW220" s="1"/>
      <c r="CX220" s="1"/>
      <c r="CY220" s="1"/>
      <c r="CZ220" s="1"/>
      <c r="DA220" s="1"/>
      <c r="DB220" s="1"/>
      <c r="DC220" s="1"/>
      <c r="DD220" s="1"/>
      <c r="DE220" s="13"/>
      <c r="DF220" s="3"/>
      <c r="DG220" s="3"/>
      <c r="DH220" s="19"/>
      <c r="DI220" s="19"/>
      <c r="DJ220" s="19"/>
      <c r="DK220" s="9"/>
      <c r="DL220" s="19"/>
      <c r="DM220" s="19"/>
      <c r="DN220" s="19"/>
      <c r="DO220" s="19"/>
      <c r="DP220" s="19"/>
      <c r="DQ220" s="19"/>
      <c r="DR220" s="4"/>
      <c r="DS220" s="11"/>
      <c r="DT220" s="11"/>
      <c r="DU220" s="11"/>
      <c r="DV220" s="11"/>
      <c r="DW220" s="11"/>
      <c r="DX220" s="11"/>
      <c r="DY220" s="11"/>
      <c r="DZ220" s="4"/>
      <c r="EA220" s="4"/>
      <c r="EB220" s="4"/>
      <c r="EC220" s="4"/>
      <c r="ED220" s="4"/>
      <c r="EE220" s="4"/>
      <c r="EF220" s="4"/>
      <c r="EG220" s="4"/>
      <c r="EH220" s="4"/>
      <c r="EI220" s="4"/>
      <c r="EJ220" s="1"/>
      <c r="EK220" s="1"/>
      <c r="EL220" s="1"/>
      <c r="EM220" s="1"/>
      <c r="EN220" s="1"/>
      <c r="EO220" s="1"/>
      <c r="EP220" s="1"/>
      <c r="EQ220" s="1"/>
      <c r="ER220" s="1"/>
    </row>
    <row r="221" spans="30:148" ht="6.95" customHeight="1">
      <c r="AD221" s="3"/>
      <c r="AE221" s="3"/>
      <c r="AF221" s="25"/>
      <c r="AG221" s="25"/>
      <c r="AH221" s="25"/>
      <c r="AI221" s="25"/>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1"/>
      <c r="BI221" s="1"/>
      <c r="BJ221" s="19"/>
      <c r="BK221" s="19"/>
      <c r="BL221" s="19"/>
      <c r="BM221" s="19"/>
      <c r="BN221" s="1"/>
      <c r="BO221" s="1"/>
      <c r="BP221" s="1"/>
      <c r="BQ221" s="13"/>
      <c r="BR221" s="3"/>
      <c r="BS221" s="3"/>
      <c r="BT221" s="25"/>
      <c r="BU221" s="25"/>
      <c r="BV221" s="25"/>
      <c r="BW221" s="25"/>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1"/>
      <c r="CW221" s="1"/>
      <c r="CX221" s="19"/>
      <c r="CY221" s="19"/>
      <c r="CZ221" s="19"/>
      <c r="DA221" s="19"/>
      <c r="DB221" s="1"/>
      <c r="DC221" s="1"/>
      <c r="DD221" s="1"/>
      <c r="DE221" s="13"/>
      <c r="DF221" s="3"/>
      <c r="DG221" s="3"/>
      <c r="DH221" s="19"/>
      <c r="DI221" s="19"/>
      <c r="DJ221" s="19"/>
      <c r="DK221" s="9"/>
      <c r="DL221" s="19"/>
      <c r="DM221" s="19"/>
      <c r="DN221" s="19"/>
      <c r="DO221" s="19"/>
      <c r="DP221" s="19"/>
      <c r="DQ221" s="19"/>
      <c r="DR221" s="4"/>
      <c r="DS221" s="11"/>
      <c r="DT221" s="11"/>
      <c r="DU221" s="11"/>
      <c r="DV221" s="11"/>
      <c r="DW221" s="11"/>
      <c r="DX221" s="11"/>
      <c r="DY221" s="11"/>
      <c r="DZ221" s="4"/>
      <c r="EA221" s="4"/>
      <c r="EB221" s="4"/>
      <c r="EC221" s="4"/>
      <c r="ED221" s="4"/>
      <c r="EE221" s="4"/>
      <c r="EF221" s="4"/>
      <c r="EG221" s="4"/>
      <c r="EH221" s="4"/>
      <c r="EI221" s="4"/>
      <c r="EJ221" s="1"/>
      <c r="EK221" s="1"/>
      <c r="EL221" s="1"/>
      <c r="EM221" s="1"/>
      <c r="EN221" s="1"/>
      <c r="EO221" s="1"/>
      <c r="EP221" s="1"/>
      <c r="EQ221" s="1"/>
      <c r="ER221" s="1"/>
    </row>
    <row r="222" spans="30:148" ht="6.95" customHeight="1">
      <c r="AD222" s="3"/>
      <c r="AE222" s="3"/>
      <c r="AF222" s="24"/>
      <c r="AG222" s="24"/>
      <c r="AH222" s="24"/>
      <c r="AI222" s="24"/>
      <c r="AJ222" s="22"/>
      <c r="AK222" s="23"/>
      <c r="AL222" s="23"/>
      <c r="AM222" s="23"/>
      <c r="AN222" s="23"/>
      <c r="AO222" s="4"/>
      <c r="AP222" s="4"/>
      <c r="AQ222" s="4"/>
      <c r="AR222" s="4"/>
      <c r="AS222" s="4"/>
      <c r="AT222" s="4"/>
      <c r="AU222" s="4"/>
      <c r="AV222" s="4"/>
      <c r="AW222" s="4"/>
      <c r="AX222" s="4"/>
      <c r="AY222" s="4"/>
      <c r="AZ222" s="4"/>
      <c r="BA222" s="4"/>
      <c r="BB222" s="4"/>
      <c r="BC222" s="4"/>
      <c r="BD222" s="4"/>
      <c r="BE222" s="4"/>
      <c r="BF222" s="4"/>
      <c r="BG222" s="4"/>
      <c r="BH222" s="1"/>
      <c r="BI222" s="1"/>
      <c r="BJ222" s="19"/>
      <c r="BK222" s="19"/>
      <c r="BL222" s="19"/>
      <c r="BM222" s="19"/>
      <c r="BN222" s="1"/>
      <c r="BO222" s="1"/>
      <c r="BP222" s="1"/>
      <c r="BQ222" s="13"/>
      <c r="BR222" s="3"/>
      <c r="BS222" s="3"/>
      <c r="BT222" s="24"/>
      <c r="BU222" s="24"/>
      <c r="BV222" s="24"/>
      <c r="BW222" s="24"/>
      <c r="BX222" s="22"/>
      <c r="BY222" s="23"/>
      <c r="BZ222" s="23"/>
      <c r="CA222" s="23"/>
      <c r="CB222" s="23"/>
      <c r="CC222" s="4"/>
      <c r="CD222" s="4"/>
      <c r="CE222" s="4"/>
      <c r="CF222" s="4"/>
      <c r="CG222" s="4"/>
      <c r="CH222" s="4"/>
      <c r="CI222" s="4"/>
      <c r="CJ222" s="4"/>
      <c r="CK222" s="4"/>
      <c r="CL222" s="4"/>
      <c r="CM222" s="4"/>
      <c r="CN222" s="4"/>
      <c r="CO222" s="4"/>
      <c r="CP222" s="4"/>
      <c r="CQ222" s="4"/>
      <c r="CR222" s="4"/>
      <c r="CS222" s="4"/>
      <c r="CT222" s="4"/>
      <c r="CU222" s="4"/>
      <c r="CV222" s="1"/>
      <c r="CW222" s="1"/>
      <c r="CX222" s="19"/>
      <c r="CY222" s="19"/>
      <c r="CZ222" s="19"/>
      <c r="DA222" s="19"/>
      <c r="DB222" s="1"/>
      <c r="DC222" s="1"/>
      <c r="DD222" s="1"/>
      <c r="DE222" s="13"/>
      <c r="DF222" s="3"/>
      <c r="DG222" s="3"/>
      <c r="DH222" s="19"/>
      <c r="DI222" s="19"/>
      <c r="DJ222" s="19"/>
      <c r="DK222" s="4"/>
      <c r="DL222" s="19"/>
      <c r="DM222" s="19"/>
      <c r="DN222" s="19"/>
      <c r="DO222" s="4"/>
      <c r="DP222" s="4"/>
      <c r="DQ222" s="4"/>
      <c r="DR222" s="4"/>
      <c r="DS222" s="4"/>
      <c r="DT222" s="4"/>
      <c r="DU222" s="4"/>
      <c r="DV222" s="4"/>
      <c r="DW222" s="4"/>
      <c r="DX222" s="4"/>
      <c r="DY222" s="4"/>
      <c r="DZ222" s="4"/>
      <c r="EA222" s="4"/>
      <c r="EB222" s="4"/>
      <c r="EC222" s="4"/>
      <c r="ED222" s="4"/>
      <c r="EE222" s="4"/>
      <c r="EF222" s="4"/>
      <c r="EG222" s="4"/>
      <c r="EH222" s="4"/>
      <c r="EI222" s="4"/>
      <c r="EJ222" s="1"/>
      <c r="EK222" s="1"/>
      <c r="EL222" s="1"/>
      <c r="EM222" s="1"/>
      <c r="EN222" s="1"/>
      <c r="EO222" s="1"/>
      <c r="EP222" s="1"/>
      <c r="EQ222" s="1"/>
      <c r="ER222" s="1"/>
    </row>
    <row r="223" spans="30:148" ht="6.95" customHeight="1">
      <c r="AD223" s="3"/>
      <c r="AE223" s="3"/>
      <c r="AF223" s="25"/>
      <c r="AG223" s="25"/>
      <c r="AH223" s="25"/>
      <c r="AI223" s="25"/>
      <c r="AJ223" s="22"/>
      <c r="AK223" s="23"/>
      <c r="AL223" s="23"/>
      <c r="AM223" s="23"/>
      <c r="AN223" s="23"/>
      <c r="AO223" s="4"/>
      <c r="AP223" s="4"/>
      <c r="AQ223" s="4"/>
      <c r="AR223" s="4"/>
      <c r="AS223" s="4"/>
      <c r="AT223" s="4"/>
      <c r="AU223" s="4"/>
      <c r="AV223" s="4"/>
      <c r="AW223" s="4"/>
      <c r="AX223" s="4"/>
      <c r="AY223" s="4"/>
      <c r="AZ223" s="4"/>
      <c r="BA223" s="4"/>
      <c r="BB223" s="4"/>
      <c r="BC223" s="4"/>
      <c r="BD223" s="4"/>
      <c r="BE223" s="4"/>
      <c r="BF223" s="4"/>
      <c r="BG223" s="4"/>
      <c r="BH223" s="1"/>
      <c r="BI223" s="1"/>
      <c r="BJ223" s="19"/>
      <c r="BK223" s="19"/>
      <c r="BL223" s="19"/>
      <c r="BM223" s="19"/>
      <c r="BN223" s="26"/>
      <c r="BO223" s="1"/>
      <c r="BP223" s="1"/>
      <c r="BQ223" s="13"/>
      <c r="BR223" s="3"/>
      <c r="BS223" s="3"/>
      <c r="BT223" s="25"/>
      <c r="BU223" s="25"/>
      <c r="BV223" s="25"/>
      <c r="BW223" s="25"/>
      <c r="BX223" s="22"/>
      <c r="BY223" s="23"/>
      <c r="BZ223" s="23"/>
      <c r="CA223" s="23"/>
      <c r="CB223" s="23"/>
      <c r="CC223" s="4"/>
      <c r="CD223" s="4"/>
      <c r="CE223" s="4"/>
      <c r="CF223" s="4"/>
      <c r="CG223" s="4"/>
      <c r="CH223" s="4"/>
      <c r="CI223" s="4"/>
      <c r="CJ223" s="4"/>
      <c r="CK223" s="4"/>
      <c r="CL223" s="4"/>
      <c r="CM223" s="4"/>
      <c r="CN223" s="4"/>
      <c r="CO223" s="4"/>
      <c r="CP223" s="4"/>
      <c r="CQ223" s="4"/>
      <c r="CR223" s="4"/>
      <c r="CS223" s="4"/>
      <c r="CT223" s="4"/>
      <c r="CU223" s="4"/>
      <c r="CV223" s="1"/>
      <c r="CW223" s="1"/>
      <c r="CX223" s="19"/>
      <c r="CY223" s="19"/>
      <c r="CZ223" s="19"/>
      <c r="DA223" s="19"/>
      <c r="DB223" s="26"/>
      <c r="DC223" s="1"/>
      <c r="DD223" s="1"/>
      <c r="DE223" s="13"/>
      <c r="DF223" s="3"/>
      <c r="DG223" s="3"/>
      <c r="DH223" s="19"/>
      <c r="DI223" s="19"/>
      <c r="DJ223" s="19"/>
      <c r="DK223" s="4"/>
      <c r="DL223" s="19"/>
      <c r="DM223" s="19"/>
      <c r="DN223" s="19"/>
      <c r="DO223" s="4"/>
      <c r="DP223" s="4"/>
      <c r="DQ223" s="4"/>
      <c r="DR223" s="4"/>
      <c r="DS223" s="4"/>
      <c r="DT223" s="4"/>
      <c r="DU223" s="4"/>
      <c r="DV223" s="4"/>
      <c r="DW223" s="4"/>
      <c r="DX223" s="4"/>
      <c r="DY223" s="4"/>
      <c r="DZ223" s="4"/>
      <c r="EA223" s="4"/>
      <c r="EB223" s="4"/>
      <c r="EC223" s="4"/>
      <c r="ED223" s="4"/>
      <c r="EE223" s="4"/>
      <c r="EF223" s="4"/>
      <c r="EG223" s="4"/>
      <c r="EH223" s="4"/>
      <c r="EI223" s="4"/>
      <c r="EJ223" s="1"/>
      <c r="EK223" s="1"/>
      <c r="EL223" s="1"/>
      <c r="EM223" s="1"/>
      <c r="EN223" s="1"/>
      <c r="EO223" s="1"/>
      <c r="EP223" s="1"/>
      <c r="EQ223" s="1"/>
      <c r="ER223" s="1"/>
    </row>
    <row r="224" spans="30:148" ht="6.95" customHeight="1">
      <c r="AD224" s="3"/>
      <c r="AE224" s="3"/>
      <c r="AF224" s="25"/>
      <c r="AG224" s="25"/>
      <c r="AH224" s="25"/>
      <c r="AI224" s="25"/>
      <c r="AJ224" s="4"/>
      <c r="AK224" s="4"/>
      <c r="AL224" s="23"/>
      <c r="AM224" s="23"/>
      <c r="AN224" s="23"/>
      <c r="AO224" s="23"/>
      <c r="AP224" s="23"/>
      <c r="AQ224" s="4"/>
      <c r="AR224" s="4"/>
      <c r="AS224" s="4"/>
      <c r="AT224" s="4"/>
      <c r="AU224" s="4"/>
      <c r="AV224" s="4"/>
      <c r="AW224" s="4"/>
      <c r="AX224" s="4"/>
      <c r="AY224" s="4"/>
      <c r="AZ224" s="4"/>
      <c r="BA224" s="4"/>
      <c r="BB224" s="4"/>
      <c r="BC224" s="4"/>
      <c r="BD224" s="4"/>
      <c r="BE224" s="4"/>
      <c r="BF224" s="4"/>
      <c r="BG224" s="4"/>
      <c r="BH224" s="1"/>
      <c r="BI224" s="1"/>
      <c r="BJ224" s="1"/>
      <c r="BK224" s="1"/>
      <c r="BL224" s="26"/>
      <c r="BM224" s="26"/>
      <c r="BN224" s="26"/>
      <c r="BO224" s="1"/>
      <c r="BP224" s="1"/>
      <c r="BQ224" s="13"/>
      <c r="BR224" s="3"/>
      <c r="BS224" s="3"/>
      <c r="BT224" s="25"/>
      <c r="BU224" s="25"/>
      <c r="BV224" s="25"/>
      <c r="BW224" s="25"/>
      <c r="BX224" s="4"/>
      <c r="BY224" s="4"/>
      <c r="BZ224" s="23"/>
      <c r="CA224" s="23"/>
      <c r="CB224" s="23"/>
      <c r="CC224" s="23"/>
      <c r="CD224" s="23"/>
      <c r="CE224" s="4"/>
      <c r="CF224" s="4"/>
      <c r="CG224" s="4"/>
      <c r="CH224" s="4"/>
      <c r="CI224" s="4"/>
      <c r="CJ224" s="4"/>
      <c r="CK224" s="4"/>
      <c r="CL224" s="4"/>
      <c r="CM224" s="4"/>
      <c r="CN224" s="4"/>
      <c r="CO224" s="4"/>
      <c r="CP224" s="4"/>
      <c r="CQ224" s="4"/>
      <c r="CR224" s="4"/>
      <c r="CS224" s="4"/>
      <c r="CT224" s="4"/>
      <c r="CU224" s="4"/>
      <c r="CV224" s="1"/>
      <c r="CW224" s="1"/>
      <c r="CX224" s="1"/>
      <c r="CY224" s="1"/>
      <c r="CZ224" s="26"/>
      <c r="DA224" s="26"/>
      <c r="DB224" s="26"/>
      <c r="DC224" s="1"/>
      <c r="DD224" s="1"/>
      <c r="DE224" s="13"/>
      <c r="DF224" s="3"/>
      <c r="DG224" s="3"/>
      <c r="DH224" s="3"/>
      <c r="DI224" s="3"/>
      <c r="DJ224" s="3"/>
      <c r="DK224" s="4"/>
      <c r="DL224" s="4"/>
      <c r="DM224" s="4"/>
      <c r="DN224" s="19"/>
      <c r="DO224" s="19"/>
      <c r="DP224" s="19"/>
      <c r="DQ224" s="4"/>
      <c r="DR224" s="4"/>
      <c r="DS224" s="4"/>
      <c r="DT224" s="4"/>
      <c r="DU224" s="4"/>
      <c r="DV224" s="4"/>
      <c r="DW224" s="4"/>
      <c r="DX224" s="4"/>
      <c r="DY224" s="4"/>
      <c r="DZ224" s="4"/>
      <c r="EA224" s="4"/>
      <c r="EB224" s="4"/>
      <c r="EC224" s="4"/>
      <c r="ED224" s="4"/>
      <c r="EE224" s="4"/>
      <c r="EF224" s="4"/>
      <c r="EG224" s="4"/>
      <c r="EH224" s="4"/>
      <c r="EI224" s="4"/>
      <c r="EJ224" s="1"/>
      <c r="EK224" s="1"/>
      <c r="EL224" s="1"/>
      <c r="EM224" s="1"/>
      <c r="EN224" s="1"/>
      <c r="EO224" s="1"/>
      <c r="EP224" s="1"/>
      <c r="EQ224" s="1"/>
      <c r="ER224" s="1"/>
    </row>
    <row r="225" spans="27:148" ht="6.95" customHeight="1">
      <c r="AD225" s="3"/>
      <c r="AE225" s="3"/>
      <c r="AF225" s="24"/>
      <c r="AG225" s="24"/>
      <c r="AH225" s="24"/>
      <c r="AI225" s="24"/>
      <c r="AJ225" s="4"/>
      <c r="AK225" s="4"/>
      <c r="AL225" s="23"/>
      <c r="AM225" s="23"/>
      <c r="AN225" s="23"/>
      <c r="AO225" s="23"/>
      <c r="AP225" s="23"/>
      <c r="AQ225" s="4"/>
      <c r="AR225" s="4"/>
      <c r="AS225" s="4"/>
      <c r="AT225" s="4"/>
      <c r="AU225" s="4"/>
      <c r="AV225" s="4"/>
      <c r="AW225" s="4"/>
      <c r="AX225" s="4"/>
      <c r="AY225" s="4"/>
      <c r="AZ225" s="4"/>
      <c r="BA225" s="4"/>
      <c r="BB225" s="4"/>
      <c r="BC225" s="4"/>
      <c r="BD225" s="4"/>
      <c r="BE225" s="4"/>
      <c r="BF225" s="4"/>
      <c r="BG225" s="4"/>
      <c r="BH225" s="21"/>
      <c r="BI225" s="21"/>
      <c r="BJ225" s="21"/>
      <c r="BK225" s="21"/>
      <c r="BL225" s="21"/>
      <c r="BM225" s="21"/>
      <c r="BN225" s="21"/>
      <c r="BO225" s="21"/>
      <c r="BP225" s="1"/>
      <c r="BQ225" s="13"/>
      <c r="BR225" s="3"/>
      <c r="BS225" s="3"/>
      <c r="BT225" s="24"/>
      <c r="BU225" s="24"/>
      <c r="BV225" s="24"/>
      <c r="BW225" s="24"/>
      <c r="BX225" s="4"/>
      <c r="BY225" s="4"/>
      <c r="BZ225" s="23"/>
      <c r="CA225" s="23"/>
      <c r="CB225" s="23"/>
      <c r="CC225" s="23"/>
      <c r="CD225" s="23"/>
      <c r="CE225" s="4"/>
      <c r="CF225" s="4"/>
      <c r="CG225" s="4"/>
      <c r="CH225" s="4"/>
      <c r="CI225" s="4"/>
      <c r="CJ225" s="4"/>
      <c r="CK225" s="4"/>
      <c r="CL225" s="4"/>
      <c r="CM225" s="4"/>
      <c r="CN225" s="4"/>
      <c r="CO225" s="4"/>
      <c r="CP225" s="4"/>
      <c r="CQ225" s="4"/>
      <c r="CR225" s="4"/>
      <c r="CS225" s="4"/>
      <c r="CT225" s="4"/>
      <c r="CU225" s="4"/>
      <c r="CV225" s="21"/>
      <c r="CW225" s="21"/>
      <c r="CX225" s="21"/>
      <c r="CY225" s="21"/>
      <c r="CZ225" s="21"/>
      <c r="DA225" s="21"/>
      <c r="DB225" s="21"/>
      <c r="DC225" s="21"/>
      <c r="DD225" s="1"/>
      <c r="DE225" s="13"/>
      <c r="DF225" s="3"/>
      <c r="DG225" s="3"/>
      <c r="DH225" s="3"/>
      <c r="DI225" s="3"/>
      <c r="DJ225" s="3"/>
      <c r="DK225" s="4"/>
      <c r="DL225" s="4"/>
      <c r="DM225" s="4"/>
      <c r="DN225" s="19"/>
      <c r="DO225" s="19"/>
      <c r="DP225" s="19"/>
      <c r="DQ225" s="4"/>
      <c r="DR225" s="4"/>
      <c r="DS225" s="4"/>
      <c r="DT225" s="4"/>
      <c r="DU225" s="4"/>
      <c r="DV225" s="4"/>
      <c r="DW225" s="4"/>
      <c r="DX225" s="4"/>
      <c r="DY225" s="4"/>
      <c r="DZ225" s="4"/>
      <c r="EA225" s="4"/>
      <c r="EB225" s="4"/>
      <c r="EC225" s="4"/>
      <c r="ED225" s="4"/>
      <c r="EE225" s="4"/>
      <c r="EF225" s="4"/>
      <c r="EG225" s="4"/>
      <c r="EH225" s="4"/>
      <c r="EI225" s="4"/>
      <c r="EJ225" s="1"/>
      <c r="EK225" s="1"/>
      <c r="EL225" s="1"/>
      <c r="EM225" s="1"/>
      <c r="EN225" s="1"/>
      <c r="EO225" s="1"/>
      <c r="EP225" s="1"/>
      <c r="EQ225" s="1"/>
      <c r="ER225" s="1"/>
    </row>
    <row r="226" spans="27:148" ht="6.95" customHeight="1">
      <c r="AD226" s="3"/>
      <c r="AE226" s="3"/>
      <c r="AF226" s="25"/>
      <c r="AG226" s="25"/>
      <c r="AH226" s="25"/>
      <c r="AI226" s="25"/>
      <c r="AJ226" s="23"/>
      <c r="AK226" s="23"/>
      <c r="AL226" s="4"/>
      <c r="AM226" s="4"/>
      <c r="AN226" s="4"/>
      <c r="AO226" s="21"/>
      <c r="AP226" s="21"/>
      <c r="AQ226" s="21"/>
      <c r="AR226" s="21"/>
      <c r="AS226" s="21"/>
      <c r="AT226" s="21"/>
      <c r="AU226" s="21"/>
      <c r="AV226" s="21"/>
      <c r="AW226" s="21"/>
      <c r="AX226" s="4"/>
      <c r="AY226" s="4"/>
      <c r="AZ226" s="4"/>
      <c r="BA226" s="4"/>
      <c r="BB226" s="4"/>
      <c r="BC226" s="4"/>
      <c r="BD226" s="4"/>
      <c r="BE226" s="4"/>
      <c r="BF226" s="4"/>
      <c r="BG226" s="4"/>
      <c r="BH226" s="21"/>
      <c r="BI226" s="21"/>
      <c r="BJ226" s="21"/>
      <c r="BK226" s="21"/>
      <c r="BL226" s="21"/>
      <c r="BM226" s="21"/>
      <c r="BN226" s="21"/>
      <c r="BO226" s="21"/>
      <c r="BP226" s="1"/>
      <c r="BQ226" s="13"/>
      <c r="BR226" s="3"/>
      <c r="BS226" s="3"/>
      <c r="BT226" s="25"/>
      <c r="BU226" s="25"/>
      <c r="BV226" s="25"/>
      <c r="BW226" s="25"/>
      <c r="BX226" s="23"/>
      <c r="BY226" s="23"/>
      <c r="BZ226" s="4"/>
      <c r="CA226" s="4"/>
      <c r="CB226" s="4"/>
      <c r="CC226" s="21"/>
      <c r="CD226" s="21"/>
      <c r="CE226" s="21"/>
      <c r="CF226" s="21"/>
      <c r="CG226" s="21"/>
      <c r="CH226" s="21"/>
      <c r="CI226" s="21"/>
      <c r="CJ226" s="21"/>
      <c r="CK226" s="21"/>
      <c r="CL226" s="4"/>
      <c r="CM226" s="4"/>
      <c r="CN226" s="4"/>
      <c r="CO226" s="4"/>
      <c r="CP226" s="4"/>
      <c r="CQ226" s="4"/>
      <c r="CR226" s="4"/>
      <c r="CS226" s="4"/>
      <c r="CT226" s="4"/>
      <c r="CU226" s="4"/>
      <c r="CV226" s="21"/>
      <c r="CW226" s="21"/>
      <c r="CX226" s="21"/>
      <c r="CY226" s="21"/>
      <c r="CZ226" s="21"/>
      <c r="DA226" s="21"/>
      <c r="DB226" s="21"/>
      <c r="DC226" s="21"/>
      <c r="DD226" s="1"/>
      <c r="DE226" s="13"/>
      <c r="DF226" s="3"/>
      <c r="DG226" s="3"/>
      <c r="DH226" s="3"/>
      <c r="DI226" s="3"/>
      <c r="DJ226" s="19"/>
      <c r="DK226" s="19"/>
      <c r="DL226" s="19"/>
      <c r="DM226" s="4"/>
      <c r="DN226" s="4"/>
      <c r="DO226" s="4"/>
      <c r="DP226" s="4"/>
      <c r="DQ226" s="11"/>
      <c r="DR226" s="11"/>
      <c r="DS226" s="11"/>
      <c r="DT226" s="11"/>
      <c r="DU226" s="11"/>
      <c r="DV226" s="11"/>
      <c r="DW226" s="4"/>
      <c r="DX226" s="4"/>
      <c r="DY226" s="4"/>
      <c r="DZ226" s="4"/>
      <c r="EA226" s="4"/>
      <c r="EB226" s="4"/>
      <c r="EC226" s="4"/>
      <c r="ED226" s="4"/>
      <c r="EE226" s="4"/>
      <c r="EF226" s="4"/>
      <c r="EG226" s="4"/>
      <c r="EH226" s="4"/>
      <c r="EI226" s="4"/>
      <c r="EJ226" s="1"/>
      <c r="EK226" s="1"/>
      <c r="EL226" s="1"/>
      <c r="EM226" s="1"/>
      <c r="EN226" s="1"/>
      <c r="EO226" s="1"/>
      <c r="EP226" s="1"/>
      <c r="EQ226" s="1"/>
      <c r="ER226" s="1"/>
    </row>
    <row r="227" spans="27:148" ht="6.95" customHeight="1">
      <c r="AD227" s="3"/>
      <c r="AE227" s="3"/>
      <c r="AF227" s="25"/>
      <c r="AG227" s="25"/>
      <c r="AH227" s="25"/>
      <c r="AI227" s="25"/>
      <c r="AJ227" s="23"/>
      <c r="AK227" s="23"/>
      <c r="AL227" s="23"/>
      <c r="AM227" s="23"/>
      <c r="AN227" s="23"/>
      <c r="AO227" s="23"/>
      <c r="AP227" s="23"/>
      <c r="AQ227" s="23"/>
      <c r="AR227" s="23"/>
      <c r="AS227" s="21"/>
      <c r="AT227" s="21"/>
      <c r="AU227" s="21"/>
      <c r="AV227" s="21"/>
      <c r="AW227" s="21"/>
      <c r="AX227" s="21"/>
      <c r="AY227" s="21"/>
      <c r="AZ227" s="21"/>
      <c r="BA227" s="21"/>
      <c r="BB227" s="4"/>
      <c r="BC227" s="4"/>
      <c r="BD227" s="4"/>
      <c r="BE227" s="4"/>
      <c r="BF227" s="4"/>
      <c r="BG227" s="4"/>
      <c r="BH227" s="21"/>
      <c r="BI227" s="21"/>
      <c r="BJ227" s="21"/>
      <c r="BK227" s="21"/>
      <c r="BL227" s="21"/>
      <c r="BM227" s="21"/>
      <c r="BN227" s="21"/>
      <c r="BO227" s="21"/>
      <c r="BP227" s="1"/>
      <c r="BQ227" s="13"/>
      <c r="BR227" s="3"/>
      <c r="BS227" s="3"/>
      <c r="BT227" s="25"/>
      <c r="BU227" s="25"/>
      <c r="BV227" s="25"/>
      <c r="BW227" s="25"/>
      <c r="BX227" s="23"/>
      <c r="BY227" s="23"/>
      <c r="BZ227" s="23"/>
      <c r="CA227" s="23"/>
      <c r="CB227" s="23"/>
      <c r="CC227" s="23"/>
      <c r="CD227" s="23"/>
      <c r="CE227" s="23"/>
      <c r="CF227" s="23"/>
      <c r="CG227" s="21"/>
      <c r="CH227" s="21"/>
      <c r="CI227" s="21"/>
      <c r="CJ227" s="21"/>
      <c r="CK227" s="21"/>
      <c r="CL227" s="21"/>
      <c r="CM227" s="21"/>
      <c r="CN227" s="21"/>
      <c r="CO227" s="21"/>
      <c r="CP227" s="4"/>
      <c r="CQ227" s="4"/>
      <c r="CR227" s="4"/>
      <c r="CS227" s="4"/>
      <c r="CT227" s="4"/>
      <c r="CU227" s="4"/>
      <c r="CV227" s="21"/>
      <c r="CW227" s="21"/>
      <c r="CX227" s="21"/>
      <c r="CY227" s="21"/>
      <c r="CZ227" s="21"/>
      <c r="DA227" s="21"/>
      <c r="DB227" s="21"/>
      <c r="DC227" s="21"/>
      <c r="DD227" s="1"/>
      <c r="DE227" s="13"/>
      <c r="DF227" s="3"/>
      <c r="DG227" s="3"/>
      <c r="DH227" s="3"/>
      <c r="DI227" s="3"/>
      <c r="DJ227" s="19"/>
      <c r="DK227" s="19"/>
      <c r="DL227" s="19"/>
      <c r="DM227" s="4"/>
      <c r="DN227" s="4"/>
      <c r="DO227" s="4"/>
      <c r="DP227" s="4"/>
      <c r="DQ227" s="11"/>
      <c r="DR227" s="11"/>
      <c r="DS227" s="11"/>
      <c r="DT227" s="11"/>
      <c r="DU227" s="11"/>
      <c r="DV227" s="11"/>
      <c r="DW227" s="11"/>
      <c r="DX227" s="11"/>
      <c r="DY227" s="11"/>
      <c r="DZ227" s="11"/>
      <c r="EA227" s="4"/>
      <c r="EB227" s="4"/>
      <c r="EC227" s="4"/>
      <c r="ED227" s="4"/>
      <c r="EE227" s="4"/>
      <c r="EF227" s="4"/>
      <c r="EG227" s="4"/>
      <c r="EH227" s="4"/>
      <c r="EI227" s="4"/>
      <c r="EJ227" s="1"/>
      <c r="EK227" s="1"/>
      <c r="EL227" s="1"/>
      <c r="EM227" s="1"/>
      <c r="EN227" s="1"/>
      <c r="EO227" s="1"/>
      <c r="EP227" s="1"/>
      <c r="EQ227" s="1"/>
      <c r="ER227" s="1"/>
    </row>
    <row r="228" spans="27:148" ht="6.95" customHeight="1">
      <c r="AD228" s="3"/>
      <c r="AE228" s="3"/>
      <c r="AF228" s="3"/>
      <c r="AG228" s="3"/>
      <c r="AH228" s="3"/>
      <c r="AI228" s="3"/>
      <c r="AJ228" s="4"/>
      <c r="AK228" s="4"/>
      <c r="AL228" s="23"/>
      <c r="AM228" s="23"/>
      <c r="AN228" s="23"/>
      <c r="AO228" s="23"/>
      <c r="AP228" s="23"/>
      <c r="AQ228" s="23"/>
      <c r="AR228" s="23"/>
      <c r="AS228" s="21"/>
      <c r="AT228" s="21"/>
      <c r="AU228" s="21"/>
      <c r="AV228" s="21"/>
      <c r="AW228" s="21"/>
      <c r="AX228" s="21"/>
      <c r="AY228" s="21"/>
      <c r="AZ228" s="21"/>
      <c r="BA228" s="21"/>
      <c r="BB228" s="4"/>
      <c r="BC228" s="4"/>
      <c r="BD228" s="4"/>
      <c r="BE228" s="4"/>
      <c r="BF228" s="4"/>
      <c r="BG228" s="4"/>
      <c r="BH228" s="1"/>
      <c r="BI228" s="1"/>
      <c r="BJ228" s="1"/>
      <c r="BK228" s="1"/>
      <c r="BL228" s="1"/>
      <c r="BM228" s="1"/>
      <c r="BN228" s="1"/>
      <c r="BO228" s="1"/>
      <c r="BP228" s="1"/>
      <c r="BQ228" s="13"/>
      <c r="BR228" s="3"/>
      <c r="BS228" s="3"/>
      <c r="BT228" s="3"/>
      <c r="BU228" s="3"/>
      <c r="BV228" s="3"/>
      <c r="BW228" s="3"/>
      <c r="BX228" s="4"/>
      <c r="BY228" s="4"/>
      <c r="BZ228" s="23"/>
      <c r="CA228" s="23"/>
      <c r="CB228" s="23"/>
      <c r="CC228" s="23"/>
      <c r="CD228" s="23"/>
      <c r="CE228" s="23"/>
      <c r="CF228" s="23"/>
      <c r="CG228" s="21"/>
      <c r="CH228" s="21"/>
      <c r="CI228" s="21"/>
      <c r="CJ228" s="21"/>
      <c r="CK228" s="21"/>
      <c r="CL228" s="21"/>
      <c r="CM228" s="21"/>
      <c r="CN228" s="21"/>
      <c r="CO228" s="21"/>
      <c r="CP228" s="4"/>
      <c r="CQ228" s="4"/>
      <c r="CR228" s="4"/>
      <c r="CS228" s="4"/>
      <c r="CT228" s="4"/>
      <c r="CU228" s="4"/>
      <c r="CV228" s="1"/>
      <c r="CW228" s="1"/>
      <c r="CX228" s="1"/>
      <c r="CY228" s="1"/>
      <c r="CZ228" s="1"/>
      <c r="DA228" s="1"/>
      <c r="DB228" s="1"/>
      <c r="DC228" s="1"/>
      <c r="DD228" s="1"/>
      <c r="DE228" s="13"/>
      <c r="DF228" s="3"/>
      <c r="DG228" s="3"/>
      <c r="DH228" s="6"/>
      <c r="DI228" s="6"/>
      <c r="DJ228" s="6"/>
      <c r="DK228" s="4"/>
      <c r="DL228" s="4"/>
      <c r="DM228" s="4"/>
      <c r="DN228" s="4"/>
      <c r="DO228" s="4"/>
      <c r="DP228" s="4"/>
      <c r="DQ228" s="4"/>
      <c r="DR228" s="4"/>
      <c r="DS228" s="4"/>
      <c r="DT228" s="4"/>
      <c r="DU228" s="4"/>
      <c r="DV228" s="4"/>
      <c r="DW228" s="4"/>
      <c r="DX228" s="4"/>
      <c r="DY228" s="4"/>
      <c r="DZ228" s="4"/>
      <c r="EA228" s="4"/>
      <c r="EB228" s="4"/>
      <c r="EC228" s="4"/>
      <c r="ED228" s="4"/>
      <c r="EE228" s="4"/>
      <c r="EF228" s="4"/>
      <c r="EG228" s="4"/>
      <c r="EH228" s="4"/>
      <c r="EI228" s="4"/>
      <c r="EJ228" s="1"/>
      <c r="EK228" s="1"/>
      <c r="EL228" s="1"/>
      <c r="EM228" s="1"/>
      <c r="EN228" s="1"/>
      <c r="EO228" s="1"/>
      <c r="EP228" s="1"/>
      <c r="EQ228" s="1"/>
      <c r="ER228" s="1"/>
    </row>
    <row r="229" spans="27:148" ht="6.95" customHeight="1">
      <c r="AD229" s="3"/>
      <c r="AE229" s="3"/>
      <c r="AF229" s="23"/>
      <c r="AG229" s="23"/>
      <c r="AH229" s="23"/>
      <c r="AI229" s="23"/>
      <c r="AJ229" s="4"/>
      <c r="AK229" s="4"/>
      <c r="AL229" s="23"/>
      <c r="AM229" s="23"/>
      <c r="AN229" s="23"/>
      <c r="AO229" s="23"/>
      <c r="AP229" s="23"/>
      <c r="AQ229" s="23"/>
      <c r="AR229" s="23"/>
      <c r="AS229" s="21"/>
      <c r="AT229" s="21"/>
      <c r="AU229" s="21"/>
      <c r="AV229" s="21"/>
      <c r="AW229" s="21"/>
      <c r="AX229" s="21"/>
      <c r="AY229" s="21"/>
      <c r="AZ229" s="21"/>
      <c r="BA229" s="21"/>
      <c r="BB229" s="4"/>
      <c r="BC229" s="4"/>
      <c r="BD229" s="4"/>
      <c r="BE229" s="4"/>
      <c r="BF229" s="4"/>
      <c r="BG229" s="4"/>
      <c r="BH229" s="1"/>
      <c r="BI229" s="1"/>
      <c r="BJ229" s="1"/>
      <c r="BK229" s="1"/>
      <c r="BL229" s="1"/>
      <c r="BM229" s="1"/>
      <c r="BN229" s="1"/>
      <c r="BO229" s="1"/>
      <c r="BP229" s="1"/>
      <c r="BQ229" s="13"/>
      <c r="BR229" s="3"/>
      <c r="BS229" s="3"/>
      <c r="BT229" s="23"/>
      <c r="BU229" s="23"/>
      <c r="BV229" s="23"/>
      <c r="BW229" s="23"/>
      <c r="BX229" s="23"/>
      <c r="BY229" s="23"/>
      <c r="BZ229" s="23"/>
      <c r="CA229" s="23"/>
      <c r="CB229" s="23"/>
      <c r="CC229" s="23"/>
      <c r="CD229" s="23"/>
      <c r="CE229" s="23"/>
      <c r="CF229" s="23"/>
      <c r="CG229" s="21"/>
      <c r="CH229" s="21"/>
      <c r="CI229" s="21"/>
      <c r="CJ229" s="21"/>
      <c r="CK229" s="21"/>
      <c r="CL229" s="21"/>
      <c r="CM229" s="21"/>
      <c r="CN229" s="21"/>
      <c r="CO229" s="21"/>
      <c r="CP229" s="4"/>
      <c r="CQ229" s="4"/>
      <c r="CR229" s="4"/>
      <c r="CS229" s="4"/>
      <c r="CT229" s="4"/>
      <c r="CU229" s="4"/>
      <c r="CV229" s="1"/>
      <c r="CW229" s="1"/>
      <c r="CX229" s="1"/>
      <c r="CY229" s="1"/>
      <c r="CZ229" s="1"/>
      <c r="DA229" s="1"/>
      <c r="DB229" s="1"/>
      <c r="DC229" s="1"/>
      <c r="DD229" s="1"/>
      <c r="DE229" s="13"/>
      <c r="DF229" s="3"/>
      <c r="DG229" s="3"/>
      <c r="DH229" s="6"/>
      <c r="DI229" s="6"/>
      <c r="DJ229" s="6"/>
      <c r="DK229" s="4"/>
      <c r="DL229" s="4"/>
      <c r="DM229" s="4"/>
      <c r="DN229" s="4"/>
      <c r="DO229" s="4"/>
      <c r="DP229" s="4"/>
      <c r="DQ229" s="4"/>
      <c r="DR229" s="4"/>
      <c r="DS229" s="4"/>
      <c r="DT229" s="4"/>
      <c r="DU229" s="4"/>
      <c r="DV229" s="4"/>
      <c r="DW229" s="4"/>
      <c r="DX229" s="4"/>
      <c r="DY229" s="4"/>
      <c r="DZ229" s="4"/>
      <c r="EA229" s="4"/>
      <c r="EB229" s="4"/>
      <c r="EC229" s="4"/>
      <c r="ED229" s="4"/>
      <c r="EE229" s="4"/>
      <c r="EF229" s="4"/>
      <c r="EG229" s="4"/>
      <c r="EH229" s="4"/>
      <c r="EI229" s="4"/>
      <c r="EJ229" s="1"/>
      <c r="EK229" s="1"/>
      <c r="EL229" s="1"/>
      <c r="EM229" s="1"/>
      <c r="EN229" s="1"/>
      <c r="EO229" s="1"/>
      <c r="EP229" s="1"/>
      <c r="EQ229" s="1"/>
      <c r="ER229" s="1"/>
    </row>
    <row r="230" spans="27:148" ht="6.95" customHeight="1">
      <c r="AD230" s="3"/>
      <c r="AE230" s="3"/>
      <c r="AF230" s="23"/>
      <c r="AG230" s="23"/>
      <c r="AH230" s="23"/>
      <c r="AI230" s="23"/>
      <c r="AJ230" s="4"/>
      <c r="AK230" s="4"/>
      <c r="AL230" s="23"/>
      <c r="AM230" s="23"/>
      <c r="AN230" s="23"/>
      <c r="AO230" s="23"/>
      <c r="AP230" s="23"/>
      <c r="AQ230" s="23"/>
      <c r="AR230" s="23"/>
      <c r="AS230" s="21"/>
      <c r="AT230" s="21"/>
      <c r="AU230" s="21"/>
      <c r="AV230" s="21"/>
      <c r="AW230" s="21"/>
      <c r="AX230" s="21"/>
      <c r="AY230" s="21"/>
      <c r="AZ230" s="21"/>
      <c r="BA230" s="21"/>
      <c r="BB230" s="4"/>
      <c r="BC230" s="4"/>
      <c r="BD230" s="4"/>
      <c r="BE230" s="4"/>
      <c r="BF230" s="4"/>
      <c r="BG230" s="4"/>
      <c r="BH230" s="1"/>
      <c r="BI230" s="1"/>
      <c r="BJ230" s="1"/>
      <c r="BK230" s="1"/>
      <c r="BL230" s="1"/>
      <c r="BM230" s="1"/>
      <c r="BN230" s="1"/>
      <c r="BO230" s="1"/>
      <c r="BP230" s="1"/>
      <c r="BQ230" s="13"/>
      <c r="BR230" s="3"/>
      <c r="BS230" s="3"/>
      <c r="BT230" s="23"/>
      <c r="BU230" s="23"/>
      <c r="BV230" s="23"/>
      <c r="BW230" s="23"/>
      <c r="BX230" s="23"/>
      <c r="BY230" s="23"/>
      <c r="BZ230" s="23"/>
      <c r="CA230" s="23"/>
      <c r="CB230" s="23"/>
      <c r="CC230" s="23"/>
      <c r="CD230" s="23"/>
      <c r="CE230" s="23"/>
      <c r="CF230" s="23"/>
      <c r="CG230" s="21"/>
      <c r="CH230" s="21"/>
      <c r="CI230" s="21"/>
      <c r="CJ230" s="21"/>
      <c r="CK230" s="21"/>
      <c r="CL230" s="21"/>
      <c r="CM230" s="21"/>
      <c r="CN230" s="21"/>
      <c r="CO230" s="21"/>
      <c r="CP230" s="4"/>
      <c r="CQ230" s="4"/>
      <c r="CR230" s="4"/>
      <c r="CS230" s="4"/>
      <c r="CT230" s="4"/>
      <c r="CU230" s="4"/>
      <c r="CV230" s="1"/>
      <c r="CW230" s="1"/>
      <c r="CX230" s="1"/>
      <c r="CY230" s="1"/>
      <c r="CZ230" s="1"/>
      <c r="DA230" s="1"/>
      <c r="DB230" s="1"/>
      <c r="DC230" s="1"/>
      <c r="DD230" s="1"/>
      <c r="DE230" s="13"/>
      <c r="DF230" s="3"/>
      <c r="DG230" s="3"/>
      <c r="DH230" s="6"/>
      <c r="DI230" s="6"/>
      <c r="DJ230" s="6"/>
      <c r="DK230" s="4"/>
      <c r="DL230" s="4"/>
      <c r="DM230" s="4"/>
      <c r="DN230" s="4"/>
      <c r="DO230" s="4"/>
      <c r="DP230" s="4"/>
      <c r="DQ230" s="4"/>
      <c r="DR230" s="4"/>
      <c r="DS230" s="4"/>
      <c r="DT230" s="4"/>
      <c r="DU230" s="4"/>
      <c r="DV230" s="4"/>
      <c r="DW230" s="4"/>
      <c r="DX230" s="4"/>
      <c r="DY230" s="4"/>
      <c r="DZ230" s="4"/>
      <c r="EA230" s="4"/>
      <c r="EB230" s="4"/>
      <c r="EC230" s="4"/>
      <c r="ED230" s="4"/>
      <c r="EE230" s="4"/>
      <c r="EF230" s="4"/>
      <c r="EG230" s="4"/>
      <c r="EH230" s="4"/>
      <c r="EI230" s="4"/>
      <c r="EJ230" s="1"/>
      <c r="EK230" s="1"/>
      <c r="EL230" s="1"/>
      <c r="EM230" s="1"/>
      <c r="EN230" s="1"/>
      <c r="EO230" s="1"/>
      <c r="EP230" s="1"/>
      <c r="EQ230" s="1"/>
      <c r="ER230" s="1"/>
    </row>
    <row r="231" spans="27:148" ht="6.95" customHeight="1">
      <c r="AD231" s="3"/>
      <c r="AE231" s="3"/>
      <c r="AF231" s="23"/>
      <c r="AG231" s="23"/>
      <c r="AH231" s="23"/>
      <c r="AI231" s="23"/>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1"/>
      <c r="BI231" s="1"/>
      <c r="BJ231" s="1"/>
      <c r="BK231" s="1"/>
      <c r="BL231" s="1"/>
      <c r="BM231" s="1"/>
      <c r="BN231" s="1"/>
      <c r="BO231" s="1"/>
      <c r="BP231" s="1"/>
      <c r="BQ231" s="13"/>
      <c r="BR231" s="3"/>
      <c r="BS231" s="3"/>
      <c r="BT231" s="23"/>
      <c r="BU231" s="23"/>
      <c r="BV231" s="23"/>
      <c r="BW231" s="23"/>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1"/>
      <c r="CW231" s="1"/>
      <c r="CX231" s="1"/>
      <c r="CY231" s="1"/>
      <c r="CZ231" s="1"/>
      <c r="DA231" s="1"/>
      <c r="DB231" s="1"/>
      <c r="DC231" s="1"/>
      <c r="DD231" s="1"/>
      <c r="DE231" s="13"/>
      <c r="DF231" s="3"/>
      <c r="DG231" s="3"/>
      <c r="DH231" s="3"/>
      <c r="DI231" s="3"/>
      <c r="DJ231" s="3"/>
      <c r="DK231" s="4"/>
      <c r="DL231" s="4"/>
      <c r="DM231" s="4"/>
      <c r="DN231" s="4"/>
      <c r="DO231" s="4"/>
      <c r="DP231" s="4"/>
      <c r="DQ231" s="4"/>
      <c r="DR231" s="4"/>
      <c r="DS231" s="4"/>
      <c r="DT231" s="4"/>
      <c r="DU231" s="4"/>
      <c r="DV231" s="4"/>
      <c r="DW231" s="4"/>
      <c r="DX231" s="4"/>
      <c r="DY231" s="4"/>
      <c r="DZ231" s="4"/>
      <c r="EA231" s="4"/>
      <c r="EB231" s="4"/>
      <c r="EC231" s="4"/>
      <c r="ED231" s="4"/>
      <c r="EE231" s="4"/>
      <c r="EF231" s="4"/>
      <c r="EG231" s="4"/>
      <c r="EH231" s="4"/>
      <c r="EI231" s="4"/>
      <c r="EJ231" s="1"/>
      <c r="EK231" s="1"/>
      <c r="EL231" s="1"/>
      <c r="EM231" s="1"/>
      <c r="EN231" s="1"/>
      <c r="EO231" s="1"/>
      <c r="EP231" s="1"/>
      <c r="EQ231" s="1"/>
      <c r="ER231" s="1"/>
    </row>
    <row r="232" spans="27:148" ht="6.95" customHeight="1">
      <c r="AD232" s="3"/>
      <c r="AE232" s="3"/>
      <c r="AF232" s="23"/>
      <c r="AG232" s="23"/>
      <c r="AH232" s="23"/>
      <c r="AI232" s="23"/>
      <c r="AJ232" s="75"/>
      <c r="AK232" s="75"/>
      <c r="AL232" s="75"/>
      <c r="AM232" s="4"/>
      <c r="AN232" s="4"/>
      <c r="AO232" s="4"/>
      <c r="AP232" s="4"/>
      <c r="AQ232" s="4"/>
      <c r="AR232" s="4"/>
      <c r="AS232" s="4"/>
      <c r="AT232" s="4"/>
      <c r="AU232" s="4"/>
      <c r="AV232" s="4"/>
      <c r="AW232" s="4"/>
      <c r="AX232" s="4"/>
      <c r="AY232" s="4"/>
      <c r="AZ232" s="4"/>
      <c r="BA232" s="4"/>
      <c r="BB232" s="4"/>
      <c r="BC232" s="4"/>
      <c r="BD232" s="4"/>
      <c r="BE232" s="4"/>
      <c r="BF232" s="4"/>
      <c r="BG232" s="4"/>
      <c r="BH232" s="1"/>
      <c r="BI232" s="1"/>
      <c r="BJ232" s="1"/>
      <c r="BK232" s="1"/>
      <c r="BL232" s="1"/>
      <c r="BM232" s="1"/>
      <c r="BN232" s="1"/>
      <c r="BO232" s="1"/>
      <c r="BP232" s="1"/>
      <c r="BQ232" s="13"/>
      <c r="BR232" s="3"/>
      <c r="BS232" s="3"/>
      <c r="BT232" s="23"/>
      <c r="BU232" s="23"/>
      <c r="BV232" s="23"/>
      <c r="BW232" s="23"/>
      <c r="BX232" s="75"/>
      <c r="BY232" s="75"/>
      <c r="BZ232" s="75"/>
      <c r="CA232" s="4"/>
      <c r="CB232" s="4"/>
      <c r="CC232" s="4"/>
      <c r="CD232" s="4"/>
      <c r="CE232" s="4"/>
      <c r="CF232" s="4"/>
      <c r="CG232" s="4"/>
      <c r="CH232" s="4"/>
      <c r="CI232" s="4"/>
      <c r="CJ232" s="4"/>
      <c r="CK232" s="4"/>
      <c r="CL232" s="4"/>
      <c r="CM232" s="4"/>
      <c r="CN232" s="4"/>
      <c r="CO232" s="4"/>
      <c r="CP232" s="4"/>
      <c r="CQ232" s="4"/>
      <c r="CR232" s="4"/>
      <c r="CS232" s="4"/>
      <c r="CT232" s="4"/>
      <c r="CU232" s="4"/>
      <c r="CV232" s="1"/>
      <c r="CW232" s="1"/>
      <c r="CX232" s="1"/>
      <c r="CY232" s="1"/>
      <c r="CZ232" s="1"/>
      <c r="DA232" s="1"/>
      <c r="DB232" s="1"/>
      <c r="DC232" s="1"/>
      <c r="DD232" s="1"/>
      <c r="DE232" s="13"/>
      <c r="DF232" s="3"/>
      <c r="DG232" s="3"/>
      <c r="DH232" s="3"/>
      <c r="DI232" s="3"/>
      <c r="DJ232" s="3"/>
      <c r="DK232" s="4"/>
      <c r="DL232" s="4"/>
      <c r="DM232" s="4"/>
      <c r="DN232" s="4"/>
      <c r="DO232" s="4"/>
      <c r="DP232" s="4"/>
      <c r="DQ232" s="4"/>
      <c r="DR232" s="4"/>
      <c r="DS232" s="4"/>
      <c r="DT232" s="4"/>
      <c r="DU232" s="4"/>
      <c r="DV232" s="4"/>
      <c r="DW232" s="4"/>
      <c r="DX232" s="4"/>
      <c r="DY232" s="4"/>
      <c r="DZ232" s="4"/>
      <c r="EA232" s="4"/>
      <c r="EB232" s="4"/>
      <c r="EC232" s="4"/>
      <c r="ED232" s="4"/>
      <c r="EE232" s="4"/>
      <c r="EF232" s="4"/>
      <c r="EG232" s="4"/>
      <c r="EH232" s="4"/>
      <c r="EI232" s="4"/>
      <c r="EJ232" s="1"/>
      <c r="EK232" s="1"/>
      <c r="EL232" s="1"/>
      <c r="EM232" s="1"/>
      <c r="EN232" s="1"/>
      <c r="EO232" s="1"/>
      <c r="EP232" s="1"/>
      <c r="EQ232" s="1"/>
      <c r="ER232" s="1"/>
    </row>
    <row r="233" spans="27:148" ht="6.95" customHeight="1">
      <c r="AD233" s="3"/>
      <c r="AE233" s="3"/>
      <c r="AF233" s="3"/>
      <c r="AG233" s="3"/>
      <c r="AH233" s="3"/>
      <c r="AI233" s="4"/>
      <c r="AJ233" s="75"/>
      <c r="AK233" s="75"/>
      <c r="AL233" s="75"/>
      <c r="AM233" s="75"/>
      <c r="AN233" s="4"/>
      <c r="AO233" s="4"/>
      <c r="AP233" s="4"/>
      <c r="AQ233" s="4"/>
      <c r="AR233" s="4"/>
      <c r="AS233" s="4"/>
      <c r="AT233" s="4"/>
      <c r="AU233" s="4"/>
      <c r="AV233" s="4"/>
      <c r="AW233" s="4"/>
      <c r="AX233" s="4"/>
      <c r="AY233" s="4"/>
      <c r="AZ233" s="4"/>
      <c r="BA233" s="4"/>
      <c r="BB233" s="76"/>
      <c r="BC233" s="76"/>
      <c r="BD233" s="76"/>
      <c r="BE233" s="4"/>
      <c r="BF233" s="4"/>
      <c r="BG233" s="4"/>
      <c r="BH233" s="1"/>
      <c r="BI233" s="1"/>
      <c r="BJ233" s="1"/>
      <c r="BK233" s="1"/>
      <c r="BL233" s="1"/>
      <c r="BM233" s="1"/>
      <c r="BN233" s="1"/>
      <c r="BO233" s="1"/>
      <c r="BP233" s="1"/>
      <c r="BQ233" s="13"/>
      <c r="BR233" s="3"/>
      <c r="BS233" s="3"/>
      <c r="BT233" s="3"/>
      <c r="BU233" s="3"/>
      <c r="BV233" s="3"/>
      <c r="BW233" s="4"/>
      <c r="BX233" s="75"/>
      <c r="BY233" s="75"/>
      <c r="BZ233" s="75"/>
      <c r="CA233" s="75"/>
      <c r="CB233" s="4"/>
      <c r="CC233" s="4"/>
      <c r="CD233" s="4"/>
      <c r="CE233" s="4"/>
      <c r="CF233" s="4"/>
      <c r="CG233" s="4"/>
      <c r="CH233" s="4"/>
      <c r="CI233" s="4"/>
      <c r="CJ233" s="4"/>
      <c r="CK233" s="4"/>
      <c r="CL233" s="4"/>
      <c r="CM233" s="4"/>
      <c r="CN233" s="4"/>
      <c r="CO233" s="4"/>
      <c r="CP233" s="76"/>
      <c r="CQ233" s="76"/>
      <c r="CR233" s="76"/>
      <c r="CS233" s="4"/>
      <c r="CT233" s="4"/>
      <c r="CU233" s="4"/>
      <c r="CV233" s="1"/>
      <c r="CW233" s="1"/>
      <c r="CX233" s="1"/>
      <c r="CY233" s="1"/>
      <c r="CZ233" s="1"/>
      <c r="DA233" s="1"/>
      <c r="DB233" s="1"/>
      <c r="DC233" s="1"/>
      <c r="DD233" s="1"/>
      <c r="DE233" s="13"/>
      <c r="DF233" s="3"/>
      <c r="DG233" s="3"/>
      <c r="DH233" s="3"/>
      <c r="DI233" s="3"/>
      <c r="DJ233" s="3"/>
      <c r="DK233" s="4"/>
      <c r="DL233" s="4"/>
      <c r="DM233" s="4"/>
      <c r="DN233" s="4"/>
      <c r="DO233" s="4"/>
      <c r="DP233" s="4"/>
      <c r="DQ233" s="4"/>
      <c r="DR233" s="4"/>
      <c r="DS233" s="4"/>
      <c r="DT233" s="4"/>
      <c r="DU233" s="4"/>
      <c r="DV233" s="4"/>
      <c r="DW233" s="4"/>
      <c r="DX233" s="4"/>
      <c r="DY233" s="4"/>
      <c r="DZ233" s="4"/>
      <c r="EA233" s="4"/>
      <c r="EB233" s="4"/>
      <c r="EC233" s="4"/>
      <c r="ED233" s="11"/>
      <c r="EE233" s="11"/>
      <c r="EF233" s="11"/>
      <c r="EG233" s="11"/>
      <c r="EH233" s="11"/>
      <c r="EI233" s="11"/>
      <c r="EJ233" s="11"/>
      <c r="EK233" s="11"/>
      <c r="EL233" s="11"/>
      <c r="EM233" s="1"/>
      <c r="EN233" s="1"/>
      <c r="EO233" s="1"/>
      <c r="EP233" s="1"/>
      <c r="EQ233" s="1"/>
      <c r="ER233" s="1"/>
    </row>
    <row r="234" spans="27:148" ht="6.95" customHeight="1">
      <c r="AD234" s="3"/>
      <c r="AE234" s="3"/>
      <c r="AF234" s="3"/>
      <c r="AG234" s="3"/>
      <c r="AH234" s="3"/>
      <c r="AI234" s="4"/>
      <c r="AJ234" s="75"/>
      <c r="AK234" s="75"/>
      <c r="AL234" s="75"/>
      <c r="AM234" s="75"/>
      <c r="AN234" s="4"/>
      <c r="AO234" s="4"/>
      <c r="AP234" s="4"/>
      <c r="AQ234" s="4"/>
      <c r="AR234" s="4"/>
      <c r="AS234" s="4"/>
      <c r="AT234" s="4"/>
      <c r="AU234" s="4"/>
      <c r="AV234" s="4"/>
      <c r="AW234" s="4"/>
      <c r="AX234" s="4"/>
      <c r="AY234" s="4"/>
      <c r="AZ234" s="4"/>
      <c r="BA234" s="4"/>
      <c r="BB234" s="76"/>
      <c r="BC234" s="76"/>
      <c r="BD234" s="76"/>
      <c r="BE234" s="11"/>
      <c r="BF234" s="11"/>
      <c r="BG234" s="11"/>
      <c r="BH234" s="21"/>
      <c r="BI234" s="21"/>
      <c r="BJ234" s="21"/>
      <c r="BK234" s="21"/>
      <c r="BL234" s="21"/>
      <c r="BM234" s="21"/>
      <c r="BN234" s="21"/>
      <c r="BO234" s="21"/>
      <c r="BP234" s="1"/>
      <c r="BQ234" s="13"/>
      <c r="BR234" s="3"/>
      <c r="BS234" s="3"/>
      <c r="BT234" s="3"/>
      <c r="BU234" s="3"/>
      <c r="BV234" s="3"/>
      <c r="BW234" s="4"/>
      <c r="BX234" s="75"/>
      <c r="BY234" s="75"/>
      <c r="BZ234" s="75"/>
      <c r="CA234" s="75"/>
      <c r="CB234" s="4"/>
      <c r="CC234" s="4"/>
      <c r="CD234" s="4"/>
      <c r="CE234" s="4"/>
      <c r="CF234" s="4"/>
      <c r="CG234" s="4"/>
      <c r="CH234" s="4"/>
      <c r="CI234" s="4"/>
      <c r="CJ234" s="4"/>
      <c r="CK234" s="4"/>
      <c r="CL234" s="4"/>
      <c r="CM234" s="4"/>
      <c r="CN234" s="4"/>
      <c r="CO234" s="4"/>
      <c r="CP234" s="76"/>
      <c r="CQ234" s="76"/>
      <c r="CR234" s="76"/>
      <c r="CS234" s="11"/>
      <c r="CT234" s="11"/>
      <c r="CU234" s="11"/>
      <c r="CV234" s="21"/>
      <c r="CW234" s="21"/>
      <c r="CX234" s="21"/>
      <c r="CY234" s="21"/>
      <c r="CZ234" s="21"/>
      <c r="DA234" s="21"/>
      <c r="DB234" s="21"/>
      <c r="DC234" s="21"/>
      <c r="DD234" s="1"/>
      <c r="DE234" s="13"/>
      <c r="DF234" s="3"/>
      <c r="DG234" s="3"/>
      <c r="DH234" s="3"/>
      <c r="DI234" s="3"/>
      <c r="DJ234" s="3"/>
      <c r="DK234" s="4"/>
      <c r="DL234" s="4"/>
      <c r="DM234" s="4"/>
      <c r="DN234" s="4"/>
      <c r="DO234" s="4"/>
      <c r="DP234" s="4"/>
      <c r="DQ234" s="4"/>
      <c r="DR234" s="4"/>
      <c r="DS234" s="4"/>
      <c r="DT234" s="4"/>
      <c r="DU234" s="4"/>
      <c r="DV234" s="4"/>
      <c r="DW234" s="4"/>
      <c r="DX234" s="4"/>
      <c r="DY234" s="4"/>
      <c r="DZ234" s="4"/>
      <c r="EA234" s="4"/>
      <c r="EB234" s="4"/>
      <c r="EC234" s="4"/>
      <c r="ED234" s="11"/>
      <c r="EE234" s="11"/>
      <c r="EF234" s="11"/>
      <c r="EG234" s="11"/>
      <c r="EH234" s="11"/>
      <c r="EI234" s="11"/>
      <c r="EJ234" s="11"/>
      <c r="EK234" s="11"/>
      <c r="EL234" s="11"/>
      <c r="EM234" s="1"/>
      <c r="EN234" s="1"/>
      <c r="EO234" s="1"/>
      <c r="EP234" s="1"/>
      <c r="EQ234" s="1"/>
      <c r="ER234" s="1"/>
    </row>
    <row r="235" spans="27:148" ht="6.95" customHeight="1">
      <c r="AD235" s="28"/>
      <c r="AE235" s="28"/>
      <c r="AF235" s="3"/>
      <c r="AG235" s="3"/>
      <c r="AH235" s="3"/>
      <c r="AI235" s="4"/>
      <c r="AJ235" s="4"/>
      <c r="AK235" s="4"/>
      <c r="AL235" s="4"/>
      <c r="AM235" s="4"/>
      <c r="AN235" s="4"/>
      <c r="AO235" s="4"/>
      <c r="AP235" s="4"/>
      <c r="AQ235" s="4"/>
      <c r="AR235" s="4"/>
      <c r="AS235" s="4"/>
      <c r="AT235" s="4"/>
      <c r="AU235" s="4"/>
      <c r="AV235" s="4"/>
      <c r="AW235" s="4"/>
      <c r="AX235" s="4"/>
      <c r="AY235" s="4"/>
      <c r="AZ235" s="4"/>
      <c r="BA235" s="4"/>
      <c r="BB235" s="76"/>
      <c r="BC235" s="76"/>
      <c r="BD235" s="76"/>
      <c r="BE235" s="11"/>
      <c r="BF235" s="11"/>
      <c r="BG235" s="11"/>
      <c r="BH235" s="21"/>
      <c r="BI235" s="21"/>
      <c r="BJ235" s="21"/>
      <c r="BK235" s="21"/>
      <c r="BL235" s="21"/>
      <c r="BM235" s="21"/>
      <c r="BN235" s="21"/>
      <c r="BO235" s="21"/>
      <c r="BP235" s="1"/>
      <c r="BQ235" s="13"/>
      <c r="BR235" s="28"/>
      <c r="BS235" s="28"/>
      <c r="BT235" s="3"/>
      <c r="BU235" s="3"/>
      <c r="BV235" s="3"/>
      <c r="BW235" s="4"/>
      <c r="BX235" s="4"/>
      <c r="BY235" s="4"/>
      <c r="BZ235" s="4"/>
      <c r="CA235" s="4"/>
      <c r="CB235" s="4"/>
      <c r="CC235" s="4"/>
      <c r="CD235" s="4"/>
      <c r="CE235" s="4"/>
      <c r="CF235" s="4"/>
      <c r="CG235" s="4"/>
      <c r="CH235" s="4"/>
      <c r="CI235" s="4"/>
      <c r="CJ235" s="4"/>
      <c r="CK235" s="4"/>
      <c r="CL235" s="4"/>
      <c r="CM235" s="4"/>
      <c r="CN235" s="4"/>
      <c r="CO235" s="4"/>
      <c r="CP235" s="76"/>
      <c r="CQ235" s="76"/>
      <c r="CR235" s="76"/>
      <c r="CS235" s="11"/>
      <c r="CT235" s="11"/>
      <c r="CU235" s="11"/>
      <c r="CV235" s="21"/>
      <c r="CW235" s="21"/>
      <c r="CX235" s="21"/>
      <c r="CY235" s="21"/>
      <c r="CZ235" s="21"/>
      <c r="DA235" s="21"/>
      <c r="DB235" s="21"/>
      <c r="DC235" s="21"/>
      <c r="DD235" s="1"/>
      <c r="DE235" s="13"/>
      <c r="DF235" s="3"/>
      <c r="DG235" s="3"/>
      <c r="DH235" s="3"/>
      <c r="DI235" s="3"/>
      <c r="DJ235" s="3"/>
      <c r="DK235" s="4"/>
      <c r="DL235" s="4"/>
      <c r="DM235" s="4"/>
      <c r="DN235" s="4"/>
      <c r="DO235" s="4"/>
      <c r="DP235" s="4"/>
      <c r="DQ235" s="4"/>
      <c r="DR235" s="4"/>
      <c r="DS235" s="4"/>
      <c r="DT235" s="4"/>
      <c r="DU235" s="4"/>
      <c r="DV235" s="4"/>
      <c r="DW235" s="4"/>
      <c r="DX235" s="4"/>
      <c r="DY235" s="4"/>
      <c r="DZ235" s="4"/>
      <c r="EA235" s="4"/>
      <c r="EB235" s="4"/>
      <c r="EC235" s="4"/>
      <c r="ED235" s="4"/>
      <c r="EE235" s="4"/>
      <c r="EF235" s="4"/>
      <c r="EG235" s="4"/>
      <c r="EH235" s="4"/>
      <c r="EI235" s="4"/>
      <c r="EJ235" s="1"/>
      <c r="EK235" s="1"/>
      <c r="EL235" s="1"/>
      <c r="EM235" s="1"/>
      <c r="EN235" s="1"/>
      <c r="EO235" s="1"/>
      <c r="EP235" s="1"/>
      <c r="EQ235" s="1"/>
      <c r="ER235" s="1"/>
    </row>
    <row r="236" spans="27:148" ht="6.95" customHeight="1">
      <c r="AD236" s="28"/>
      <c r="AE236" s="28"/>
      <c r="AF236" s="3"/>
      <c r="AG236" s="3"/>
      <c r="AH236" s="3"/>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1"/>
      <c r="BI236" s="1"/>
      <c r="BJ236" s="1"/>
      <c r="BK236" s="1"/>
      <c r="BL236" s="1"/>
      <c r="BM236" s="1"/>
      <c r="BN236" s="1"/>
      <c r="BO236" s="1"/>
      <c r="BP236" s="1"/>
      <c r="BQ236" s="13"/>
      <c r="BR236" s="28"/>
      <c r="BS236" s="28"/>
      <c r="BT236" s="3"/>
      <c r="BU236" s="3"/>
      <c r="BV236" s="3"/>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1"/>
      <c r="CW236" s="1"/>
      <c r="CX236" s="1"/>
      <c r="CY236" s="1"/>
      <c r="CZ236" s="1"/>
      <c r="DA236" s="1"/>
      <c r="DB236" s="1"/>
      <c r="DC236" s="1"/>
      <c r="DD236" s="1"/>
      <c r="DE236" s="13"/>
      <c r="DF236" s="3"/>
      <c r="DG236" s="3"/>
      <c r="DH236" s="3"/>
      <c r="DI236" s="3"/>
      <c r="DJ236" s="3"/>
      <c r="DK236" s="4"/>
      <c r="DL236" s="4"/>
      <c r="DM236" s="4"/>
      <c r="DN236" s="4"/>
      <c r="DO236" s="4"/>
      <c r="DP236" s="4"/>
      <c r="DQ236" s="4"/>
      <c r="DR236" s="4"/>
      <c r="DS236" s="4"/>
      <c r="DT236" s="4"/>
      <c r="DU236" s="4"/>
      <c r="DV236" s="4"/>
      <c r="DW236" s="4"/>
      <c r="DX236" s="4"/>
      <c r="DY236" s="4"/>
      <c r="DZ236" s="4"/>
      <c r="EA236" s="4"/>
      <c r="EB236" s="4"/>
      <c r="EC236" s="4"/>
      <c r="ED236" s="4"/>
      <c r="EE236" s="4"/>
      <c r="EF236" s="4"/>
      <c r="EG236" s="4"/>
      <c r="EH236" s="4"/>
      <c r="EI236" s="4"/>
      <c r="EJ236" s="1"/>
      <c r="EK236" s="1"/>
      <c r="EL236" s="1"/>
      <c r="EM236" s="1"/>
      <c r="EN236" s="1"/>
      <c r="EO236" s="1"/>
      <c r="EP236" s="1"/>
      <c r="EQ236" s="1"/>
      <c r="ER236" s="1"/>
    </row>
    <row r="237" spans="27:148" ht="6.95" customHeight="1">
      <c r="AD237" s="3"/>
      <c r="AE237" s="3"/>
      <c r="AF237" s="3"/>
      <c r="AG237" s="3"/>
      <c r="AH237" s="3"/>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1"/>
      <c r="BI237" s="1"/>
      <c r="BJ237" s="1"/>
      <c r="BK237" s="1"/>
      <c r="BL237" s="1"/>
      <c r="BM237" s="1"/>
      <c r="BN237" s="1"/>
      <c r="BO237" s="1"/>
      <c r="BP237" s="1"/>
      <c r="BQ237" s="13"/>
      <c r="BR237" s="3"/>
      <c r="BS237" s="3"/>
      <c r="BT237" s="3"/>
      <c r="BU237" s="3"/>
      <c r="BV237" s="3"/>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1"/>
      <c r="CW237" s="1"/>
      <c r="CX237" s="1"/>
      <c r="CY237" s="1"/>
      <c r="CZ237" s="1"/>
      <c r="DA237" s="1"/>
      <c r="DB237" s="1"/>
      <c r="DC237" s="1"/>
      <c r="DD237" s="1"/>
      <c r="DE237" s="13"/>
      <c r="DF237" s="3"/>
      <c r="DG237" s="3"/>
      <c r="DH237" s="3"/>
      <c r="DI237" s="3"/>
      <c r="DJ237" s="3"/>
      <c r="DK237" s="4"/>
      <c r="DL237" s="4"/>
      <c r="DM237" s="4"/>
      <c r="DN237" s="4"/>
      <c r="DO237" s="4"/>
      <c r="DP237" s="4"/>
      <c r="DQ237" s="4"/>
      <c r="DR237" s="4"/>
      <c r="DS237" s="4"/>
      <c r="DT237" s="4"/>
      <c r="DU237" s="4"/>
      <c r="DV237" s="4"/>
      <c r="DW237" s="4"/>
      <c r="DX237" s="4"/>
      <c r="DY237" s="4"/>
      <c r="DZ237" s="4"/>
      <c r="EA237" s="4"/>
      <c r="EB237" s="4"/>
      <c r="EC237" s="4"/>
      <c r="ED237" s="4"/>
      <c r="EE237" s="4"/>
      <c r="EF237" s="4"/>
      <c r="EG237" s="4"/>
      <c r="EH237" s="4"/>
      <c r="EI237" s="4"/>
      <c r="EJ237" s="1"/>
      <c r="EK237" s="1"/>
      <c r="EL237" s="1"/>
      <c r="EM237" s="1"/>
      <c r="EN237" s="1"/>
      <c r="EO237" s="1"/>
      <c r="EP237" s="1"/>
      <c r="EQ237" s="1"/>
      <c r="ER237" s="1"/>
    </row>
    <row r="238" spans="27:148" ht="10.5" customHeight="1">
      <c r="AD238" s="37"/>
      <c r="AE238" s="37"/>
      <c r="AF238" s="37"/>
      <c r="AG238" s="13"/>
      <c r="AH238" s="13"/>
      <c r="AI238" s="13"/>
      <c r="AJ238" s="13"/>
      <c r="AK238" s="13"/>
      <c r="AL238" s="13"/>
      <c r="AM238" s="13"/>
      <c r="AN238" s="13"/>
      <c r="AO238" s="13"/>
      <c r="AP238" s="13"/>
      <c r="AQ238" s="13"/>
      <c r="AR238" s="13"/>
      <c r="AS238" s="13"/>
      <c r="AT238" s="13"/>
      <c r="AU238" s="13"/>
      <c r="AV238" s="13"/>
      <c r="AW238" s="13"/>
      <c r="AX238" s="13"/>
      <c r="AY238" s="13"/>
      <c r="AZ238" s="13"/>
      <c r="BA238" s="13"/>
      <c r="BB238" s="13"/>
      <c r="BC238" s="13"/>
      <c r="BD238" s="13"/>
      <c r="BE238" s="13"/>
      <c r="BF238" s="13"/>
      <c r="BG238" s="13"/>
      <c r="BH238" s="13"/>
      <c r="BI238" s="13"/>
      <c r="BJ238" s="13"/>
      <c r="BK238" s="13"/>
      <c r="BL238" s="13"/>
      <c r="BM238" s="13"/>
      <c r="BN238" s="13"/>
      <c r="BO238" s="13"/>
      <c r="BP238" s="13"/>
      <c r="BQ238" s="13"/>
      <c r="BR238" s="37"/>
      <c r="BS238" s="37"/>
      <c r="BT238" s="37"/>
      <c r="BU238" s="13"/>
      <c r="BV238" s="13"/>
      <c r="BW238" s="13"/>
      <c r="BX238" s="13"/>
      <c r="BY238" s="13"/>
      <c r="BZ238" s="13"/>
      <c r="CA238" s="13"/>
      <c r="CB238" s="13"/>
      <c r="CC238" s="13"/>
      <c r="CD238" s="13"/>
      <c r="CE238" s="13"/>
      <c r="CF238" s="13"/>
      <c r="CG238" s="13"/>
      <c r="CH238" s="13"/>
      <c r="CI238" s="13"/>
      <c r="CJ238" s="13"/>
      <c r="CK238" s="13"/>
      <c r="CL238" s="13"/>
      <c r="CM238" s="13"/>
      <c r="CN238" s="13"/>
      <c r="CO238" s="13"/>
      <c r="CP238" s="13"/>
      <c r="CQ238" s="13"/>
      <c r="CR238" s="13"/>
      <c r="CS238" s="13"/>
      <c r="CT238" s="13"/>
      <c r="CU238" s="13"/>
      <c r="CV238" s="13"/>
      <c r="CW238" s="13"/>
      <c r="CX238" s="13"/>
      <c r="CY238" s="13"/>
      <c r="CZ238" s="13"/>
      <c r="DA238" s="13"/>
      <c r="DB238" s="13"/>
      <c r="DC238" s="13"/>
      <c r="DD238" s="13"/>
      <c r="DE238" s="13"/>
      <c r="DF238" s="13"/>
      <c r="DG238" s="13"/>
      <c r="DH238" s="13"/>
      <c r="DI238" s="13"/>
      <c r="DJ238" s="13"/>
      <c r="DK238" s="13"/>
      <c r="DL238" s="13"/>
      <c r="DM238" s="13"/>
      <c r="DN238" s="13"/>
      <c r="DO238" s="13"/>
      <c r="DP238" s="13"/>
      <c r="DQ238" s="13"/>
      <c r="DR238" s="13"/>
      <c r="DS238" s="13"/>
      <c r="DT238" s="13"/>
      <c r="DU238" s="13"/>
      <c r="DV238" s="13"/>
      <c r="DW238" s="13"/>
      <c r="DX238" s="13"/>
      <c r="DY238" s="13"/>
      <c r="DZ238" s="13"/>
      <c r="EA238" s="13"/>
      <c r="EB238" s="13"/>
      <c r="EC238" s="13"/>
      <c r="ED238" s="13"/>
      <c r="EE238" s="13"/>
      <c r="EF238" s="13"/>
      <c r="EG238" s="13"/>
      <c r="EH238" s="13"/>
      <c r="EI238" s="13"/>
      <c r="EJ238" s="13"/>
      <c r="EK238" s="13"/>
      <c r="EL238" s="13"/>
      <c r="EM238" s="13"/>
      <c r="EN238" s="13"/>
      <c r="EO238" s="13"/>
      <c r="EP238" s="13"/>
    </row>
    <row r="239" spans="27:148" ht="6.95" customHeight="1">
      <c r="AA239" s="12"/>
      <c r="AB239" s="12"/>
      <c r="AC239" s="1"/>
      <c r="AD239" s="5"/>
      <c r="AE239" s="5"/>
      <c r="AF239" s="5"/>
      <c r="AG239" s="5"/>
      <c r="AH239" s="5"/>
      <c r="AI239" s="19"/>
      <c r="AJ239" s="19"/>
      <c r="AK239" s="19"/>
      <c r="AL239" s="19"/>
      <c r="AM239" s="19"/>
      <c r="AN239" s="19"/>
      <c r="AO239" s="19"/>
      <c r="AP239" s="19"/>
      <c r="AQ239" s="19"/>
      <c r="AR239" s="5"/>
      <c r="AS239" s="5"/>
      <c r="AT239" s="5"/>
      <c r="AU239" s="5"/>
      <c r="AV239" s="5"/>
      <c r="AW239" s="5"/>
      <c r="AX239" s="5"/>
      <c r="AY239" s="5"/>
      <c r="AZ239" s="5"/>
      <c r="BA239" s="5"/>
      <c r="BB239" s="5"/>
      <c r="BC239" s="5"/>
      <c r="BD239" s="5"/>
      <c r="BE239" s="5"/>
      <c r="BF239" s="5"/>
      <c r="BG239" s="5"/>
      <c r="BH239" s="5"/>
      <c r="BI239" s="5"/>
      <c r="BJ239" s="5"/>
      <c r="BK239" s="5"/>
      <c r="BL239" s="5"/>
      <c r="BM239" s="37"/>
      <c r="BN239" s="37"/>
      <c r="BO239" s="37"/>
      <c r="BP239" s="5"/>
      <c r="BQ239" s="13"/>
      <c r="BR239" s="5"/>
      <c r="BS239" s="5"/>
      <c r="BT239" s="5"/>
      <c r="BU239" s="5"/>
      <c r="BV239" s="5"/>
      <c r="BW239" s="19"/>
      <c r="BX239" s="19"/>
      <c r="BY239" s="19"/>
      <c r="BZ239" s="19"/>
      <c r="CA239" s="19"/>
      <c r="CB239" s="19"/>
      <c r="CC239" s="19"/>
      <c r="CD239" s="19"/>
      <c r="CE239" s="19"/>
      <c r="CF239" s="5"/>
      <c r="CG239" s="5"/>
      <c r="CH239" s="5"/>
      <c r="CI239" s="5"/>
      <c r="CJ239" s="5"/>
      <c r="CK239" s="5"/>
      <c r="CL239" s="5"/>
      <c r="CM239" s="5"/>
      <c r="CN239" s="5"/>
      <c r="CO239" s="5"/>
      <c r="CP239" s="5"/>
      <c r="CQ239" s="5"/>
      <c r="CR239" s="5"/>
      <c r="CS239" s="5"/>
      <c r="CT239" s="5"/>
      <c r="CU239" s="5"/>
      <c r="CV239" s="5"/>
      <c r="CW239" s="5"/>
      <c r="CX239" s="5"/>
      <c r="CY239" s="5"/>
      <c r="CZ239" s="5"/>
      <c r="DA239" s="37"/>
      <c r="DB239" s="37"/>
      <c r="DC239" s="37"/>
      <c r="DD239" s="5"/>
      <c r="DE239" s="13"/>
      <c r="DF239" s="13"/>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13"/>
      <c r="EL239" s="13"/>
      <c r="EM239" s="13"/>
      <c r="EN239" s="13"/>
      <c r="EO239" s="13"/>
      <c r="EP239" s="13"/>
    </row>
    <row r="240" spans="27:148" ht="6.95" customHeight="1">
      <c r="AA240" s="12"/>
      <c r="AB240" s="12"/>
      <c r="AC240" s="1"/>
      <c r="AD240" s="5"/>
      <c r="AE240" s="5"/>
      <c r="AF240" s="5"/>
      <c r="AG240" s="5"/>
      <c r="AH240" s="5"/>
      <c r="AI240" s="19"/>
      <c r="AJ240" s="19"/>
      <c r="AK240" s="19"/>
      <c r="AL240" s="19"/>
      <c r="AM240" s="19"/>
      <c r="AN240" s="19"/>
      <c r="AO240" s="19"/>
      <c r="AP240" s="19"/>
      <c r="AQ240" s="19"/>
      <c r="AR240" s="5"/>
      <c r="AS240" s="5"/>
      <c r="AT240" s="5"/>
      <c r="AU240" s="5"/>
      <c r="AV240" s="5"/>
      <c r="AW240" s="5"/>
      <c r="AX240" s="5"/>
      <c r="AY240" s="5"/>
      <c r="AZ240" s="5"/>
      <c r="BA240" s="5"/>
      <c r="BB240" s="5"/>
      <c r="BC240" s="5"/>
      <c r="BD240" s="5"/>
      <c r="BE240" s="5"/>
      <c r="BF240" s="5"/>
      <c r="BG240" s="5"/>
      <c r="BH240" s="5"/>
      <c r="BI240" s="5"/>
      <c r="BJ240" s="5"/>
      <c r="BK240" s="5"/>
      <c r="BL240" s="5"/>
      <c r="BM240" s="37"/>
      <c r="BN240" s="37"/>
      <c r="BO240" s="37"/>
      <c r="BP240" s="5"/>
      <c r="BQ240" s="13"/>
      <c r="BR240" s="5"/>
      <c r="BS240" s="5"/>
      <c r="BT240" s="5"/>
      <c r="BU240" s="5"/>
      <c r="BV240" s="5"/>
      <c r="BW240" s="19"/>
      <c r="BX240" s="19"/>
      <c r="BY240" s="19"/>
      <c r="BZ240" s="19"/>
      <c r="CA240" s="19"/>
      <c r="CB240" s="19"/>
      <c r="CC240" s="19"/>
      <c r="CD240" s="19"/>
      <c r="CE240" s="19"/>
      <c r="CF240" s="5"/>
      <c r="CG240" s="5"/>
      <c r="CH240" s="5"/>
      <c r="CI240" s="5"/>
      <c r="CJ240" s="5"/>
      <c r="CK240" s="5"/>
      <c r="CL240" s="5"/>
      <c r="CM240" s="5"/>
      <c r="CN240" s="5"/>
      <c r="CO240" s="5"/>
      <c r="CP240" s="5"/>
      <c r="CQ240" s="5"/>
      <c r="CR240" s="5"/>
      <c r="CS240" s="5"/>
      <c r="CT240" s="5"/>
      <c r="CU240" s="5"/>
      <c r="CV240" s="5"/>
      <c r="CW240" s="5"/>
      <c r="CX240" s="5"/>
      <c r="CY240" s="5"/>
      <c r="CZ240" s="5"/>
      <c r="DA240" s="37"/>
      <c r="DB240" s="37"/>
      <c r="DC240" s="37"/>
      <c r="DD240" s="5"/>
      <c r="DE240" s="13"/>
      <c r="DF240" s="13"/>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13"/>
      <c r="EL240" s="13"/>
      <c r="EM240" s="13"/>
      <c r="EN240" s="13"/>
      <c r="EO240" s="13"/>
      <c r="EP240" s="13"/>
    </row>
    <row r="241" spans="30:146" ht="6.95" customHeight="1">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1"/>
      <c r="BI241" s="1"/>
      <c r="BJ241" s="1"/>
      <c r="BK241" s="1"/>
      <c r="BL241" s="1"/>
      <c r="BM241" s="1"/>
      <c r="BN241" s="1"/>
      <c r="BO241" s="1"/>
      <c r="BP241" s="1"/>
      <c r="BQ241" s="13"/>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1"/>
      <c r="CW241" s="1"/>
      <c r="CX241" s="1"/>
      <c r="CY241" s="1"/>
      <c r="CZ241" s="1"/>
      <c r="DA241" s="1"/>
      <c r="DB241" s="1"/>
      <c r="DC241" s="1"/>
      <c r="DD241" s="1"/>
      <c r="DE241" s="13"/>
      <c r="DF241" s="13"/>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1"/>
      <c r="EK241" s="13"/>
      <c r="EL241" s="13"/>
      <c r="EM241" s="13"/>
      <c r="EN241" s="13"/>
      <c r="EO241" s="13"/>
      <c r="EP241" s="13"/>
    </row>
    <row r="242" spans="30:146" ht="6.95" customHeight="1">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1"/>
      <c r="BI242" s="1"/>
      <c r="BJ242" s="1"/>
      <c r="BK242" s="1"/>
      <c r="BL242" s="1"/>
      <c r="BM242" s="1"/>
      <c r="BN242" s="1"/>
      <c r="BO242" s="1"/>
      <c r="BP242" s="1"/>
      <c r="BQ242" s="13"/>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1"/>
      <c r="CW242" s="1"/>
      <c r="CX242" s="1"/>
      <c r="CY242" s="1"/>
      <c r="CZ242" s="1"/>
      <c r="DA242" s="1"/>
      <c r="DB242" s="1"/>
      <c r="DC242" s="1"/>
      <c r="DD242" s="1"/>
      <c r="DE242" s="13"/>
      <c r="DF242" s="13"/>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1"/>
      <c r="EK242" s="13"/>
      <c r="EL242" s="13"/>
      <c r="EM242" s="13"/>
      <c r="EN242" s="13"/>
      <c r="EO242" s="13"/>
      <c r="EP242" s="13"/>
    </row>
    <row r="243" spans="30:146" ht="6.95" customHeight="1">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1"/>
      <c r="BI243" s="1"/>
      <c r="BJ243" s="1"/>
      <c r="BK243" s="1"/>
      <c r="BL243" s="1"/>
      <c r="BM243" s="1"/>
      <c r="BN243" s="1"/>
      <c r="BO243" s="1"/>
      <c r="BP243" s="1"/>
      <c r="BQ243" s="13"/>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1"/>
      <c r="CW243" s="1"/>
      <c r="CX243" s="1"/>
      <c r="CY243" s="1"/>
      <c r="CZ243" s="1"/>
      <c r="DA243" s="1"/>
      <c r="DB243" s="1"/>
      <c r="DC243" s="1"/>
      <c r="DD243" s="1"/>
      <c r="DE243" s="13"/>
      <c r="DF243" s="13"/>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1"/>
      <c r="EK243" s="13"/>
      <c r="EL243" s="13"/>
      <c r="EM243" s="13"/>
      <c r="EN243" s="13"/>
      <c r="EO243" s="13"/>
      <c r="EP243" s="13"/>
    </row>
    <row r="244" spans="30:146" ht="6.95" customHeight="1">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1"/>
      <c r="BI244" s="1"/>
      <c r="BJ244" s="1"/>
      <c r="BK244" s="1"/>
      <c r="BL244" s="1"/>
      <c r="BM244" s="1"/>
      <c r="BN244" s="1"/>
      <c r="BO244" s="1"/>
      <c r="BP244" s="1"/>
      <c r="BQ244" s="13"/>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1"/>
      <c r="CW244" s="1"/>
      <c r="CX244" s="1"/>
      <c r="CY244" s="1"/>
      <c r="CZ244" s="1"/>
      <c r="DA244" s="1"/>
      <c r="DB244" s="1"/>
      <c r="DC244" s="1"/>
      <c r="DD244" s="1"/>
      <c r="DE244" s="13"/>
      <c r="DF244" s="13"/>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1"/>
      <c r="EK244" s="13"/>
      <c r="EL244" s="13"/>
      <c r="EM244" s="13"/>
      <c r="EN244" s="13"/>
      <c r="EO244" s="13"/>
      <c r="EP244" s="13"/>
    </row>
    <row r="245" spans="30:146" ht="6.95" customHeight="1">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1"/>
      <c r="BI245" s="1"/>
      <c r="BJ245" s="1"/>
      <c r="BK245" s="1"/>
      <c r="BL245" s="1"/>
      <c r="BM245" s="1"/>
      <c r="BN245" s="1"/>
      <c r="BO245" s="1"/>
      <c r="BP245" s="1"/>
      <c r="BQ245" s="13"/>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1"/>
      <c r="CW245" s="1"/>
      <c r="CX245" s="1"/>
      <c r="CY245" s="1"/>
      <c r="CZ245" s="1"/>
      <c r="DA245" s="1"/>
      <c r="DB245" s="1"/>
      <c r="DC245" s="1"/>
      <c r="DD245" s="1"/>
      <c r="DE245" s="13"/>
      <c r="DF245" s="13"/>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1"/>
      <c r="EK245" s="13"/>
      <c r="EL245" s="13"/>
      <c r="EM245" s="13"/>
      <c r="EN245" s="13"/>
      <c r="EO245" s="13"/>
      <c r="EP245" s="13"/>
    </row>
    <row r="246" spans="30:146" ht="6.95" customHeight="1">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1"/>
      <c r="BI246" s="1"/>
      <c r="BJ246" s="1"/>
      <c r="BK246" s="1"/>
      <c r="BL246" s="1"/>
      <c r="BM246" s="1"/>
      <c r="BN246" s="1"/>
      <c r="BO246" s="1"/>
      <c r="BP246" s="1"/>
      <c r="BQ246" s="13"/>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1"/>
      <c r="CW246" s="1"/>
      <c r="CX246" s="1"/>
      <c r="CY246" s="1"/>
      <c r="CZ246" s="1"/>
      <c r="DA246" s="1"/>
      <c r="DB246" s="1"/>
      <c r="DC246" s="1"/>
      <c r="DD246" s="1"/>
      <c r="DE246" s="13"/>
      <c r="DF246" s="13"/>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1"/>
      <c r="EK246" s="13"/>
      <c r="EL246" s="13"/>
      <c r="EM246" s="13"/>
      <c r="EN246" s="13"/>
      <c r="EO246" s="13"/>
      <c r="EP246" s="13"/>
    </row>
    <row r="247" spans="30:146" ht="6.95" customHeight="1">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1"/>
      <c r="BI247" s="1"/>
      <c r="BJ247" s="1"/>
      <c r="BK247" s="1"/>
      <c r="BL247" s="1"/>
      <c r="BM247" s="1"/>
      <c r="BN247" s="1"/>
      <c r="BO247" s="1"/>
      <c r="BP247" s="1"/>
      <c r="BQ247" s="13"/>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1"/>
      <c r="CW247" s="1"/>
      <c r="CX247" s="1"/>
      <c r="CY247" s="1"/>
      <c r="CZ247" s="1"/>
      <c r="DA247" s="1"/>
      <c r="DB247" s="1"/>
      <c r="DC247" s="1"/>
      <c r="DD247" s="1"/>
      <c r="DE247" s="13"/>
      <c r="DF247" s="13"/>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1"/>
      <c r="EK247" s="13"/>
      <c r="EL247" s="13"/>
      <c r="EM247" s="13"/>
      <c r="EN247" s="13"/>
      <c r="EO247" s="13"/>
      <c r="EP247" s="13"/>
    </row>
    <row r="248" spans="30:146" ht="6.95" customHeight="1">
      <c r="AD248" s="19"/>
      <c r="AE248" s="19"/>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1"/>
      <c r="BI248" s="1"/>
      <c r="BJ248" s="1"/>
      <c r="BK248" s="1"/>
      <c r="BL248" s="1"/>
      <c r="BM248" s="1"/>
      <c r="BN248" s="1"/>
      <c r="BO248" s="1"/>
      <c r="BP248" s="1"/>
      <c r="BQ248" s="13"/>
      <c r="BR248" s="19"/>
      <c r="BS248" s="19"/>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1"/>
      <c r="CW248" s="1"/>
      <c r="CX248" s="1"/>
      <c r="CY248" s="1"/>
      <c r="CZ248" s="1"/>
      <c r="DA248" s="1"/>
      <c r="DB248" s="1"/>
      <c r="DC248" s="1"/>
      <c r="DD248" s="1"/>
      <c r="DE248" s="13"/>
      <c r="DF248" s="13"/>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1"/>
      <c r="EK248" s="13"/>
      <c r="EL248" s="13"/>
      <c r="EM248" s="13"/>
      <c r="EN248" s="13"/>
      <c r="EO248" s="13"/>
      <c r="EP248" s="13"/>
    </row>
    <row r="249" spans="30:146" ht="6.95" customHeight="1">
      <c r="AD249" s="19"/>
      <c r="AE249" s="19"/>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1"/>
      <c r="BI249" s="1"/>
      <c r="BJ249" s="1"/>
      <c r="BK249" s="1"/>
      <c r="BL249" s="1"/>
      <c r="BM249" s="1"/>
      <c r="BN249" s="1"/>
      <c r="BO249" s="1"/>
      <c r="BP249" s="1"/>
      <c r="BQ249" s="13"/>
      <c r="BR249" s="19"/>
      <c r="BS249" s="19"/>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1"/>
      <c r="CW249" s="1"/>
      <c r="CX249" s="1"/>
      <c r="CY249" s="1"/>
      <c r="CZ249" s="1"/>
      <c r="DA249" s="1"/>
      <c r="DB249" s="1"/>
      <c r="DC249" s="1"/>
      <c r="DD249" s="1"/>
      <c r="DE249" s="13"/>
      <c r="DF249" s="13"/>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1"/>
      <c r="EK249" s="13"/>
      <c r="EL249" s="13"/>
      <c r="EM249" s="13"/>
      <c r="EN249" s="13"/>
      <c r="EO249" s="13"/>
      <c r="EP249" s="13"/>
    </row>
    <row r="250" spans="30:146" ht="6.95" customHeight="1">
      <c r="AD250" s="75"/>
      <c r="AE250" s="75"/>
      <c r="AF250" s="24"/>
      <c r="AG250" s="24"/>
      <c r="AH250" s="24"/>
      <c r="AI250" s="24"/>
      <c r="AJ250" s="6"/>
      <c r="AK250" s="6"/>
      <c r="AL250" s="6"/>
      <c r="AM250" s="6"/>
      <c r="AN250" s="6"/>
      <c r="AO250" s="75"/>
      <c r="AP250" s="75"/>
      <c r="AQ250" s="6"/>
      <c r="AR250" s="6"/>
      <c r="AS250" s="6"/>
      <c r="AT250" s="6"/>
      <c r="AU250" s="6"/>
      <c r="AV250" s="6"/>
      <c r="AW250" s="6"/>
      <c r="AX250" s="6"/>
      <c r="AY250" s="24"/>
      <c r="AZ250" s="24"/>
      <c r="BA250" s="24"/>
      <c r="BB250" s="24"/>
      <c r="BC250" s="6"/>
      <c r="BD250" s="6"/>
      <c r="BE250" s="6"/>
      <c r="BF250" s="6"/>
      <c r="BG250" s="6"/>
      <c r="BH250" s="75"/>
      <c r="BI250" s="75"/>
      <c r="BJ250" s="6"/>
      <c r="BK250" s="6"/>
      <c r="BL250" s="6"/>
      <c r="BM250" s="6"/>
      <c r="BN250" s="6"/>
      <c r="BO250" s="6"/>
      <c r="BP250" s="1"/>
      <c r="BQ250" s="13"/>
      <c r="BR250" s="75"/>
      <c r="BS250" s="6"/>
      <c r="BT250" s="24"/>
      <c r="BU250" s="24"/>
      <c r="BV250" s="24"/>
      <c r="BW250" s="24"/>
      <c r="BX250" s="6"/>
      <c r="BY250" s="6"/>
      <c r="BZ250" s="6"/>
      <c r="CA250" s="6"/>
      <c r="CB250" s="6"/>
      <c r="CC250" s="75"/>
      <c r="CD250" s="75"/>
      <c r="CE250" s="6"/>
      <c r="CF250" s="6"/>
      <c r="CG250" s="6"/>
      <c r="CH250" s="6"/>
      <c r="CI250" s="6"/>
      <c r="CJ250" s="6"/>
      <c r="CK250" s="6"/>
      <c r="CL250" s="6"/>
      <c r="CM250" s="24"/>
      <c r="CN250" s="24"/>
      <c r="CO250" s="24"/>
      <c r="CP250" s="24"/>
      <c r="CQ250" s="6"/>
      <c r="CR250" s="6"/>
      <c r="CS250" s="6"/>
      <c r="CT250" s="6"/>
      <c r="CU250" s="6"/>
      <c r="CV250" s="75"/>
      <c r="CW250" s="75"/>
      <c r="CX250" s="6"/>
      <c r="CY250" s="6"/>
      <c r="CZ250" s="6"/>
      <c r="DA250" s="6"/>
      <c r="DB250" s="6"/>
      <c r="DC250" s="6"/>
      <c r="DD250" s="1"/>
      <c r="DE250" s="13"/>
      <c r="DF250" s="13"/>
      <c r="DG250" s="75"/>
      <c r="DH250" s="6"/>
      <c r="DI250" s="6"/>
      <c r="DJ250" s="6"/>
      <c r="DK250" s="6"/>
      <c r="DL250" s="6"/>
      <c r="DM250" s="6"/>
      <c r="DN250" s="6"/>
      <c r="DO250" s="6"/>
      <c r="DP250" s="6"/>
      <c r="DQ250" s="75"/>
      <c r="DR250" s="75"/>
      <c r="DS250" s="6"/>
      <c r="DT250" s="6"/>
      <c r="DU250" s="6"/>
      <c r="DV250" s="6"/>
      <c r="DW250" s="6"/>
      <c r="DX250" s="6"/>
      <c r="DY250" s="6"/>
      <c r="DZ250" s="6"/>
      <c r="EA250" s="6"/>
      <c r="EB250" s="6"/>
      <c r="EC250" s="6"/>
      <c r="ED250" s="6"/>
      <c r="EE250" s="6"/>
      <c r="EF250" s="6"/>
      <c r="EG250" s="6"/>
      <c r="EH250" s="6"/>
      <c r="EI250" s="6"/>
      <c r="EJ250" s="75"/>
      <c r="EK250" s="13"/>
      <c r="EL250" s="13"/>
      <c r="EM250" s="13"/>
      <c r="EN250" s="13"/>
      <c r="EO250" s="13"/>
      <c r="EP250" s="13"/>
    </row>
    <row r="251" spans="30:146" ht="6.95" customHeight="1">
      <c r="AD251" s="3"/>
      <c r="AE251" s="3"/>
      <c r="AF251" s="24"/>
      <c r="AG251" s="24"/>
      <c r="AH251" s="24"/>
      <c r="AI251" s="24"/>
      <c r="AJ251" s="6"/>
      <c r="AK251" s="24"/>
      <c r="AL251" s="24"/>
      <c r="AM251" s="24"/>
      <c r="AN251" s="24"/>
      <c r="AO251" s="75"/>
      <c r="AP251" s="75"/>
      <c r="AQ251" s="6"/>
      <c r="AR251" s="6"/>
      <c r="AS251" s="6"/>
      <c r="AT251" s="6"/>
      <c r="AU251" s="6"/>
      <c r="AV251" s="6"/>
      <c r="AW251" s="6"/>
      <c r="AX251" s="6"/>
      <c r="AY251" s="24"/>
      <c r="AZ251" s="24"/>
      <c r="BA251" s="24"/>
      <c r="BB251" s="24"/>
      <c r="BC251" s="6"/>
      <c r="BD251" s="24"/>
      <c r="BE251" s="24"/>
      <c r="BF251" s="24"/>
      <c r="BG251" s="24"/>
      <c r="BH251" s="75"/>
      <c r="BI251" s="75"/>
      <c r="BJ251" s="6"/>
      <c r="BK251" s="6"/>
      <c r="BL251" s="6"/>
      <c r="BM251" s="6"/>
      <c r="BN251" s="6"/>
      <c r="BO251" s="6"/>
      <c r="BP251" s="1"/>
      <c r="BQ251" s="13"/>
      <c r="BR251" s="3"/>
      <c r="BS251" s="6"/>
      <c r="BT251" s="24"/>
      <c r="BU251" s="24"/>
      <c r="BV251" s="24"/>
      <c r="BW251" s="24"/>
      <c r="BX251" s="6"/>
      <c r="BY251" s="24"/>
      <c r="BZ251" s="24"/>
      <c r="CA251" s="24"/>
      <c r="CB251" s="24"/>
      <c r="CC251" s="75"/>
      <c r="CD251" s="75"/>
      <c r="CE251" s="6"/>
      <c r="CF251" s="6"/>
      <c r="CG251" s="6"/>
      <c r="CH251" s="6"/>
      <c r="CI251" s="6"/>
      <c r="CJ251" s="6"/>
      <c r="CK251" s="6"/>
      <c r="CL251" s="6"/>
      <c r="CM251" s="24"/>
      <c r="CN251" s="24"/>
      <c r="CO251" s="24"/>
      <c r="CP251" s="24"/>
      <c r="CQ251" s="6"/>
      <c r="CR251" s="24"/>
      <c r="CS251" s="24"/>
      <c r="CT251" s="24"/>
      <c r="CU251" s="24"/>
      <c r="CV251" s="75"/>
      <c r="CW251" s="75"/>
      <c r="CX251" s="6"/>
      <c r="CY251" s="6"/>
      <c r="CZ251" s="6"/>
      <c r="DA251" s="6"/>
      <c r="DB251" s="6"/>
      <c r="DC251" s="6"/>
      <c r="DD251" s="1"/>
      <c r="DE251" s="13"/>
      <c r="DF251" s="13"/>
      <c r="DG251" s="3"/>
      <c r="DH251" s="6"/>
      <c r="DI251" s="6"/>
      <c r="DJ251" s="6"/>
      <c r="DK251" s="6"/>
      <c r="DL251" s="6"/>
      <c r="DM251" s="6"/>
      <c r="DN251" s="6"/>
      <c r="DO251" s="6"/>
      <c r="DP251" s="6"/>
      <c r="DQ251" s="75"/>
      <c r="DR251" s="75"/>
      <c r="DS251" s="6"/>
      <c r="DT251" s="6"/>
      <c r="DU251" s="6"/>
      <c r="DV251" s="6"/>
      <c r="DW251" s="6"/>
      <c r="DX251" s="6"/>
      <c r="DY251" s="6"/>
      <c r="DZ251" s="6"/>
      <c r="EA251" s="6"/>
      <c r="EB251" s="6"/>
      <c r="EC251" s="6"/>
      <c r="ED251" s="6"/>
      <c r="EE251" s="6"/>
      <c r="EF251" s="6"/>
      <c r="EG251" s="6"/>
      <c r="EH251" s="6"/>
      <c r="EI251" s="6"/>
      <c r="EJ251" s="75"/>
      <c r="EK251" s="13"/>
      <c r="EL251" s="13"/>
      <c r="EM251" s="13"/>
      <c r="EN251" s="13"/>
      <c r="EO251" s="13"/>
      <c r="EP251" s="13"/>
    </row>
    <row r="252" spans="30:146" ht="6.95" customHeight="1">
      <c r="AD252" s="3"/>
      <c r="AE252" s="3"/>
      <c r="AF252" s="8"/>
      <c r="AG252" s="8"/>
      <c r="AH252" s="8"/>
      <c r="AI252" s="8"/>
      <c r="AJ252" s="8"/>
      <c r="AK252" s="24"/>
      <c r="AL252" s="24"/>
      <c r="AM252" s="24"/>
      <c r="AN252" s="24"/>
      <c r="AO252" s="8"/>
      <c r="AP252" s="8"/>
      <c r="AQ252" s="8"/>
      <c r="AR252" s="8"/>
      <c r="AS252" s="8"/>
      <c r="AT252" s="8"/>
      <c r="AU252" s="6"/>
      <c r="AV252" s="6"/>
      <c r="AW252" s="6"/>
      <c r="AX252" s="6"/>
      <c r="AY252" s="8"/>
      <c r="AZ252" s="8"/>
      <c r="BA252" s="8"/>
      <c r="BB252" s="8"/>
      <c r="BC252" s="8"/>
      <c r="BD252" s="24"/>
      <c r="BE252" s="24"/>
      <c r="BF252" s="24"/>
      <c r="BG252" s="24"/>
      <c r="BH252" s="8"/>
      <c r="BI252" s="8"/>
      <c r="BJ252" s="8"/>
      <c r="BK252" s="8"/>
      <c r="BL252" s="8"/>
      <c r="BM252" s="8"/>
      <c r="BN252" s="8"/>
      <c r="BO252" s="8"/>
      <c r="BP252" s="1"/>
      <c r="BQ252" s="13"/>
      <c r="BR252" s="3"/>
      <c r="BS252" s="6"/>
      <c r="BT252" s="8"/>
      <c r="BU252" s="8"/>
      <c r="BV252" s="8"/>
      <c r="BW252" s="8"/>
      <c r="BX252" s="8"/>
      <c r="BY252" s="24"/>
      <c r="BZ252" s="24"/>
      <c r="CA252" s="24"/>
      <c r="CB252" s="24"/>
      <c r="CC252" s="8"/>
      <c r="CD252" s="8"/>
      <c r="CE252" s="8"/>
      <c r="CF252" s="8"/>
      <c r="CG252" s="8"/>
      <c r="CH252" s="8"/>
      <c r="CI252" s="8"/>
      <c r="CJ252" s="8"/>
      <c r="CK252" s="6"/>
      <c r="CL252" s="6"/>
      <c r="CM252" s="8"/>
      <c r="CN252" s="8"/>
      <c r="CO252" s="8"/>
      <c r="CP252" s="8"/>
      <c r="CQ252" s="8"/>
      <c r="CR252" s="24"/>
      <c r="CS252" s="24"/>
      <c r="CT252" s="24"/>
      <c r="CU252" s="24"/>
      <c r="CV252" s="8"/>
      <c r="CW252" s="8"/>
      <c r="CX252" s="8"/>
      <c r="CY252" s="8"/>
      <c r="CZ252" s="8"/>
      <c r="DA252" s="8"/>
      <c r="DB252" s="8"/>
      <c r="DC252" s="8"/>
      <c r="DD252" s="1"/>
      <c r="DE252" s="13"/>
      <c r="DF252" s="13"/>
      <c r="DG252" s="3"/>
      <c r="DH252" s="8"/>
      <c r="DI252" s="8"/>
      <c r="DJ252" s="8"/>
      <c r="DK252" s="8"/>
      <c r="DL252" s="8"/>
      <c r="DM252" s="6"/>
      <c r="DN252" s="6"/>
      <c r="DO252" s="6"/>
      <c r="DP252" s="6"/>
      <c r="DQ252" s="8"/>
      <c r="DR252" s="8"/>
      <c r="DS252" s="8"/>
      <c r="DT252" s="8"/>
      <c r="DU252" s="8"/>
      <c r="DV252" s="8"/>
      <c r="DW252" s="6"/>
      <c r="DX252" s="6"/>
      <c r="DY252" s="6"/>
      <c r="DZ252" s="6"/>
      <c r="EA252" s="8"/>
      <c r="EB252" s="8"/>
      <c r="EC252" s="8"/>
      <c r="ED252" s="8"/>
      <c r="EE252" s="8"/>
      <c r="EF252" s="6"/>
      <c r="EG252" s="6"/>
      <c r="EH252" s="6"/>
      <c r="EI252" s="6"/>
      <c r="EJ252" s="8"/>
      <c r="EK252" s="13"/>
      <c r="EL252" s="13"/>
      <c r="EM252" s="13"/>
      <c r="EN252" s="13"/>
      <c r="EO252" s="13"/>
      <c r="EP252" s="13"/>
    </row>
    <row r="253" spans="30:146" ht="6.95" customHeight="1">
      <c r="AD253" s="3"/>
      <c r="AE253" s="3"/>
      <c r="AF253" s="3"/>
      <c r="AG253" s="3"/>
      <c r="AH253" s="3"/>
      <c r="AI253" s="3"/>
      <c r="AJ253" s="3"/>
      <c r="AK253" s="75"/>
      <c r="AL253" s="75"/>
      <c r="AM253" s="8"/>
      <c r="AN253" s="8"/>
      <c r="AO253" s="29"/>
      <c r="AP253" s="29"/>
      <c r="AQ253" s="29"/>
      <c r="AR253" s="29"/>
      <c r="AS253" s="3"/>
      <c r="AT253" s="3"/>
      <c r="AU253" s="75"/>
      <c r="AV253" s="75"/>
      <c r="AW253" s="8"/>
      <c r="AX253" s="8"/>
      <c r="AY253" s="3"/>
      <c r="AZ253" s="3"/>
      <c r="BA253" s="3"/>
      <c r="BB253" s="3"/>
      <c r="BC253" s="3"/>
      <c r="BD253" s="75"/>
      <c r="BE253" s="75"/>
      <c r="BF253" s="8"/>
      <c r="BG253" s="8"/>
      <c r="BH253" s="29"/>
      <c r="BI253" s="29"/>
      <c r="BJ253" s="29"/>
      <c r="BK253" s="29"/>
      <c r="BL253" s="3"/>
      <c r="BM253" s="3"/>
      <c r="BN253" s="3"/>
      <c r="BO253" s="3"/>
      <c r="BP253" s="1"/>
      <c r="BQ253" s="13"/>
      <c r="BR253" s="3"/>
      <c r="BS253" s="29"/>
      <c r="BT253" s="29"/>
      <c r="BU253" s="29"/>
      <c r="BV253" s="29"/>
      <c r="BW253" s="3"/>
      <c r="BX253" s="3"/>
      <c r="BY253" s="75"/>
      <c r="BZ253" s="75"/>
      <c r="CA253" s="8"/>
      <c r="CB253" s="8"/>
      <c r="CC253" s="29"/>
      <c r="CD253" s="29"/>
      <c r="CE253" s="29"/>
      <c r="CF253" s="29"/>
      <c r="CG253" s="3"/>
      <c r="CH253" s="3"/>
      <c r="CI253" s="3"/>
      <c r="CJ253" s="3"/>
      <c r="CK253" s="8"/>
      <c r="CL253" s="29"/>
      <c r="CM253" s="29"/>
      <c r="CN253" s="29"/>
      <c r="CO253" s="29"/>
      <c r="CP253" s="3"/>
      <c r="CQ253" s="3"/>
      <c r="CR253" s="75"/>
      <c r="CS253" s="75"/>
      <c r="CT253" s="8"/>
      <c r="CU253" s="8"/>
      <c r="CV253" s="29"/>
      <c r="CW253" s="29"/>
      <c r="CX253" s="29"/>
      <c r="CY253" s="29"/>
      <c r="CZ253" s="3"/>
      <c r="DA253" s="3"/>
      <c r="DB253" s="3"/>
      <c r="DC253" s="3"/>
      <c r="DD253" s="1"/>
      <c r="DE253" s="13"/>
      <c r="DF253" s="13"/>
      <c r="DG253" s="3"/>
      <c r="DH253" s="3"/>
      <c r="DI253" s="3"/>
      <c r="DJ253" s="3"/>
      <c r="DK253" s="3"/>
      <c r="DL253" s="3"/>
      <c r="DM253" s="75"/>
      <c r="DN253" s="75"/>
      <c r="DO253" s="8"/>
      <c r="DP253" s="8"/>
      <c r="DQ253" s="8"/>
      <c r="DR253" s="8"/>
      <c r="DS253" s="8"/>
      <c r="DT253" s="3"/>
      <c r="DU253" s="3"/>
      <c r="DV253" s="3"/>
      <c r="DW253" s="75"/>
      <c r="DX253" s="75"/>
      <c r="DY253" s="8"/>
      <c r="DZ253" s="8"/>
      <c r="EA253" s="3"/>
      <c r="EB253" s="3"/>
      <c r="EC253" s="3"/>
      <c r="ED253" s="3"/>
      <c r="EE253" s="3"/>
      <c r="EF253" s="75"/>
      <c r="EG253" s="75"/>
      <c r="EH253" s="8"/>
      <c r="EI253" s="8"/>
      <c r="EJ253" s="8"/>
      <c r="EK253" s="13"/>
      <c r="EL253" s="13"/>
      <c r="EM253" s="13"/>
      <c r="EN253" s="13"/>
      <c r="EO253" s="13"/>
      <c r="EP253" s="13"/>
    </row>
    <row r="254" spans="30:146" ht="6.95" customHeight="1">
      <c r="AD254" s="3"/>
      <c r="AE254" s="3"/>
      <c r="AF254" s="3"/>
      <c r="AG254" s="3"/>
      <c r="AH254" s="3"/>
      <c r="AI254" s="3"/>
      <c r="AJ254" s="3"/>
      <c r="AK254" s="4"/>
      <c r="AL254" s="4"/>
      <c r="AM254" s="8"/>
      <c r="AN254" s="8"/>
      <c r="AO254" s="29"/>
      <c r="AP254" s="29"/>
      <c r="AQ254" s="29"/>
      <c r="AR254" s="29"/>
      <c r="AS254" s="3"/>
      <c r="AT254" s="3"/>
      <c r="AU254" s="4"/>
      <c r="AV254" s="4"/>
      <c r="AW254" s="8"/>
      <c r="AX254" s="8"/>
      <c r="AY254" s="3"/>
      <c r="AZ254" s="3"/>
      <c r="BA254" s="3"/>
      <c r="BB254" s="3"/>
      <c r="BC254" s="3"/>
      <c r="BD254" s="4"/>
      <c r="BE254" s="4"/>
      <c r="BF254" s="8"/>
      <c r="BG254" s="8"/>
      <c r="BH254" s="29"/>
      <c r="BI254" s="29"/>
      <c r="BJ254" s="29"/>
      <c r="BK254" s="29"/>
      <c r="BL254" s="3"/>
      <c r="BM254" s="3"/>
      <c r="BN254" s="3"/>
      <c r="BO254" s="3"/>
      <c r="BP254" s="1"/>
      <c r="BQ254" s="13"/>
      <c r="BR254" s="3"/>
      <c r="BS254" s="29"/>
      <c r="BT254" s="29"/>
      <c r="BU254" s="29"/>
      <c r="BV254" s="29"/>
      <c r="BW254" s="3"/>
      <c r="BX254" s="3"/>
      <c r="BY254" s="4"/>
      <c r="BZ254" s="4"/>
      <c r="CA254" s="8"/>
      <c r="CB254" s="8"/>
      <c r="CC254" s="29"/>
      <c r="CD254" s="29"/>
      <c r="CE254" s="29"/>
      <c r="CF254" s="29"/>
      <c r="CG254" s="3"/>
      <c r="CH254" s="3"/>
      <c r="CI254" s="3"/>
      <c r="CJ254" s="3"/>
      <c r="CK254" s="8"/>
      <c r="CL254" s="29"/>
      <c r="CM254" s="29"/>
      <c r="CN254" s="29"/>
      <c r="CO254" s="29"/>
      <c r="CP254" s="3"/>
      <c r="CQ254" s="3"/>
      <c r="CR254" s="4"/>
      <c r="CS254" s="4"/>
      <c r="CT254" s="8"/>
      <c r="CU254" s="8"/>
      <c r="CV254" s="29"/>
      <c r="CW254" s="29"/>
      <c r="CX254" s="29"/>
      <c r="CY254" s="29"/>
      <c r="CZ254" s="3"/>
      <c r="DA254" s="3"/>
      <c r="DB254" s="3"/>
      <c r="DC254" s="3"/>
      <c r="DD254" s="1"/>
      <c r="DE254" s="13"/>
      <c r="DF254" s="13"/>
      <c r="DG254" s="3"/>
      <c r="DH254" s="3"/>
      <c r="DI254" s="3"/>
      <c r="DJ254" s="3"/>
      <c r="DK254" s="3"/>
      <c r="DL254" s="3"/>
      <c r="DM254" s="4"/>
      <c r="DN254" s="4"/>
      <c r="DO254" s="8"/>
      <c r="DP254" s="8"/>
      <c r="DQ254" s="8"/>
      <c r="DR254" s="8"/>
      <c r="DS254" s="8"/>
      <c r="DT254" s="3"/>
      <c r="DU254" s="3"/>
      <c r="DV254" s="3"/>
      <c r="DW254" s="4"/>
      <c r="DX254" s="4"/>
      <c r="DY254" s="8"/>
      <c r="DZ254" s="8"/>
      <c r="EA254" s="3"/>
      <c r="EB254" s="3"/>
      <c r="EC254" s="3"/>
      <c r="ED254" s="3"/>
      <c r="EE254" s="3"/>
      <c r="EF254" s="4"/>
      <c r="EG254" s="4"/>
      <c r="EH254" s="8"/>
      <c r="EI254" s="8"/>
      <c r="EJ254" s="8"/>
      <c r="EK254" s="13"/>
      <c r="EL254" s="13"/>
      <c r="EM254" s="13"/>
      <c r="EN254" s="13"/>
      <c r="EO254" s="13"/>
      <c r="EP254" s="13"/>
    </row>
    <row r="255" spans="30:146" ht="6.95" customHeight="1">
      <c r="AD255" s="3"/>
      <c r="AE255" s="3"/>
      <c r="AF255" s="3"/>
      <c r="AG255" s="3"/>
      <c r="AH255" s="3"/>
      <c r="AI255" s="3"/>
      <c r="AJ255" s="3"/>
      <c r="AK255" s="4"/>
      <c r="AL255" s="4"/>
      <c r="AM255" s="7"/>
      <c r="AN255" s="7"/>
      <c r="AO255" s="25"/>
      <c r="AP255" s="25"/>
      <c r="AQ255" s="25"/>
      <c r="AR255" s="25"/>
      <c r="AS255" s="3"/>
      <c r="AT255" s="3"/>
      <c r="AU255" s="4"/>
      <c r="AV255" s="4"/>
      <c r="AW255" s="7"/>
      <c r="AX255" s="7"/>
      <c r="AY255" s="3"/>
      <c r="AZ255" s="3"/>
      <c r="BA255" s="3"/>
      <c r="BB255" s="3"/>
      <c r="BC255" s="3"/>
      <c r="BD255" s="4"/>
      <c r="BE255" s="4"/>
      <c r="BF255" s="7"/>
      <c r="BG255" s="7"/>
      <c r="BH255" s="25"/>
      <c r="BI255" s="25"/>
      <c r="BJ255" s="25"/>
      <c r="BK255" s="25"/>
      <c r="BL255" s="3"/>
      <c r="BM255" s="3"/>
      <c r="BN255" s="3"/>
      <c r="BO255" s="3"/>
      <c r="BP255" s="1"/>
      <c r="BQ255" s="13"/>
      <c r="BR255" s="3"/>
      <c r="BS255" s="25"/>
      <c r="BT255" s="25"/>
      <c r="BU255" s="25"/>
      <c r="BV255" s="25"/>
      <c r="BW255" s="3"/>
      <c r="BX255" s="3"/>
      <c r="BY255" s="4"/>
      <c r="BZ255" s="4"/>
      <c r="CA255" s="7"/>
      <c r="CB255" s="7"/>
      <c r="CC255" s="25"/>
      <c r="CD255" s="25"/>
      <c r="CE255" s="25"/>
      <c r="CF255" s="25"/>
      <c r="CG255" s="3"/>
      <c r="CH255" s="3"/>
      <c r="CI255" s="3"/>
      <c r="CJ255" s="3"/>
      <c r="CK255" s="7"/>
      <c r="CL255" s="25"/>
      <c r="CM255" s="25"/>
      <c r="CN255" s="25"/>
      <c r="CO255" s="25"/>
      <c r="CP255" s="3"/>
      <c r="CQ255" s="3"/>
      <c r="CR255" s="4"/>
      <c r="CS255" s="4"/>
      <c r="CT255" s="7"/>
      <c r="CU255" s="7"/>
      <c r="CV255" s="25"/>
      <c r="CW255" s="25"/>
      <c r="CX255" s="25"/>
      <c r="CY255" s="25"/>
      <c r="CZ255" s="3"/>
      <c r="DA255" s="3"/>
      <c r="DB255" s="3"/>
      <c r="DC255" s="3"/>
      <c r="DD255" s="1"/>
      <c r="DE255" s="13"/>
      <c r="DF255" s="13"/>
      <c r="DG255" s="3"/>
      <c r="DH255" s="3"/>
      <c r="DI255" s="3"/>
      <c r="DJ255" s="3"/>
      <c r="DK255" s="3"/>
      <c r="DL255" s="3"/>
      <c r="DM255" s="4"/>
      <c r="DN255" s="4"/>
      <c r="DO255" s="7"/>
      <c r="DP255" s="7"/>
      <c r="DQ255" s="7"/>
      <c r="DR255" s="7"/>
      <c r="DS255" s="7"/>
      <c r="DT255" s="3"/>
      <c r="DU255" s="3"/>
      <c r="DV255" s="3"/>
      <c r="DW255" s="4"/>
      <c r="DX255" s="4"/>
      <c r="DY255" s="7"/>
      <c r="DZ255" s="7"/>
      <c r="EA255" s="3"/>
      <c r="EB255" s="3"/>
      <c r="EC255" s="3"/>
      <c r="ED255" s="3"/>
      <c r="EE255" s="3"/>
      <c r="EF255" s="4"/>
      <c r="EG255" s="4"/>
      <c r="EH255" s="7"/>
      <c r="EI255" s="7"/>
      <c r="EJ255" s="7"/>
      <c r="EK255" s="13"/>
      <c r="EL255" s="13"/>
      <c r="EM255" s="13"/>
      <c r="EN255" s="13"/>
      <c r="EO255" s="13"/>
      <c r="EP255" s="13"/>
    </row>
    <row r="256" spans="30:146" ht="6.95" customHeight="1">
      <c r="AD256" s="3"/>
      <c r="AE256" s="3"/>
      <c r="AF256" s="3"/>
      <c r="AG256" s="3"/>
      <c r="AH256" s="3"/>
      <c r="AI256" s="3"/>
      <c r="AJ256" s="7"/>
      <c r="AK256" s="25"/>
      <c r="AL256" s="25"/>
      <c r="AM256" s="25"/>
      <c r="AN256" s="25"/>
      <c r="AO256" s="25"/>
      <c r="AP256" s="25"/>
      <c r="AQ256" s="25"/>
      <c r="AR256" s="25"/>
      <c r="AS256" s="7"/>
      <c r="AT256" s="7"/>
      <c r="AU256" s="7"/>
      <c r="AV256" s="7"/>
      <c r="AW256" s="7"/>
      <c r="AX256" s="7"/>
      <c r="AY256" s="3"/>
      <c r="AZ256" s="3"/>
      <c r="BA256" s="3"/>
      <c r="BB256" s="3"/>
      <c r="BC256" s="7"/>
      <c r="BD256" s="25"/>
      <c r="BE256" s="25"/>
      <c r="BF256" s="25"/>
      <c r="BG256" s="25"/>
      <c r="BH256" s="25"/>
      <c r="BI256" s="25"/>
      <c r="BJ256" s="25"/>
      <c r="BK256" s="25"/>
      <c r="BL256" s="7"/>
      <c r="BM256" s="7"/>
      <c r="BN256" s="3"/>
      <c r="BO256" s="7"/>
      <c r="BP256" s="1"/>
      <c r="BQ256" s="13"/>
      <c r="BR256" s="3"/>
      <c r="BS256" s="25"/>
      <c r="BT256" s="25"/>
      <c r="BU256" s="25"/>
      <c r="BV256" s="25"/>
      <c r="BW256" s="3"/>
      <c r="BX256" s="7"/>
      <c r="BY256" s="25"/>
      <c r="BZ256" s="25"/>
      <c r="CA256" s="25"/>
      <c r="CB256" s="25"/>
      <c r="CC256" s="25"/>
      <c r="CD256" s="25"/>
      <c r="CE256" s="25"/>
      <c r="CF256" s="25"/>
      <c r="CG256" s="7"/>
      <c r="CH256" s="7"/>
      <c r="CI256" s="3"/>
      <c r="CJ256" s="7"/>
      <c r="CK256" s="7"/>
      <c r="CL256" s="25"/>
      <c r="CM256" s="25"/>
      <c r="CN256" s="25"/>
      <c r="CO256" s="25"/>
      <c r="CP256" s="3"/>
      <c r="CQ256" s="7"/>
      <c r="CR256" s="25"/>
      <c r="CS256" s="25"/>
      <c r="CT256" s="25"/>
      <c r="CU256" s="25"/>
      <c r="CV256" s="25"/>
      <c r="CW256" s="25"/>
      <c r="CX256" s="25"/>
      <c r="CY256" s="25"/>
      <c r="CZ256" s="7"/>
      <c r="DA256" s="7"/>
      <c r="DB256" s="3"/>
      <c r="DC256" s="7"/>
      <c r="DD256" s="1"/>
      <c r="DE256" s="13"/>
      <c r="DF256" s="13"/>
      <c r="DG256" s="3"/>
      <c r="DH256" s="3"/>
      <c r="DI256" s="3"/>
      <c r="DJ256" s="3"/>
      <c r="DK256" s="3"/>
      <c r="DL256" s="7"/>
      <c r="DM256" s="7"/>
      <c r="DN256" s="7"/>
      <c r="DO256" s="7"/>
      <c r="DP256" s="7"/>
      <c r="DQ256" s="7"/>
      <c r="DR256" s="7"/>
      <c r="DS256" s="7"/>
      <c r="DT256" s="3"/>
      <c r="DU256" s="7"/>
      <c r="DV256" s="7"/>
      <c r="DW256" s="7"/>
      <c r="DX256" s="7"/>
      <c r="DY256" s="7"/>
      <c r="DZ256" s="7"/>
      <c r="EA256" s="3"/>
      <c r="EB256" s="3"/>
      <c r="EC256" s="3"/>
      <c r="ED256" s="3"/>
      <c r="EE256" s="7"/>
      <c r="EF256" s="7"/>
      <c r="EG256" s="7"/>
      <c r="EH256" s="7"/>
      <c r="EI256" s="7"/>
      <c r="EJ256" s="7"/>
      <c r="EK256" s="13"/>
      <c r="EL256" s="13"/>
      <c r="EM256" s="13"/>
      <c r="EN256" s="13"/>
      <c r="EO256" s="13"/>
      <c r="EP256" s="13"/>
    </row>
    <row r="257" spans="30:171" ht="6.95" customHeight="1">
      <c r="AD257" s="3"/>
      <c r="AE257" s="3"/>
      <c r="AF257" s="3"/>
      <c r="AG257" s="3"/>
      <c r="AH257" s="3"/>
      <c r="AI257" s="3"/>
      <c r="AJ257" s="7"/>
      <c r="AK257" s="25"/>
      <c r="AL257" s="25"/>
      <c r="AM257" s="25"/>
      <c r="AN257" s="25"/>
      <c r="AO257" s="21"/>
      <c r="AP257" s="21"/>
      <c r="AQ257" s="21"/>
      <c r="AR257" s="21"/>
      <c r="AS257" s="21"/>
      <c r="AT257" s="21"/>
      <c r="AU257" s="21"/>
      <c r="AV257" s="21"/>
      <c r="AW257" s="7"/>
      <c r="AX257" s="7"/>
      <c r="AY257" s="3"/>
      <c r="AZ257" s="3"/>
      <c r="BA257" s="3"/>
      <c r="BB257" s="3"/>
      <c r="BC257" s="7"/>
      <c r="BD257" s="25"/>
      <c r="BE257" s="25"/>
      <c r="BF257" s="25"/>
      <c r="BG257" s="25"/>
      <c r="BH257" s="21"/>
      <c r="BI257" s="21"/>
      <c r="BJ257" s="21"/>
      <c r="BK257" s="21"/>
      <c r="BL257" s="21"/>
      <c r="BM257" s="21"/>
      <c r="BN257" s="21"/>
      <c r="BO257" s="21"/>
      <c r="BP257" s="1"/>
      <c r="BQ257" s="13"/>
      <c r="BR257" s="3"/>
      <c r="BS257" s="7"/>
      <c r="BT257" s="3"/>
      <c r="BU257" s="3"/>
      <c r="BV257" s="3"/>
      <c r="BW257" s="3"/>
      <c r="BX257" s="7"/>
      <c r="BY257" s="25"/>
      <c r="BZ257" s="25"/>
      <c r="CA257" s="25"/>
      <c r="CB257" s="25"/>
      <c r="CC257" s="21"/>
      <c r="CD257" s="21"/>
      <c r="CE257" s="21"/>
      <c r="CF257" s="21"/>
      <c r="CG257" s="21"/>
      <c r="CH257" s="21"/>
      <c r="CI257" s="21"/>
      <c r="CJ257" s="21"/>
      <c r="CK257" s="7"/>
      <c r="CL257" s="7"/>
      <c r="CM257" s="3"/>
      <c r="CN257" s="3"/>
      <c r="CO257" s="3"/>
      <c r="CP257" s="3"/>
      <c r="CQ257" s="7"/>
      <c r="CR257" s="25"/>
      <c r="CS257" s="25"/>
      <c r="CT257" s="25"/>
      <c r="CU257" s="25"/>
      <c r="CV257" s="21"/>
      <c r="CW257" s="21"/>
      <c r="CX257" s="21"/>
      <c r="CY257" s="21"/>
      <c r="CZ257" s="21"/>
      <c r="DA257" s="21"/>
      <c r="DB257" s="21"/>
      <c r="DC257" s="21"/>
      <c r="DD257" s="1"/>
      <c r="DE257" s="13"/>
      <c r="DF257" s="13"/>
      <c r="DG257" s="3"/>
      <c r="DH257" s="3"/>
      <c r="DI257" s="3"/>
      <c r="DJ257" s="3"/>
      <c r="DK257" s="3"/>
      <c r="DL257" s="7"/>
      <c r="DM257" s="7"/>
      <c r="DN257" s="7"/>
      <c r="DO257" s="7"/>
      <c r="DP257" s="7"/>
      <c r="DQ257" s="11"/>
      <c r="DR257" s="11"/>
      <c r="DS257" s="11"/>
      <c r="DT257" s="11"/>
      <c r="DU257" s="11"/>
      <c r="DV257" s="11"/>
      <c r="DW257" s="11"/>
      <c r="DX257" s="7"/>
      <c r="DY257" s="7"/>
      <c r="DZ257" s="7"/>
      <c r="EA257" s="3"/>
      <c r="EB257" s="3"/>
      <c r="EC257" s="3"/>
      <c r="ED257" s="3"/>
      <c r="EE257" s="7"/>
      <c r="EF257" s="7"/>
      <c r="EG257" s="7"/>
      <c r="EH257" s="7"/>
      <c r="EI257" s="7"/>
      <c r="EJ257" s="11"/>
      <c r="EK257" s="13"/>
      <c r="EL257" s="13"/>
      <c r="EM257" s="13"/>
      <c r="EN257" s="13"/>
      <c r="EO257" s="13"/>
      <c r="EP257" s="13"/>
    </row>
    <row r="258" spans="30:171" ht="6.95" customHeight="1">
      <c r="AD258" s="75"/>
      <c r="AE258" s="75"/>
      <c r="AF258" s="75"/>
      <c r="AG258" s="75"/>
      <c r="AH258" s="75"/>
      <c r="AI258" s="75"/>
      <c r="AJ258" s="75"/>
      <c r="AK258" s="75"/>
      <c r="AL258" s="11"/>
      <c r="AM258" s="11"/>
      <c r="AN258" s="11"/>
      <c r="AO258" s="21"/>
      <c r="AP258" s="21"/>
      <c r="AQ258" s="21"/>
      <c r="AR258" s="21"/>
      <c r="AS258" s="21"/>
      <c r="AT258" s="21"/>
      <c r="AU258" s="21"/>
      <c r="AV258" s="21"/>
      <c r="AW258" s="11"/>
      <c r="AX258" s="11"/>
      <c r="AY258" s="75"/>
      <c r="AZ258" s="75"/>
      <c r="BA258" s="75"/>
      <c r="BB258" s="75"/>
      <c r="BC258" s="75"/>
      <c r="BD258" s="75"/>
      <c r="BE258" s="11"/>
      <c r="BF258" s="11"/>
      <c r="BG258" s="11"/>
      <c r="BH258" s="21"/>
      <c r="BI258" s="21"/>
      <c r="BJ258" s="21"/>
      <c r="BK258" s="21"/>
      <c r="BL258" s="21"/>
      <c r="BM258" s="21"/>
      <c r="BN258" s="21"/>
      <c r="BO258" s="21"/>
      <c r="BP258" s="1"/>
      <c r="BQ258" s="13"/>
      <c r="BR258" s="75"/>
      <c r="BS258" s="11"/>
      <c r="BT258" s="75"/>
      <c r="BU258" s="75"/>
      <c r="BV258" s="75"/>
      <c r="BW258" s="75"/>
      <c r="BX258" s="75"/>
      <c r="BY258" s="75"/>
      <c r="BZ258" s="11"/>
      <c r="CA258" s="11"/>
      <c r="CB258" s="11"/>
      <c r="CC258" s="21"/>
      <c r="CD258" s="21"/>
      <c r="CE258" s="21"/>
      <c r="CF258" s="21"/>
      <c r="CG258" s="21"/>
      <c r="CH258" s="21"/>
      <c r="CI258" s="21"/>
      <c r="CJ258" s="21"/>
      <c r="CK258" s="11"/>
      <c r="CL258" s="11"/>
      <c r="CM258" s="75"/>
      <c r="CN258" s="75"/>
      <c r="CO258" s="75"/>
      <c r="CP258" s="75"/>
      <c r="CQ258" s="75"/>
      <c r="CR258" s="75"/>
      <c r="CS258" s="11"/>
      <c r="CT258" s="11"/>
      <c r="CU258" s="11"/>
      <c r="CV258" s="21"/>
      <c r="CW258" s="21"/>
      <c r="CX258" s="21"/>
      <c r="CY258" s="21"/>
      <c r="CZ258" s="21"/>
      <c r="DA258" s="21"/>
      <c r="DB258" s="21"/>
      <c r="DC258" s="21"/>
      <c r="DD258" s="1"/>
      <c r="DE258" s="13"/>
      <c r="DF258" s="13"/>
      <c r="DG258" s="75"/>
      <c r="DH258" s="75"/>
      <c r="DI258" s="75"/>
      <c r="DJ258" s="75"/>
      <c r="DK258" s="75"/>
      <c r="DL258" s="75"/>
      <c r="DM258" s="75"/>
      <c r="DN258" s="11"/>
      <c r="DO258" s="11"/>
      <c r="DP258" s="11"/>
      <c r="DQ258" s="11"/>
      <c r="DR258" s="11"/>
      <c r="DS258" s="11"/>
      <c r="DT258" s="11"/>
      <c r="DU258" s="11"/>
      <c r="DV258" s="11"/>
      <c r="DW258" s="11"/>
      <c r="DX258" s="11"/>
      <c r="DY258" s="11"/>
      <c r="DZ258" s="11"/>
      <c r="EA258" s="75"/>
      <c r="EB258" s="75"/>
      <c r="EC258" s="75"/>
      <c r="ED258" s="75"/>
      <c r="EE258" s="75"/>
      <c r="EF258" s="75"/>
      <c r="EG258" s="11"/>
      <c r="EH258" s="11"/>
      <c r="EI258" s="11"/>
      <c r="EJ258" s="11"/>
      <c r="EK258" s="13"/>
      <c r="EL258" s="13"/>
      <c r="EM258" s="13"/>
      <c r="EN258" s="13"/>
      <c r="EO258" s="13"/>
      <c r="EP258" s="13"/>
    </row>
    <row r="259" spans="30:171" ht="6.95" customHeight="1">
      <c r="AD259" s="6"/>
      <c r="AE259" s="6"/>
      <c r="AF259" s="24"/>
      <c r="AG259" s="24"/>
      <c r="AH259" s="24"/>
      <c r="AI259" s="24"/>
      <c r="AJ259" s="6"/>
      <c r="AK259" s="6"/>
      <c r="AL259" s="6"/>
      <c r="AM259" s="75"/>
      <c r="AN259" s="75"/>
      <c r="AO259" s="75"/>
      <c r="AP259" s="75"/>
      <c r="AQ259" s="75"/>
      <c r="AR259" s="75"/>
      <c r="AS259" s="75"/>
      <c r="AT259" s="75"/>
      <c r="AU259" s="3"/>
      <c r="AV259" s="6"/>
      <c r="AW259" s="11"/>
      <c r="AX259" s="11"/>
      <c r="AY259" s="24"/>
      <c r="AZ259" s="24"/>
      <c r="BA259" s="24"/>
      <c r="BB259" s="24"/>
      <c r="BC259" s="6"/>
      <c r="BD259" s="6"/>
      <c r="BE259" s="3"/>
      <c r="BF259" s="3"/>
      <c r="BG259" s="3"/>
      <c r="BH259" s="3"/>
      <c r="BI259" s="3"/>
      <c r="BJ259" s="3"/>
      <c r="BK259" s="3"/>
      <c r="BL259" s="3"/>
      <c r="BM259" s="1"/>
      <c r="BN259" s="1"/>
      <c r="BO259" s="1"/>
      <c r="BP259" s="1"/>
      <c r="BQ259" s="13"/>
      <c r="BR259" s="6"/>
      <c r="BS259" s="6"/>
      <c r="BT259" s="24"/>
      <c r="BU259" s="24"/>
      <c r="BV259" s="24"/>
      <c r="BW259" s="24"/>
      <c r="BX259" s="6"/>
      <c r="BY259" s="6"/>
      <c r="BZ259" s="6"/>
      <c r="CA259" s="75"/>
      <c r="CB259" s="75"/>
      <c r="CC259" s="75"/>
      <c r="CD259" s="75"/>
      <c r="CE259" s="75"/>
      <c r="CF259" s="75"/>
      <c r="CG259" s="75"/>
      <c r="CH259" s="75"/>
      <c r="CI259" s="3"/>
      <c r="CJ259" s="6"/>
      <c r="CK259" s="11"/>
      <c r="CL259" s="11"/>
      <c r="CM259" s="11"/>
      <c r="CN259" s="11"/>
      <c r="CO259" s="11"/>
      <c r="CP259" s="6"/>
      <c r="CQ259" s="6"/>
      <c r="CR259" s="6"/>
      <c r="CS259" s="6"/>
      <c r="CT259" s="11"/>
      <c r="CU259" s="11"/>
      <c r="CV259" s="11"/>
      <c r="CW259" s="11"/>
      <c r="CX259" s="11"/>
      <c r="CY259" s="11"/>
      <c r="CZ259" s="11"/>
      <c r="DA259" s="11"/>
      <c r="DB259" s="11"/>
      <c r="DC259" s="11"/>
      <c r="DD259" s="1"/>
      <c r="DE259" s="13"/>
      <c r="DF259" s="13"/>
      <c r="DG259" s="3"/>
      <c r="DH259" s="6"/>
      <c r="DI259" s="6"/>
      <c r="DJ259" s="6"/>
      <c r="DK259" s="75"/>
      <c r="DL259" s="6"/>
      <c r="DM259" s="6"/>
      <c r="DN259" s="6"/>
      <c r="DO259" s="75"/>
      <c r="DP259" s="75"/>
      <c r="DQ259" s="75"/>
      <c r="DR259" s="75"/>
      <c r="DS259" s="75"/>
      <c r="DT259" s="75"/>
      <c r="DU259" s="75"/>
      <c r="DV259" s="75"/>
      <c r="DW259" s="6"/>
      <c r="DX259" s="11"/>
      <c r="DY259" s="11"/>
      <c r="DZ259" s="3"/>
      <c r="EA259" s="6"/>
      <c r="EB259" s="6"/>
      <c r="EC259" s="6"/>
      <c r="ED259" s="6"/>
      <c r="EE259" s="6"/>
      <c r="EF259" s="6"/>
      <c r="EG259" s="3"/>
      <c r="EH259" s="3"/>
      <c r="EI259" s="3"/>
      <c r="EJ259" s="3"/>
      <c r="EK259" s="13"/>
      <c r="EL259" s="13"/>
      <c r="EM259" s="13"/>
      <c r="EN259" s="13"/>
      <c r="EO259" s="13"/>
      <c r="EP259" s="13"/>
    </row>
    <row r="260" spans="30:171" ht="6.95" customHeight="1">
      <c r="AD260" s="3"/>
      <c r="AE260" s="3"/>
      <c r="AF260" s="24"/>
      <c r="AG260" s="24"/>
      <c r="AH260" s="24"/>
      <c r="AI260" s="24"/>
      <c r="AJ260" s="6"/>
      <c r="AK260" s="6"/>
      <c r="AL260" s="6"/>
      <c r="AM260" s="75"/>
      <c r="AN260" s="75"/>
      <c r="AO260" s="75"/>
      <c r="AP260" s="75"/>
      <c r="AQ260" s="75"/>
      <c r="AR260" s="75"/>
      <c r="AS260" s="75"/>
      <c r="AT260" s="75"/>
      <c r="AU260" s="3"/>
      <c r="AV260" s="6"/>
      <c r="AW260" s="6"/>
      <c r="AX260" s="3"/>
      <c r="AY260" s="24"/>
      <c r="AZ260" s="24"/>
      <c r="BA260" s="24"/>
      <c r="BB260" s="24"/>
      <c r="BC260" s="6"/>
      <c r="BD260" s="6"/>
      <c r="BE260" s="3"/>
      <c r="BF260" s="3"/>
      <c r="BG260" s="3"/>
      <c r="BH260" s="3"/>
      <c r="BI260" s="3"/>
      <c r="BJ260" s="3"/>
      <c r="BK260" s="3"/>
      <c r="BL260" s="3"/>
      <c r="BM260" s="1"/>
      <c r="BN260" s="1"/>
      <c r="BO260" s="1"/>
      <c r="BP260" s="1"/>
      <c r="BQ260" s="13"/>
      <c r="BR260" s="3"/>
      <c r="BS260" s="3"/>
      <c r="BT260" s="24"/>
      <c r="BU260" s="24"/>
      <c r="BV260" s="24"/>
      <c r="BW260" s="24"/>
      <c r="BX260" s="6"/>
      <c r="BY260" s="6"/>
      <c r="BZ260" s="6"/>
      <c r="CA260" s="75"/>
      <c r="CB260" s="75"/>
      <c r="CC260" s="75"/>
      <c r="CD260" s="75"/>
      <c r="CE260" s="75"/>
      <c r="CF260" s="75"/>
      <c r="CG260" s="75"/>
      <c r="CH260" s="75"/>
      <c r="CI260" s="3"/>
      <c r="CJ260" s="6"/>
      <c r="CK260" s="6"/>
      <c r="CL260" s="3"/>
      <c r="CM260" s="24"/>
      <c r="CN260" s="24"/>
      <c r="CO260" s="24"/>
      <c r="CP260" s="24"/>
      <c r="CQ260" s="24"/>
      <c r="CR260" s="23"/>
      <c r="CS260" s="23"/>
      <c r="CT260" s="23"/>
      <c r="CU260" s="23"/>
      <c r="CV260" s="23"/>
      <c r="CW260" s="23"/>
      <c r="CX260" s="23"/>
      <c r="CY260" s="3"/>
      <c r="CZ260" s="3"/>
      <c r="DA260" s="1"/>
      <c r="DB260" s="1"/>
      <c r="DC260" s="1"/>
      <c r="DD260" s="1"/>
      <c r="DE260" s="13"/>
      <c r="DF260" s="13"/>
      <c r="DG260" s="3"/>
      <c r="DH260" s="6"/>
      <c r="DI260" s="6"/>
      <c r="DJ260" s="6"/>
      <c r="DK260" s="75"/>
      <c r="DL260" s="6"/>
      <c r="DM260" s="6"/>
      <c r="DN260" s="6"/>
      <c r="DO260" s="75"/>
      <c r="DP260" s="75"/>
      <c r="DQ260" s="75"/>
      <c r="DR260" s="75"/>
      <c r="DS260" s="75"/>
      <c r="DT260" s="75"/>
      <c r="DU260" s="75"/>
      <c r="DV260" s="75"/>
      <c r="DW260" s="3"/>
      <c r="DX260" s="6"/>
      <c r="DY260" s="6"/>
      <c r="DZ260" s="3"/>
      <c r="EA260" s="6"/>
      <c r="EB260" s="6"/>
      <c r="EC260" s="6"/>
      <c r="ED260" s="6"/>
      <c r="EE260" s="6"/>
      <c r="EF260" s="6"/>
      <c r="EG260" s="3"/>
      <c r="EH260" s="3"/>
      <c r="EI260" s="3"/>
      <c r="EJ260" s="3"/>
      <c r="EK260" s="13"/>
      <c r="EL260" s="13"/>
      <c r="EM260" s="13"/>
      <c r="EN260" s="13"/>
      <c r="EO260" s="13"/>
      <c r="EP260" s="13"/>
    </row>
    <row r="261" spans="30:171" ht="6.95" customHeight="1">
      <c r="AD261" s="3"/>
      <c r="AE261" s="3"/>
      <c r="AF261" s="3"/>
      <c r="AG261" s="3"/>
      <c r="AH261" s="3"/>
      <c r="AI261" s="75"/>
      <c r="AJ261" s="75"/>
      <c r="AK261" s="75"/>
      <c r="AL261" s="75"/>
      <c r="AM261" s="75"/>
      <c r="AN261" s="6"/>
      <c r="AO261" s="6"/>
      <c r="AP261" s="6"/>
      <c r="AQ261" s="6"/>
      <c r="AR261" s="6"/>
      <c r="AS261" s="6"/>
      <c r="AT261" s="75"/>
      <c r="AU261" s="3"/>
      <c r="AV261" s="6"/>
      <c r="AW261" s="6"/>
      <c r="AX261" s="3"/>
      <c r="AY261" s="3"/>
      <c r="AZ261" s="75"/>
      <c r="BA261" s="3"/>
      <c r="BB261" s="6"/>
      <c r="BC261" s="6"/>
      <c r="BD261" s="3"/>
      <c r="BE261" s="3"/>
      <c r="BF261" s="3"/>
      <c r="BG261" s="3"/>
      <c r="BH261" s="3"/>
      <c r="BI261" s="3"/>
      <c r="BJ261" s="3"/>
      <c r="BK261" s="3"/>
      <c r="BL261" s="3"/>
      <c r="BM261" s="1"/>
      <c r="BN261" s="1"/>
      <c r="BO261" s="1"/>
      <c r="BP261" s="1"/>
      <c r="BQ261" s="13"/>
      <c r="BR261" s="3"/>
      <c r="BS261" s="3"/>
      <c r="BT261" s="3"/>
      <c r="BU261" s="3"/>
      <c r="BV261" s="3"/>
      <c r="BW261" s="75"/>
      <c r="BX261" s="75"/>
      <c r="BY261" s="75"/>
      <c r="BZ261" s="75"/>
      <c r="CA261" s="75"/>
      <c r="CB261" s="6"/>
      <c r="CC261" s="6"/>
      <c r="CD261" s="6"/>
      <c r="CE261" s="6"/>
      <c r="CF261" s="6"/>
      <c r="CG261" s="6"/>
      <c r="CH261" s="75"/>
      <c r="CI261" s="3"/>
      <c r="CJ261" s="6"/>
      <c r="CK261" s="6"/>
      <c r="CL261" s="3"/>
      <c r="CM261" s="24"/>
      <c r="CN261" s="24"/>
      <c r="CO261" s="24"/>
      <c r="CP261" s="24"/>
      <c r="CQ261" s="24"/>
      <c r="CR261" s="23"/>
      <c r="CS261" s="23"/>
      <c r="CT261" s="23"/>
      <c r="CU261" s="23"/>
      <c r="CV261" s="23"/>
      <c r="CW261" s="23"/>
      <c r="CX261" s="23"/>
      <c r="CY261" s="3"/>
      <c r="CZ261" s="3"/>
      <c r="DA261" s="1"/>
      <c r="DB261" s="1"/>
      <c r="DC261" s="1"/>
      <c r="DD261" s="1"/>
      <c r="DE261" s="13"/>
      <c r="DF261" s="13"/>
      <c r="DG261" s="3"/>
      <c r="DH261" s="3"/>
      <c r="DI261" s="3"/>
      <c r="DJ261" s="3"/>
      <c r="DK261" s="75"/>
      <c r="DL261" s="75"/>
      <c r="DM261" s="75"/>
      <c r="DN261" s="75"/>
      <c r="DO261" s="75"/>
      <c r="DP261" s="6"/>
      <c r="DQ261" s="6"/>
      <c r="DR261" s="6"/>
      <c r="DS261" s="6"/>
      <c r="DT261" s="6"/>
      <c r="DU261" s="6"/>
      <c r="DV261" s="75"/>
      <c r="DW261" s="3"/>
      <c r="DX261" s="6"/>
      <c r="DY261" s="6"/>
      <c r="DZ261" s="6"/>
      <c r="EA261" s="3"/>
      <c r="EB261" s="75"/>
      <c r="EC261" s="3"/>
      <c r="ED261" s="6"/>
      <c r="EE261" s="6"/>
      <c r="EF261" s="3"/>
      <c r="EG261" s="3"/>
      <c r="EH261" s="3"/>
      <c r="EI261" s="3"/>
      <c r="EJ261" s="3"/>
      <c r="EK261" s="13"/>
      <c r="EL261" s="13"/>
      <c r="EM261" s="13"/>
      <c r="EN261" s="13"/>
      <c r="EO261" s="13"/>
      <c r="EP261" s="13"/>
    </row>
    <row r="262" spans="30:171" ht="6.95" customHeight="1">
      <c r="AD262" s="3"/>
      <c r="AE262" s="3"/>
      <c r="AF262" s="19"/>
      <c r="AG262" s="19"/>
      <c r="AH262" s="19"/>
      <c r="AI262" s="19"/>
      <c r="AJ262" s="4"/>
      <c r="AK262" s="4"/>
      <c r="AL262" s="4"/>
      <c r="AM262" s="4"/>
      <c r="AN262" s="6"/>
      <c r="AO262" s="6"/>
      <c r="AP262" s="6"/>
      <c r="AQ262" s="6"/>
      <c r="AR262" s="6"/>
      <c r="AS262" s="6"/>
      <c r="AT262" s="4"/>
      <c r="AU262" s="3"/>
      <c r="AV262" s="3"/>
      <c r="AW262" s="6"/>
      <c r="AX262" s="3"/>
      <c r="AY262" s="3"/>
      <c r="AZ262" s="4"/>
      <c r="BA262" s="3"/>
      <c r="BB262" s="3"/>
      <c r="BC262" s="3"/>
      <c r="BD262" s="3"/>
      <c r="BE262" s="3"/>
      <c r="BF262" s="3"/>
      <c r="BG262" s="3"/>
      <c r="BH262" s="24"/>
      <c r="BI262" s="24"/>
      <c r="BJ262" s="24"/>
      <c r="BK262" s="24"/>
      <c r="BL262" s="3"/>
      <c r="BM262" s="1"/>
      <c r="BN262" s="1"/>
      <c r="BO262" s="1"/>
      <c r="BP262" s="1"/>
      <c r="BQ262" s="13"/>
      <c r="BR262" s="3"/>
      <c r="BS262" s="3"/>
      <c r="BT262" s="19"/>
      <c r="BU262" s="19"/>
      <c r="BV262" s="19"/>
      <c r="BW262" s="19"/>
      <c r="BX262" s="4"/>
      <c r="BY262" s="4"/>
      <c r="BZ262" s="4"/>
      <c r="CA262" s="4"/>
      <c r="CB262" s="6"/>
      <c r="CC262" s="6"/>
      <c r="CD262" s="6"/>
      <c r="CE262" s="6"/>
      <c r="CF262" s="6"/>
      <c r="CG262" s="6"/>
      <c r="CH262" s="4"/>
      <c r="CI262" s="3"/>
      <c r="CJ262" s="3"/>
      <c r="CK262" s="6"/>
      <c r="CL262" s="3"/>
      <c r="CM262" s="3"/>
      <c r="CN262" s="75"/>
      <c r="CO262" s="3"/>
      <c r="CP262" s="6"/>
      <c r="CQ262" s="6"/>
      <c r="CR262" s="3"/>
      <c r="CS262" s="3"/>
      <c r="CT262" s="3"/>
      <c r="CU262" s="3"/>
      <c r="CV262" s="3"/>
      <c r="CW262" s="3"/>
      <c r="CX262" s="3"/>
      <c r="CY262" s="3"/>
      <c r="CZ262" s="3"/>
      <c r="DA262" s="1"/>
      <c r="DB262" s="1"/>
      <c r="DC262" s="1"/>
      <c r="DD262" s="1"/>
      <c r="DE262" s="13"/>
      <c r="DF262" s="13"/>
      <c r="DG262" s="3"/>
      <c r="DH262" s="3"/>
      <c r="DI262" s="3"/>
      <c r="DJ262" s="3"/>
      <c r="DK262" s="4"/>
      <c r="DL262" s="4"/>
      <c r="DM262" s="4"/>
      <c r="DN262" s="4"/>
      <c r="DO262" s="4"/>
      <c r="DP262" s="6"/>
      <c r="DQ262" s="6"/>
      <c r="DR262" s="6"/>
      <c r="DS262" s="6"/>
      <c r="DT262" s="6"/>
      <c r="DU262" s="6"/>
      <c r="DV262" s="4"/>
      <c r="DW262" s="3"/>
      <c r="DX262" s="6"/>
      <c r="DY262" s="6"/>
      <c r="DZ262" s="3"/>
      <c r="EA262" s="3"/>
      <c r="EB262" s="75"/>
      <c r="EC262" s="3"/>
      <c r="ED262" s="3"/>
      <c r="EE262" s="3"/>
      <c r="EF262" s="3"/>
      <c r="EG262" s="3"/>
      <c r="EH262" s="3"/>
      <c r="EI262" s="3"/>
      <c r="EJ262" s="6"/>
      <c r="EK262" s="13"/>
      <c r="EL262" s="13"/>
      <c r="EM262" s="13"/>
      <c r="EN262" s="13"/>
      <c r="EO262" s="13"/>
      <c r="EP262" s="13"/>
    </row>
    <row r="263" spans="30:171" ht="6.95" customHeight="1">
      <c r="AD263" s="3"/>
      <c r="AE263" s="3"/>
      <c r="AF263" s="19"/>
      <c r="AG263" s="19"/>
      <c r="AH263" s="19"/>
      <c r="AI263" s="19"/>
      <c r="AJ263" s="4"/>
      <c r="AK263" s="4"/>
      <c r="AL263" s="4"/>
      <c r="AM263" s="4"/>
      <c r="AN263" s="6"/>
      <c r="AO263" s="6"/>
      <c r="AP263" s="6"/>
      <c r="AQ263" s="4"/>
      <c r="AR263" s="4"/>
      <c r="AS263" s="4"/>
      <c r="AT263" s="4"/>
      <c r="AU263" s="4"/>
      <c r="AV263" s="4"/>
      <c r="AW263" s="3"/>
      <c r="AX263" s="3"/>
      <c r="AY263" s="4"/>
      <c r="AZ263" s="4"/>
      <c r="BA263" s="4"/>
      <c r="BB263" s="4"/>
      <c r="BC263" s="4"/>
      <c r="BD263" s="4"/>
      <c r="BE263" s="4"/>
      <c r="BF263" s="4"/>
      <c r="BG263" s="4"/>
      <c r="BH263" s="24"/>
      <c r="BI263" s="24"/>
      <c r="BJ263" s="24"/>
      <c r="BK263" s="24"/>
      <c r="BL263" s="4"/>
      <c r="BM263" s="1"/>
      <c r="BN263" s="1"/>
      <c r="BO263" s="1"/>
      <c r="BP263" s="1"/>
      <c r="BQ263" s="13"/>
      <c r="BR263" s="3"/>
      <c r="BS263" s="3"/>
      <c r="BT263" s="19"/>
      <c r="BU263" s="19"/>
      <c r="BV263" s="19"/>
      <c r="BW263" s="19"/>
      <c r="BX263" s="4"/>
      <c r="BY263" s="4"/>
      <c r="BZ263" s="4"/>
      <c r="CA263" s="4"/>
      <c r="CB263" s="6"/>
      <c r="CC263" s="6"/>
      <c r="CD263" s="6"/>
      <c r="CE263" s="4"/>
      <c r="CF263" s="4"/>
      <c r="CG263" s="4"/>
      <c r="CH263" s="4"/>
      <c r="CI263" s="4"/>
      <c r="CJ263" s="4"/>
      <c r="CK263" s="3"/>
      <c r="CL263" s="3"/>
      <c r="CM263" s="3"/>
      <c r="CN263" s="4"/>
      <c r="CO263" s="3"/>
      <c r="CP263" s="3"/>
      <c r="CQ263" s="3"/>
      <c r="CR263" s="3"/>
      <c r="CS263" s="3"/>
      <c r="CT263" s="3"/>
      <c r="CU263" s="3"/>
      <c r="CV263" s="24"/>
      <c r="CW263" s="24"/>
      <c r="CX263" s="24"/>
      <c r="CY263" s="24"/>
      <c r="CZ263" s="3"/>
      <c r="DA263" s="1"/>
      <c r="DB263" s="1"/>
      <c r="DC263" s="1"/>
      <c r="DD263" s="1"/>
      <c r="DE263" s="13"/>
      <c r="DF263" s="13"/>
      <c r="DG263" s="3"/>
      <c r="DH263" s="3"/>
      <c r="DI263" s="3"/>
      <c r="DJ263" s="3"/>
      <c r="DK263" s="4"/>
      <c r="DL263" s="4"/>
      <c r="DM263" s="4"/>
      <c r="DN263" s="4"/>
      <c r="DO263" s="4"/>
      <c r="DP263" s="6"/>
      <c r="DQ263" s="6"/>
      <c r="DR263" s="6"/>
      <c r="DS263" s="4"/>
      <c r="DT263" s="4"/>
      <c r="DU263" s="4"/>
      <c r="DV263" s="4"/>
      <c r="DW263" s="3"/>
      <c r="DX263" s="3"/>
      <c r="DY263" s="3"/>
      <c r="DZ263" s="3"/>
      <c r="EA263" s="3"/>
      <c r="EB263" s="4"/>
      <c r="EC263" s="4"/>
      <c r="ED263" s="4"/>
      <c r="EE263" s="4"/>
      <c r="EF263" s="4"/>
      <c r="EG263" s="4"/>
      <c r="EH263" s="4"/>
      <c r="EI263" s="4"/>
      <c r="EJ263" s="6"/>
      <c r="EK263" s="13"/>
      <c r="EL263" s="13"/>
      <c r="EM263" s="13"/>
      <c r="EN263" s="13"/>
      <c r="EO263" s="13"/>
      <c r="EP263" s="13"/>
    </row>
    <row r="264" spans="30:171" ht="6.95" customHeight="1" thickBot="1">
      <c r="AD264" s="3"/>
      <c r="AE264" s="3"/>
      <c r="AF264" s="3"/>
      <c r="AG264" s="3"/>
      <c r="AH264" s="3"/>
      <c r="AI264" s="4"/>
      <c r="AJ264" s="4"/>
      <c r="AK264" s="4"/>
      <c r="AL264" s="4"/>
      <c r="AM264" s="11"/>
      <c r="AN264" s="11"/>
      <c r="AO264" s="11"/>
      <c r="AP264" s="11"/>
      <c r="AQ264" s="11"/>
      <c r="AR264" s="11"/>
      <c r="AS264" s="4"/>
      <c r="AT264" s="4"/>
      <c r="AU264" s="4"/>
      <c r="AV264" s="4"/>
      <c r="AW264" s="4"/>
      <c r="AX264" s="4"/>
      <c r="AY264" s="4"/>
      <c r="AZ264" s="4"/>
      <c r="BA264" s="4"/>
      <c r="BB264" s="4"/>
      <c r="BC264" s="4"/>
      <c r="BD264" s="4"/>
      <c r="BE264" s="4"/>
      <c r="BF264" s="4"/>
      <c r="BG264" s="4"/>
      <c r="BH264" s="4"/>
      <c r="BI264" s="4"/>
      <c r="BJ264" s="4"/>
      <c r="BK264" s="4"/>
      <c r="BL264" s="4"/>
      <c r="BM264" s="1"/>
      <c r="BN264" s="1"/>
      <c r="BO264" s="1"/>
      <c r="BP264" s="1"/>
      <c r="BQ264" s="13"/>
      <c r="BR264" s="3"/>
      <c r="BS264" s="3"/>
      <c r="BT264" s="3"/>
      <c r="BU264" s="3"/>
      <c r="BV264" s="3"/>
      <c r="BW264" s="4"/>
      <c r="BX264" s="4"/>
      <c r="BY264" s="4"/>
      <c r="BZ264" s="4"/>
      <c r="CA264" s="11"/>
      <c r="CB264" s="11"/>
      <c r="CC264" s="11"/>
      <c r="CD264" s="11"/>
      <c r="CE264" s="11"/>
      <c r="CF264" s="11"/>
      <c r="CG264" s="4"/>
      <c r="CH264" s="4"/>
      <c r="CI264" s="4"/>
      <c r="CJ264" s="4"/>
      <c r="CK264" s="4"/>
      <c r="CL264" s="4"/>
      <c r="CM264" s="4"/>
      <c r="CN264" s="4"/>
      <c r="CO264" s="4"/>
      <c r="CP264" s="4"/>
      <c r="CQ264" s="4"/>
      <c r="CR264" s="4"/>
      <c r="CS264" s="4"/>
      <c r="CT264" s="4"/>
      <c r="CU264" s="4"/>
      <c r="CV264" s="24"/>
      <c r="CW264" s="24"/>
      <c r="CX264" s="24"/>
      <c r="CY264" s="24"/>
      <c r="CZ264" s="4"/>
      <c r="DA264" s="1"/>
      <c r="DB264" s="1"/>
      <c r="DC264" s="1"/>
      <c r="DD264" s="1"/>
      <c r="DE264" s="13"/>
      <c r="DF264" s="13"/>
      <c r="DG264" s="3"/>
      <c r="DH264" s="3"/>
      <c r="DI264" s="3"/>
      <c r="DJ264" s="3"/>
      <c r="DK264" s="4"/>
      <c r="DL264" s="4"/>
      <c r="DM264" s="4"/>
      <c r="DN264" s="4"/>
      <c r="DO264" s="11"/>
      <c r="DP264" s="11"/>
      <c r="DQ264" s="11"/>
      <c r="DR264" s="11"/>
      <c r="DS264" s="11"/>
      <c r="DT264" s="11"/>
      <c r="DU264" s="4"/>
      <c r="DV264" s="4"/>
      <c r="DW264" s="4"/>
      <c r="DX264" s="4"/>
      <c r="DY264" s="4"/>
      <c r="DZ264" s="4"/>
      <c r="EA264" s="4"/>
      <c r="EB264" s="4"/>
      <c r="EC264" s="4"/>
      <c r="ED264" s="4"/>
      <c r="EE264" s="4"/>
      <c r="EF264" s="4"/>
      <c r="EG264" s="4"/>
      <c r="EH264" s="4"/>
      <c r="EI264" s="4"/>
      <c r="EJ264" s="4"/>
      <c r="EK264" s="13"/>
      <c r="EL264" s="13"/>
      <c r="EM264" s="13"/>
      <c r="EN264" s="13"/>
      <c r="EO264" s="13"/>
      <c r="EP264" s="13"/>
    </row>
    <row r="265" spans="30:171" ht="6.95" customHeight="1">
      <c r="AD265" s="3"/>
      <c r="AE265" s="3"/>
      <c r="AF265" s="3"/>
      <c r="AG265" s="3"/>
      <c r="AH265" s="3"/>
      <c r="AI265" s="4"/>
      <c r="AJ265" s="4"/>
      <c r="AK265" s="7"/>
      <c r="AL265" s="7"/>
      <c r="AM265" s="11"/>
      <c r="AN265" s="11"/>
      <c r="AO265" s="21"/>
      <c r="AP265" s="21"/>
      <c r="AQ265" s="21"/>
      <c r="AR265" s="21"/>
      <c r="AS265" s="21"/>
      <c r="AT265" s="21"/>
      <c r="AU265" s="21"/>
      <c r="AV265" s="21"/>
      <c r="AW265" s="4"/>
      <c r="AX265" s="4"/>
      <c r="AY265" s="4"/>
      <c r="AZ265" s="11"/>
      <c r="BA265" s="4"/>
      <c r="BB265" s="25"/>
      <c r="BC265" s="25"/>
      <c r="BD265" s="25"/>
      <c r="BE265" s="25"/>
      <c r="BF265" s="4"/>
      <c r="BG265" s="11"/>
      <c r="BH265" s="21"/>
      <c r="BI265" s="21"/>
      <c r="BJ265" s="21"/>
      <c r="BK265" s="21"/>
      <c r="BL265" s="21"/>
      <c r="BM265" s="21"/>
      <c r="BN265" s="21"/>
      <c r="BO265" s="21"/>
      <c r="BP265" s="1"/>
      <c r="BQ265" s="13"/>
      <c r="BR265" s="3"/>
      <c r="BS265" s="3"/>
      <c r="BT265" s="3"/>
      <c r="BU265" s="3"/>
      <c r="BV265" s="3"/>
      <c r="BW265" s="4"/>
      <c r="BX265" s="4"/>
      <c r="BY265" s="7"/>
      <c r="BZ265" s="7"/>
      <c r="CA265" s="11"/>
      <c r="CB265" s="11"/>
      <c r="CC265" s="21"/>
      <c r="CD265" s="21"/>
      <c r="CE265" s="21"/>
      <c r="CF265" s="21"/>
      <c r="CG265" s="21"/>
      <c r="CH265" s="21"/>
      <c r="CI265" s="21"/>
      <c r="CJ265" s="21"/>
      <c r="CK265" s="4"/>
      <c r="CL265" s="4"/>
      <c r="CM265" s="4"/>
      <c r="CN265" s="4"/>
      <c r="CO265" s="4"/>
      <c r="CP265" s="4"/>
      <c r="CQ265" s="4"/>
      <c r="CR265" s="4"/>
      <c r="CS265" s="4"/>
      <c r="CT265" s="4"/>
      <c r="CU265" s="4"/>
      <c r="CV265" s="21"/>
      <c r="CW265" s="21"/>
      <c r="CX265" s="21"/>
      <c r="CY265" s="21"/>
      <c r="CZ265" s="21"/>
      <c r="DA265" s="21"/>
      <c r="DB265" s="21"/>
      <c r="DC265" s="21"/>
      <c r="DD265" s="1"/>
      <c r="DE265" s="13"/>
      <c r="DF265" s="13"/>
      <c r="DG265" s="3"/>
      <c r="DH265" s="3"/>
      <c r="DI265" s="3"/>
      <c r="DJ265" s="3"/>
      <c r="DK265" s="4"/>
      <c r="DL265" s="4"/>
      <c r="DM265" s="7"/>
      <c r="DN265" s="7"/>
      <c r="DO265" s="11"/>
      <c r="DP265" s="11"/>
      <c r="DQ265" s="11"/>
      <c r="DR265" s="11"/>
      <c r="DS265" s="11"/>
      <c r="DT265" s="11"/>
      <c r="DU265" s="11"/>
      <c r="DV265" s="11"/>
      <c r="DW265" s="11"/>
      <c r="DX265" s="4"/>
      <c r="DY265" s="4"/>
      <c r="DZ265" s="4"/>
      <c r="EA265" s="4"/>
      <c r="EB265" s="4"/>
      <c r="EC265" s="4"/>
      <c r="ED265" s="7"/>
      <c r="EE265" s="7"/>
      <c r="EF265" s="7"/>
      <c r="EG265" s="4"/>
      <c r="EH265" s="4"/>
      <c r="EI265" s="11"/>
      <c r="EJ265" s="11"/>
      <c r="EK265" s="13"/>
      <c r="EL265" s="13"/>
      <c r="EM265" s="13"/>
      <c r="EN265" s="13"/>
      <c r="EO265" s="13"/>
      <c r="EP265" s="13"/>
      <c r="EX265" s="6"/>
      <c r="EY265" s="38"/>
      <c r="EZ265" s="38"/>
      <c r="FA265" s="38"/>
      <c r="FB265" s="38"/>
      <c r="FC265" s="6"/>
      <c r="FD265" s="6"/>
      <c r="FE265" s="6"/>
      <c r="FF265" s="6"/>
      <c r="FG265" s="6"/>
      <c r="FH265" s="75"/>
      <c r="FI265" s="75"/>
      <c r="FJ265" s="6"/>
      <c r="FK265" s="6"/>
      <c r="FL265" s="6"/>
      <c r="FM265" s="6"/>
      <c r="FN265" s="6"/>
      <c r="FO265" s="6"/>
    </row>
    <row r="266" spans="30:171" ht="6.95" customHeight="1">
      <c r="AD266" s="3"/>
      <c r="AE266" s="3"/>
      <c r="AF266" s="75"/>
      <c r="AG266" s="75"/>
      <c r="AH266" s="75"/>
      <c r="AI266" s="75"/>
      <c r="AJ266" s="75"/>
      <c r="AK266" s="7"/>
      <c r="AL266" s="7"/>
      <c r="AM266" s="11"/>
      <c r="AN266" s="11"/>
      <c r="AO266" s="21"/>
      <c r="AP266" s="21"/>
      <c r="AQ266" s="21"/>
      <c r="AR266" s="21"/>
      <c r="AS266" s="21"/>
      <c r="AT266" s="21"/>
      <c r="AU266" s="21"/>
      <c r="AV266" s="21"/>
      <c r="AW266" s="7"/>
      <c r="AX266" s="7"/>
      <c r="AY266" s="4"/>
      <c r="AZ266" s="11"/>
      <c r="BA266" s="4"/>
      <c r="BB266" s="25"/>
      <c r="BC266" s="25"/>
      <c r="BD266" s="25"/>
      <c r="BE266" s="25"/>
      <c r="BF266" s="4"/>
      <c r="BG266" s="11"/>
      <c r="BH266" s="21"/>
      <c r="BI266" s="21"/>
      <c r="BJ266" s="21"/>
      <c r="BK266" s="21"/>
      <c r="BL266" s="21"/>
      <c r="BM266" s="21"/>
      <c r="BN266" s="21"/>
      <c r="BO266" s="21"/>
      <c r="BP266" s="1"/>
      <c r="BQ266" s="13"/>
      <c r="BR266" s="3"/>
      <c r="BS266" s="3"/>
      <c r="BT266" s="75"/>
      <c r="BU266" s="75"/>
      <c r="BV266" s="75"/>
      <c r="BW266" s="75"/>
      <c r="BX266" s="75"/>
      <c r="BY266" s="7"/>
      <c r="BZ266" s="7"/>
      <c r="CA266" s="11"/>
      <c r="CB266" s="11"/>
      <c r="CC266" s="21"/>
      <c r="CD266" s="21"/>
      <c r="CE266" s="21"/>
      <c r="CF266" s="21"/>
      <c r="CG266" s="21"/>
      <c r="CH266" s="21"/>
      <c r="CI266" s="21"/>
      <c r="CJ266" s="21"/>
      <c r="CK266" s="7"/>
      <c r="CL266" s="7"/>
      <c r="CM266" s="4"/>
      <c r="CN266" s="11"/>
      <c r="CO266" s="4"/>
      <c r="CP266" s="25"/>
      <c r="CQ266" s="25"/>
      <c r="CR266" s="25"/>
      <c r="CS266" s="25"/>
      <c r="CT266" s="4"/>
      <c r="CU266" s="11"/>
      <c r="CV266" s="21"/>
      <c r="CW266" s="21"/>
      <c r="CX266" s="21"/>
      <c r="CY266" s="21"/>
      <c r="CZ266" s="21"/>
      <c r="DA266" s="21"/>
      <c r="DB266" s="21"/>
      <c r="DC266" s="21"/>
      <c r="DD266" s="1"/>
      <c r="DE266" s="13"/>
      <c r="DF266" s="13"/>
      <c r="DG266" s="75"/>
      <c r="DH266" s="75"/>
      <c r="DI266" s="75"/>
      <c r="DJ266" s="75"/>
      <c r="DK266" s="75"/>
      <c r="DL266" s="75"/>
      <c r="DM266" s="7"/>
      <c r="DN266" s="7"/>
      <c r="DO266" s="11"/>
      <c r="DP266" s="11"/>
      <c r="DQ266" s="11"/>
      <c r="DR266" s="11"/>
      <c r="DS266" s="11"/>
      <c r="DT266" s="11"/>
      <c r="DU266" s="11"/>
      <c r="DV266" s="11"/>
      <c r="DW266" s="11"/>
      <c r="DX266" s="7"/>
      <c r="DY266" s="7"/>
      <c r="DZ266" s="7"/>
      <c r="EA266" s="4"/>
      <c r="EB266" s="11"/>
      <c r="EC266" s="4"/>
      <c r="ED266" s="7"/>
      <c r="EE266" s="7"/>
      <c r="EF266" s="7"/>
      <c r="EG266" s="4"/>
      <c r="EH266" s="4"/>
      <c r="EI266" s="11"/>
      <c r="EJ266" s="11"/>
      <c r="EK266" s="13"/>
      <c r="EL266" s="13"/>
      <c r="EM266" s="13"/>
      <c r="EN266" s="13"/>
      <c r="EO266" s="13"/>
      <c r="EP266" s="13"/>
      <c r="EX266" s="6"/>
      <c r="EY266" s="24"/>
      <c r="EZ266" s="24"/>
      <c r="FA266" s="24"/>
      <c r="FB266" s="24"/>
      <c r="FC266" s="6"/>
      <c r="FD266" s="24"/>
      <c r="FE266" s="24"/>
      <c r="FF266" s="24"/>
      <c r="FG266" s="24"/>
      <c r="FH266" s="75"/>
      <c r="FI266" s="75"/>
      <c r="FJ266" s="6"/>
      <c r="FK266" s="6"/>
      <c r="FL266" s="6"/>
      <c r="FM266" s="6"/>
      <c r="FN266" s="6"/>
      <c r="FO266" s="6"/>
    </row>
    <row r="267" spans="30:171" ht="6.95" customHeight="1">
      <c r="AD267" s="75"/>
      <c r="AE267" s="75"/>
      <c r="AF267" s="75"/>
      <c r="AG267" s="75"/>
      <c r="AH267" s="75"/>
      <c r="AI267" s="75"/>
      <c r="AJ267" s="75"/>
      <c r="AK267" s="7"/>
      <c r="AL267" s="7"/>
      <c r="AM267" s="11"/>
      <c r="AN267" s="11"/>
      <c r="AO267" s="21"/>
      <c r="AP267" s="21"/>
      <c r="AQ267" s="21"/>
      <c r="AR267" s="21"/>
      <c r="AS267" s="21"/>
      <c r="AT267" s="21"/>
      <c r="AU267" s="21"/>
      <c r="AV267" s="21"/>
      <c r="AW267" s="7"/>
      <c r="AX267" s="7"/>
      <c r="AY267" s="4"/>
      <c r="AZ267" s="4"/>
      <c r="BA267" s="4"/>
      <c r="BB267" s="4"/>
      <c r="BC267" s="4"/>
      <c r="BD267" s="4"/>
      <c r="BE267" s="4"/>
      <c r="BF267" s="4"/>
      <c r="BG267" s="4"/>
      <c r="BH267" s="1"/>
      <c r="BI267" s="1"/>
      <c r="BJ267" s="1"/>
      <c r="BK267" s="1"/>
      <c r="BL267" s="1"/>
      <c r="BM267" s="1"/>
      <c r="BN267" s="1"/>
      <c r="BO267" s="1"/>
      <c r="BP267" s="1"/>
      <c r="BQ267" s="13"/>
      <c r="BR267" s="75"/>
      <c r="BS267" s="75"/>
      <c r="BT267" s="75"/>
      <c r="BU267" s="75"/>
      <c r="BV267" s="75"/>
      <c r="BW267" s="75"/>
      <c r="BX267" s="75"/>
      <c r="BY267" s="7"/>
      <c r="BZ267" s="7"/>
      <c r="CA267" s="11"/>
      <c r="CB267" s="11"/>
      <c r="CC267" s="21"/>
      <c r="CD267" s="21"/>
      <c r="CE267" s="21"/>
      <c r="CF267" s="21"/>
      <c r="CG267" s="21"/>
      <c r="CH267" s="21"/>
      <c r="CI267" s="21"/>
      <c r="CJ267" s="21"/>
      <c r="CK267" s="7"/>
      <c r="CL267" s="7"/>
      <c r="CM267" s="4"/>
      <c r="CN267" s="4"/>
      <c r="CO267" s="4"/>
      <c r="CP267" s="4"/>
      <c r="CQ267" s="4"/>
      <c r="CR267" s="4"/>
      <c r="CS267" s="4"/>
      <c r="CT267" s="4"/>
      <c r="CU267" s="4"/>
      <c r="CV267" s="1"/>
      <c r="CW267" s="1"/>
      <c r="CX267" s="1"/>
      <c r="CY267" s="1"/>
      <c r="CZ267" s="1"/>
      <c r="DA267" s="1"/>
      <c r="DB267" s="1"/>
      <c r="DC267" s="1"/>
      <c r="DD267" s="1"/>
      <c r="DE267" s="13"/>
      <c r="DF267" s="13"/>
      <c r="DG267" s="75"/>
      <c r="DH267" s="75"/>
      <c r="DI267" s="75"/>
      <c r="DJ267" s="75"/>
      <c r="DK267" s="75"/>
      <c r="DL267" s="75"/>
      <c r="DM267" s="7"/>
      <c r="DN267" s="7"/>
      <c r="DO267" s="11"/>
      <c r="DP267" s="11"/>
      <c r="DQ267" s="11"/>
      <c r="DR267" s="11"/>
      <c r="DS267" s="11"/>
      <c r="DT267" s="11"/>
      <c r="DU267" s="11"/>
      <c r="DV267" s="11"/>
      <c r="DW267" s="4"/>
      <c r="DX267" s="7"/>
      <c r="DY267" s="7"/>
      <c r="DZ267" s="7"/>
      <c r="EA267" s="4"/>
      <c r="EB267" s="11"/>
      <c r="EC267" s="4"/>
      <c r="ED267" s="7"/>
      <c r="EE267" s="7"/>
      <c r="EF267" s="7"/>
      <c r="EG267" s="4"/>
      <c r="EH267" s="4"/>
      <c r="EI267" s="11"/>
      <c r="EJ267" s="11"/>
      <c r="EK267" s="13"/>
      <c r="EL267" s="13"/>
      <c r="EM267" s="13"/>
      <c r="EN267" s="13"/>
      <c r="EO267" s="13"/>
      <c r="EP267" s="13"/>
      <c r="EX267" s="6"/>
      <c r="EY267" s="8"/>
      <c r="EZ267" s="8"/>
      <c r="FA267" s="8"/>
      <c r="FB267" s="8"/>
      <c r="FC267" s="8"/>
      <c r="FD267" s="24"/>
      <c r="FE267" s="24"/>
      <c r="FF267" s="24"/>
      <c r="FG267" s="24"/>
      <c r="FH267" s="8"/>
      <c r="FI267" s="8"/>
      <c r="FJ267" s="8"/>
      <c r="FK267" s="8"/>
      <c r="FL267" s="8"/>
      <c r="FM267" s="8"/>
      <c r="FN267" s="8"/>
      <c r="FO267" s="8"/>
    </row>
    <row r="268" spans="30:171" ht="6.95" customHeight="1">
      <c r="AD268" s="3"/>
      <c r="AE268" s="3"/>
      <c r="AF268" s="3"/>
      <c r="AG268" s="3"/>
      <c r="AH268" s="3"/>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1"/>
      <c r="BI268" s="1"/>
      <c r="BJ268" s="1"/>
      <c r="BK268" s="1"/>
      <c r="BL268" s="1"/>
      <c r="BM268" s="1"/>
      <c r="BN268" s="1"/>
      <c r="BO268" s="1"/>
      <c r="BP268" s="1"/>
      <c r="BQ268" s="13"/>
      <c r="BR268" s="3"/>
      <c r="BS268" s="3"/>
      <c r="BT268" s="3"/>
      <c r="BU268" s="3"/>
      <c r="BV268" s="3"/>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1"/>
      <c r="CW268" s="1"/>
      <c r="CX268" s="1"/>
      <c r="CY268" s="1"/>
      <c r="CZ268" s="1"/>
      <c r="DA268" s="1"/>
      <c r="DB268" s="1"/>
      <c r="DC268" s="1"/>
      <c r="DD268" s="1"/>
      <c r="DE268" s="13"/>
      <c r="DF268" s="13"/>
      <c r="DG268" s="3"/>
      <c r="DH268" s="19"/>
      <c r="DI268" s="19"/>
      <c r="DJ268" s="19"/>
      <c r="DK268" s="9"/>
      <c r="DL268" s="19"/>
      <c r="DM268" s="19"/>
      <c r="DN268" s="19"/>
      <c r="DO268" s="19"/>
      <c r="DP268" s="10"/>
      <c r="DQ268" s="11"/>
      <c r="DR268" s="11"/>
      <c r="DS268" s="11"/>
      <c r="DT268" s="11"/>
      <c r="DU268" s="11"/>
      <c r="DV268" s="11"/>
      <c r="DW268" s="11"/>
      <c r="DX268" s="11"/>
      <c r="DY268" s="11"/>
      <c r="DZ268" s="4"/>
      <c r="EA268" s="4"/>
      <c r="EB268" s="4"/>
      <c r="EC268" s="4"/>
      <c r="ED268" s="4"/>
      <c r="EE268" s="4"/>
      <c r="EF268" s="4"/>
      <c r="EG268" s="4"/>
      <c r="EH268" s="4"/>
      <c r="EI268" s="4"/>
      <c r="EJ268" s="1"/>
      <c r="EK268" s="13"/>
      <c r="EL268" s="13"/>
      <c r="EM268" s="13"/>
      <c r="EN268" s="13"/>
      <c r="EO268" s="13"/>
      <c r="EP268" s="13"/>
      <c r="EX268" s="29"/>
      <c r="EY268" s="29"/>
      <c r="EZ268" s="29"/>
      <c r="FA268" s="29"/>
      <c r="FB268" s="3"/>
      <c r="FC268" s="3"/>
      <c r="FD268" s="75"/>
      <c r="FE268" s="75"/>
      <c r="FF268" s="8"/>
      <c r="FG268" s="8"/>
      <c r="FH268" s="29"/>
      <c r="FI268" s="29"/>
      <c r="FJ268" s="29"/>
      <c r="FK268" s="29"/>
      <c r="FL268" s="3"/>
      <c r="FM268" s="3"/>
      <c r="FN268" s="3"/>
      <c r="FO268" s="3"/>
    </row>
    <row r="269" spans="30:171" ht="6.95" customHeight="1">
      <c r="AD269" s="3"/>
      <c r="AE269" s="3"/>
      <c r="AF269" s="24"/>
      <c r="AG269" s="24"/>
      <c r="AH269" s="24"/>
      <c r="AI269" s="24"/>
      <c r="AJ269" s="24"/>
      <c r="AK269" s="24"/>
      <c r="AL269" s="24"/>
      <c r="AM269" s="24"/>
      <c r="AN269" s="24"/>
      <c r="AO269" s="24"/>
      <c r="AP269" s="21"/>
      <c r="AQ269" s="21"/>
      <c r="AR269" s="21"/>
      <c r="AS269" s="21"/>
      <c r="AT269" s="21"/>
      <c r="AU269" s="21"/>
      <c r="AV269" s="21"/>
      <c r="AW269" s="21"/>
      <c r="AX269" s="4"/>
      <c r="AY269" s="4"/>
      <c r="AZ269" s="4"/>
      <c r="BA269" s="4"/>
      <c r="BB269" s="4"/>
      <c r="BC269" s="4"/>
      <c r="BD269" s="4"/>
      <c r="BE269" s="4"/>
      <c r="BF269" s="4"/>
      <c r="BG269" s="4"/>
      <c r="BH269" s="1"/>
      <c r="BI269" s="1"/>
      <c r="BJ269" s="1"/>
      <c r="BK269" s="1"/>
      <c r="BL269" s="1"/>
      <c r="BM269" s="1"/>
      <c r="BN269" s="1"/>
      <c r="BO269" s="1"/>
      <c r="BP269" s="1"/>
      <c r="BQ269" s="13"/>
      <c r="BR269" s="3"/>
      <c r="BS269" s="3"/>
      <c r="BT269" s="24"/>
      <c r="BU269" s="24"/>
      <c r="BV269" s="24"/>
      <c r="BW269" s="24"/>
      <c r="BX269" s="24"/>
      <c r="BY269" s="24"/>
      <c r="BZ269" s="24"/>
      <c r="CA269" s="24"/>
      <c r="CB269" s="24"/>
      <c r="CC269" s="24"/>
      <c r="CD269" s="21"/>
      <c r="CE269" s="21"/>
      <c r="CF269" s="21"/>
      <c r="CG269" s="21"/>
      <c r="CH269" s="21"/>
      <c r="CI269" s="21"/>
      <c r="CJ269" s="21"/>
      <c r="CK269" s="21"/>
      <c r="CL269" s="4"/>
      <c r="CM269" s="4"/>
      <c r="CN269" s="4"/>
      <c r="CO269" s="4"/>
      <c r="CP269" s="4"/>
      <c r="CQ269" s="4"/>
      <c r="CR269" s="4"/>
      <c r="CS269" s="4"/>
      <c r="CT269" s="4"/>
      <c r="CU269" s="4"/>
      <c r="CV269" s="1"/>
      <c r="CW269" s="1"/>
      <c r="CX269" s="1"/>
      <c r="CY269" s="1"/>
      <c r="CZ269" s="1"/>
      <c r="DA269" s="1"/>
      <c r="DB269" s="1"/>
      <c r="DC269" s="1"/>
      <c r="DD269" s="1"/>
      <c r="DE269" s="13"/>
      <c r="DF269" s="13"/>
      <c r="DG269" s="3"/>
      <c r="DH269" s="19"/>
      <c r="DI269" s="19"/>
      <c r="DJ269" s="19"/>
      <c r="DK269" s="9"/>
      <c r="DL269" s="19"/>
      <c r="DM269" s="19"/>
      <c r="DN269" s="19"/>
      <c r="DO269" s="19"/>
      <c r="DP269" s="10"/>
      <c r="DQ269" s="11"/>
      <c r="DR269" s="11"/>
      <c r="DS269" s="11"/>
      <c r="DT269" s="11"/>
      <c r="DU269" s="11"/>
      <c r="DV269" s="11"/>
      <c r="DW269" s="11"/>
      <c r="DX269" s="11"/>
      <c r="DY269" s="11"/>
      <c r="DZ269" s="4"/>
      <c r="EA269" s="4"/>
      <c r="EB269" s="4"/>
      <c r="EC269" s="4"/>
      <c r="ED269" s="4"/>
      <c r="EE269" s="4"/>
      <c r="EF269" s="4"/>
      <c r="EG269" s="4"/>
      <c r="EH269" s="4"/>
      <c r="EI269" s="4"/>
      <c r="EJ269" s="1"/>
      <c r="EK269" s="13"/>
      <c r="EL269" s="13"/>
      <c r="EM269" s="13"/>
      <c r="EN269" s="13"/>
      <c r="EO269" s="13"/>
      <c r="EP269" s="13"/>
      <c r="EX269" s="29"/>
      <c r="EY269" s="29"/>
      <c r="EZ269" s="29"/>
      <c r="FA269" s="29"/>
      <c r="FB269" s="3"/>
      <c r="FC269" s="3"/>
      <c r="FD269" s="4"/>
      <c r="FE269" s="4"/>
      <c r="FF269" s="8"/>
      <c r="FG269" s="8"/>
      <c r="FH269" s="29"/>
      <c r="FI269" s="29"/>
      <c r="FJ269" s="29"/>
      <c r="FK269" s="29"/>
      <c r="FL269" s="3"/>
      <c r="FM269" s="3"/>
      <c r="FN269" s="3"/>
      <c r="FO269" s="3"/>
    </row>
    <row r="270" spans="30:171" ht="6.95" customHeight="1">
      <c r="AD270" s="3"/>
      <c r="AE270" s="3"/>
      <c r="AF270" s="25"/>
      <c r="AG270" s="25"/>
      <c r="AH270" s="25"/>
      <c r="AI270" s="25"/>
      <c r="AJ270" s="24"/>
      <c r="AK270" s="24"/>
      <c r="AL270" s="24"/>
      <c r="AM270" s="24"/>
      <c r="AN270" s="24"/>
      <c r="AO270" s="24"/>
      <c r="AP270" s="21"/>
      <c r="AQ270" s="21"/>
      <c r="AR270" s="21"/>
      <c r="AS270" s="21"/>
      <c r="AT270" s="21"/>
      <c r="AU270" s="21"/>
      <c r="AV270" s="21"/>
      <c r="AW270" s="21"/>
      <c r="AX270" s="4"/>
      <c r="AY270" s="4"/>
      <c r="AZ270" s="4"/>
      <c r="BA270" s="4"/>
      <c r="BB270" s="4"/>
      <c r="BC270" s="4"/>
      <c r="BD270" s="4"/>
      <c r="BE270" s="4"/>
      <c r="BF270" s="4"/>
      <c r="BG270" s="4"/>
      <c r="BH270" s="1"/>
      <c r="BI270" s="1"/>
      <c r="BJ270" s="1"/>
      <c r="BK270" s="1"/>
      <c r="BL270" s="1"/>
      <c r="BM270" s="1"/>
      <c r="BN270" s="1"/>
      <c r="BO270" s="1"/>
      <c r="BP270" s="1"/>
      <c r="BQ270" s="13"/>
      <c r="BR270" s="3"/>
      <c r="BS270" s="3"/>
      <c r="BT270" s="25"/>
      <c r="BU270" s="25"/>
      <c r="BV270" s="25"/>
      <c r="BW270" s="25"/>
      <c r="BX270" s="24"/>
      <c r="BY270" s="24"/>
      <c r="BZ270" s="24"/>
      <c r="CA270" s="24"/>
      <c r="CB270" s="24"/>
      <c r="CC270" s="24"/>
      <c r="CD270" s="21"/>
      <c r="CE270" s="21"/>
      <c r="CF270" s="21"/>
      <c r="CG270" s="21"/>
      <c r="CH270" s="21"/>
      <c r="CI270" s="21"/>
      <c r="CJ270" s="21"/>
      <c r="CK270" s="21"/>
      <c r="CL270" s="4"/>
      <c r="CM270" s="4"/>
      <c r="CN270" s="4"/>
      <c r="CO270" s="4"/>
      <c r="CP270" s="4"/>
      <c r="CQ270" s="4"/>
      <c r="CR270" s="4"/>
      <c r="CS270" s="4"/>
      <c r="CT270" s="4"/>
      <c r="CU270" s="4"/>
      <c r="CV270" s="1"/>
      <c r="CW270" s="1"/>
      <c r="CX270" s="1"/>
      <c r="CY270" s="1"/>
      <c r="CZ270" s="1"/>
      <c r="DA270" s="1"/>
      <c r="DB270" s="1"/>
      <c r="DC270" s="1"/>
      <c r="DD270" s="1"/>
      <c r="DE270" s="13"/>
      <c r="DF270" s="13"/>
      <c r="DG270" s="3"/>
      <c r="DH270" s="19"/>
      <c r="DI270" s="19"/>
      <c r="DJ270" s="19"/>
      <c r="DK270" s="9"/>
      <c r="DL270" s="19"/>
      <c r="DM270" s="19"/>
      <c r="DN270" s="19"/>
      <c r="DO270" s="19"/>
      <c r="DP270" s="19"/>
      <c r="DQ270" s="19"/>
      <c r="DR270" s="4"/>
      <c r="DS270" s="11"/>
      <c r="DT270" s="11"/>
      <c r="DU270" s="11"/>
      <c r="DV270" s="11"/>
      <c r="DW270" s="11"/>
      <c r="DX270" s="11"/>
      <c r="DY270" s="11"/>
      <c r="DZ270" s="4"/>
      <c r="EA270" s="4"/>
      <c r="EB270" s="4"/>
      <c r="EC270" s="4"/>
      <c r="ED270" s="4"/>
      <c r="EE270" s="4"/>
      <c r="EF270" s="4"/>
      <c r="EG270" s="4"/>
      <c r="EH270" s="4"/>
      <c r="EI270" s="4"/>
      <c r="EJ270" s="1"/>
      <c r="EK270" s="13"/>
      <c r="EL270" s="13"/>
      <c r="EM270" s="13"/>
      <c r="EN270" s="13"/>
      <c r="EO270" s="13"/>
      <c r="EP270" s="13"/>
      <c r="EX270" s="25"/>
      <c r="EY270" s="25"/>
      <c r="EZ270" s="25"/>
      <c r="FA270" s="25"/>
      <c r="FB270" s="3"/>
      <c r="FC270" s="3"/>
      <c r="FD270" s="4"/>
      <c r="FE270" s="4"/>
      <c r="FF270" s="7"/>
      <c r="FG270" s="7"/>
      <c r="FH270" s="25"/>
      <c r="FI270" s="25"/>
      <c r="FJ270" s="25"/>
      <c r="FK270" s="25"/>
      <c r="FL270" s="3"/>
      <c r="FM270" s="3"/>
      <c r="FN270" s="3"/>
      <c r="FO270" s="3"/>
    </row>
    <row r="271" spans="30:171" ht="6.95" customHeight="1">
      <c r="AD271" s="3"/>
      <c r="AE271" s="3"/>
      <c r="AF271" s="25"/>
      <c r="AG271" s="25"/>
      <c r="AH271" s="25"/>
      <c r="AI271" s="25"/>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1"/>
      <c r="BI271" s="1"/>
      <c r="BJ271" s="19"/>
      <c r="BK271" s="19"/>
      <c r="BL271" s="19"/>
      <c r="BM271" s="19"/>
      <c r="BN271" s="1"/>
      <c r="BO271" s="1"/>
      <c r="BP271" s="1"/>
      <c r="BQ271" s="13"/>
      <c r="BR271" s="3"/>
      <c r="BS271" s="3"/>
      <c r="BT271" s="25"/>
      <c r="BU271" s="25"/>
      <c r="BV271" s="25"/>
      <c r="BW271" s="25"/>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1"/>
      <c r="CW271" s="1"/>
      <c r="CX271" s="19"/>
      <c r="CY271" s="19"/>
      <c r="CZ271" s="19"/>
      <c r="DA271" s="19"/>
      <c r="DB271" s="1"/>
      <c r="DC271" s="1"/>
      <c r="DD271" s="1"/>
      <c r="DE271" s="13"/>
      <c r="DF271" s="13"/>
      <c r="DG271" s="3"/>
      <c r="DH271" s="19"/>
      <c r="DI271" s="19"/>
      <c r="DJ271" s="19"/>
      <c r="DK271" s="9"/>
      <c r="DL271" s="19"/>
      <c r="DM271" s="19"/>
      <c r="DN271" s="19"/>
      <c r="DO271" s="19"/>
      <c r="DP271" s="19"/>
      <c r="DQ271" s="19"/>
      <c r="DR271" s="4"/>
      <c r="DS271" s="11"/>
      <c r="DT271" s="11"/>
      <c r="DU271" s="11"/>
      <c r="DV271" s="11"/>
      <c r="DW271" s="11"/>
      <c r="DX271" s="11"/>
      <c r="DY271" s="11"/>
      <c r="DZ271" s="4"/>
      <c r="EA271" s="4"/>
      <c r="EB271" s="4"/>
      <c r="EC271" s="4"/>
      <c r="ED271" s="4"/>
      <c r="EE271" s="4"/>
      <c r="EF271" s="4"/>
      <c r="EG271" s="4"/>
      <c r="EH271" s="4"/>
      <c r="EI271" s="4"/>
      <c r="EJ271" s="1"/>
      <c r="EK271" s="13"/>
      <c r="EL271" s="13"/>
      <c r="EM271" s="13"/>
      <c r="EN271" s="13"/>
      <c r="EO271" s="13"/>
      <c r="EP271" s="13"/>
      <c r="EX271" s="25"/>
      <c r="EY271" s="25"/>
      <c r="EZ271" s="25"/>
      <c r="FA271" s="25"/>
      <c r="FB271" s="3"/>
      <c r="FC271" s="7"/>
      <c r="FD271" s="25"/>
      <c r="FE271" s="25"/>
      <c r="FF271" s="25"/>
      <c r="FG271" s="25"/>
      <c r="FH271" s="25"/>
      <c r="FI271" s="25"/>
      <c r="FJ271" s="25"/>
      <c r="FK271" s="25"/>
      <c r="FL271" s="7"/>
      <c r="FM271" s="7"/>
      <c r="FN271" s="3"/>
      <c r="FO271" s="7"/>
    </row>
    <row r="272" spans="30:171" ht="6.95" customHeight="1">
      <c r="AD272" s="3"/>
      <c r="AE272" s="3"/>
      <c r="AF272" s="24"/>
      <c r="AG272" s="24"/>
      <c r="AH272" s="24"/>
      <c r="AI272" s="24"/>
      <c r="AJ272" s="22"/>
      <c r="AK272" s="23"/>
      <c r="AL272" s="23"/>
      <c r="AM272" s="23"/>
      <c r="AN272" s="23"/>
      <c r="AO272" s="4"/>
      <c r="AP272" s="4"/>
      <c r="AQ272" s="4"/>
      <c r="AR272" s="4"/>
      <c r="AS272" s="4"/>
      <c r="AT272" s="4"/>
      <c r="AU272" s="4"/>
      <c r="AV272" s="4"/>
      <c r="AW272" s="4"/>
      <c r="AX272" s="4"/>
      <c r="AY272" s="4"/>
      <c r="AZ272" s="4"/>
      <c r="BA272" s="4"/>
      <c r="BB272" s="4"/>
      <c r="BC272" s="4"/>
      <c r="BD272" s="4"/>
      <c r="BE272" s="4"/>
      <c r="BF272" s="4"/>
      <c r="BG272" s="4"/>
      <c r="BH272" s="1"/>
      <c r="BI272" s="1"/>
      <c r="BJ272" s="19"/>
      <c r="BK272" s="19"/>
      <c r="BL272" s="19"/>
      <c r="BM272" s="19"/>
      <c r="BN272" s="1"/>
      <c r="BO272" s="1"/>
      <c r="BP272" s="1"/>
      <c r="BQ272" s="13"/>
      <c r="BR272" s="3"/>
      <c r="BS272" s="3"/>
      <c r="BT272" s="24"/>
      <c r="BU272" s="24"/>
      <c r="BV272" s="24"/>
      <c r="BW272" s="24"/>
      <c r="BX272" s="22"/>
      <c r="BY272" s="23"/>
      <c r="BZ272" s="23"/>
      <c r="CA272" s="23"/>
      <c r="CB272" s="23"/>
      <c r="CC272" s="4"/>
      <c r="CD272" s="4"/>
      <c r="CE272" s="4"/>
      <c r="CF272" s="4"/>
      <c r="CG272" s="4"/>
      <c r="CH272" s="4"/>
      <c r="CI272" s="4"/>
      <c r="CJ272" s="4"/>
      <c r="CK272" s="4"/>
      <c r="CL272" s="4"/>
      <c r="CM272" s="4"/>
      <c r="CN272" s="4"/>
      <c r="CO272" s="4"/>
      <c r="CP272" s="4"/>
      <c r="CQ272" s="4"/>
      <c r="CR272" s="4"/>
      <c r="CS272" s="4"/>
      <c r="CT272" s="4"/>
      <c r="CU272" s="4"/>
      <c r="CV272" s="1"/>
      <c r="CW272" s="1"/>
      <c r="CX272" s="19"/>
      <c r="CY272" s="19"/>
      <c r="CZ272" s="19"/>
      <c r="DA272" s="19"/>
      <c r="DB272" s="1"/>
      <c r="DC272" s="1"/>
      <c r="DD272" s="1"/>
      <c r="DE272" s="13"/>
      <c r="DF272" s="13"/>
      <c r="DG272" s="3"/>
      <c r="DH272" s="19"/>
      <c r="DI272" s="19"/>
      <c r="DJ272" s="19"/>
      <c r="DK272" s="4"/>
      <c r="DL272" s="19"/>
      <c r="DM272" s="19"/>
      <c r="DN272" s="19"/>
      <c r="DO272" s="4"/>
      <c r="DP272" s="4"/>
      <c r="DQ272" s="4"/>
      <c r="DR272" s="4"/>
      <c r="DS272" s="4"/>
      <c r="DT272" s="4"/>
      <c r="DU272" s="4"/>
      <c r="DV272" s="4"/>
      <c r="DW272" s="4"/>
      <c r="DX272" s="4"/>
      <c r="DY272" s="4"/>
      <c r="DZ272" s="4"/>
      <c r="EA272" s="4"/>
      <c r="EB272" s="4"/>
      <c r="EC272" s="4"/>
      <c r="ED272" s="4"/>
      <c r="EE272" s="4"/>
      <c r="EF272" s="4"/>
      <c r="EG272" s="4"/>
      <c r="EH272" s="4"/>
      <c r="EI272" s="4"/>
      <c r="EJ272" s="1"/>
      <c r="EK272" s="13"/>
      <c r="EL272" s="13"/>
      <c r="EM272" s="13"/>
      <c r="EN272" s="13"/>
      <c r="EO272" s="13"/>
      <c r="EP272" s="13"/>
      <c r="EX272" s="7"/>
      <c r="EY272" s="3"/>
      <c r="EZ272" s="3"/>
      <c r="FA272" s="3"/>
      <c r="FB272" s="3"/>
      <c r="FC272" s="7"/>
      <c r="FD272" s="25"/>
      <c r="FE272" s="25"/>
      <c r="FF272" s="25"/>
      <c r="FG272" s="25"/>
      <c r="FH272" s="21"/>
      <c r="FI272" s="21"/>
      <c r="FJ272" s="21"/>
      <c r="FK272" s="21"/>
      <c r="FL272" s="21"/>
      <c r="FM272" s="21"/>
      <c r="FN272" s="21"/>
      <c r="FO272" s="21"/>
    </row>
    <row r="273" spans="30:171" ht="6.95" customHeight="1">
      <c r="AD273" s="3"/>
      <c r="AE273" s="3"/>
      <c r="AF273" s="25"/>
      <c r="AG273" s="25"/>
      <c r="AH273" s="25"/>
      <c r="AI273" s="25"/>
      <c r="AJ273" s="22"/>
      <c r="AK273" s="23"/>
      <c r="AL273" s="23"/>
      <c r="AM273" s="23"/>
      <c r="AN273" s="23"/>
      <c r="AO273" s="4"/>
      <c r="AP273" s="4"/>
      <c r="AQ273" s="4"/>
      <c r="AR273" s="4"/>
      <c r="AS273" s="4"/>
      <c r="AT273" s="4"/>
      <c r="AU273" s="4"/>
      <c r="AV273" s="4"/>
      <c r="AW273" s="4"/>
      <c r="AX273" s="4"/>
      <c r="AY273" s="4"/>
      <c r="AZ273" s="4"/>
      <c r="BA273" s="4"/>
      <c r="BB273" s="4"/>
      <c r="BC273" s="4"/>
      <c r="BD273" s="4"/>
      <c r="BE273" s="4"/>
      <c r="BF273" s="4"/>
      <c r="BG273" s="4"/>
      <c r="BH273" s="1"/>
      <c r="BI273" s="1"/>
      <c r="BJ273" s="19"/>
      <c r="BK273" s="19"/>
      <c r="BL273" s="19"/>
      <c r="BM273" s="19"/>
      <c r="BN273" s="26"/>
      <c r="BO273" s="1"/>
      <c r="BP273" s="1"/>
      <c r="BQ273" s="13"/>
      <c r="BR273" s="3"/>
      <c r="BS273" s="3"/>
      <c r="BT273" s="24"/>
      <c r="BU273" s="24"/>
      <c r="BV273" s="24"/>
      <c r="BW273" s="24"/>
      <c r="BX273" s="22"/>
      <c r="BY273" s="23"/>
      <c r="BZ273" s="23"/>
      <c r="CA273" s="23"/>
      <c r="CB273" s="23"/>
      <c r="CC273" s="4"/>
      <c r="CD273" s="4"/>
      <c r="CE273" s="4"/>
      <c r="CF273" s="4"/>
      <c r="CG273" s="4"/>
      <c r="CH273" s="4"/>
      <c r="CI273" s="4"/>
      <c r="CJ273" s="4"/>
      <c r="CK273" s="4"/>
      <c r="CL273" s="4"/>
      <c r="CM273" s="4"/>
      <c r="CN273" s="4"/>
      <c r="CO273" s="4"/>
      <c r="CP273" s="4"/>
      <c r="CQ273" s="4"/>
      <c r="CR273" s="4"/>
      <c r="CS273" s="4"/>
      <c r="CT273" s="4"/>
      <c r="CU273" s="4"/>
      <c r="CV273" s="1"/>
      <c r="CW273" s="1"/>
      <c r="CX273" s="19"/>
      <c r="CY273" s="19"/>
      <c r="CZ273" s="19"/>
      <c r="DA273" s="19"/>
      <c r="DB273" s="26"/>
      <c r="DC273" s="1"/>
      <c r="DD273" s="1"/>
      <c r="DE273" s="13"/>
      <c r="DF273" s="13"/>
      <c r="DG273" s="3"/>
      <c r="DH273" s="19"/>
      <c r="DI273" s="19"/>
      <c r="DJ273" s="19"/>
      <c r="DK273" s="4"/>
      <c r="DL273" s="19"/>
      <c r="DM273" s="19"/>
      <c r="DN273" s="19"/>
      <c r="DO273" s="4"/>
      <c r="DP273" s="4"/>
      <c r="DQ273" s="4"/>
      <c r="DR273" s="4"/>
      <c r="DS273" s="4"/>
      <c r="DT273" s="4"/>
      <c r="DU273" s="4"/>
      <c r="DV273" s="4"/>
      <c r="DW273" s="4"/>
      <c r="DX273" s="4"/>
      <c r="DY273" s="4"/>
      <c r="DZ273" s="4"/>
      <c r="EA273" s="4"/>
      <c r="EB273" s="4"/>
      <c r="EC273" s="4"/>
      <c r="ED273" s="4"/>
      <c r="EE273" s="4"/>
      <c r="EF273" s="4"/>
      <c r="EG273" s="4"/>
      <c r="EH273" s="4"/>
      <c r="EI273" s="4"/>
      <c r="EJ273" s="1"/>
      <c r="EK273" s="13"/>
      <c r="EL273" s="13"/>
      <c r="EM273" s="13"/>
      <c r="EN273" s="13"/>
      <c r="EO273" s="13"/>
      <c r="EP273" s="13"/>
      <c r="EX273" s="11"/>
      <c r="EY273" s="75"/>
      <c r="EZ273" s="75"/>
      <c r="FA273" s="75"/>
      <c r="FB273" s="75"/>
      <c r="FC273" s="75"/>
      <c r="FD273" s="75"/>
      <c r="FE273" s="11"/>
      <c r="FF273" s="11"/>
      <c r="FG273" s="11"/>
      <c r="FH273" s="21"/>
      <c r="FI273" s="21"/>
      <c r="FJ273" s="21"/>
      <c r="FK273" s="21"/>
      <c r="FL273" s="21"/>
      <c r="FM273" s="21"/>
      <c r="FN273" s="21"/>
      <c r="FO273" s="21"/>
    </row>
    <row r="274" spans="30:171" ht="6.95" customHeight="1">
      <c r="AD274" s="3"/>
      <c r="AE274" s="3"/>
      <c r="AF274" s="25"/>
      <c r="AG274" s="25"/>
      <c r="AH274" s="25"/>
      <c r="AI274" s="25"/>
      <c r="AJ274" s="4"/>
      <c r="AK274" s="4"/>
      <c r="AL274" s="23"/>
      <c r="AM274" s="23"/>
      <c r="AN274" s="23"/>
      <c r="AO274" s="23"/>
      <c r="AP274" s="23"/>
      <c r="AQ274" s="4"/>
      <c r="AR274" s="4"/>
      <c r="AS274" s="4"/>
      <c r="AT274" s="4"/>
      <c r="AU274" s="4"/>
      <c r="AV274" s="4"/>
      <c r="AW274" s="4"/>
      <c r="AX274" s="4"/>
      <c r="AY274" s="4"/>
      <c r="AZ274" s="4"/>
      <c r="BA274" s="4"/>
      <c r="BB274" s="4"/>
      <c r="BC274" s="4"/>
      <c r="BD274" s="4"/>
      <c r="BE274" s="4"/>
      <c r="BF274" s="4"/>
      <c r="BG274" s="4"/>
      <c r="BH274" s="1"/>
      <c r="BI274" s="1"/>
      <c r="BJ274" s="1"/>
      <c r="BK274" s="1"/>
      <c r="BL274" s="26"/>
      <c r="BM274" s="26"/>
      <c r="BN274" s="26"/>
      <c r="BO274" s="1"/>
      <c r="BP274" s="1"/>
      <c r="BQ274" s="13"/>
      <c r="BR274" s="3"/>
      <c r="BS274" s="3"/>
      <c r="BT274" s="24"/>
      <c r="BU274" s="24"/>
      <c r="BV274" s="24"/>
      <c r="BW274" s="24"/>
      <c r="BX274" s="4"/>
      <c r="BY274" s="4"/>
      <c r="BZ274" s="23"/>
      <c r="CA274" s="23"/>
      <c r="CB274" s="23"/>
      <c r="CC274" s="23"/>
      <c r="CD274" s="23"/>
      <c r="CE274" s="4"/>
      <c r="CF274" s="4"/>
      <c r="CG274" s="4"/>
      <c r="CH274" s="4"/>
      <c r="CI274" s="4"/>
      <c r="CJ274" s="4"/>
      <c r="CK274" s="4"/>
      <c r="CL274" s="4"/>
      <c r="CM274" s="4"/>
      <c r="CN274" s="4"/>
      <c r="CO274" s="4"/>
      <c r="CP274" s="4"/>
      <c r="CQ274" s="4"/>
      <c r="CR274" s="4"/>
      <c r="CS274" s="4"/>
      <c r="CT274" s="4"/>
      <c r="CU274" s="4"/>
      <c r="CV274" s="1"/>
      <c r="CW274" s="1"/>
      <c r="CX274" s="1"/>
      <c r="CY274" s="1"/>
      <c r="CZ274" s="26"/>
      <c r="DA274" s="26"/>
      <c r="DB274" s="26"/>
      <c r="DC274" s="1"/>
      <c r="DD274" s="1"/>
      <c r="DE274" s="13"/>
      <c r="DF274" s="13"/>
      <c r="DG274" s="3"/>
      <c r="DH274" s="3"/>
      <c r="DI274" s="3"/>
      <c r="DJ274" s="3"/>
      <c r="DK274" s="4"/>
      <c r="DL274" s="4"/>
      <c r="DM274" s="4"/>
      <c r="DN274" s="19"/>
      <c r="DO274" s="19"/>
      <c r="DP274" s="19"/>
      <c r="DQ274" s="4"/>
      <c r="DR274" s="4"/>
      <c r="DS274" s="4"/>
      <c r="DT274" s="4"/>
      <c r="DU274" s="4"/>
      <c r="DV274" s="4"/>
      <c r="DW274" s="4"/>
      <c r="DX274" s="4"/>
      <c r="DY274" s="4"/>
      <c r="DZ274" s="4"/>
      <c r="EA274" s="4"/>
      <c r="EB274" s="4"/>
      <c r="EC274" s="4"/>
      <c r="ED274" s="4"/>
      <c r="EE274" s="4"/>
      <c r="EF274" s="4"/>
      <c r="EG274" s="4"/>
      <c r="EH274" s="4"/>
      <c r="EI274" s="4"/>
      <c r="EJ274" s="1"/>
      <c r="EK274" s="13"/>
      <c r="EL274" s="13"/>
      <c r="EM274" s="13"/>
      <c r="EN274" s="13"/>
      <c r="EO274" s="13"/>
      <c r="EP274" s="13"/>
    </row>
    <row r="275" spans="30:171" ht="6.95" customHeight="1">
      <c r="AD275" s="3"/>
      <c r="AE275" s="3"/>
      <c r="AF275" s="24"/>
      <c r="AG275" s="24"/>
      <c r="AH275" s="24"/>
      <c r="AI275" s="24"/>
      <c r="AJ275" s="4"/>
      <c r="AK275" s="4"/>
      <c r="AL275" s="23"/>
      <c r="AM275" s="23"/>
      <c r="AN275" s="23"/>
      <c r="AO275" s="23"/>
      <c r="AP275" s="23"/>
      <c r="AQ275" s="4"/>
      <c r="AR275" s="4"/>
      <c r="AS275" s="4"/>
      <c r="AT275" s="4"/>
      <c r="AU275" s="4"/>
      <c r="AV275" s="4"/>
      <c r="AW275" s="4"/>
      <c r="AX275" s="4"/>
      <c r="AY275" s="4"/>
      <c r="AZ275" s="4"/>
      <c r="BA275" s="4"/>
      <c r="BB275" s="4"/>
      <c r="BC275" s="4"/>
      <c r="BD275" s="4"/>
      <c r="BE275" s="4"/>
      <c r="BF275" s="4"/>
      <c r="BG275" s="4"/>
      <c r="BH275" s="21"/>
      <c r="BI275" s="21"/>
      <c r="BJ275" s="21"/>
      <c r="BK275" s="21"/>
      <c r="BL275" s="21"/>
      <c r="BM275" s="21"/>
      <c r="BN275" s="21"/>
      <c r="BO275" s="21"/>
      <c r="BP275" s="1"/>
      <c r="BQ275" s="13"/>
      <c r="BR275" s="3"/>
      <c r="BS275" s="3"/>
      <c r="BT275" s="24"/>
      <c r="BU275" s="24"/>
      <c r="BV275" s="24"/>
      <c r="BW275" s="24"/>
      <c r="BX275" s="4"/>
      <c r="BY275" s="4"/>
      <c r="BZ275" s="23"/>
      <c r="CA275" s="23"/>
      <c r="CB275" s="23"/>
      <c r="CC275" s="23"/>
      <c r="CD275" s="23"/>
      <c r="CE275" s="4"/>
      <c r="CF275" s="4"/>
      <c r="CG275" s="4"/>
      <c r="CH275" s="4"/>
      <c r="CI275" s="4"/>
      <c r="CJ275" s="4"/>
      <c r="CK275" s="4"/>
      <c r="CL275" s="4"/>
      <c r="CM275" s="4"/>
      <c r="CN275" s="4"/>
      <c r="CO275" s="4"/>
      <c r="CP275" s="4"/>
      <c r="CQ275" s="4"/>
      <c r="CR275" s="4"/>
      <c r="CS275" s="4"/>
      <c r="CT275" s="4"/>
      <c r="CU275" s="4"/>
      <c r="CV275" s="21"/>
      <c r="CW275" s="21"/>
      <c r="CX275" s="21"/>
      <c r="CY275" s="21"/>
      <c r="CZ275" s="21"/>
      <c r="DA275" s="21"/>
      <c r="DB275" s="21"/>
      <c r="DC275" s="21"/>
      <c r="DD275" s="1"/>
      <c r="DE275" s="13"/>
      <c r="DF275" s="13"/>
      <c r="DG275" s="3"/>
      <c r="DH275" s="3"/>
      <c r="DI275" s="3"/>
      <c r="DJ275" s="3"/>
      <c r="DK275" s="4"/>
      <c r="DL275" s="4"/>
      <c r="DM275" s="4"/>
      <c r="DN275" s="19"/>
      <c r="DO275" s="19"/>
      <c r="DP275" s="19"/>
      <c r="DQ275" s="4"/>
      <c r="DR275" s="4"/>
      <c r="DS275" s="4"/>
      <c r="DT275" s="4"/>
      <c r="DU275" s="4"/>
      <c r="DV275" s="4"/>
      <c r="DW275" s="4"/>
      <c r="DX275" s="4"/>
      <c r="DY275" s="4"/>
      <c r="DZ275" s="4"/>
      <c r="EA275" s="4"/>
      <c r="EB275" s="4"/>
      <c r="EC275" s="4"/>
      <c r="ED275" s="4"/>
      <c r="EE275" s="4"/>
      <c r="EF275" s="4"/>
      <c r="EG275" s="4"/>
      <c r="EH275" s="4"/>
      <c r="EI275" s="4"/>
      <c r="EJ275" s="1"/>
      <c r="EK275" s="13"/>
      <c r="EL275" s="13"/>
      <c r="EM275" s="13"/>
      <c r="EN275" s="13"/>
      <c r="EO275" s="13"/>
      <c r="EP275" s="13"/>
    </row>
    <row r="276" spans="30:171" ht="6.95" customHeight="1">
      <c r="AD276" s="3"/>
      <c r="AE276" s="3"/>
      <c r="AF276" s="25"/>
      <c r="AG276" s="25"/>
      <c r="AH276" s="25"/>
      <c r="AI276" s="25"/>
      <c r="AJ276" s="23"/>
      <c r="AK276" s="23"/>
      <c r="AL276" s="4"/>
      <c r="AM276" s="4"/>
      <c r="AN276" s="4"/>
      <c r="AO276" s="21"/>
      <c r="AP276" s="21"/>
      <c r="AQ276" s="21"/>
      <c r="AR276" s="21"/>
      <c r="AS276" s="21"/>
      <c r="AT276" s="21"/>
      <c r="AU276" s="21"/>
      <c r="AV276" s="21"/>
      <c r="AW276" s="21"/>
      <c r="AX276" s="4"/>
      <c r="AY276" s="4"/>
      <c r="AZ276" s="4"/>
      <c r="BA276" s="4"/>
      <c r="BB276" s="4"/>
      <c r="BC276" s="4"/>
      <c r="BD276" s="4"/>
      <c r="BE276" s="4"/>
      <c r="BF276" s="4"/>
      <c r="BG276" s="4"/>
      <c r="BH276" s="21"/>
      <c r="BI276" s="21"/>
      <c r="BJ276" s="21"/>
      <c r="BK276" s="21"/>
      <c r="BL276" s="21"/>
      <c r="BM276" s="21"/>
      <c r="BN276" s="21"/>
      <c r="BO276" s="21"/>
      <c r="BP276" s="1"/>
      <c r="BQ276" s="13"/>
      <c r="BR276" s="3"/>
      <c r="BS276" s="3"/>
      <c r="BT276" s="3"/>
      <c r="BU276" s="3"/>
      <c r="BV276" s="23"/>
      <c r="BW276" s="23"/>
      <c r="BX276" s="23"/>
      <c r="BY276" s="23"/>
      <c r="BZ276" s="4"/>
      <c r="CA276" s="4"/>
      <c r="CB276" s="4"/>
      <c r="CC276" s="21"/>
      <c r="CD276" s="21"/>
      <c r="CE276" s="21"/>
      <c r="CF276" s="21"/>
      <c r="CG276" s="21"/>
      <c r="CH276" s="21"/>
      <c r="CI276" s="21"/>
      <c r="CJ276" s="21"/>
      <c r="CK276" s="21"/>
      <c r="CL276" s="4"/>
      <c r="CM276" s="4"/>
      <c r="CN276" s="4"/>
      <c r="CO276" s="4"/>
      <c r="CP276" s="4"/>
      <c r="CQ276" s="4"/>
      <c r="CR276" s="4"/>
      <c r="CS276" s="4"/>
      <c r="CT276" s="4"/>
      <c r="CU276" s="4"/>
      <c r="CV276" s="21"/>
      <c r="CW276" s="21"/>
      <c r="CX276" s="21"/>
      <c r="CY276" s="21"/>
      <c r="CZ276" s="21"/>
      <c r="DA276" s="21"/>
      <c r="DB276" s="21"/>
      <c r="DC276" s="21"/>
      <c r="DD276" s="1"/>
      <c r="DE276" s="13"/>
      <c r="DF276" s="13"/>
      <c r="DG276" s="3"/>
      <c r="DH276" s="3"/>
      <c r="DI276" s="3"/>
      <c r="DJ276" s="19"/>
      <c r="DK276" s="19"/>
      <c r="DL276" s="19"/>
      <c r="DM276" s="4"/>
      <c r="DN276" s="4"/>
      <c r="DO276" s="4"/>
      <c r="DP276" s="4"/>
      <c r="DQ276" s="11"/>
      <c r="DR276" s="11"/>
      <c r="DS276" s="11"/>
      <c r="DT276" s="11"/>
      <c r="DU276" s="11"/>
      <c r="DV276" s="11"/>
      <c r="DW276" s="4"/>
      <c r="DX276" s="4"/>
      <c r="DY276" s="4"/>
      <c r="DZ276" s="4"/>
      <c r="EA276" s="4"/>
      <c r="EB276" s="4"/>
      <c r="EC276" s="4"/>
      <c r="ED276" s="4"/>
      <c r="EE276" s="4"/>
      <c r="EF276" s="4"/>
      <c r="EG276" s="4"/>
      <c r="EH276" s="4"/>
      <c r="EI276" s="4"/>
      <c r="EJ276" s="1"/>
      <c r="EK276" s="13"/>
      <c r="EL276" s="13"/>
      <c r="EM276" s="13"/>
      <c r="EN276" s="13"/>
      <c r="EO276" s="13"/>
      <c r="EP276" s="13"/>
    </row>
    <row r="277" spans="30:171" ht="6.95" customHeight="1">
      <c r="AD277" s="3"/>
      <c r="AE277" s="3"/>
      <c r="AF277" s="25"/>
      <c r="AG277" s="25"/>
      <c r="AH277" s="25"/>
      <c r="AI277" s="25"/>
      <c r="AJ277" s="23"/>
      <c r="AK277" s="23"/>
      <c r="AL277" s="23"/>
      <c r="AM277" s="23"/>
      <c r="AN277" s="23"/>
      <c r="AO277" s="23"/>
      <c r="AP277" s="23"/>
      <c r="AQ277" s="23"/>
      <c r="AR277" s="23"/>
      <c r="AS277" s="21"/>
      <c r="AT277" s="21"/>
      <c r="AU277" s="21"/>
      <c r="AV277" s="21"/>
      <c r="AW277" s="21"/>
      <c r="AX277" s="21"/>
      <c r="AY277" s="21"/>
      <c r="AZ277" s="21"/>
      <c r="BA277" s="21"/>
      <c r="BB277" s="4"/>
      <c r="BC277" s="4"/>
      <c r="BD277" s="4"/>
      <c r="BE277" s="4"/>
      <c r="BF277" s="4"/>
      <c r="BG277" s="4"/>
      <c r="BH277" s="21"/>
      <c r="BI277" s="21"/>
      <c r="BJ277" s="21"/>
      <c r="BK277" s="21"/>
      <c r="BL277" s="21"/>
      <c r="BM277" s="21"/>
      <c r="BN277" s="21"/>
      <c r="BO277" s="21"/>
      <c r="BP277" s="1"/>
      <c r="BQ277" s="13"/>
      <c r="BR277" s="3"/>
      <c r="BS277" s="3"/>
      <c r="BT277" s="3"/>
      <c r="BU277" s="3"/>
      <c r="BV277" s="3"/>
      <c r="BW277" s="3"/>
      <c r="BX277" s="23"/>
      <c r="BY277" s="23"/>
      <c r="BZ277" s="23"/>
      <c r="CA277" s="23"/>
      <c r="CB277" s="23"/>
      <c r="CC277" s="23"/>
      <c r="CD277" s="23"/>
      <c r="CE277" s="23"/>
      <c r="CF277" s="23"/>
      <c r="CG277" s="21"/>
      <c r="CH277" s="21"/>
      <c r="CI277" s="21"/>
      <c r="CJ277" s="21"/>
      <c r="CK277" s="21"/>
      <c r="CL277" s="21"/>
      <c r="CM277" s="21"/>
      <c r="CN277" s="21"/>
      <c r="CO277" s="21"/>
      <c r="CP277" s="4"/>
      <c r="CQ277" s="4"/>
      <c r="CR277" s="4"/>
      <c r="CS277" s="4"/>
      <c r="CT277" s="4"/>
      <c r="CU277" s="4"/>
      <c r="CV277" s="21"/>
      <c r="CW277" s="21"/>
      <c r="CX277" s="21"/>
      <c r="CY277" s="21"/>
      <c r="CZ277" s="21"/>
      <c r="DA277" s="21"/>
      <c r="DB277" s="21"/>
      <c r="DC277" s="21"/>
      <c r="DD277" s="1"/>
      <c r="DE277" s="13"/>
      <c r="DF277" s="13"/>
      <c r="DG277" s="3"/>
      <c r="DH277" s="3"/>
      <c r="DI277" s="3"/>
      <c r="DJ277" s="19"/>
      <c r="DK277" s="19"/>
      <c r="DL277" s="19"/>
      <c r="DM277" s="4"/>
      <c r="DN277" s="4"/>
      <c r="DO277" s="4"/>
      <c r="DP277" s="4"/>
      <c r="DQ277" s="11"/>
      <c r="DR277" s="11"/>
      <c r="DS277" s="11"/>
      <c r="DT277" s="11"/>
      <c r="DU277" s="11"/>
      <c r="DV277" s="11"/>
      <c r="DW277" s="11"/>
      <c r="DX277" s="11"/>
      <c r="DY277" s="11"/>
      <c r="DZ277" s="11"/>
      <c r="EA277" s="4"/>
      <c r="EB277" s="4"/>
      <c r="EC277" s="4"/>
      <c r="ED277" s="4"/>
      <c r="EE277" s="4"/>
      <c r="EF277" s="4"/>
      <c r="EG277" s="4"/>
      <c r="EH277" s="4"/>
      <c r="EI277" s="4"/>
      <c r="EJ277" s="1"/>
      <c r="EK277" s="13"/>
      <c r="EL277" s="13"/>
      <c r="EM277" s="13"/>
      <c r="EN277" s="13"/>
      <c r="EO277" s="13"/>
      <c r="EP277" s="13"/>
    </row>
    <row r="278" spans="30:171" ht="6.95" customHeight="1">
      <c r="AD278" s="3"/>
      <c r="AE278" s="3"/>
      <c r="AF278" s="3"/>
      <c r="AG278" s="3"/>
      <c r="AH278" s="3"/>
      <c r="AI278" s="3"/>
      <c r="AJ278" s="4"/>
      <c r="AK278" s="4"/>
      <c r="AL278" s="23"/>
      <c r="AM278" s="23"/>
      <c r="AN278" s="23"/>
      <c r="AO278" s="23"/>
      <c r="AP278" s="23"/>
      <c r="AQ278" s="23"/>
      <c r="AR278" s="23"/>
      <c r="AS278" s="21"/>
      <c r="AT278" s="21"/>
      <c r="AU278" s="21"/>
      <c r="AV278" s="21"/>
      <c r="AW278" s="21"/>
      <c r="AX278" s="21"/>
      <c r="AY278" s="21"/>
      <c r="AZ278" s="21"/>
      <c r="BA278" s="21"/>
      <c r="BB278" s="4"/>
      <c r="BC278" s="4"/>
      <c r="BD278" s="4"/>
      <c r="BE278" s="4"/>
      <c r="BF278" s="4"/>
      <c r="BG278" s="4"/>
      <c r="BH278" s="1"/>
      <c r="BI278" s="1"/>
      <c r="BJ278" s="1"/>
      <c r="BK278" s="1"/>
      <c r="BL278" s="1"/>
      <c r="BM278" s="1"/>
      <c r="BN278" s="1"/>
      <c r="BO278" s="1"/>
      <c r="BP278" s="1"/>
      <c r="BQ278" s="13"/>
      <c r="BR278" s="3"/>
      <c r="BS278" s="3"/>
      <c r="BT278" s="3"/>
      <c r="BU278" s="3"/>
      <c r="BV278" s="3"/>
      <c r="BW278" s="3"/>
      <c r="BX278" s="4"/>
      <c r="BY278" s="4"/>
      <c r="BZ278" s="23"/>
      <c r="CA278" s="23"/>
      <c r="CB278" s="23"/>
      <c r="CC278" s="23"/>
      <c r="CD278" s="23"/>
      <c r="CE278" s="23"/>
      <c r="CF278" s="23"/>
      <c r="CG278" s="21"/>
      <c r="CH278" s="21"/>
      <c r="CI278" s="21"/>
      <c r="CJ278" s="21"/>
      <c r="CK278" s="21"/>
      <c r="CL278" s="21"/>
      <c r="CM278" s="21"/>
      <c r="CN278" s="21"/>
      <c r="CO278" s="21"/>
      <c r="CP278" s="4"/>
      <c r="CQ278" s="4"/>
      <c r="CR278" s="4"/>
      <c r="CS278" s="4"/>
      <c r="CT278" s="4"/>
      <c r="CU278" s="4"/>
      <c r="CV278" s="1"/>
      <c r="CW278" s="1"/>
      <c r="CX278" s="1"/>
      <c r="CY278" s="1"/>
      <c r="CZ278" s="1"/>
      <c r="DA278" s="1"/>
      <c r="DB278" s="1"/>
      <c r="DC278" s="1"/>
      <c r="DD278" s="1"/>
      <c r="DE278" s="13"/>
      <c r="DF278" s="13"/>
      <c r="DG278" s="3"/>
      <c r="DH278" s="6"/>
      <c r="DI278" s="6"/>
      <c r="DJ278" s="6"/>
      <c r="DK278" s="4"/>
      <c r="DL278" s="4"/>
      <c r="DM278" s="4"/>
      <c r="DN278" s="4"/>
      <c r="DO278" s="4"/>
      <c r="DP278" s="4"/>
      <c r="DQ278" s="4"/>
      <c r="DR278" s="4"/>
      <c r="DS278" s="4"/>
      <c r="DT278" s="4"/>
      <c r="DU278" s="4"/>
      <c r="DV278" s="4"/>
      <c r="DW278" s="4"/>
      <c r="DX278" s="4"/>
      <c r="DY278" s="4"/>
      <c r="DZ278" s="4"/>
      <c r="EA278" s="4"/>
      <c r="EB278" s="4"/>
      <c r="EC278" s="4"/>
      <c r="ED278" s="4"/>
      <c r="EE278" s="4"/>
      <c r="EF278" s="4"/>
      <c r="EG278" s="4"/>
      <c r="EH278" s="4"/>
      <c r="EI278" s="4"/>
      <c r="EJ278" s="1"/>
      <c r="EK278" s="13"/>
      <c r="EL278" s="13"/>
      <c r="EM278" s="13"/>
      <c r="EN278" s="13"/>
      <c r="EO278" s="13"/>
      <c r="EP278" s="13"/>
    </row>
    <row r="279" spans="30:171" ht="6.95" customHeight="1">
      <c r="AD279" s="3"/>
      <c r="AE279" s="3"/>
      <c r="AF279" s="23"/>
      <c r="AG279" s="23"/>
      <c r="AH279" s="23"/>
      <c r="AI279" s="23"/>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1"/>
      <c r="BI279" s="1"/>
      <c r="BJ279" s="1"/>
      <c r="BK279" s="1"/>
      <c r="BL279" s="1"/>
      <c r="BM279" s="1"/>
      <c r="BN279" s="1"/>
      <c r="BO279" s="1"/>
      <c r="BP279" s="1"/>
      <c r="BQ279" s="13"/>
      <c r="BR279" s="3"/>
      <c r="BS279" s="3"/>
      <c r="BT279" s="23"/>
      <c r="BU279" s="23"/>
      <c r="BV279" s="23"/>
      <c r="BW279" s="23"/>
      <c r="BX279" s="4"/>
      <c r="BY279" s="4"/>
      <c r="BZ279" s="23"/>
      <c r="CA279" s="23"/>
      <c r="CB279" s="23"/>
      <c r="CC279" s="23"/>
      <c r="CD279" s="23"/>
      <c r="CE279" s="23"/>
      <c r="CF279" s="23"/>
      <c r="CG279" s="21"/>
      <c r="CH279" s="21"/>
      <c r="CI279" s="21"/>
      <c r="CJ279" s="21"/>
      <c r="CK279" s="21"/>
      <c r="CL279" s="21"/>
      <c r="CM279" s="21"/>
      <c r="CN279" s="21"/>
      <c r="CO279" s="21"/>
      <c r="CP279" s="4"/>
      <c r="CQ279" s="4"/>
      <c r="CR279" s="4"/>
      <c r="CS279" s="4"/>
      <c r="CT279" s="4"/>
      <c r="CU279" s="4"/>
      <c r="CV279" s="1"/>
      <c r="CW279" s="1"/>
      <c r="CX279" s="1"/>
      <c r="CY279" s="1"/>
      <c r="CZ279" s="1"/>
      <c r="DA279" s="1"/>
      <c r="DB279" s="1"/>
      <c r="DC279" s="1"/>
      <c r="DD279" s="1"/>
      <c r="DE279" s="13"/>
      <c r="DF279" s="13"/>
      <c r="DG279" s="3"/>
      <c r="DH279" s="6"/>
      <c r="DI279" s="6"/>
      <c r="DJ279" s="6"/>
      <c r="DK279" s="4"/>
      <c r="DL279" s="4"/>
      <c r="DM279" s="4"/>
      <c r="DN279" s="4"/>
      <c r="DO279" s="4"/>
      <c r="DP279" s="4"/>
      <c r="DQ279" s="4"/>
      <c r="DR279" s="4"/>
      <c r="DS279" s="4"/>
      <c r="DT279" s="4"/>
      <c r="DU279" s="4"/>
      <c r="DV279" s="4"/>
      <c r="DW279" s="4"/>
      <c r="DX279" s="4"/>
      <c r="DY279" s="4"/>
      <c r="DZ279" s="4"/>
      <c r="EA279" s="4"/>
      <c r="EB279" s="4"/>
      <c r="EC279" s="4"/>
      <c r="ED279" s="4"/>
      <c r="EE279" s="4"/>
      <c r="EF279" s="4"/>
      <c r="EG279" s="4"/>
      <c r="EH279" s="4"/>
      <c r="EI279" s="4"/>
      <c r="EJ279" s="1"/>
      <c r="EK279" s="13"/>
      <c r="EL279" s="13"/>
      <c r="EM279" s="13"/>
      <c r="EN279" s="13"/>
      <c r="EO279" s="13"/>
      <c r="EP279" s="13"/>
    </row>
    <row r="280" spans="30:171" ht="6.95" customHeight="1">
      <c r="AD280" s="3"/>
      <c r="AE280" s="3"/>
      <c r="AF280" s="23"/>
      <c r="AG280" s="23"/>
      <c r="AH280" s="23"/>
      <c r="AI280" s="23"/>
      <c r="AJ280" s="75"/>
      <c r="AK280" s="75"/>
      <c r="AL280" s="75"/>
      <c r="AM280" s="4"/>
      <c r="AN280" s="4"/>
      <c r="AO280" s="4"/>
      <c r="AP280" s="4"/>
      <c r="AQ280" s="4"/>
      <c r="AR280" s="4"/>
      <c r="AS280" s="4"/>
      <c r="AT280" s="4"/>
      <c r="AU280" s="4"/>
      <c r="AV280" s="4"/>
      <c r="AW280" s="4"/>
      <c r="AX280" s="4"/>
      <c r="AY280" s="4"/>
      <c r="AZ280" s="4"/>
      <c r="BA280" s="4"/>
      <c r="BB280" s="4"/>
      <c r="BC280" s="4"/>
      <c r="BD280" s="4"/>
      <c r="BE280" s="4"/>
      <c r="BF280" s="4"/>
      <c r="BG280" s="4"/>
      <c r="BH280" s="1"/>
      <c r="BI280" s="1"/>
      <c r="BJ280" s="1"/>
      <c r="BK280" s="1"/>
      <c r="BL280" s="1"/>
      <c r="BM280" s="1"/>
      <c r="BN280" s="1"/>
      <c r="BO280" s="1"/>
      <c r="BP280" s="1"/>
      <c r="BQ280" s="13"/>
      <c r="BR280" s="3"/>
      <c r="BS280" s="3"/>
      <c r="BT280" s="23"/>
      <c r="BU280" s="23"/>
      <c r="BV280" s="23"/>
      <c r="BW280" s="23"/>
      <c r="BX280" s="4"/>
      <c r="BY280" s="4"/>
      <c r="BZ280" s="23"/>
      <c r="CA280" s="23"/>
      <c r="CB280" s="23"/>
      <c r="CC280" s="23"/>
      <c r="CD280" s="23"/>
      <c r="CE280" s="23"/>
      <c r="CF280" s="23"/>
      <c r="CG280" s="21"/>
      <c r="CH280" s="21"/>
      <c r="CI280" s="21"/>
      <c r="CJ280" s="21"/>
      <c r="CK280" s="21"/>
      <c r="CL280" s="21"/>
      <c r="CM280" s="21"/>
      <c r="CN280" s="21"/>
      <c r="CO280" s="21"/>
      <c r="CP280" s="4"/>
      <c r="CQ280" s="4"/>
      <c r="CR280" s="4"/>
      <c r="CS280" s="4"/>
      <c r="CT280" s="4"/>
      <c r="CU280" s="4"/>
      <c r="CV280" s="1"/>
      <c r="CW280" s="1"/>
      <c r="CX280" s="1"/>
      <c r="CY280" s="1"/>
      <c r="CZ280" s="1"/>
      <c r="DA280" s="1"/>
      <c r="DB280" s="1"/>
      <c r="DC280" s="1"/>
      <c r="DD280" s="1"/>
      <c r="DE280" s="13"/>
      <c r="DF280" s="13"/>
      <c r="DG280" s="13"/>
      <c r="DH280" s="13"/>
      <c r="DI280" s="13"/>
      <c r="DJ280" s="13"/>
      <c r="DK280" s="13"/>
      <c r="DL280" s="13"/>
      <c r="DM280" s="13"/>
      <c r="DN280" s="13"/>
      <c r="DO280" s="13"/>
      <c r="DP280" s="13"/>
      <c r="DQ280" s="13"/>
      <c r="DR280" s="13"/>
      <c r="DS280" s="13"/>
      <c r="DT280" s="13"/>
      <c r="DU280" s="13"/>
      <c r="DV280" s="13"/>
      <c r="DW280" s="13"/>
      <c r="DX280" s="13"/>
      <c r="DY280" s="13"/>
      <c r="DZ280" s="13"/>
      <c r="EA280" s="13"/>
      <c r="EB280" s="13"/>
      <c r="EC280" s="13"/>
      <c r="ED280" s="13"/>
      <c r="EE280" s="13"/>
      <c r="EF280" s="13"/>
      <c r="EG280" s="13"/>
      <c r="EH280" s="13"/>
      <c r="EI280" s="13"/>
      <c r="EJ280" s="13"/>
      <c r="EK280" s="13"/>
      <c r="EL280" s="13"/>
      <c r="EM280" s="13"/>
      <c r="EN280" s="13"/>
      <c r="EO280" s="13"/>
      <c r="EP280" s="13"/>
    </row>
    <row r="281" spans="30:171" ht="6.95" customHeight="1">
      <c r="AD281" s="3"/>
      <c r="AE281" s="3"/>
      <c r="AF281" s="3"/>
      <c r="AG281" s="3"/>
      <c r="AH281" s="3"/>
      <c r="AI281" s="4"/>
      <c r="AJ281" s="75"/>
      <c r="AK281" s="75"/>
      <c r="AL281" s="75"/>
      <c r="AM281" s="75"/>
      <c r="AN281" s="4"/>
      <c r="AO281" s="4"/>
      <c r="AP281" s="4"/>
      <c r="AQ281" s="4"/>
      <c r="AR281" s="4"/>
      <c r="AS281" s="4"/>
      <c r="AT281" s="4"/>
      <c r="AU281" s="4"/>
      <c r="AV281" s="4"/>
      <c r="AW281" s="4"/>
      <c r="AX281" s="4"/>
      <c r="AY281" s="4"/>
      <c r="AZ281" s="4"/>
      <c r="BA281" s="4"/>
      <c r="BB281" s="76"/>
      <c r="BC281" s="76"/>
      <c r="BD281" s="76"/>
      <c r="BE281" s="4"/>
      <c r="BF281" s="4"/>
      <c r="BG281" s="4"/>
      <c r="BH281" s="1"/>
      <c r="BI281" s="1"/>
      <c r="BJ281" s="1"/>
      <c r="BK281" s="1"/>
      <c r="BL281" s="1"/>
      <c r="BM281" s="1"/>
      <c r="BN281" s="1"/>
      <c r="BO281" s="1"/>
      <c r="BP281" s="1"/>
      <c r="BQ281" s="13"/>
      <c r="BR281" s="3"/>
      <c r="BS281" s="3"/>
      <c r="BT281" s="23"/>
      <c r="BU281" s="23"/>
      <c r="BV281" s="23"/>
      <c r="BW281" s="23"/>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1"/>
      <c r="CW281" s="1"/>
      <c r="CX281" s="1"/>
      <c r="CY281" s="1"/>
      <c r="CZ281" s="1"/>
      <c r="DA281" s="1"/>
      <c r="DB281" s="1"/>
      <c r="DC281" s="1"/>
      <c r="DD281" s="1"/>
      <c r="DE281" s="13"/>
      <c r="DF281" s="13"/>
      <c r="DG281" s="13"/>
      <c r="DH281" s="13"/>
      <c r="DI281" s="13"/>
      <c r="DJ281" s="13"/>
      <c r="DK281" s="13"/>
      <c r="DL281" s="13"/>
      <c r="DM281" s="13"/>
      <c r="DN281" s="13"/>
      <c r="DO281" s="13"/>
      <c r="DP281" s="13"/>
      <c r="DQ281" s="13"/>
      <c r="DR281" s="13"/>
      <c r="DS281" s="13"/>
      <c r="DT281" s="13"/>
      <c r="DU281" s="13"/>
      <c r="DV281" s="13"/>
      <c r="DW281" s="13"/>
      <c r="DX281" s="13"/>
      <c r="DY281" s="13"/>
      <c r="DZ281" s="13"/>
      <c r="EA281" s="13"/>
      <c r="EB281" s="13"/>
      <c r="EC281" s="13"/>
      <c r="ED281" s="13"/>
      <c r="EE281" s="13"/>
      <c r="EF281" s="13"/>
      <c r="EG281" s="13"/>
      <c r="EH281" s="13"/>
      <c r="EI281" s="13"/>
      <c r="EJ281" s="13"/>
      <c r="EK281" s="13"/>
      <c r="EL281" s="13"/>
      <c r="EM281" s="13"/>
      <c r="EN281" s="13"/>
      <c r="EO281" s="13"/>
      <c r="EP281" s="13"/>
    </row>
    <row r="282" spans="30:171" ht="6.95" customHeight="1">
      <c r="AD282" s="3"/>
      <c r="AE282" s="3"/>
      <c r="AF282" s="3"/>
      <c r="AG282" s="3"/>
      <c r="AH282" s="3"/>
      <c r="AI282" s="4"/>
      <c r="AJ282" s="75"/>
      <c r="AK282" s="75"/>
      <c r="AL282" s="75"/>
      <c r="AM282" s="75"/>
      <c r="AN282" s="4"/>
      <c r="AO282" s="4"/>
      <c r="AP282" s="4"/>
      <c r="AQ282" s="4"/>
      <c r="AR282" s="4"/>
      <c r="AS282" s="4"/>
      <c r="AT282" s="4"/>
      <c r="AU282" s="4"/>
      <c r="AV282" s="4"/>
      <c r="AW282" s="4"/>
      <c r="AX282" s="4"/>
      <c r="AY282" s="4"/>
      <c r="AZ282" s="4"/>
      <c r="BA282" s="4"/>
      <c r="BB282" s="76"/>
      <c r="BC282" s="76"/>
      <c r="BD282" s="76"/>
      <c r="BE282" s="11"/>
      <c r="BF282" s="11"/>
      <c r="BG282" s="11"/>
      <c r="BH282" s="21"/>
      <c r="BI282" s="21"/>
      <c r="BJ282" s="21"/>
      <c r="BK282" s="21"/>
      <c r="BL282" s="21"/>
      <c r="BM282" s="21"/>
      <c r="BN282" s="21"/>
      <c r="BO282" s="21"/>
      <c r="BP282" s="1"/>
      <c r="BQ282" s="13"/>
      <c r="BR282" s="3"/>
      <c r="BS282" s="3"/>
      <c r="BT282" s="23"/>
      <c r="BU282" s="23"/>
      <c r="BV282" s="23"/>
      <c r="BW282" s="23"/>
      <c r="BX282" s="75"/>
      <c r="BY282" s="75"/>
      <c r="BZ282" s="75"/>
      <c r="CA282" s="4"/>
      <c r="CB282" s="4"/>
      <c r="CC282" s="4"/>
      <c r="CD282" s="4"/>
      <c r="CE282" s="4"/>
      <c r="CF282" s="4"/>
      <c r="CG282" s="4"/>
      <c r="CH282" s="4"/>
      <c r="CI282" s="4"/>
      <c r="CJ282" s="4"/>
      <c r="CK282" s="4"/>
      <c r="CL282" s="4"/>
      <c r="CM282" s="4"/>
      <c r="CN282" s="4"/>
      <c r="CO282" s="4"/>
      <c r="CP282" s="4"/>
      <c r="CQ282" s="4"/>
      <c r="CR282" s="4"/>
      <c r="CS282" s="4"/>
      <c r="CT282" s="4"/>
      <c r="CU282" s="4"/>
      <c r="CV282" s="1"/>
      <c r="CW282" s="1"/>
      <c r="CX282" s="1"/>
      <c r="CY282" s="1"/>
      <c r="CZ282" s="1"/>
      <c r="DA282" s="1"/>
      <c r="DB282" s="1"/>
      <c r="DC282" s="1"/>
      <c r="DD282" s="1"/>
      <c r="DE282" s="13"/>
      <c r="DF282" s="13"/>
      <c r="DG282" s="13"/>
      <c r="DH282" s="13"/>
      <c r="DI282" s="13"/>
      <c r="DJ282" s="13"/>
      <c r="DK282" s="13"/>
      <c r="DL282" s="13"/>
      <c r="DM282" s="13"/>
      <c r="DN282" s="13"/>
      <c r="DO282" s="13"/>
      <c r="DP282" s="13"/>
      <c r="DQ282" s="13"/>
      <c r="DR282" s="13"/>
      <c r="DS282" s="13"/>
      <c r="DT282" s="13"/>
      <c r="DU282" s="13"/>
      <c r="DV282" s="13"/>
      <c r="DW282" s="13"/>
      <c r="DX282" s="13"/>
      <c r="DY282" s="13"/>
      <c r="DZ282" s="13"/>
      <c r="EA282" s="13"/>
      <c r="EB282" s="13"/>
      <c r="EC282" s="13"/>
      <c r="ED282" s="13"/>
      <c r="EE282" s="13"/>
      <c r="EF282" s="13"/>
      <c r="EG282" s="13"/>
      <c r="EH282" s="13"/>
      <c r="EI282" s="13"/>
      <c r="EJ282" s="13"/>
      <c r="EK282" s="13"/>
      <c r="EL282" s="13"/>
      <c r="EM282" s="13"/>
      <c r="EN282" s="13"/>
      <c r="EO282" s="13"/>
      <c r="EP282" s="13"/>
    </row>
    <row r="283" spans="30:171" ht="6.95" customHeight="1">
      <c r="AD283" s="28"/>
      <c r="AE283" s="28"/>
      <c r="AF283" s="3"/>
      <c r="AG283" s="3"/>
      <c r="AH283" s="3"/>
      <c r="AI283" s="4"/>
      <c r="AJ283" s="4"/>
      <c r="AK283" s="4"/>
      <c r="AL283" s="4"/>
      <c r="AM283" s="4"/>
      <c r="AN283" s="4"/>
      <c r="AO283" s="4"/>
      <c r="AP283" s="4"/>
      <c r="AQ283" s="4"/>
      <c r="AR283" s="4"/>
      <c r="AS283" s="4"/>
      <c r="AT283" s="4"/>
      <c r="AU283" s="4"/>
      <c r="AV283" s="4"/>
      <c r="AW283" s="4"/>
      <c r="AX283" s="4"/>
      <c r="AY283" s="4"/>
      <c r="AZ283" s="4"/>
      <c r="BA283" s="4"/>
      <c r="BB283" s="76"/>
      <c r="BC283" s="76"/>
      <c r="BD283" s="76"/>
      <c r="BE283" s="11"/>
      <c r="BF283" s="11"/>
      <c r="BG283" s="11"/>
      <c r="BH283" s="21"/>
      <c r="BI283" s="21"/>
      <c r="BJ283" s="21"/>
      <c r="BK283" s="21"/>
      <c r="BL283" s="21"/>
      <c r="BM283" s="21"/>
      <c r="BN283" s="21"/>
      <c r="BO283" s="21"/>
      <c r="BP283" s="1"/>
      <c r="BQ283" s="13"/>
      <c r="BR283" s="3"/>
      <c r="BS283" s="3"/>
      <c r="BT283" s="3"/>
      <c r="BU283" s="3"/>
      <c r="BV283" s="3"/>
      <c r="BW283" s="4"/>
      <c r="BX283" s="75"/>
      <c r="BY283" s="75"/>
      <c r="BZ283" s="75"/>
      <c r="CA283" s="75"/>
      <c r="CB283" s="4"/>
      <c r="CC283" s="4"/>
      <c r="CD283" s="4"/>
      <c r="CE283" s="4"/>
      <c r="CF283" s="4"/>
      <c r="CG283" s="4"/>
      <c r="CH283" s="4"/>
      <c r="CI283" s="4"/>
      <c r="CJ283" s="4"/>
      <c r="CK283" s="4"/>
      <c r="CL283" s="4"/>
      <c r="CM283" s="4"/>
      <c r="CN283" s="4"/>
      <c r="CO283" s="4"/>
      <c r="CP283" s="76"/>
      <c r="CQ283" s="76"/>
      <c r="CR283" s="76"/>
      <c r="CS283" s="4"/>
      <c r="CT283" s="4"/>
      <c r="CU283" s="4"/>
      <c r="CV283" s="1"/>
      <c r="CW283" s="1"/>
      <c r="CX283" s="1"/>
      <c r="CY283" s="1"/>
      <c r="CZ283" s="1"/>
      <c r="DA283" s="1"/>
      <c r="DB283" s="1"/>
      <c r="DC283" s="1"/>
      <c r="DD283" s="1"/>
      <c r="DE283" s="13"/>
      <c r="DF283" s="13"/>
      <c r="DG283" s="13"/>
      <c r="DH283" s="13"/>
      <c r="DI283" s="13"/>
      <c r="DJ283" s="13"/>
      <c r="DK283" s="13"/>
      <c r="DL283" s="13"/>
      <c r="DM283" s="13"/>
      <c r="DN283" s="13"/>
      <c r="DO283" s="13"/>
      <c r="DP283" s="13"/>
      <c r="DQ283" s="13"/>
      <c r="DR283" s="13"/>
      <c r="DS283" s="13"/>
      <c r="DT283" s="13"/>
      <c r="DU283" s="13"/>
      <c r="DV283" s="13"/>
      <c r="DW283" s="13"/>
      <c r="DX283" s="13"/>
      <c r="DY283" s="13"/>
      <c r="DZ283" s="13"/>
      <c r="EA283" s="13"/>
      <c r="EB283" s="13"/>
      <c r="EC283" s="13"/>
      <c r="ED283" s="13"/>
      <c r="EE283" s="13"/>
      <c r="EF283" s="13"/>
      <c r="EG283" s="13"/>
      <c r="EH283" s="13"/>
      <c r="EI283" s="13"/>
      <c r="EJ283" s="13"/>
      <c r="EK283" s="13"/>
      <c r="EL283" s="13"/>
      <c r="EM283" s="13"/>
      <c r="EN283" s="13"/>
      <c r="EO283" s="13"/>
      <c r="EP283" s="13"/>
    </row>
    <row r="284" spans="30:171" ht="6.95" customHeight="1">
      <c r="AD284" s="28"/>
      <c r="AE284" s="28"/>
      <c r="AF284" s="3"/>
      <c r="AG284" s="3"/>
      <c r="AH284" s="3"/>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1"/>
      <c r="BI284" s="1"/>
      <c r="BJ284" s="1"/>
      <c r="BK284" s="1"/>
      <c r="BL284" s="1"/>
      <c r="BM284" s="1"/>
      <c r="BN284" s="1"/>
      <c r="BO284" s="1"/>
      <c r="BP284" s="1"/>
      <c r="BQ284" s="13"/>
      <c r="BR284" s="3"/>
      <c r="BS284" s="3"/>
      <c r="BT284" s="3"/>
      <c r="BU284" s="3"/>
      <c r="BV284" s="3"/>
      <c r="BW284" s="4"/>
      <c r="BX284" s="75"/>
      <c r="BY284" s="75"/>
      <c r="BZ284" s="75"/>
      <c r="CA284" s="75"/>
      <c r="CB284" s="4"/>
      <c r="CC284" s="4"/>
      <c r="CD284" s="4"/>
      <c r="CE284" s="4"/>
      <c r="CF284" s="4"/>
      <c r="CG284" s="4"/>
      <c r="CH284" s="4"/>
      <c r="CI284" s="4"/>
      <c r="CJ284" s="4"/>
      <c r="CK284" s="4"/>
      <c r="CL284" s="4"/>
      <c r="CM284" s="4"/>
      <c r="CN284" s="4"/>
      <c r="CO284" s="4"/>
      <c r="CP284" s="76"/>
      <c r="CQ284" s="76"/>
      <c r="CR284" s="76"/>
      <c r="CS284" s="11"/>
      <c r="CT284" s="11"/>
      <c r="CU284" s="11"/>
      <c r="CV284" s="21"/>
      <c r="CW284" s="21"/>
      <c r="CX284" s="21"/>
      <c r="CY284" s="21"/>
      <c r="CZ284" s="21"/>
      <c r="DA284" s="21"/>
      <c r="DB284" s="21"/>
      <c r="DC284" s="21"/>
      <c r="DD284" s="1"/>
      <c r="DE284" s="13"/>
      <c r="DF284" s="13"/>
      <c r="DG284" s="13"/>
      <c r="DH284" s="13"/>
      <c r="DI284" s="13"/>
      <c r="DJ284" s="13"/>
      <c r="DK284" s="13"/>
      <c r="DL284" s="13"/>
      <c r="DM284" s="13"/>
      <c r="DN284" s="13"/>
      <c r="DO284" s="13"/>
      <c r="DP284" s="13"/>
      <c r="DQ284" s="13"/>
      <c r="DR284" s="13"/>
      <c r="DS284" s="13"/>
      <c r="DT284" s="13"/>
      <c r="DU284" s="13"/>
      <c r="DV284" s="13"/>
      <c r="DW284" s="13"/>
      <c r="DX284" s="13"/>
      <c r="DY284" s="13"/>
      <c r="DZ284" s="13"/>
      <c r="EA284" s="13"/>
      <c r="EB284" s="13"/>
      <c r="EC284" s="13"/>
      <c r="ED284" s="13"/>
      <c r="EE284" s="13"/>
      <c r="EF284" s="13"/>
      <c r="EG284" s="13"/>
      <c r="EH284" s="13"/>
      <c r="EI284" s="13"/>
      <c r="EJ284" s="13"/>
      <c r="EK284" s="13"/>
      <c r="EL284" s="13"/>
      <c r="EM284" s="13"/>
      <c r="EN284" s="13"/>
      <c r="EO284" s="13"/>
      <c r="EP284" s="13"/>
    </row>
    <row r="285" spans="30:171" ht="6.95" customHeight="1">
      <c r="AD285" s="28"/>
      <c r="AE285" s="28"/>
      <c r="AF285" s="24"/>
      <c r="AG285" s="24"/>
      <c r="AH285" s="24"/>
      <c r="AI285" s="24"/>
      <c r="AJ285" s="23"/>
      <c r="AK285" s="23"/>
      <c r="AL285" s="23"/>
      <c r="AM285" s="23"/>
      <c r="AN285" s="23"/>
      <c r="AO285" s="23"/>
      <c r="AP285" s="23"/>
      <c r="AQ285" s="23"/>
      <c r="AR285" s="11"/>
      <c r="AS285" s="21"/>
      <c r="AT285" s="21"/>
      <c r="AU285" s="21"/>
      <c r="AV285" s="21"/>
      <c r="AW285" s="21"/>
      <c r="AX285" s="21"/>
      <c r="AY285" s="21"/>
      <c r="AZ285" s="21"/>
      <c r="BA285" s="4"/>
      <c r="BB285" s="76"/>
      <c r="BC285" s="76"/>
      <c r="BD285" s="76"/>
      <c r="BE285" s="11"/>
      <c r="BF285" s="11"/>
      <c r="BG285" s="11"/>
      <c r="BH285" s="21"/>
      <c r="BI285" s="21"/>
      <c r="BJ285" s="21"/>
      <c r="BK285" s="21"/>
      <c r="BL285" s="21"/>
      <c r="BM285" s="21"/>
      <c r="BN285" s="21"/>
      <c r="BO285" s="21"/>
      <c r="BP285" s="1"/>
      <c r="BQ285" s="13"/>
      <c r="BR285" s="28"/>
      <c r="BS285" s="28"/>
      <c r="BT285" s="3"/>
      <c r="BU285" s="3"/>
      <c r="BV285" s="3"/>
      <c r="BW285" s="4"/>
      <c r="BX285" s="4"/>
      <c r="BY285" s="4"/>
      <c r="BZ285" s="4"/>
      <c r="CA285" s="4"/>
      <c r="CB285" s="4"/>
      <c r="CC285" s="4"/>
      <c r="CD285" s="4"/>
      <c r="CE285" s="4"/>
      <c r="CF285" s="4"/>
      <c r="CG285" s="4"/>
      <c r="CH285" s="4"/>
      <c r="CI285" s="4"/>
      <c r="CJ285" s="4"/>
      <c r="CK285" s="4"/>
      <c r="CL285" s="4"/>
      <c r="CM285" s="4"/>
      <c r="CN285" s="4"/>
      <c r="CO285" s="4"/>
      <c r="CP285" s="76"/>
      <c r="CQ285" s="76"/>
      <c r="CR285" s="76"/>
      <c r="CS285" s="11"/>
      <c r="CT285" s="11"/>
      <c r="CU285" s="11"/>
      <c r="CV285" s="21"/>
      <c r="CW285" s="21"/>
      <c r="CX285" s="21"/>
      <c r="CY285" s="21"/>
      <c r="CZ285" s="21"/>
      <c r="DA285" s="21"/>
      <c r="DB285" s="21"/>
      <c r="DC285" s="21"/>
      <c r="DD285" s="1"/>
      <c r="DE285" s="13"/>
      <c r="DF285" s="13"/>
      <c r="DG285" s="13"/>
      <c r="DH285" s="13"/>
      <c r="DI285" s="13"/>
      <c r="DJ285" s="13"/>
      <c r="DK285" s="13"/>
      <c r="DL285" s="13"/>
      <c r="DM285" s="13"/>
      <c r="DN285" s="13"/>
      <c r="DO285" s="13"/>
      <c r="DP285" s="13"/>
      <c r="DQ285" s="13"/>
      <c r="DR285" s="13"/>
      <c r="DS285" s="13"/>
      <c r="DT285" s="13"/>
      <c r="DU285" s="13"/>
      <c r="DV285" s="13"/>
      <c r="DW285" s="13"/>
      <c r="DX285" s="13"/>
      <c r="DY285" s="13"/>
      <c r="DZ285" s="13"/>
      <c r="EA285" s="13"/>
      <c r="EB285" s="13"/>
      <c r="EC285" s="13"/>
      <c r="ED285" s="13"/>
      <c r="EE285" s="13"/>
      <c r="EF285" s="13"/>
      <c r="EG285" s="13"/>
      <c r="EH285" s="13"/>
      <c r="EI285" s="13"/>
      <c r="EJ285" s="13"/>
      <c r="EK285" s="13"/>
      <c r="EL285" s="13"/>
      <c r="EM285" s="13"/>
      <c r="EN285" s="13"/>
      <c r="EO285" s="13"/>
      <c r="EP285" s="13"/>
    </row>
    <row r="286" spans="30:171" ht="6.95" customHeight="1">
      <c r="AD286" s="28"/>
      <c r="AE286" s="28"/>
      <c r="AF286" s="3"/>
      <c r="AG286" s="3"/>
      <c r="AH286" s="3"/>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1"/>
      <c r="BI286" s="1"/>
      <c r="BJ286" s="1"/>
      <c r="BK286" s="1"/>
      <c r="BL286" s="1"/>
      <c r="BM286" s="1"/>
      <c r="BN286" s="1"/>
      <c r="BO286" s="1"/>
      <c r="BP286" s="1"/>
      <c r="BQ286" s="13"/>
      <c r="BR286" s="28"/>
      <c r="BS286" s="28"/>
      <c r="BT286" s="3"/>
      <c r="BU286" s="3"/>
      <c r="BV286" s="3"/>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1"/>
      <c r="CW286" s="1"/>
      <c r="CX286" s="1"/>
      <c r="CY286" s="1"/>
      <c r="CZ286" s="1"/>
      <c r="DA286" s="1"/>
      <c r="DB286" s="1"/>
      <c r="DC286" s="1"/>
      <c r="DD286" s="1"/>
      <c r="DE286" s="13"/>
      <c r="DF286" s="13"/>
      <c r="DG286" s="13"/>
      <c r="DH286" s="13"/>
      <c r="DI286" s="13"/>
      <c r="DJ286" s="13"/>
      <c r="DK286" s="13"/>
      <c r="DL286" s="13"/>
      <c r="DM286" s="13"/>
      <c r="DN286" s="13"/>
      <c r="DO286" s="13"/>
      <c r="DP286" s="13"/>
      <c r="DQ286" s="13"/>
      <c r="DR286" s="13"/>
      <c r="DS286" s="13"/>
      <c r="DT286" s="13"/>
      <c r="DU286" s="13"/>
      <c r="DV286" s="13"/>
      <c r="DW286" s="13"/>
      <c r="DX286" s="13"/>
      <c r="DY286" s="13"/>
      <c r="DZ286" s="13"/>
      <c r="EA286" s="13"/>
      <c r="EB286" s="13"/>
      <c r="EC286" s="13"/>
      <c r="ED286" s="13"/>
      <c r="EE286" s="13"/>
      <c r="EF286" s="13"/>
      <c r="EG286" s="13"/>
      <c r="EH286" s="13"/>
      <c r="EI286" s="13"/>
      <c r="EJ286" s="13"/>
      <c r="EK286" s="13"/>
      <c r="EL286" s="13"/>
      <c r="EM286" s="13"/>
      <c r="EN286" s="13"/>
      <c r="EO286" s="13"/>
      <c r="EP286" s="13"/>
    </row>
    <row r="287" spans="30:171" ht="6.95" customHeight="1">
      <c r="AD287" s="3"/>
      <c r="AE287" s="3"/>
      <c r="AF287" s="3"/>
      <c r="AG287" s="3"/>
      <c r="AH287" s="3"/>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1"/>
      <c r="BI287" s="1"/>
      <c r="BJ287" s="1"/>
      <c r="BK287" s="1"/>
      <c r="BL287" s="1"/>
      <c r="BM287" s="1"/>
      <c r="BN287" s="1"/>
      <c r="BO287" s="1"/>
      <c r="BP287" s="1"/>
      <c r="BQ287" s="13"/>
      <c r="BR287" s="3"/>
      <c r="BS287" s="3"/>
      <c r="BT287" s="3"/>
      <c r="BU287" s="3"/>
      <c r="BV287" s="3"/>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1"/>
      <c r="CW287" s="1"/>
      <c r="CX287" s="1"/>
      <c r="CY287" s="1"/>
      <c r="CZ287" s="1"/>
      <c r="DA287" s="1"/>
      <c r="DB287" s="1"/>
      <c r="DC287" s="1"/>
      <c r="DD287" s="1"/>
      <c r="DE287" s="13"/>
      <c r="DF287" s="13"/>
      <c r="DG287" s="13"/>
      <c r="DH287" s="13"/>
      <c r="DI287" s="13"/>
      <c r="DJ287" s="13"/>
      <c r="DK287" s="13"/>
      <c r="DL287" s="13"/>
      <c r="DM287" s="13"/>
      <c r="DN287" s="13"/>
      <c r="DO287" s="13"/>
      <c r="DP287" s="13"/>
      <c r="DQ287" s="13"/>
      <c r="DR287" s="13"/>
      <c r="DS287" s="13"/>
      <c r="DT287" s="13"/>
      <c r="DU287" s="13"/>
      <c r="DV287" s="13"/>
      <c r="DW287" s="13"/>
      <c r="DX287" s="13"/>
      <c r="DY287" s="13"/>
      <c r="DZ287" s="13"/>
      <c r="EA287" s="13"/>
      <c r="EB287" s="13"/>
      <c r="EC287" s="13"/>
      <c r="ED287" s="13"/>
      <c r="EE287" s="13"/>
      <c r="EF287" s="13"/>
      <c r="EG287" s="13"/>
      <c r="EH287" s="13"/>
      <c r="EI287" s="13"/>
      <c r="EJ287" s="13"/>
      <c r="EK287" s="13"/>
      <c r="EL287" s="13"/>
      <c r="EM287" s="13"/>
      <c r="EN287" s="13"/>
      <c r="EO287" s="13"/>
      <c r="EP287" s="13"/>
    </row>
    <row r="288" spans="30:171" ht="6.95" customHeight="1">
      <c r="AD288" s="37"/>
      <c r="AE288" s="37"/>
      <c r="AF288" s="37"/>
      <c r="AG288" s="13"/>
      <c r="AH288" s="13"/>
      <c r="AI288" s="13"/>
      <c r="AJ288" s="13"/>
      <c r="AK288" s="13"/>
      <c r="AL288" s="13"/>
      <c r="AM288" s="13"/>
      <c r="AN288" s="13"/>
      <c r="AO288" s="13"/>
      <c r="AP288" s="13"/>
      <c r="AQ288" s="13"/>
      <c r="AR288" s="13"/>
      <c r="AS288" s="13"/>
      <c r="AT288" s="13"/>
      <c r="AU288" s="13"/>
      <c r="AV288" s="13"/>
      <c r="AW288" s="13"/>
      <c r="AX288" s="13"/>
      <c r="AY288" s="13"/>
      <c r="AZ288" s="13"/>
      <c r="BA288" s="13"/>
      <c r="BB288" s="13"/>
      <c r="BC288" s="13"/>
      <c r="BD288" s="13"/>
      <c r="BE288" s="13"/>
      <c r="BF288" s="13"/>
      <c r="BG288" s="13"/>
      <c r="BH288" s="13"/>
      <c r="BI288" s="13"/>
      <c r="BJ288" s="13"/>
      <c r="BK288" s="13"/>
      <c r="BL288" s="13"/>
      <c r="BM288" s="13"/>
      <c r="BN288" s="13"/>
      <c r="BO288" s="13"/>
      <c r="BP288" s="13"/>
      <c r="BQ288" s="13"/>
      <c r="BR288" s="37"/>
      <c r="BS288" s="37"/>
      <c r="BT288" s="37"/>
      <c r="BU288" s="13"/>
      <c r="BV288" s="13"/>
      <c r="BW288" s="13"/>
      <c r="BX288" s="13"/>
      <c r="BY288" s="13"/>
      <c r="BZ288" s="13"/>
      <c r="CA288" s="13"/>
      <c r="CB288" s="13"/>
      <c r="CC288" s="13"/>
      <c r="CD288" s="13"/>
      <c r="CE288" s="13"/>
      <c r="CF288" s="13"/>
      <c r="CG288" s="13"/>
      <c r="CH288" s="13"/>
      <c r="CI288" s="13"/>
      <c r="CJ288" s="13"/>
      <c r="CK288" s="13"/>
      <c r="CL288" s="13"/>
      <c r="CM288" s="13"/>
      <c r="CN288" s="13"/>
      <c r="CO288" s="13"/>
      <c r="CP288" s="13"/>
      <c r="CQ288" s="13"/>
      <c r="CR288" s="13"/>
      <c r="CS288" s="13"/>
      <c r="CT288" s="13"/>
      <c r="CU288" s="13"/>
      <c r="CV288" s="13"/>
      <c r="CW288" s="13"/>
      <c r="CX288" s="13"/>
      <c r="CY288" s="13"/>
      <c r="CZ288" s="13"/>
      <c r="DA288" s="13"/>
      <c r="DB288" s="13"/>
      <c r="DC288" s="13"/>
      <c r="DD288" s="13"/>
      <c r="DE288" s="13"/>
      <c r="DF288" s="13"/>
      <c r="DG288" s="13"/>
      <c r="DH288" s="13"/>
      <c r="DI288" s="13"/>
      <c r="DJ288" s="13"/>
      <c r="DK288" s="13"/>
      <c r="DL288" s="13"/>
      <c r="DM288" s="13"/>
      <c r="DN288" s="13"/>
      <c r="DO288" s="13"/>
      <c r="DP288" s="13"/>
      <c r="DQ288" s="13"/>
      <c r="DR288" s="13"/>
      <c r="DS288" s="13"/>
      <c r="DT288" s="13"/>
      <c r="DU288" s="13"/>
      <c r="DV288" s="13"/>
      <c r="DW288" s="13"/>
      <c r="DX288" s="13"/>
      <c r="DY288" s="13"/>
      <c r="DZ288" s="13"/>
      <c r="EA288" s="13"/>
      <c r="EB288" s="13"/>
      <c r="EC288" s="13"/>
      <c r="ED288" s="13"/>
      <c r="EE288" s="13"/>
      <c r="EF288" s="13"/>
      <c r="EG288" s="13"/>
      <c r="EH288" s="13"/>
      <c r="EI288" s="13"/>
      <c r="EJ288" s="13"/>
      <c r="EK288" s="13"/>
      <c r="EL288" s="13"/>
      <c r="EM288" s="13"/>
      <c r="EN288" s="13"/>
      <c r="EO288" s="13"/>
      <c r="EP288" s="13"/>
    </row>
    <row r="289" spans="27:159" ht="6.95" customHeight="1">
      <c r="AA289" s="161">
        <v>850</v>
      </c>
      <c r="AB289" s="161"/>
      <c r="AC289" s="96"/>
      <c r="AD289" s="5"/>
      <c r="AE289" s="5"/>
      <c r="AF289" s="5"/>
      <c r="AG289" s="5"/>
      <c r="AH289" s="5"/>
      <c r="AI289" s="19"/>
      <c r="AJ289" s="19"/>
      <c r="AK289" s="19"/>
      <c r="AL289" s="19"/>
      <c r="AM289" s="19"/>
      <c r="AN289" s="19"/>
      <c r="AO289" s="19"/>
      <c r="AP289" s="19"/>
      <c r="AQ289" s="19"/>
      <c r="AR289" s="5"/>
      <c r="AS289" s="5"/>
      <c r="AT289" s="5"/>
      <c r="AU289" s="5"/>
      <c r="AV289" s="5"/>
      <c r="AW289" s="5"/>
      <c r="AX289" s="5"/>
      <c r="AY289" s="5"/>
      <c r="AZ289" s="5"/>
      <c r="BA289" s="5"/>
      <c r="BB289" s="5"/>
      <c r="BC289" s="5"/>
      <c r="BD289" s="5"/>
      <c r="BE289" s="5"/>
      <c r="BF289" s="5"/>
      <c r="BG289" s="5"/>
      <c r="BH289" s="5"/>
      <c r="BI289" s="5"/>
      <c r="BJ289" s="5"/>
      <c r="BK289" s="5"/>
      <c r="BL289" s="5"/>
      <c r="BM289" s="37"/>
      <c r="BN289" s="37"/>
      <c r="BO289" s="37"/>
      <c r="BP289" s="5"/>
      <c r="BQ289" s="13"/>
      <c r="BR289" s="5"/>
      <c r="BS289" s="5"/>
      <c r="BT289" s="5"/>
      <c r="BU289" s="5"/>
      <c r="BV289" s="5"/>
      <c r="BW289" s="19"/>
      <c r="BX289" s="19"/>
      <c r="BY289" s="19"/>
      <c r="BZ289" s="19"/>
      <c r="CA289" s="19"/>
      <c r="CB289" s="19"/>
      <c r="CC289" s="19"/>
      <c r="CD289" s="19"/>
      <c r="CE289" s="19"/>
      <c r="CF289" s="5"/>
      <c r="CG289" s="5"/>
      <c r="CH289" s="5"/>
      <c r="CI289" s="5"/>
      <c r="CJ289" s="5"/>
      <c r="CK289" s="5"/>
      <c r="CL289" s="5"/>
      <c r="CM289" s="5"/>
      <c r="CN289" s="5"/>
      <c r="CO289" s="5"/>
      <c r="CP289" s="5"/>
      <c r="CQ289" s="5"/>
      <c r="CR289" s="5"/>
      <c r="CS289" s="5"/>
      <c r="CT289" s="5"/>
      <c r="CU289" s="5"/>
      <c r="CV289" s="5"/>
      <c r="CW289" s="5"/>
      <c r="CX289" s="5"/>
      <c r="CY289" s="5"/>
      <c r="CZ289" s="5"/>
      <c r="DA289" s="37"/>
      <c r="DB289" s="37"/>
      <c r="DC289" s="37"/>
      <c r="DD289" s="5"/>
      <c r="DE289" s="13"/>
      <c r="DF289" s="13"/>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13"/>
      <c r="EL289" s="13"/>
      <c r="EM289" s="13"/>
      <c r="EN289" s="13"/>
      <c r="EO289" s="13"/>
      <c r="EP289" s="13"/>
    </row>
    <row r="290" spans="27:159" ht="6.95" customHeight="1">
      <c r="AA290" s="161"/>
      <c r="AB290" s="161"/>
      <c r="AC290" s="96"/>
      <c r="AD290" s="5"/>
      <c r="AE290" s="5"/>
      <c r="AF290" s="5"/>
      <c r="AG290" s="5"/>
      <c r="AH290" s="5"/>
      <c r="AI290" s="19"/>
      <c r="AJ290" s="19"/>
      <c r="AK290" s="19"/>
      <c r="AL290" s="19"/>
      <c r="AM290" s="19"/>
      <c r="AN290" s="19"/>
      <c r="AO290" s="19"/>
      <c r="AP290" s="19"/>
      <c r="AQ290" s="19"/>
      <c r="AR290" s="5"/>
      <c r="AS290" s="5"/>
      <c r="AT290" s="5"/>
      <c r="AU290" s="5"/>
      <c r="AV290" s="5"/>
      <c r="AW290" s="5"/>
      <c r="AX290" s="5"/>
      <c r="AY290" s="5"/>
      <c r="AZ290" s="5"/>
      <c r="BA290" s="5"/>
      <c r="BB290" s="5"/>
      <c r="BC290" s="5"/>
      <c r="BD290" s="5"/>
      <c r="BE290" s="5"/>
      <c r="BF290" s="5"/>
      <c r="BG290" s="5"/>
      <c r="BH290" s="5"/>
      <c r="BI290" s="5"/>
      <c r="BJ290" s="5"/>
      <c r="BK290" s="5"/>
      <c r="BL290" s="5"/>
      <c r="BM290" s="37"/>
      <c r="BN290" s="37"/>
      <c r="BO290" s="37"/>
      <c r="BP290" s="5"/>
      <c r="BQ290" s="13"/>
      <c r="BR290" s="5"/>
      <c r="BS290" s="5"/>
      <c r="BT290" s="5"/>
      <c r="BU290" s="5"/>
      <c r="BV290" s="5"/>
      <c r="BW290" s="19"/>
      <c r="BX290" s="19"/>
      <c r="BY290" s="19"/>
      <c r="BZ290" s="19"/>
      <c r="CA290" s="19"/>
      <c r="CB290" s="19"/>
      <c r="CC290" s="19"/>
      <c r="CD290" s="19"/>
      <c r="CE290" s="19"/>
      <c r="CF290" s="5"/>
      <c r="CG290" s="5"/>
      <c r="CH290" s="5"/>
      <c r="CI290" s="5"/>
      <c r="CJ290" s="5"/>
      <c r="CK290" s="5"/>
      <c r="CL290" s="5"/>
      <c r="CM290" s="5"/>
      <c r="CN290" s="5"/>
      <c r="CO290" s="5"/>
      <c r="CP290" s="5"/>
      <c r="CQ290" s="5"/>
      <c r="CR290" s="5"/>
      <c r="CS290" s="5"/>
      <c r="CT290" s="5"/>
      <c r="CU290" s="5"/>
      <c r="CV290" s="5"/>
      <c r="CW290" s="5"/>
      <c r="CX290" s="5"/>
      <c r="CY290" s="5"/>
      <c r="CZ290" s="5"/>
      <c r="DA290" s="37"/>
      <c r="DB290" s="37"/>
      <c r="DC290" s="37"/>
      <c r="DD290" s="5"/>
      <c r="DE290" s="13"/>
      <c r="DF290" s="13"/>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13"/>
      <c r="EL290" s="13"/>
      <c r="EM290" s="13"/>
      <c r="EN290" s="13"/>
      <c r="EO290" s="13"/>
      <c r="EP290" s="13"/>
    </row>
    <row r="291" spans="27:159" ht="6.95" customHeight="1">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1"/>
      <c r="BI291" s="1"/>
      <c r="BJ291" s="1"/>
      <c r="BK291" s="1"/>
      <c r="BL291" s="1"/>
      <c r="BM291" s="1"/>
      <c r="BN291" s="1"/>
      <c r="BO291" s="1"/>
      <c r="BP291" s="1"/>
      <c r="BQ291" s="13"/>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1"/>
      <c r="CW291" s="1"/>
      <c r="CX291" s="1"/>
      <c r="CY291" s="1"/>
      <c r="CZ291" s="1"/>
      <c r="DA291" s="1"/>
      <c r="DB291" s="1"/>
      <c r="DC291" s="1"/>
      <c r="DD291" s="1"/>
      <c r="DE291" s="13"/>
      <c r="DF291" s="13"/>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1"/>
      <c r="EK291" s="13"/>
      <c r="EL291" s="13"/>
      <c r="EM291" s="13"/>
      <c r="EN291" s="13"/>
      <c r="EO291" s="13"/>
      <c r="EP291" s="13"/>
    </row>
    <row r="292" spans="27:159" ht="6.95" customHeight="1">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1"/>
      <c r="BI292" s="1"/>
      <c r="BJ292" s="1"/>
      <c r="BK292" s="1"/>
      <c r="BL292" s="1"/>
      <c r="BM292" s="1"/>
      <c r="BN292" s="1"/>
      <c r="BO292" s="1"/>
      <c r="BP292" s="1"/>
      <c r="BQ292" s="13"/>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1"/>
      <c r="CW292" s="1"/>
      <c r="CX292" s="1"/>
      <c r="CY292" s="1"/>
      <c r="CZ292" s="1"/>
      <c r="DA292" s="1"/>
      <c r="DB292" s="1"/>
      <c r="DC292" s="1"/>
      <c r="DD292" s="1"/>
      <c r="DE292" s="13"/>
      <c r="DF292" s="13"/>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1"/>
      <c r="EK292" s="13"/>
      <c r="EL292" s="13"/>
      <c r="EM292" s="13"/>
      <c r="EN292" s="13"/>
      <c r="EO292" s="13"/>
      <c r="EP292" s="13"/>
    </row>
    <row r="293" spans="27:159" ht="6.95" customHeight="1">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1"/>
      <c r="BI293" s="1"/>
      <c r="BJ293" s="1"/>
      <c r="BK293" s="1"/>
      <c r="BL293" s="1"/>
      <c r="BM293" s="1"/>
      <c r="BN293" s="1"/>
      <c r="BO293" s="1"/>
      <c r="BP293" s="1"/>
      <c r="BQ293" s="13"/>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1"/>
      <c r="CW293" s="1"/>
      <c r="CX293" s="1"/>
      <c r="CY293" s="1"/>
      <c r="CZ293" s="1"/>
      <c r="DA293" s="1"/>
      <c r="DB293" s="1"/>
      <c r="DC293" s="1"/>
      <c r="DD293" s="1"/>
      <c r="DE293" s="13"/>
      <c r="DF293" s="13"/>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1"/>
      <c r="EK293" s="13"/>
      <c r="EL293" s="13"/>
      <c r="EM293" s="13"/>
      <c r="EN293" s="13"/>
      <c r="EO293" s="13"/>
      <c r="EP293" s="13"/>
    </row>
    <row r="294" spans="27:159" ht="6.95" customHeight="1">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1"/>
      <c r="BI294" s="1"/>
      <c r="BJ294" s="1"/>
      <c r="BK294" s="1"/>
      <c r="BL294" s="1"/>
      <c r="BM294" s="1"/>
      <c r="BN294" s="1"/>
      <c r="BO294" s="1"/>
      <c r="BP294" s="1"/>
      <c r="BQ294" s="13"/>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1"/>
      <c r="CW294" s="1"/>
      <c r="CX294" s="1"/>
      <c r="CY294" s="1"/>
      <c r="CZ294" s="1"/>
      <c r="DA294" s="1"/>
      <c r="DB294" s="1"/>
      <c r="DC294" s="1"/>
      <c r="DD294" s="1"/>
      <c r="DE294" s="13"/>
      <c r="DF294" s="13"/>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1"/>
      <c r="EK294" s="13"/>
      <c r="EL294" s="13"/>
      <c r="EM294" s="13"/>
      <c r="EN294" s="13"/>
      <c r="EO294" s="13"/>
      <c r="EP294" s="13"/>
    </row>
    <row r="295" spans="27:159" ht="6.95" customHeight="1">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1"/>
      <c r="BI295" s="1"/>
      <c r="BJ295" s="1"/>
      <c r="BK295" s="1"/>
      <c r="BL295" s="1"/>
      <c r="BM295" s="1"/>
      <c r="BN295" s="1"/>
      <c r="BO295" s="1"/>
      <c r="BP295" s="1"/>
      <c r="BQ295" s="13"/>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1"/>
      <c r="CW295" s="1"/>
      <c r="CX295" s="1"/>
      <c r="CY295" s="1"/>
      <c r="CZ295" s="1"/>
      <c r="DA295" s="1"/>
      <c r="DB295" s="1"/>
      <c r="DC295" s="1"/>
      <c r="DD295" s="1"/>
      <c r="DE295" s="13"/>
      <c r="DF295" s="13"/>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1"/>
      <c r="EK295" s="13"/>
      <c r="EL295" s="13"/>
      <c r="EM295" s="13"/>
      <c r="EN295" s="13"/>
      <c r="EO295" s="13"/>
      <c r="EP295" s="13"/>
    </row>
    <row r="296" spans="27:159" ht="6.95" customHeight="1">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1"/>
      <c r="BI296" s="1"/>
      <c r="BJ296" s="1"/>
      <c r="BK296" s="1"/>
      <c r="BL296" s="1"/>
      <c r="BM296" s="1"/>
      <c r="BN296" s="1"/>
      <c r="BO296" s="1"/>
      <c r="BP296" s="1"/>
      <c r="BQ296" s="13"/>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1"/>
      <c r="CW296" s="1"/>
      <c r="CX296" s="1"/>
      <c r="CY296" s="1"/>
      <c r="CZ296" s="1"/>
      <c r="DA296" s="1"/>
      <c r="DB296" s="1"/>
      <c r="DC296" s="1"/>
      <c r="DD296" s="1"/>
      <c r="DE296" s="13"/>
      <c r="DF296" s="13"/>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1"/>
      <c r="EK296" s="13"/>
      <c r="EL296" s="13"/>
      <c r="EM296" s="13"/>
      <c r="EN296" s="13"/>
      <c r="EO296" s="13"/>
      <c r="EP296" s="13"/>
    </row>
    <row r="297" spans="27:159" ht="6.95" customHeight="1">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1"/>
      <c r="BI297" s="1"/>
      <c r="BJ297" s="1"/>
      <c r="BK297" s="1"/>
      <c r="BL297" s="1"/>
      <c r="BM297" s="1"/>
      <c r="BN297" s="1"/>
      <c r="BO297" s="1"/>
      <c r="BP297" s="1"/>
      <c r="BQ297" s="13"/>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1"/>
      <c r="CW297" s="1"/>
      <c r="CX297" s="1"/>
      <c r="CY297" s="1"/>
      <c r="CZ297" s="1"/>
      <c r="DA297" s="1"/>
      <c r="DB297" s="1"/>
      <c r="DC297" s="1"/>
      <c r="DD297" s="1"/>
      <c r="DE297" s="13"/>
      <c r="DF297" s="13"/>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1"/>
      <c r="EK297" s="13"/>
      <c r="EL297" s="13"/>
      <c r="EM297" s="13"/>
      <c r="EN297" s="13"/>
      <c r="EO297" s="13"/>
      <c r="EP297" s="13"/>
    </row>
    <row r="298" spans="27:159" ht="6.95" customHeight="1">
      <c r="AD298" s="19"/>
      <c r="AE298" s="19"/>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1"/>
      <c r="BI298" s="1"/>
      <c r="BJ298" s="1"/>
      <c r="BK298" s="1"/>
      <c r="BL298" s="1"/>
      <c r="BM298" s="1"/>
      <c r="BN298" s="1"/>
      <c r="BO298" s="1"/>
      <c r="BP298" s="1"/>
      <c r="BQ298" s="13"/>
      <c r="BR298" s="19"/>
      <c r="BS298" s="19"/>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1"/>
      <c r="CW298" s="1"/>
      <c r="CX298" s="1"/>
      <c r="CY298" s="1"/>
      <c r="CZ298" s="1"/>
      <c r="DA298" s="1"/>
      <c r="DB298" s="1"/>
      <c r="DC298" s="1"/>
      <c r="DD298" s="1"/>
      <c r="DE298" s="13"/>
      <c r="DF298" s="13"/>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1"/>
      <c r="EK298" s="13"/>
      <c r="EL298" s="13"/>
      <c r="EM298" s="13"/>
      <c r="EN298" s="13"/>
      <c r="EO298" s="13"/>
      <c r="EP298" s="13"/>
    </row>
    <row r="299" spans="27:159" ht="6.95" customHeight="1">
      <c r="AD299" s="19"/>
      <c r="AE299" s="19"/>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1"/>
      <c r="BI299" s="1"/>
      <c r="BJ299" s="1"/>
      <c r="BK299" s="1"/>
      <c r="BL299" s="1"/>
      <c r="BM299" s="1"/>
      <c r="BN299" s="1"/>
      <c r="BO299" s="1"/>
      <c r="BP299" s="1"/>
      <c r="BQ299" s="13"/>
      <c r="BR299" s="19"/>
      <c r="BS299" s="19"/>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1"/>
      <c r="CW299" s="1"/>
      <c r="CX299" s="1"/>
      <c r="CY299" s="1"/>
      <c r="CZ299" s="1"/>
      <c r="DA299" s="1"/>
      <c r="DB299" s="1"/>
      <c r="DC299" s="1"/>
      <c r="DD299" s="1"/>
      <c r="DE299" s="13"/>
      <c r="DF299" s="13"/>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1"/>
      <c r="EK299" s="13"/>
      <c r="EL299" s="13"/>
      <c r="EM299" s="13"/>
      <c r="EN299" s="13"/>
      <c r="EO299" s="13"/>
      <c r="EP299" s="13"/>
    </row>
    <row r="300" spans="27:159" ht="6.95" customHeight="1">
      <c r="AD300" s="75"/>
      <c r="AE300" s="75"/>
      <c r="AF300" s="24"/>
      <c r="AG300" s="24"/>
      <c r="AH300" s="24"/>
      <c r="AI300" s="24"/>
      <c r="AJ300" s="6"/>
      <c r="AK300" s="6"/>
      <c r="AL300" s="6"/>
      <c r="AM300" s="6"/>
      <c r="AN300" s="6"/>
      <c r="AO300" s="75"/>
      <c r="AP300" s="75"/>
      <c r="AQ300" s="6"/>
      <c r="AR300" s="6"/>
      <c r="AS300" s="6"/>
      <c r="AT300" s="6"/>
      <c r="AU300" s="6"/>
      <c r="AV300" s="6"/>
      <c r="AW300" s="6"/>
      <c r="AX300" s="6"/>
      <c r="AY300" s="24"/>
      <c r="AZ300" s="24"/>
      <c r="BA300" s="24"/>
      <c r="BB300" s="24"/>
      <c r="BC300" s="6"/>
      <c r="BD300" s="6"/>
      <c r="BE300" s="6"/>
      <c r="BF300" s="6"/>
      <c r="BG300" s="6"/>
      <c r="BH300" s="75"/>
      <c r="BI300" s="75"/>
      <c r="BJ300" s="6"/>
      <c r="BK300" s="6"/>
      <c r="BL300" s="6"/>
      <c r="BM300" s="6"/>
      <c r="BN300" s="6"/>
      <c r="BO300" s="6"/>
      <c r="BP300" s="1"/>
      <c r="BQ300" s="13"/>
      <c r="BR300" s="75"/>
      <c r="BS300" s="6"/>
      <c r="BT300" s="24"/>
      <c r="BU300" s="24"/>
      <c r="BV300" s="24"/>
      <c r="BW300" s="24"/>
      <c r="BX300" s="6"/>
      <c r="BY300" s="6"/>
      <c r="BZ300" s="6"/>
      <c r="CA300" s="6"/>
      <c r="CB300" s="6"/>
      <c r="CC300" s="75"/>
      <c r="CD300" s="75"/>
      <c r="CE300" s="6"/>
      <c r="CF300" s="6"/>
      <c r="CG300" s="6"/>
      <c r="CH300" s="6"/>
      <c r="CI300" s="6"/>
      <c r="CJ300" s="6"/>
      <c r="CK300" s="6"/>
      <c r="CL300" s="6"/>
      <c r="CM300" s="24"/>
      <c r="CN300" s="24"/>
      <c r="CO300" s="24"/>
      <c r="CP300" s="24"/>
      <c r="CQ300" s="6"/>
      <c r="CR300" s="6"/>
      <c r="CS300" s="6"/>
      <c r="CT300" s="6"/>
      <c r="CU300" s="6"/>
      <c r="CV300" s="75"/>
      <c r="CW300" s="75"/>
      <c r="CX300" s="6"/>
      <c r="CY300" s="6"/>
      <c r="CZ300" s="6"/>
      <c r="DA300" s="6"/>
      <c r="DB300" s="6"/>
      <c r="DC300" s="6"/>
      <c r="DD300" s="1"/>
      <c r="DE300" s="13"/>
      <c r="DF300" s="13"/>
      <c r="DG300" s="75"/>
      <c r="DH300" s="6"/>
      <c r="DI300" s="6"/>
      <c r="DJ300" s="6"/>
      <c r="DK300" s="6"/>
      <c r="DL300" s="6"/>
      <c r="DM300" s="6"/>
      <c r="DN300" s="6"/>
      <c r="DO300" s="6"/>
      <c r="DP300" s="6"/>
      <c r="DQ300" s="75"/>
      <c r="DR300" s="75"/>
      <c r="DS300" s="6"/>
      <c r="DT300" s="6"/>
      <c r="DU300" s="6"/>
      <c r="DV300" s="6"/>
      <c r="DW300" s="6"/>
      <c r="DX300" s="6"/>
      <c r="DY300" s="6"/>
      <c r="DZ300" s="6"/>
      <c r="EA300" s="6"/>
      <c r="EB300" s="6"/>
      <c r="EC300" s="6"/>
      <c r="ED300" s="6"/>
      <c r="EE300" s="6"/>
      <c r="EF300" s="6"/>
      <c r="EG300" s="6"/>
      <c r="EH300" s="6"/>
      <c r="EI300" s="6"/>
      <c r="EJ300" s="75"/>
      <c r="EK300" s="13"/>
      <c r="EL300" s="6"/>
      <c r="EM300" s="24"/>
      <c r="EN300" s="24"/>
      <c r="EO300" s="24"/>
      <c r="EP300" s="24"/>
      <c r="EQ300" s="6"/>
      <c r="ER300" s="6"/>
      <c r="ES300" s="6"/>
      <c r="ET300" s="6"/>
      <c r="EU300" s="6"/>
      <c r="EV300" s="75"/>
      <c r="EW300" s="75"/>
      <c r="EX300" s="6"/>
      <c r="EY300" s="6"/>
      <c r="EZ300" s="6"/>
      <c r="FA300" s="6"/>
      <c r="FB300" s="6"/>
      <c r="FC300" s="6"/>
    </row>
    <row r="301" spans="27:159" ht="6.95" customHeight="1">
      <c r="AD301" s="3"/>
      <c r="AE301" s="3"/>
      <c r="AF301" s="24"/>
      <c r="AG301" s="24"/>
      <c r="AH301" s="24"/>
      <c r="AI301" s="24"/>
      <c r="AJ301" s="6"/>
      <c r="AK301" s="24"/>
      <c r="AL301" s="24"/>
      <c r="AM301" s="24"/>
      <c r="AN301" s="24"/>
      <c r="AO301" s="75"/>
      <c r="AP301" s="75"/>
      <c r="AQ301" s="6"/>
      <c r="AR301" s="6"/>
      <c r="AS301" s="6"/>
      <c r="AT301" s="6"/>
      <c r="AU301" s="6"/>
      <c r="AV301" s="6"/>
      <c r="AW301" s="6"/>
      <c r="AX301" s="6"/>
      <c r="AY301" s="24"/>
      <c r="AZ301" s="24"/>
      <c r="BA301" s="24"/>
      <c r="BB301" s="24"/>
      <c r="BC301" s="6"/>
      <c r="BD301" s="24"/>
      <c r="BE301" s="24"/>
      <c r="BF301" s="24"/>
      <c r="BG301" s="24"/>
      <c r="BH301" s="75"/>
      <c r="BI301" s="75"/>
      <c r="BJ301" s="6"/>
      <c r="BK301" s="6"/>
      <c r="BL301" s="6"/>
      <c r="BM301" s="6"/>
      <c r="BN301" s="6"/>
      <c r="BO301" s="6"/>
      <c r="BP301" s="1"/>
      <c r="BQ301" s="13"/>
      <c r="BR301" s="3"/>
      <c r="BS301" s="6"/>
      <c r="BT301" s="24"/>
      <c r="BU301" s="24"/>
      <c r="BV301" s="24"/>
      <c r="BW301" s="24"/>
      <c r="BX301" s="6"/>
      <c r="BY301" s="24"/>
      <c r="BZ301" s="24"/>
      <c r="CA301" s="24"/>
      <c r="CB301" s="24"/>
      <c r="CC301" s="75"/>
      <c r="CD301" s="75"/>
      <c r="CE301" s="6"/>
      <c r="CF301" s="6"/>
      <c r="CG301" s="6"/>
      <c r="CH301" s="6"/>
      <c r="CI301" s="6"/>
      <c r="CJ301" s="6"/>
      <c r="CK301" s="6"/>
      <c r="CL301" s="6"/>
      <c r="CM301" s="24"/>
      <c r="CN301" s="24"/>
      <c r="CO301" s="24"/>
      <c r="CP301" s="24"/>
      <c r="CQ301" s="6"/>
      <c r="CR301" s="24"/>
      <c r="CS301" s="24"/>
      <c r="CT301" s="24"/>
      <c r="CU301" s="24"/>
      <c r="CV301" s="75"/>
      <c r="CW301" s="75"/>
      <c r="CX301" s="6"/>
      <c r="CY301" s="6"/>
      <c r="CZ301" s="6"/>
      <c r="DA301" s="6"/>
      <c r="DB301" s="6"/>
      <c r="DC301" s="6"/>
      <c r="DD301" s="1"/>
      <c r="DE301" s="13"/>
      <c r="DF301" s="13"/>
      <c r="DG301" s="3"/>
      <c r="DH301" s="6"/>
      <c r="DI301" s="6"/>
      <c r="DJ301" s="6"/>
      <c r="DK301" s="6"/>
      <c r="DL301" s="6"/>
      <c r="DM301" s="6"/>
      <c r="DN301" s="6"/>
      <c r="DO301" s="6"/>
      <c r="DP301" s="6"/>
      <c r="DQ301" s="75"/>
      <c r="DR301" s="75"/>
      <c r="DS301" s="6"/>
      <c r="DT301" s="6"/>
      <c r="DU301" s="6"/>
      <c r="DV301" s="6"/>
      <c r="DW301" s="6"/>
      <c r="DX301" s="6"/>
      <c r="DY301" s="6"/>
      <c r="DZ301" s="6"/>
      <c r="EA301" s="6"/>
      <c r="EB301" s="6"/>
      <c r="EC301" s="6"/>
      <c r="ED301" s="6"/>
      <c r="EE301" s="6"/>
      <c r="EF301" s="6"/>
      <c r="EG301" s="6"/>
      <c r="EH301" s="6"/>
      <c r="EI301" s="6"/>
      <c r="EJ301" s="75"/>
      <c r="EK301" s="13"/>
      <c r="EL301" s="6"/>
      <c r="EM301" s="24"/>
      <c r="EN301" s="24"/>
      <c r="EO301" s="24"/>
      <c r="EP301" s="24"/>
      <c r="EQ301" s="6"/>
      <c r="ER301" s="24"/>
      <c r="ES301" s="24"/>
      <c r="ET301" s="24"/>
      <c r="EU301" s="24"/>
      <c r="EV301" s="75"/>
      <c r="EW301" s="75"/>
      <c r="EX301" s="6"/>
      <c r="EY301" s="6"/>
      <c r="EZ301" s="6"/>
      <c r="FA301" s="6"/>
      <c r="FB301" s="6"/>
      <c r="FC301" s="6"/>
    </row>
    <row r="302" spans="27:159" ht="6.95" customHeight="1">
      <c r="AD302" s="3"/>
      <c r="AE302" s="3"/>
      <c r="AF302" s="8"/>
      <c r="AG302" s="8"/>
      <c r="AH302" s="8"/>
      <c r="AI302" s="8"/>
      <c r="AJ302" s="8"/>
      <c r="AK302" s="24"/>
      <c r="AL302" s="24"/>
      <c r="AM302" s="24"/>
      <c r="AN302" s="24"/>
      <c r="AO302" s="8"/>
      <c r="AP302" s="8"/>
      <c r="AQ302" s="8"/>
      <c r="AR302" s="8"/>
      <c r="AS302" s="8"/>
      <c r="AT302" s="8"/>
      <c r="AU302" s="6"/>
      <c r="AV302" s="6"/>
      <c r="AW302" s="6"/>
      <c r="AX302" s="6"/>
      <c r="AY302" s="8"/>
      <c r="AZ302" s="8"/>
      <c r="BA302" s="8"/>
      <c r="BB302" s="8"/>
      <c r="BC302" s="8"/>
      <c r="BD302" s="24"/>
      <c r="BE302" s="24"/>
      <c r="BF302" s="24"/>
      <c r="BG302" s="24"/>
      <c r="BH302" s="8"/>
      <c r="BI302" s="8"/>
      <c r="BJ302" s="8"/>
      <c r="BK302" s="8"/>
      <c r="BL302" s="8"/>
      <c r="BM302" s="8"/>
      <c r="BN302" s="8"/>
      <c r="BO302" s="8"/>
      <c r="BP302" s="1"/>
      <c r="BQ302" s="13"/>
      <c r="BR302" s="3"/>
      <c r="BS302" s="6"/>
      <c r="BT302" s="8"/>
      <c r="BU302" s="8"/>
      <c r="BV302" s="8"/>
      <c r="BW302" s="8"/>
      <c r="BX302" s="8"/>
      <c r="BY302" s="24"/>
      <c r="BZ302" s="24"/>
      <c r="CA302" s="24"/>
      <c r="CB302" s="24"/>
      <c r="CC302" s="8"/>
      <c r="CD302" s="8"/>
      <c r="CE302" s="8"/>
      <c r="CF302" s="8"/>
      <c r="CG302" s="8"/>
      <c r="CH302" s="8"/>
      <c r="CI302" s="8"/>
      <c r="CJ302" s="8"/>
      <c r="CK302" s="6"/>
      <c r="CL302" s="6"/>
      <c r="CM302" s="8"/>
      <c r="CN302" s="8"/>
      <c r="CO302" s="8"/>
      <c r="CP302" s="8"/>
      <c r="CQ302" s="8"/>
      <c r="CR302" s="24"/>
      <c r="CS302" s="24"/>
      <c r="CT302" s="24"/>
      <c r="CU302" s="24"/>
      <c r="CV302" s="8"/>
      <c r="CW302" s="8"/>
      <c r="CX302" s="8"/>
      <c r="CY302" s="8"/>
      <c r="CZ302" s="8"/>
      <c r="DA302" s="8"/>
      <c r="DB302" s="8"/>
      <c r="DC302" s="8"/>
      <c r="DD302" s="1"/>
      <c r="DE302" s="13"/>
      <c r="DF302" s="13"/>
      <c r="DG302" s="3"/>
      <c r="DH302" s="8"/>
      <c r="DI302" s="8"/>
      <c r="DJ302" s="8"/>
      <c r="DK302" s="8"/>
      <c r="DL302" s="8"/>
      <c r="DM302" s="6"/>
      <c r="DN302" s="6"/>
      <c r="DO302" s="6"/>
      <c r="DP302" s="6"/>
      <c r="DQ302" s="8"/>
      <c r="DR302" s="8"/>
      <c r="DS302" s="8"/>
      <c r="DT302" s="8"/>
      <c r="DU302" s="8"/>
      <c r="DV302" s="8"/>
      <c r="DW302" s="6"/>
      <c r="DX302" s="6"/>
      <c r="DY302" s="6"/>
      <c r="DZ302" s="6"/>
      <c r="EA302" s="8"/>
      <c r="EB302" s="8"/>
      <c r="EC302" s="8"/>
      <c r="ED302" s="8"/>
      <c r="EE302" s="8"/>
      <c r="EF302" s="6"/>
      <c r="EG302" s="6"/>
      <c r="EH302" s="6"/>
      <c r="EI302" s="6"/>
      <c r="EJ302" s="8"/>
      <c r="EK302" s="13"/>
      <c r="EL302" s="6"/>
      <c r="EM302" s="8"/>
      <c r="EN302" s="8"/>
      <c r="EO302" s="8"/>
      <c r="EP302" s="8"/>
      <c r="EQ302" s="8"/>
      <c r="ER302" s="24"/>
      <c r="ES302" s="24"/>
      <c r="ET302" s="24"/>
      <c r="EU302" s="24"/>
      <c r="EV302" s="8"/>
      <c r="EW302" s="8"/>
      <c r="EX302" s="8"/>
      <c r="EY302" s="8"/>
      <c r="EZ302" s="8"/>
      <c r="FA302" s="8"/>
      <c r="FB302" s="8"/>
      <c r="FC302" s="8"/>
    </row>
    <row r="303" spans="27:159" ht="6.95" customHeight="1">
      <c r="AD303" s="3"/>
      <c r="AE303" s="3"/>
      <c r="AF303" s="3"/>
      <c r="AG303" s="3"/>
      <c r="AH303" s="3"/>
      <c r="AI303" s="3"/>
      <c r="AJ303" s="3"/>
      <c r="AK303" s="75"/>
      <c r="AL303" s="75"/>
      <c r="AM303" s="8"/>
      <c r="AN303" s="8"/>
      <c r="AO303" s="29"/>
      <c r="AP303" s="29"/>
      <c r="AQ303" s="29"/>
      <c r="AR303" s="29"/>
      <c r="AS303" s="3"/>
      <c r="AT303" s="3"/>
      <c r="AU303" s="75"/>
      <c r="AV303" s="75"/>
      <c r="AW303" s="8"/>
      <c r="AX303" s="8"/>
      <c r="AY303" s="3"/>
      <c r="AZ303" s="29"/>
      <c r="BA303" s="29"/>
      <c r="BB303" s="29"/>
      <c r="BC303" s="29"/>
      <c r="BD303" s="75"/>
      <c r="BE303" s="75"/>
      <c r="BF303" s="8"/>
      <c r="BG303" s="8"/>
      <c r="BH303" s="29"/>
      <c r="BI303" s="29"/>
      <c r="BJ303" s="29"/>
      <c r="BK303" s="29"/>
      <c r="BL303" s="3"/>
      <c r="BM303" s="3"/>
      <c r="BN303" s="3"/>
      <c r="BO303" s="3"/>
      <c r="BP303" s="1"/>
      <c r="BQ303" s="13"/>
      <c r="BR303" s="3"/>
      <c r="BS303" s="29"/>
      <c r="BT303" s="29"/>
      <c r="BU303" s="29"/>
      <c r="BV303" s="29"/>
      <c r="BW303" s="3"/>
      <c r="BX303" s="3"/>
      <c r="BY303" s="75"/>
      <c r="BZ303" s="75"/>
      <c r="CA303" s="8"/>
      <c r="CB303" s="8"/>
      <c r="CC303" s="29"/>
      <c r="CD303" s="29"/>
      <c r="CE303" s="29"/>
      <c r="CF303" s="29"/>
      <c r="CG303" s="3"/>
      <c r="CH303" s="3"/>
      <c r="CI303" s="3"/>
      <c r="CJ303" s="3"/>
      <c r="CK303" s="8"/>
      <c r="CL303" s="29"/>
      <c r="CM303" s="3"/>
      <c r="CN303" s="29"/>
      <c r="CO303" s="29"/>
      <c r="CP303" s="29"/>
      <c r="CQ303" s="29"/>
      <c r="CR303" s="75"/>
      <c r="CS303" s="75"/>
      <c r="CT303" s="8"/>
      <c r="CU303" s="8"/>
      <c r="CV303" s="29"/>
      <c r="CW303" s="29"/>
      <c r="CX303" s="29"/>
      <c r="CY303" s="29"/>
      <c r="CZ303" s="3"/>
      <c r="DA303" s="3"/>
      <c r="DB303" s="3"/>
      <c r="DC303" s="3"/>
      <c r="DD303" s="1"/>
      <c r="DE303" s="13"/>
      <c r="DF303" s="13"/>
      <c r="DG303" s="3"/>
      <c r="DH303" s="3"/>
      <c r="DI303" s="3"/>
      <c r="DJ303" s="3"/>
      <c r="DK303" s="3"/>
      <c r="DL303" s="3"/>
      <c r="DM303" s="75"/>
      <c r="DN303" s="75"/>
      <c r="DO303" s="8"/>
      <c r="DP303" s="8"/>
      <c r="DQ303" s="8"/>
      <c r="DR303" s="8"/>
      <c r="DS303" s="8"/>
      <c r="DT303" s="3"/>
      <c r="DU303" s="3"/>
      <c r="DV303" s="3"/>
      <c r="DW303" s="75"/>
      <c r="DX303" s="75"/>
      <c r="DY303" s="8"/>
      <c r="DZ303" s="8"/>
      <c r="EA303" s="3"/>
      <c r="EB303" s="3"/>
      <c r="EC303" s="3"/>
      <c r="ED303" s="3"/>
      <c r="EE303" s="3"/>
      <c r="EF303" s="75"/>
      <c r="EG303" s="75"/>
      <c r="EH303" s="8"/>
      <c r="EI303" s="8"/>
      <c r="EJ303" s="8"/>
      <c r="EK303" s="13"/>
      <c r="EL303" s="29"/>
      <c r="EM303" s="29"/>
      <c r="EN303" s="29"/>
      <c r="EO303" s="29"/>
      <c r="EP303" s="3"/>
      <c r="EQ303" s="3"/>
      <c r="ER303" s="75"/>
      <c r="ES303" s="75"/>
      <c r="ET303" s="8"/>
      <c r="EU303" s="8"/>
      <c r="EV303" s="29"/>
      <c r="EW303" s="29"/>
      <c r="EX303" s="29"/>
      <c r="EY303" s="29"/>
      <c r="EZ303" s="3"/>
      <c r="FA303" s="3"/>
      <c r="FB303" s="3"/>
      <c r="FC303" s="3"/>
    </row>
    <row r="304" spans="27:159" ht="6.95" customHeight="1">
      <c r="AD304" s="3"/>
      <c r="AE304" s="3"/>
      <c r="AF304" s="3"/>
      <c r="AG304" s="3"/>
      <c r="AH304" s="3"/>
      <c r="AI304" s="3"/>
      <c r="AJ304" s="3"/>
      <c r="AK304" s="4"/>
      <c r="AL304" s="4"/>
      <c r="AM304" s="8"/>
      <c r="AN304" s="8"/>
      <c r="AO304" s="29"/>
      <c r="AP304" s="29"/>
      <c r="AQ304" s="29"/>
      <c r="AR304" s="29"/>
      <c r="AS304" s="3"/>
      <c r="AT304" s="3"/>
      <c r="AU304" s="4"/>
      <c r="AV304" s="4"/>
      <c r="AW304" s="8"/>
      <c r="AX304" s="8"/>
      <c r="AY304" s="3"/>
      <c r="AZ304" s="29"/>
      <c r="BA304" s="29"/>
      <c r="BB304" s="29"/>
      <c r="BC304" s="29"/>
      <c r="BD304" s="4"/>
      <c r="BE304" s="4"/>
      <c r="BF304" s="8"/>
      <c r="BG304" s="8"/>
      <c r="BH304" s="29"/>
      <c r="BI304" s="29"/>
      <c r="BJ304" s="29"/>
      <c r="BK304" s="29"/>
      <c r="BL304" s="3"/>
      <c r="BM304" s="3"/>
      <c r="BN304" s="3"/>
      <c r="BO304" s="3"/>
      <c r="BP304" s="1"/>
      <c r="BQ304" s="13"/>
      <c r="BR304" s="3"/>
      <c r="BS304" s="29"/>
      <c r="BT304" s="29"/>
      <c r="BU304" s="29"/>
      <c r="BV304" s="29"/>
      <c r="BW304" s="3"/>
      <c r="BX304" s="3"/>
      <c r="BY304" s="4"/>
      <c r="BZ304" s="4"/>
      <c r="CA304" s="8"/>
      <c r="CB304" s="8"/>
      <c r="CC304" s="29"/>
      <c r="CD304" s="29"/>
      <c r="CE304" s="29"/>
      <c r="CF304" s="29"/>
      <c r="CG304" s="3"/>
      <c r="CH304" s="3"/>
      <c r="CI304" s="3"/>
      <c r="CJ304" s="3"/>
      <c r="CK304" s="8"/>
      <c r="CL304" s="29"/>
      <c r="CM304" s="3"/>
      <c r="CN304" s="29"/>
      <c r="CO304" s="29"/>
      <c r="CP304" s="29"/>
      <c r="CQ304" s="29"/>
      <c r="CR304" s="4"/>
      <c r="CS304" s="4"/>
      <c r="CT304" s="8"/>
      <c r="CU304" s="8"/>
      <c r="CV304" s="29"/>
      <c r="CW304" s="29"/>
      <c r="CX304" s="29"/>
      <c r="CY304" s="29"/>
      <c r="CZ304" s="3"/>
      <c r="DA304" s="3"/>
      <c r="DB304" s="3"/>
      <c r="DC304" s="3"/>
      <c r="DD304" s="1"/>
      <c r="DE304" s="13"/>
      <c r="DF304" s="13"/>
      <c r="DG304" s="3"/>
      <c r="DH304" s="3"/>
      <c r="DI304" s="3"/>
      <c r="DJ304" s="3"/>
      <c r="DK304" s="3"/>
      <c r="DL304" s="3"/>
      <c r="DM304" s="4"/>
      <c r="DN304" s="4"/>
      <c r="DO304" s="8"/>
      <c r="DP304" s="8"/>
      <c r="DQ304" s="8"/>
      <c r="DR304" s="8"/>
      <c r="DS304" s="8"/>
      <c r="DT304" s="3"/>
      <c r="DU304" s="3"/>
      <c r="DV304" s="3"/>
      <c r="DW304" s="4"/>
      <c r="DX304" s="4"/>
      <c r="DY304" s="8"/>
      <c r="DZ304" s="8"/>
      <c r="EA304" s="3"/>
      <c r="EB304" s="3"/>
      <c r="EC304" s="3"/>
      <c r="ED304" s="3"/>
      <c r="EE304" s="3"/>
      <c r="EF304" s="4"/>
      <c r="EG304" s="4"/>
      <c r="EH304" s="8"/>
      <c r="EI304" s="8"/>
      <c r="EJ304" s="8"/>
      <c r="EK304" s="13"/>
      <c r="EL304" s="29"/>
      <c r="EM304" s="29"/>
      <c r="EN304" s="29"/>
      <c r="EO304" s="29"/>
      <c r="EP304" s="3"/>
      <c r="EQ304" s="3"/>
      <c r="ER304" s="4"/>
      <c r="ES304" s="4"/>
      <c r="ET304" s="8"/>
      <c r="EU304" s="8"/>
      <c r="EV304" s="29"/>
      <c r="EW304" s="29"/>
      <c r="EX304" s="29"/>
      <c r="EY304" s="29"/>
      <c r="EZ304" s="3"/>
      <c r="FA304" s="3"/>
      <c r="FB304" s="3"/>
      <c r="FC304" s="3"/>
    </row>
    <row r="305" spans="30:159" ht="6.95" customHeight="1">
      <c r="AD305" s="3"/>
      <c r="AE305" s="3"/>
      <c r="AF305" s="3"/>
      <c r="AG305" s="3"/>
      <c r="AH305" s="3"/>
      <c r="AI305" s="3"/>
      <c r="AJ305" s="3"/>
      <c r="AK305" s="4"/>
      <c r="AL305" s="4"/>
      <c r="AM305" s="7"/>
      <c r="AN305" s="7"/>
      <c r="AO305" s="25"/>
      <c r="AP305" s="25"/>
      <c r="AQ305" s="25"/>
      <c r="AR305" s="25"/>
      <c r="AS305" s="3"/>
      <c r="AT305" s="3"/>
      <c r="AU305" s="4"/>
      <c r="AV305" s="4"/>
      <c r="AW305" s="7"/>
      <c r="AX305" s="7"/>
      <c r="AY305" s="3"/>
      <c r="AZ305" s="25"/>
      <c r="BA305" s="25"/>
      <c r="BB305" s="25"/>
      <c r="BC305" s="25"/>
      <c r="BD305" s="4"/>
      <c r="BE305" s="4"/>
      <c r="BF305" s="7"/>
      <c r="BG305" s="7"/>
      <c r="BH305" s="25"/>
      <c r="BI305" s="25"/>
      <c r="BJ305" s="25"/>
      <c r="BK305" s="25"/>
      <c r="BL305" s="3"/>
      <c r="BM305" s="3"/>
      <c r="BN305" s="3"/>
      <c r="BO305" s="3"/>
      <c r="BP305" s="1"/>
      <c r="BQ305" s="13"/>
      <c r="BR305" s="3"/>
      <c r="BS305" s="25"/>
      <c r="BT305" s="25"/>
      <c r="BU305" s="25"/>
      <c r="BV305" s="25"/>
      <c r="BW305" s="3"/>
      <c r="BX305" s="3"/>
      <c r="BY305" s="4"/>
      <c r="BZ305" s="4"/>
      <c r="CA305" s="7"/>
      <c r="CB305" s="7"/>
      <c r="CC305" s="25"/>
      <c r="CD305" s="25"/>
      <c r="CE305" s="25"/>
      <c r="CF305" s="25"/>
      <c r="CG305" s="3"/>
      <c r="CH305" s="3"/>
      <c r="CI305" s="3"/>
      <c r="CJ305" s="3"/>
      <c r="CK305" s="7"/>
      <c r="CL305" s="25"/>
      <c r="CM305" s="3"/>
      <c r="CN305" s="25"/>
      <c r="CO305" s="25"/>
      <c r="CP305" s="25"/>
      <c r="CQ305" s="25"/>
      <c r="CR305" s="4"/>
      <c r="CS305" s="4"/>
      <c r="CT305" s="7"/>
      <c r="CU305" s="7"/>
      <c r="CV305" s="25"/>
      <c r="CW305" s="25"/>
      <c r="CX305" s="25"/>
      <c r="CY305" s="25"/>
      <c r="CZ305" s="3"/>
      <c r="DA305" s="3"/>
      <c r="DB305" s="3"/>
      <c r="DC305" s="3"/>
      <c r="DD305" s="1"/>
      <c r="DE305" s="13"/>
      <c r="DF305" s="13"/>
      <c r="DG305" s="3"/>
      <c r="DH305" s="3"/>
      <c r="DI305" s="3"/>
      <c r="DJ305" s="3"/>
      <c r="DK305" s="3"/>
      <c r="DL305" s="3"/>
      <c r="DM305" s="4"/>
      <c r="DN305" s="4"/>
      <c r="DO305" s="7"/>
      <c r="DP305" s="7"/>
      <c r="DQ305" s="7"/>
      <c r="DR305" s="7"/>
      <c r="DS305" s="7"/>
      <c r="DT305" s="3"/>
      <c r="DU305" s="3"/>
      <c r="DV305" s="3"/>
      <c r="DW305" s="4"/>
      <c r="DX305" s="4"/>
      <c r="DY305" s="7"/>
      <c r="DZ305" s="7"/>
      <c r="EA305" s="3"/>
      <c r="EB305" s="3"/>
      <c r="EC305" s="3"/>
      <c r="ED305" s="3"/>
      <c r="EE305" s="3"/>
      <c r="EF305" s="4"/>
      <c r="EG305" s="4"/>
      <c r="EH305" s="7"/>
      <c r="EI305" s="7"/>
      <c r="EJ305" s="7"/>
      <c r="EK305" s="13"/>
      <c r="EL305" s="25"/>
      <c r="EM305" s="25"/>
      <c r="EN305" s="25"/>
      <c r="EO305" s="25"/>
      <c r="EP305" s="3"/>
      <c r="EQ305" s="3"/>
      <c r="ER305" s="4"/>
      <c r="ES305" s="4"/>
      <c r="ET305" s="7"/>
      <c r="EU305" s="7"/>
      <c r="EV305" s="25"/>
      <c r="EW305" s="25"/>
      <c r="EX305" s="25"/>
      <c r="EY305" s="25"/>
      <c r="EZ305" s="3"/>
      <c r="FA305" s="3"/>
      <c r="FB305" s="3"/>
      <c r="FC305" s="3"/>
    </row>
    <row r="306" spans="30:159" ht="6.95" customHeight="1">
      <c r="AD306" s="3"/>
      <c r="AE306" s="3"/>
      <c r="AF306" s="3"/>
      <c r="AG306" s="3"/>
      <c r="AH306" s="3"/>
      <c r="AI306" s="3"/>
      <c r="AJ306" s="7"/>
      <c r="AK306" s="25"/>
      <c r="AL306" s="25"/>
      <c r="AM306" s="25"/>
      <c r="AN306" s="25"/>
      <c r="AO306" s="25"/>
      <c r="AP306" s="25"/>
      <c r="AQ306" s="25"/>
      <c r="AR306" s="25"/>
      <c r="AS306" s="7"/>
      <c r="AT306" s="7"/>
      <c r="AU306" s="7"/>
      <c r="AV306" s="7"/>
      <c r="AW306" s="7"/>
      <c r="AX306" s="7"/>
      <c r="AY306" s="3"/>
      <c r="AZ306" s="25"/>
      <c r="BA306" s="25"/>
      <c r="BB306" s="25"/>
      <c r="BC306" s="25"/>
      <c r="BD306" s="25"/>
      <c r="BE306" s="25"/>
      <c r="BF306" s="25"/>
      <c r="BG306" s="25"/>
      <c r="BH306" s="25"/>
      <c r="BI306" s="25"/>
      <c r="BJ306" s="25"/>
      <c r="BK306" s="25"/>
      <c r="BL306" s="7"/>
      <c r="BM306" s="7"/>
      <c r="BN306" s="3"/>
      <c r="BO306" s="7"/>
      <c r="BP306" s="1"/>
      <c r="BQ306" s="13"/>
      <c r="BR306" s="3"/>
      <c r="BS306" s="25"/>
      <c r="BT306" s="25"/>
      <c r="BU306" s="25"/>
      <c r="BV306" s="25"/>
      <c r="BW306" s="3"/>
      <c r="BX306" s="7"/>
      <c r="BY306" s="25"/>
      <c r="BZ306" s="25"/>
      <c r="CA306" s="25"/>
      <c r="CB306" s="25"/>
      <c r="CC306" s="25"/>
      <c r="CD306" s="25"/>
      <c r="CE306" s="25"/>
      <c r="CF306" s="25"/>
      <c r="CG306" s="7"/>
      <c r="CH306" s="7"/>
      <c r="CI306" s="3"/>
      <c r="CJ306" s="7"/>
      <c r="CK306" s="7"/>
      <c r="CL306" s="25"/>
      <c r="CM306" s="3"/>
      <c r="CN306" s="25"/>
      <c r="CO306" s="25"/>
      <c r="CP306" s="25"/>
      <c r="CQ306" s="25"/>
      <c r="CR306" s="25"/>
      <c r="CS306" s="25"/>
      <c r="CT306" s="25"/>
      <c r="CU306" s="25"/>
      <c r="CV306" s="25"/>
      <c r="CW306" s="25"/>
      <c r="CX306" s="25"/>
      <c r="CY306" s="25"/>
      <c r="CZ306" s="7"/>
      <c r="DA306" s="7"/>
      <c r="DB306" s="3"/>
      <c r="DC306" s="7"/>
      <c r="DD306" s="1"/>
      <c r="DE306" s="13"/>
      <c r="DF306" s="13"/>
      <c r="DG306" s="3"/>
      <c r="DH306" s="3"/>
      <c r="DI306" s="3"/>
      <c r="DJ306" s="3"/>
      <c r="DK306" s="3"/>
      <c r="DL306" s="7"/>
      <c r="DM306" s="7"/>
      <c r="DN306" s="7"/>
      <c r="DO306" s="7"/>
      <c r="DP306" s="7"/>
      <c r="DQ306" s="7"/>
      <c r="DR306" s="7"/>
      <c r="DS306" s="7"/>
      <c r="DT306" s="3"/>
      <c r="DU306" s="7"/>
      <c r="DV306" s="7"/>
      <c r="DW306" s="7"/>
      <c r="DX306" s="7"/>
      <c r="DY306" s="7"/>
      <c r="DZ306" s="7"/>
      <c r="EA306" s="3"/>
      <c r="EB306" s="3"/>
      <c r="EC306" s="3"/>
      <c r="ED306" s="3"/>
      <c r="EE306" s="7"/>
      <c r="EF306" s="7"/>
      <c r="EG306" s="7"/>
      <c r="EH306" s="7"/>
      <c r="EI306" s="7"/>
      <c r="EJ306" s="7"/>
      <c r="EK306" s="13"/>
      <c r="EL306" s="25"/>
      <c r="EM306" s="25"/>
      <c r="EN306" s="25"/>
      <c r="EO306" s="25"/>
      <c r="EP306" s="3"/>
      <c r="EQ306" s="7"/>
      <c r="ER306" s="25"/>
      <c r="ES306" s="25"/>
      <c r="ET306" s="25"/>
      <c r="EU306" s="25"/>
      <c r="EV306" s="25"/>
      <c r="EW306" s="25"/>
      <c r="EX306" s="25"/>
      <c r="EY306" s="25"/>
      <c r="EZ306" s="7"/>
      <c r="FA306" s="7"/>
      <c r="FB306" s="3"/>
      <c r="FC306" s="7"/>
    </row>
    <row r="307" spans="30:159" ht="6.95" customHeight="1">
      <c r="AD307" s="3"/>
      <c r="AE307" s="3"/>
      <c r="AF307" s="3"/>
      <c r="AG307" s="3"/>
      <c r="AH307" s="3"/>
      <c r="AI307" s="3"/>
      <c r="AJ307" s="7"/>
      <c r="AK307" s="25"/>
      <c r="AL307" s="25"/>
      <c r="AM307" s="25"/>
      <c r="AN307" s="25"/>
      <c r="AO307" s="21"/>
      <c r="AP307" s="21"/>
      <c r="AQ307" s="21"/>
      <c r="AR307" s="21"/>
      <c r="AS307" s="21"/>
      <c r="AT307" s="21"/>
      <c r="AU307" s="21"/>
      <c r="AV307" s="21"/>
      <c r="AW307" s="7"/>
      <c r="AX307" s="7"/>
      <c r="AY307" s="3"/>
      <c r="AZ307" s="3"/>
      <c r="BA307" s="3"/>
      <c r="BB307" s="3"/>
      <c r="BC307" s="7"/>
      <c r="BD307" s="25"/>
      <c r="BE307" s="25"/>
      <c r="BF307" s="25"/>
      <c r="BG307" s="25"/>
      <c r="BH307" s="21"/>
      <c r="BI307" s="21"/>
      <c r="BJ307" s="21"/>
      <c r="BK307" s="21"/>
      <c r="BL307" s="21"/>
      <c r="BM307" s="21"/>
      <c r="BN307" s="21"/>
      <c r="BO307" s="21"/>
      <c r="BP307" s="1"/>
      <c r="BQ307" s="13"/>
      <c r="BR307" s="3"/>
      <c r="BS307" s="7"/>
      <c r="BT307" s="3"/>
      <c r="BU307" s="3"/>
      <c r="BV307" s="3"/>
      <c r="BW307" s="3"/>
      <c r="BX307" s="7"/>
      <c r="BY307" s="25"/>
      <c r="BZ307" s="25"/>
      <c r="CA307" s="25"/>
      <c r="CB307" s="25"/>
      <c r="CC307" s="21"/>
      <c r="CD307" s="21"/>
      <c r="CE307" s="21"/>
      <c r="CF307" s="21"/>
      <c r="CG307" s="21"/>
      <c r="CH307" s="21"/>
      <c r="CI307" s="21"/>
      <c r="CJ307" s="21"/>
      <c r="CK307" s="7"/>
      <c r="CL307" s="7"/>
      <c r="CM307" s="3"/>
      <c r="CN307" s="3"/>
      <c r="CO307" s="3"/>
      <c r="CP307" s="3"/>
      <c r="CQ307" s="7"/>
      <c r="CR307" s="25"/>
      <c r="CS307" s="25"/>
      <c r="CT307" s="25"/>
      <c r="CU307" s="25"/>
      <c r="CV307" s="21"/>
      <c r="CW307" s="21"/>
      <c r="CX307" s="21"/>
      <c r="CY307" s="21"/>
      <c r="CZ307" s="21"/>
      <c r="DA307" s="21"/>
      <c r="DB307" s="21"/>
      <c r="DC307" s="21"/>
      <c r="DD307" s="1"/>
      <c r="DE307" s="13"/>
      <c r="DF307" s="13"/>
      <c r="DG307" s="3"/>
      <c r="DH307" s="3"/>
      <c r="DI307" s="3"/>
      <c r="DJ307" s="3"/>
      <c r="DK307" s="3"/>
      <c r="DL307" s="7"/>
      <c r="DM307" s="7"/>
      <c r="DN307" s="7"/>
      <c r="DO307" s="7"/>
      <c r="DP307" s="7"/>
      <c r="DQ307" s="11"/>
      <c r="DR307" s="11"/>
      <c r="DS307" s="11"/>
      <c r="DT307" s="11"/>
      <c r="DU307" s="11"/>
      <c r="DV307" s="11"/>
      <c r="DW307" s="11"/>
      <c r="DX307" s="7"/>
      <c r="DY307" s="7"/>
      <c r="DZ307" s="7"/>
      <c r="EA307" s="3"/>
      <c r="EB307" s="3"/>
      <c r="EC307" s="3"/>
      <c r="ED307" s="3"/>
      <c r="EE307" s="7"/>
      <c r="EF307" s="7"/>
      <c r="EG307" s="7"/>
      <c r="EH307" s="7"/>
      <c r="EI307" s="7"/>
      <c r="EJ307" s="11"/>
      <c r="EK307" s="13"/>
      <c r="EL307" s="7"/>
      <c r="EM307" s="3"/>
      <c r="EN307" s="3"/>
      <c r="EO307" s="3"/>
      <c r="EP307" s="3"/>
      <c r="EQ307" s="7"/>
      <c r="ER307" s="25"/>
      <c r="ES307" s="25"/>
      <c r="ET307" s="25"/>
      <c r="EU307" s="25"/>
      <c r="EV307" s="21"/>
      <c r="EW307" s="21"/>
      <c r="EX307" s="21"/>
      <c r="EY307" s="21"/>
      <c r="EZ307" s="21"/>
      <c r="FA307" s="21"/>
      <c r="FB307" s="21"/>
      <c r="FC307" s="21"/>
    </row>
    <row r="308" spans="30:159" ht="6.95" customHeight="1">
      <c r="AD308" s="75"/>
      <c r="AE308" s="75"/>
      <c r="AF308" s="75"/>
      <c r="AG308" s="75"/>
      <c r="AH308" s="75"/>
      <c r="AI308" s="75"/>
      <c r="AJ308" s="75"/>
      <c r="AK308" s="75"/>
      <c r="AL308" s="11"/>
      <c r="AM308" s="11"/>
      <c r="AN308" s="11"/>
      <c r="AO308" s="21"/>
      <c r="AP308" s="21"/>
      <c r="AQ308" s="21"/>
      <c r="AR308" s="21"/>
      <c r="AS308" s="21"/>
      <c r="AT308" s="21"/>
      <c r="AU308" s="21"/>
      <c r="AV308" s="21"/>
      <c r="AW308" s="11"/>
      <c r="AX308" s="11"/>
      <c r="AY308" s="75"/>
      <c r="AZ308" s="75"/>
      <c r="BA308" s="75"/>
      <c r="BB308" s="75"/>
      <c r="BC308" s="75"/>
      <c r="BD308" s="75"/>
      <c r="BE308" s="11"/>
      <c r="BF308" s="11"/>
      <c r="BG308" s="11"/>
      <c r="BH308" s="21"/>
      <c r="BI308" s="21"/>
      <c r="BJ308" s="21"/>
      <c r="BK308" s="21"/>
      <c r="BL308" s="21"/>
      <c r="BM308" s="21"/>
      <c r="BN308" s="21"/>
      <c r="BO308" s="21"/>
      <c r="BP308" s="1"/>
      <c r="BQ308" s="13"/>
      <c r="BR308" s="75"/>
      <c r="BS308" s="11"/>
      <c r="BT308" s="75"/>
      <c r="BU308" s="75"/>
      <c r="BV308" s="75"/>
      <c r="BW308" s="75"/>
      <c r="BX308" s="75"/>
      <c r="BY308" s="75"/>
      <c r="BZ308" s="11"/>
      <c r="CA308" s="11"/>
      <c r="CB308" s="11"/>
      <c r="CC308" s="21"/>
      <c r="CD308" s="21"/>
      <c r="CE308" s="21"/>
      <c r="CF308" s="21"/>
      <c r="CG308" s="21"/>
      <c r="CH308" s="21"/>
      <c r="CI308" s="21"/>
      <c r="CJ308" s="21"/>
      <c r="CK308" s="11"/>
      <c r="CL308" s="11"/>
      <c r="CM308" s="75"/>
      <c r="CN308" s="75"/>
      <c r="CO308" s="75"/>
      <c r="CP308" s="75"/>
      <c r="CQ308" s="75"/>
      <c r="CR308" s="75"/>
      <c r="CS308" s="11"/>
      <c r="CT308" s="11"/>
      <c r="CU308" s="11"/>
      <c r="CV308" s="21"/>
      <c r="CW308" s="21"/>
      <c r="CX308" s="21"/>
      <c r="CY308" s="21"/>
      <c r="CZ308" s="21"/>
      <c r="DA308" s="21"/>
      <c r="DB308" s="21"/>
      <c r="DC308" s="21"/>
      <c r="DD308" s="1"/>
      <c r="DE308" s="13"/>
      <c r="DF308" s="13"/>
      <c r="DG308" s="75"/>
      <c r="DH308" s="75"/>
      <c r="DI308" s="75"/>
      <c r="DJ308" s="75"/>
      <c r="DK308" s="75"/>
      <c r="DL308" s="75"/>
      <c r="DM308" s="75"/>
      <c r="DN308" s="11"/>
      <c r="DO308" s="11"/>
      <c r="DP308" s="11"/>
      <c r="DQ308" s="11"/>
      <c r="DR308" s="11"/>
      <c r="DS308" s="11"/>
      <c r="DT308" s="11"/>
      <c r="DU308" s="11"/>
      <c r="DV308" s="11"/>
      <c r="DW308" s="11"/>
      <c r="DX308" s="11"/>
      <c r="DY308" s="11"/>
      <c r="DZ308" s="11"/>
      <c r="EA308" s="75"/>
      <c r="EB308" s="75"/>
      <c r="EC308" s="75"/>
      <c r="ED308" s="75"/>
      <c r="EE308" s="75"/>
      <c r="EF308" s="75"/>
      <c r="EG308" s="11"/>
      <c r="EH308" s="11"/>
      <c r="EI308" s="11"/>
      <c r="EJ308" s="11"/>
      <c r="EK308" s="13"/>
      <c r="EL308" s="11"/>
      <c r="EM308" s="75"/>
      <c r="EN308" s="75"/>
      <c r="EO308" s="75"/>
      <c r="EP308" s="75"/>
      <c r="EQ308" s="75"/>
      <c r="ER308" s="75"/>
      <c r="ES308" s="11"/>
      <c r="ET308" s="11"/>
      <c r="EU308" s="11"/>
      <c r="EV308" s="21"/>
      <c r="EW308" s="21"/>
      <c r="EX308" s="21"/>
      <c r="EY308" s="21"/>
      <c r="EZ308" s="21"/>
      <c r="FA308" s="21"/>
      <c r="FB308" s="21"/>
      <c r="FC308" s="21"/>
    </row>
    <row r="309" spans="30:159" ht="6.95" customHeight="1">
      <c r="AD309" s="6"/>
      <c r="AE309" s="6"/>
      <c r="AF309" s="24"/>
      <c r="AG309" s="24"/>
      <c r="AH309" s="24"/>
      <c r="AI309" s="24"/>
      <c r="AJ309" s="6"/>
      <c r="AK309" s="6"/>
      <c r="AL309" s="6"/>
      <c r="AM309" s="75"/>
      <c r="AN309" s="75"/>
      <c r="AO309" s="75"/>
      <c r="AP309" s="75"/>
      <c r="AQ309" s="75"/>
      <c r="AR309" s="75"/>
      <c r="AS309" s="75"/>
      <c r="AT309" s="75"/>
      <c r="AU309" s="3"/>
      <c r="AV309" s="6"/>
      <c r="AW309" s="11"/>
      <c r="AX309" s="11"/>
      <c r="AY309" s="24"/>
      <c r="AZ309" s="24"/>
      <c r="BA309" s="24"/>
      <c r="BB309" s="24"/>
      <c r="BC309" s="6"/>
      <c r="BD309" s="6"/>
      <c r="BE309" s="3"/>
      <c r="BF309" s="3"/>
      <c r="BG309" s="3"/>
      <c r="BH309" s="3"/>
      <c r="BI309" s="3"/>
      <c r="BJ309" s="3"/>
      <c r="BK309" s="3"/>
      <c r="BL309" s="3"/>
      <c r="BM309" s="1"/>
      <c r="BN309" s="1"/>
      <c r="BO309" s="1"/>
      <c r="BP309" s="1"/>
      <c r="BQ309" s="13"/>
      <c r="BR309" s="6"/>
      <c r="BS309" s="6"/>
      <c r="BT309" s="24"/>
      <c r="BU309" s="24"/>
      <c r="BV309" s="24"/>
      <c r="BW309" s="24"/>
      <c r="BX309" s="6"/>
      <c r="BY309" s="6"/>
      <c r="BZ309" s="6"/>
      <c r="CA309" s="75"/>
      <c r="CB309" s="75"/>
      <c r="CC309" s="75"/>
      <c r="CD309" s="75"/>
      <c r="CE309" s="75"/>
      <c r="CF309" s="75"/>
      <c r="CG309" s="75"/>
      <c r="CH309" s="75"/>
      <c r="CI309" s="3"/>
      <c r="CJ309" s="6"/>
      <c r="CK309" s="11"/>
      <c r="CL309" s="11"/>
      <c r="CM309" s="24"/>
      <c r="CN309" s="24"/>
      <c r="CO309" s="24"/>
      <c r="CP309" s="24"/>
      <c r="CQ309" s="6"/>
      <c r="CR309" s="6"/>
      <c r="CS309" s="3"/>
      <c r="CT309" s="3"/>
      <c r="CU309" s="3"/>
      <c r="CV309" s="3"/>
      <c r="CW309" s="3"/>
      <c r="CX309" s="3"/>
      <c r="CY309" s="3"/>
      <c r="CZ309" s="3"/>
      <c r="DA309" s="1"/>
      <c r="DB309" s="1"/>
      <c r="DC309" s="1"/>
      <c r="DD309" s="1"/>
      <c r="DE309" s="13"/>
      <c r="DF309" s="13"/>
      <c r="DG309" s="3"/>
      <c r="DH309" s="6"/>
      <c r="DI309" s="6"/>
      <c r="DJ309" s="6"/>
      <c r="DK309" s="75"/>
      <c r="DL309" s="6"/>
      <c r="DM309" s="6"/>
      <c r="DN309" s="6"/>
      <c r="DO309" s="75"/>
      <c r="DP309" s="75"/>
      <c r="DQ309" s="75"/>
      <c r="DR309" s="75"/>
      <c r="DS309" s="75"/>
      <c r="DT309" s="75"/>
      <c r="DU309" s="75"/>
      <c r="DV309" s="75"/>
      <c r="DW309" s="6"/>
      <c r="DX309" s="11"/>
      <c r="DY309" s="11"/>
      <c r="DZ309" s="3"/>
      <c r="EA309" s="6"/>
      <c r="EB309" s="6"/>
      <c r="EC309" s="6"/>
      <c r="ED309" s="6"/>
      <c r="EE309" s="6"/>
      <c r="EF309" s="6"/>
      <c r="EG309" s="3"/>
      <c r="EH309" s="3"/>
      <c r="EI309" s="3"/>
      <c r="EJ309" s="3"/>
      <c r="EK309" s="13"/>
      <c r="EL309" s="13"/>
      <c r="EM309" s="13"/>
      <c r="EN309" s="13"/>
      <c r="EO309" s="13"/>
      <c r="EP309" s="13"/>
    </row>
    <row r="310" spans="30:159" ht="6.95" customHeight="1">
      <c r="AD310" s="3"/>
      <c r="AE310" s="3"/>
      <c r="AF310" s="24"/>
      <c r="AG310" s="24"/>
      <c r="AH310" s="24"/>
      <c r="AI310" s="24"/>
      <c r="AJ310" s="6"/>
      <c r="AK310" s="6"/>
      <c r="AL310" s="6"/>
      <c r="AM310" s="75"/>
      <c r="AN310" s="75"/>
      <c r="AO310" s="75"/>
      <c r="AP310" s="75"/>
      <c r="AQ310" s="75"/>
      <c r="AR310" s="75"/>
      <c r="AS310" s="75"/>
      <c r="AT310" s="75"/>
      <c r="AU310" s="3"/>
      <c r="AV310" s="6"/>
      <c r="AW310" s="6"/>
      <c r="AX310" s="3"/>
      <c r="AY310" s="24"/>
      <c r="AZ310" s="24"/>
      <c r="BA310" s="24"/>
      <c r="BB310" s="24"/>
      <c r="BC310" s="6"/>
      <c r="BD310" s="6"/>
      <c r="BE310" s="3"/>
      <c r="BF310" s="3"/>
      <c r="BG310" s="3"/>
      <c r="BH310" s="3"/>
      <c r="BI310" s="3"/>
      <c r="BJ310" s="3"/>
      <c r="BK310" s="3"/>
      <c r="BL310" s="3"/>
      <c r="BM310" s="1"/>
      <c r="BN310" s="1"/>
      <c r="BO310" s="1"/>
      <c r="BP310" s="1"/>
      <c r="BQ310" s="13"/>
      <c r="BR310" s="3"/>
      <c r="BS310" s="3"/>
      <c r="BT310" s="24"/>
      <c r="BU310" s="24"/>
      <c r="BV310" s="24"/>
      <c r="BW310" s="24"/>
      <c r="BX310" s="6"/>
      <c r="BY310" s="6"/>
      <c r="BZ310" s="6"/>
      <c r="CA310" s="75"/>
      <c r="CB310" s="75"/>
      <c r="CC310" s="75"/>
      <c r="CD310" s="75"/>
      <c r="CE310" s="75"/>
      <c r="CF310" s="75"/>
      <c r="CG310" s="75"/>
      <c r="CH310" s="75"/>
      <c r="CI310" s="3"/>
      <c r="CJ310" s="6"/>
      <c r="CK310" s="6"/>
      <c r="CL310" s="3"/>
      <c r="CM310" s="24"/>
      <c r="CN310" s="24"/>
      <c r="CO310" s="24"/>
      <c r="CP310" s="24"/>
      <c r="CQ310" s="6"/>
      <c r="CR310" s="6"/>
      <c r="CS310" s="3"/>
      <c r="CT310" s="3"/>
      <c r="CU310" s="3"/>
      <c r="CV310" s="3"/>
      <c r="CW310" s="3"/>
      <c r="CX310" s="3"/>
      <c r="CY310" s="3"/>
      <c r="CZ310" s="3"/>
      <c r="DA310" s="1"/>
      <c r="DB310" s="1"/>
      <c r="DC310" s="1"/>
      <c r="DD310" s="1"/>
      <c r="DE310" s="13"/>
      <c r="DF310" s="13"/>
      <c r="DG310" s="3"/>
      <c r="DH310" s="6"/>
      <c r="DI310" s="6"/>
      <c r="DJ310" s="6"/>
      <c r="DK310" s="75"/>
      <c r="DL310" s="6"/>
      <c r="DM310" s="6"/>
      <c r="DN310" s="6"/>
      <c r="DO310" s="75"/>
      <c r="DP310" s="75"/>
      <c r="DQ310" s="75"/>
      <c r="DR310" s="75"/>
      <c r="DS310" s="75"/>
      <c r="DT310" s="75"/>
      <c r="DU310" s="75"/>
      <c r="DV310" s="75"/>
      <c r="DW310" s="3"/>
      <c r="DX310" s="6"/>
      <c r="DY310" s="6"/>
      <c r="DZ310" s="3"/>
      <c r="EA310" s="6"/>
      <c r="EB310" s="6"/>
      <c r="EC310" s="6"/>
      <c r="ED310" s="6"/>
      <c r="EE310" s="6"/>
      <c r="EF310" s="6"/>
      <c r="EG310" s="3"/>
      <c r="EH310" s="3"/>
      <c r="EI310" s="3"/>
      <c r="EJ310" s="3"/>
      <c r="EK310" s="13"/>
      <c r="EL310" s="13"/>
      <c r="EM310" s="13"/>
      <c r="EN310" s="13"/>
      <c r="EO310" s="13"/>
      <c r="EP310" s="13"/>
    </row>
    <row r="311" spans="30:159" ht="6.95" customHeight="1">
      <c r="AD311" s="3"/>
      <c r="AE311" s="3"/>
      <c r="AF311" s="3"/>
      <c r="AG311" s="3"/>
      <c r="AH311" s="3"/>
      <c r="AI311" s="75"/>
      <c r="AJ311" s="75"/>
      <c r="AK311" s="75"/>
      <c r="AL311" s="75"/>
      <c r="AM311" s="75"/>
      <c r="AN311" s="6"/>
      <c r="AO311" s="6"/>
      <c r="AP311" s="6"/>
      <c r="AQ311" s="6"/>
      <c r="AR311" s="6"/>
      <c r="AS311" s="6"/>
      <c r="AT311" s="75"/>
      <c r="AU311" s="3"/>
      <c r="AV311" s="6"/>
      <c r="AW311" s="6"/>
      <c r="AX311" s="3"/>
      <c r="AY311" s="3"/>
      <c r="AZ311" s="75"/>
      <c r="BA311" s="3"/>
      <c r="BB311" s="6"/>
      <c r="BC311" s="6"/>
      <c r="BD311" s="3"/>
      <c r="BE311" s="3"/>
      <c r="BF311" s="3"/>
      <c r="BG311" s="3"/>
      <c r="BH311" s="3"/>
      <c r="BI311" s="3"/>
      <c r="BJ311" s="3"/>
      <c r="BK311" s="3"/>
      <c r="BL311" s="3"/>
      <c r="BM311" s="1"/>
      <c r="BN311" s="1"/>
      <c r="BO311" s="1"/>
      <c r="BP311" s="1"/>
      <c r="BQ311" s="13"/>
      <c r="BR311" s="3"/>
      <c r="BS311" s="3"/>
      <c r="BT311" s="3"/>
      <c r="BU311" s="3"/>
      <c r="BV311" s="3"/>
      <c r="BW311" s="75"/>
      <c r="BX311" s="75"/>
      <c r="BY311" s="75"/>
      <c r="BZ311" s="75"/>
      <c r="CA311" s="75"/>
      <c r="CB311" s="6"/>
      <c r="CC311" s="6"/>
      <c r="CD311" s="6"/>
      <c r="CE311" s="6"/>
      <c r="CF311" s="6"/>
      <c r="CG311" s="6"/>
      <c r="CH311" s="75"/>
      <c r="CI311" s="3"/>
      <c r="CJ311" s="6"/>
      <c r="CK311" s="6"/>
      <c r="CL311" s="3"/>
      <c r="CM311" s="3"/>
      <c r="CN311" s="75"/>
      <c r="CO311" s="3"/>
      <c r="CP311" s="6"/>
      <c r="CQ311" s="6"/>
      <c r="CR311" s="3"/>
      <c r="CS311" s="3"/>
      <c r="CT311" s="3"/>
      <c r="CU311" s="3"/>
      <c r="CV311" s="3"/>
      <c r="CW311" s="3"/>
      <c r="CX311" s="3"/>
      <c r="CY311" s="3"/>
      <c r="CZ311" s="3"/>
      <c r="DA311" s="1"/>
      <c r="DB311" s="1"/>
      <c r="DC311" s="1"/>
      <c r="DD311" s="1"/>
      <c r="DE311" s="13"/>
      <c r="DF311" s="13"/>
      <c r="DG311" s="3"/>
      <c r="DH311" s="3"/>
      <c r="DI311" s="3"/>
      <c r="DJ311" s="3"/>
      <c r="DK311" s="75"/>
      <c r="DL311" s="75"/>
      <c r="DM311" s="75"/>
      <c r="DN311" s="75"/>
      <c r="DO311" s="75"/>
      <c r="DP311" s="6"/>
      <c r="DQ311" s="6"/>
      <c r="DR311" s="6"/>
      <c r="DS311" s="6"/>
      <c r="DT311" s="6"/>
      <c r="DU311" s="6"/>
      <c r="DV311" s="75"/>
      <c r="DW311" s="3"/>
      <c r="DX311" s="6"/>
      <c r="DY311" s="6"/>
      <c r="DZ311" s="6"/>
      <c r="EA311" s="3"/>
      <c r="EB311" s="75"/>
      <c r="EC311" s="3"/>
      <c r="ED311" s="6"/>
      <c r="EE311" s="6"/>
      <c r="EF311" s="3"/>
      <c r="EG311" s="3"/>
      <c r="EH311" s="3"/>
      <c r="EI311" s="3"/>
      <c r="EJ311" s="3"/>
      <c r="EK311" s="13"/>
      <c r="EL311" s="13"/>
      <c r="EM311" s="13"/>
      <c r="EN311" s="13"/>
      <c r="EO311" s="13"/>
      <c r="EP311" s="13"/>
    </row>
    <row r="312" spans="30:159" ht="6.95" customHeight="1">
      <c r="AD312" s="3"/>
      <c r="AE312" s="3"/>
      <c r="AF312" s="19"/>
      <c r="AG312" s="19"/>
      <c r="AH312" s="19"/>
      <c r="AI312" s="19"/>
      <c r="AJ312" s="4"/>
      <c r="AK312" s="4"/>
      <c r="AL312" s="4"/>
      <c r="AM312" s="4"/>
      <c r="AN312" s="6"/>
      <c r="AO312" s="6"/>
      <c r="AP312" s="6"/>
      <c r="AQ312" s="6"/>
      <c r="AR312" s="6"/>
      <c r="AS312" s="6"/>
      <c r="AT312" s="4"/>
      <c r="AU312" s="3"/>
      <c r="AV312" s="3"/>
      <c r="AW312" s="6"/>
      <c r="AX312" s="3"/>
      <c r="AY312" s="3"/>
      <c r="AZ312" s="4"/>
      <c r="BA312" s="3"/>
      <c r="BB312" s="3"/>
      <c r="BC312" s="3"/>
      <c r="BD312" s="3"/>
      <c r="BE312" s="3"/>
      <c r="BF312" s="3"/>
      <c r="BG312" s="3"/>
      <c r="BH312" s="24"/>
      <c r="BI312" s="24"/>
      <c r="BJ312" s="24"/>
      <c r="BK312" s="24"/>
      <c r="BL312" s="3"/>
      <c r="BM312" s="1"/>
      <c r="BN312" s="1"/>
      <c r="BO312" s="1"/>
      <c r="BP312" s="1"/>
      <c r="BQ312" s="13"/>
      <c r="BR312" s="3"/>
      <c r="BS312" s="3"/>
      <c r="BT312" s="19"/>
      <c r="BU312" s="19"/>
      <c r="BV312" s="19"/>
      <c r="BW312" s="19"/>
      <c r="BX312" s="4"/>
      <c r="BY312" s="4"/>
      <c r="BZ312" s="4"/>
      <c r="CA312" s="4"/>
      <c r="CB312" s="6"/>
      <c r="CC312" s="6"/>
      <c r="CD312" s="6"/>
      <c r="CE312" s="6"/>
      <c r="CF312" s="6"/>
      <c r="CG312" s="6"/>
      <c r="CH312" s="4"/>
      <c r="CI312" s="3"/>
      <c r="CJ312" s="3"/>
      <c r="CK312" s="6"/>
      <c r="CL312" s="3"/>
      <c r="CM312" s="3"/>
      <c r="CN312" s="4"/>
      <c r="CO312" s="3"/>
      <c r="CP312" s="3"/>
      <c r="CQ312" s="3"/>
      <c r="CR312" s="3"/>
      <c r="CS312" s="3"/>
      <c r="CT312" s="3"/>
      <c r="CU312" s="3"/>
      <c r="CV312" s="24"/>
      <c r="CW312" s="24"/>
      <c r="CX312" s="24"/>
      <c r="CY312" s="24"/>
      <c r="CZ312" s="3"/>
      <c r="DA312" s="1"/>
      <c r="DB312" s="1"/>
      <c r="DC312" s="1"/>
      <c r="DD312" s="1"/>
      <c r="DE312" s="13"/>
      <c r="DF312" s="13"/>
      <c r="DG312" s="3"/>
      <c r="DH312" s="3"/>
      <c r="DI312" s="3"/>
      <c r="DJ312" s="3"/>
      <c r="DK312" s="4"/>
      <c r="DL312" s="4"/>
      <c r="DM312" s="4"/>
      <c r="DN312" s="4"/>
      <c r="DO312" s="4"/>
      <c r="DP312" s="6"/>
      <c r="DQ312" s="6"/>
      <c r="DR312" s="6"/>
      <c r="DS312" s="6"/>
      <c r="DT312" s="6"/>
      <c r="DU312" s="6"/>
      <c r="DV312" s="4"/>
      <c r="DW312" s="3"/>
      <c r="DX312" s="6"/>
      <c r="DY312" s="6"/>
      <c r="DZ312" s="3"/>
      <c r="EA312" s="3"/>
      <c r="EB312" s="75"/>
      <c r="EC312" s="3"/>
      <c r="ED312" s="3"/>
      <c r="EE312" s="3"/>
      <c r="EF312" s="3"/>
      <c r="EG312" s="3"/>
      <c r="EH312" s="3"/>
      <c r="EI312" s="3"/>
      <c r="EJ312" s="6"/>
      <c r="EK312" s="13"/>
      <c r="EL312" s="13"/>
      <c r="EM312" s="13"/>
      <c r="EN312" s="13"/>
      <c r="EO312" s="13"/>
      <c r="EP312" s="13"/>
    </row>
    <row r="313" spans="30:159" ht="6.95" customHeight="1">
      <c r="AD313" s="3"/>
      <c r="AE313" s="3"/>
      <c r="AF313" s="19"/>
      <c r="AG313" s="19"/>
      <c r="AH313" s="19"/>
      <c r="AI313" s="19"/>
      <c r="AJ313" s="4"/>
      <c r="AK313" s="4"/>
      <c r="AL313" s="4"/>
      <c r="AM313" s="4"/>
      <c r="AN313" s="6"/>
      <c r="AO313" s="6"/>
      <c r="AP313" s="6"/>
      <c r="AQ313" s="4"/>
      <c r="AR313" s="4"/>
      <c r="AS313" s="4"/>
      <c r="AT313" s="4"/>
      <c r="AU313" s="4"/>
      <c r="AV313" s="4"/>
      <c r="AW313" s="3"/>
      <c r="AX313" s="3"/>
      <c r="AY313" s="4"/>
      <c r="AZ313" s="4"/>
      <c r="BA313" s="4"/>
      <c r="BB313" s="4"/>
      <c r="BC313" s="4"/>
      <c r="BD313" s="4"/>
      <c r="BE313" s="4"/>
      <c r="BF313" s="4"/>
      <c r="BG313" s="4"/>
      <c r="BH313" s="24"/>
      <c r="BI313" s="24"/>
      <c r="BJ313" s="24"/>
      <c r="BK313" s="24"/>
      <c r="BL313" s="4"/>
      <c r="BM313" s="1"/>
      <c r="BN313" s="1"/>
      <c r="BO313" s="1"/>
      <c r="BP313" s="1"/>
      <c r="BQ313" s="13"/>
      <c r="BR313" s="3"/>
      <c r="BS313" s="3"/>
      <c r="BT313" s="19"/>
      <c r="BU313" s="19"/>
      <c r="BV313" s="19"/>
      <c r="BW313" s="19"/>
      <c r="BX313" s="4"/>
      <c r="BY313" s="4"/>
      <c r="BZ313" s="4"/>
      <c r="CA313" s="4"/>
      <c r="CB313" s="6"/>
      <c r="CC313" s="6"/>
      <c r="CD313" s="6"/>
      <c r="CE313" s="4"/>
      <c r="CF313" s="4"/>
      <c r="CG313" s="4"/>
      <c r="CH313" s="4"/>
      <c r="CI313" s="4"/>
      <c r="CJ313" s="4"/>
      <c r="CK313" s="3"/>
      <c r="CL313" s="3"/>
      <c r="CM313" s="4"/>
      <c r="CN313" s="4"/>
      <c r="CO313" s="4"/>
      <c r="CP313" s="4"/>
      <c r="CQ313" s="4"/>
      <c r="CR313" s="4"/>
      <c r="CS313" s="4"/>
      <c r="CT313" s="4"/>
      <c r="CU313" s="4"/>
      <c r="CV313" s="24"/>
      <c r="CW313" s="24"/>
      <c r="CX313" s="24"/>
      <c r="CY313" s="24"/>
      <c r="CZ313" s="4"/>
      <c r="DA313" s="1"/>
      <c r="DB313" s="1"/>
      <c r="DC313" s="1"/>
      <c r="DD313" s="1"/>
      <c r="DE313" s="13"/>
      <c r="DF313" s="13"/>
      <c r="DG313" s="3"/>
      <c r="DH313" s="3"/>
      <c r="DI313" s="3"/>
      <c r="DJ313" s="3"/>
      <c r="DK313" s="4"/>
      <c r="DL313" s="4"/>
      <c r="DM313" s="4"/>
      <c r="DN313" s="4"/>
      <c r="DO313" s="4"/>
      <c r="DP313" s="6"/>
      <c r="DQ313" s="6"/>
      <c r="DR313" s="6"/>
      <c r="DS313" s="4"/>
      <c r="DT313" s="4"/>
      <c r="DU313" s="4"/>
      <c r="DV313" s="4"/>
      <c r="DW313" s="3"/>
      <c r="DX313" s="3"/>
      <c r="DY313" s="3"/>
      <c r="DZ313" s="3"/>
      <c r="EA313" s="3"/>
      <c r="EB313" s="4"/>
      <c r="EC313" s="4"/>
      <c r="ED313" s="4"/>
      <c r="EE313" s="4"/>
      <c r="EF313" s="4"/>
      <c r="EG313" s="4"/>
      <c r="EH313" s="4"/>
      <c r="EI313" s="4"/>
      <c r="EJ313" s="6"/>
      <c r="EK313" s="13"/>
      <c r="EL313" s="13"/>
      <c r="EM313" s="13"/>
      <c r="EN313" s="13"/>
      <c r="EO313" s="13"/>
      <c r="EP313" s="13"/>
    </row>
    <row r="314" spans="30:159" ht="6.95" customHeight="1">
      <c r="AD314" s="3"/>
      <c r="AE314" s="3"/>
      <c r="AF314" s="3"/>
      <c r="AG314" s="3"/>
      <c r="AH314" s="3"/>
      <c r="AI314" s="4"/>
      <c r="AJ314" s="4"/>
      <c r="AK314" s="4"/>
      <c r="AL314" s="4"/>
      <c r="AM314" s="11"/>
      <c r="AN314" s="11"/>
      <c r="AO314" s="11"/>
      <c r="AP314" s="11"/>
      <c r="AQ314" s="11"/>
      <c r="AR314" s="11"/>
      <c r="AS314" s="4"/>
      <c r="AT314" s="4"/>
      <c r="AU314" s="4"/>
      <c r="AV314" s="4"/>
      <c r="AW314" s="4"/>
      <c r="AX314" s="4"/>
      <c r="AY314" s="4"/>
      <c r="AZ314" s="4"/>
      <c r="BA314" s="4"/>
      <c r="BB314" s="4"/>
      <c r="BC314" s="4"/>
      <c r="BD314" s="4"/>
      <c r="BE314" s="4"/>
      <c r="BF314" s="4"/>
      <c r="BG314" s="4"/>
      <c r="BH314" s="4"/>
      <c r="BI314" s="4"/>
      <c r="BJ314" s="4"/>
      <c r="BK314" s="4"/>
      <c r="BL314" s="4"/>
      <c r="BM314" s="1"/>
      <c r="BN314" s="1"/>
      <c r="BO314" s="1"/>
      <c r="BP314" s="1"/>
      <c r="BQ314" s="13"/>
      <c r="BR314" s="3"/>
      <c r="BS314" s="3"/>
      <c r="BT314" s="3"/>
      <c r="BU314" s="3"/>
      <c r="BV314" s="3"/>
      <c r="BW314" s="4"/>
      <c r="BX314" s="4"/>
      <c r="BY314" s="4"/>
      <c r="BZ314" s="4"/>
      <c r="CA314" s="11"/>
      <c r="CB314" s="11"/>
      <c r="CC314" s="11"/>
      <c r="CD314" s="11"/>
      <c r="CE314" s="11"/>
      <c r="CF314" s="11"/>
      <c r="CG314" s="4"/>
      <c r="CH314" s="4"/>
      <c r="CI314" s="4"/>
      <c r="CJ314" s="4"/>
      <c r="CK314" s="4"/>
      <c r="CL314" s="4"/>
      <c r="CM314" s="4"/>
      <c r="CN314" s="4"/>
      <c r="CO314" s="4"/>
      <c r="CP314" s="4"/>
      <c r="CQ314" s="4"/>
      <c r="CR314" s="4"/>
      <c r="CS314" s="4"/>
      <c r="CT314" s="4"/>
      <c r="CU314" s="4"/>
      <c r="CV314" s="4"/>
      <c r="CW314" s="4"/>
      <c r="CX314" s="4"/>
      <c r="CY314" s="4"/>
      <c r="CZ314" s="4"/>
      <c r="DA314" s="1"/>
      <c r="DB314" s="1"/>
      <c r="DC314" s="1"/>
      <c r="DD314" s="1"/>
      <c r="DE314" s="13"/>
      <c r="DF314" s="13"/>
      <c r="DG314" s="3"/>
      <c r="DH314" s="3"/>
      <c r="DI314" s="3"/>
      <c r="DJ314" s="3"/>
      <c r="DK314" s="4"/>
      <c r="DL314" s="4"/>
      <c r="DM314" s="4"/>
      <c r="DN314" s="4"/>
      <c r="DO314" s="11"/>
      <c r="DP314" s="11"/>
      <c r="DQ314" s="11"/>
      <c r="DR314" s="11"/>
      <c r="DS314" s="11"/>
      <c r="DT314" s="11"/>
      <c r="DU314" s="4"/>
      <c r="DV314" s="4"/>
      <c r="DW314" s="4"/>
      <c r="DX314" s="4"/>
      <c r="DY314" s="4"/>
      <c r="DZ314" s="4"/>
      <c r="EA314" s="4"/>
      <c r="EB314" s="4"/>
      <c r="EC314" s="4"/>
      <c r="ED314" s="4"/>
      <c r="EE314" s="4"/>
      <c r="EF314" s="4"/>
      <c r="EG314" s="4"/>
      <c r="EH314" s="4"/>
      <c r="EI314" s="4"/>
      <c r="EJ314" s="4"/>
      <c r="EK314" s="13"/>
      <c r="EL314" s="13"/>
      <c r="EM314" s="13"/>
      <c r="EN314" s="13"/>
      <c r="EO314" s="13"/>
      <c r="EP314" s="13"/>
    </row>
    <row r="315" spans="30:159" ht="6.95" customHeight="1">
      <c r="AD315" s="3"/>
      <c r="AE315" s="3"/>
      <c r="AF315" s="3"/>
      <c r="AG315" s="3"/>
      <c r="AH315" s="3"/>
      <c r="AI315" s="4"/>
      <c r="AJ315" s="4"/>
      <c r="AK315" s="7"/>
      <c r="AL315" s="7"/>
      <c r="AM315" s="11"/>
      <c r="AN315" s="11"/>
      <c r="AO315" s="21"/>
      <c r="AP315" s="21"/>
      <c r="AQ315" s="21"/>
      <c r="AR315" s="21"/>
      <c r="AS315" s="21"/>
      <c r="AT315" s="21"/>
      <c r="AU315" s="21"/>
      <c r="AV315" s="21"/>
      <c r="AW315" s="4"/>
      <c r="AX315" s="4"/>
      <c r="AY315" s="4"/>
      <c r="AZ315" s="11"/>
      <c r="BA315" s="4"/>
      <c r="BB315" s="25"/>
      <c r="BC315" s="25"/>
      <c r="BD315" s="25"/>
      <c r="BE315" s="25"/>
      <c r="BF315" s="4"/>
      <c r="BG315" s="11"/>
      <c r="BH315" s="21"/>
      <c r="BI315" s="21"/>
      <c r="BJ315" s="21"/>
      <c r="BK315" s="21"/>
      <c r="BL315" s="21"/>
      <c r="BM315" s="21"/>
      <c r="BN315" s="21"/>
      <c r="BO315" s="21"/>
      <c r="BP315" s="1"/>
      <c r="BQ315" s="13"/>
      <c r="BR315" s="3"/>
      <c r="BS315" s="3"/>
      <c r="BT315" s="3"/>
      <c r="BU315" s="3"/>
      <c r="BV315" s="3"/>
      <c r="BW315" s="4"/>
      <c r="BX315" s="4"/>
      <c r="BY315" s="7"/>
      <c r="BZ315" s="7"/>
      <c r="CA315" s="11"/>
      <c r="CB315" s="11"/>
      <c r="CC315" s="21"/>
      <c r="CD315" s="21"/>
      <c r="CE315" s="21"/>
      <c r="CF315" s="21"/>
      <c r="CG315" s="21"/>
      <c r="CH315" s="21"/>
      <c r="CI315" s="21"/>
      <c r="CJ315" s="21"/>
      <c r="CK315" s="4"/>
      <c r="CL315" s="4"/>
      <c r="CM315" s="4"/>
      <c r="CN315" s="11"/>
      <c r="CO315" s="4"/>
      <c r="CP315" s="25"/>
      <c r="CQ315" s="25"/>
      <c r="CR315" s="25"/>
      <c r="CS315" s="25"/>
      <c r="CT315" s="4"/>
      <c r="CU315" s="11"/>
      <c r="CV315" s="21"/>
      <c r="CW315" s="21"/>
      <c r="CX315" s="21"/>
      <c r="CY315" s="21"/>
      <c r="CZ315" s="21"/>
      <c r="DA315" s="21"/>
      <c r="DB315" s="21"/>
      <c r="DC315" s="21"/>
      <c r="DD315" s="1"/>
      <c r="DE315" s="13"/>
      <c r="DF315" s="13"/>
      <c r="DG315" s="3"/>
      <c r="DH315" s="3"/>
      <c r="DI315" s="3"/>
      <c r="DJ315" s="3"/>
      <c r="DK315" s="4"/>
      <c r="DL315" s="4"/>
      <c r="DM315" s="7"/>
      <c r="DN315" s="7"/>
      <c r="DO315" s="11"/>
      <c r="DP315" s="11"/>
      <c r="DQ315" s="11"/>
      <c r="DR315" s="11"/>
      <c r="DS315" s="11"/>
      <c r="DT315" s="11"/>
      <c r="DU315" s="11"/>
      <c r="DV315" s="11"/>
      <c r="DW315" s="11"/>
      <c r="DX315" s="4"/>
      <c r="DY315" s="4"/>
      <c r="DZ315" s="4"/>
      <c r="EA315" s="4"/>
      <c r="EB315" s="4"/>
      <c r="EC315" s="4"/>
      <c r="ED315" s="7"/>
      <c r="EE315" s="7"/>
      <c r="EF315" s="7"/>
      <c r="EG315" s="4"/>
      <c r="EH315" s="4"/>
      <c r="EI315" s="11"/>
      <c r="EJ315" s="11"/>
      <c r="EK315" s="13"/>
      <c r="EL315" s="13"/>
      <c r="EM315" s="13"/>
      <c r="EN315" s="13"/>
      <c r="EO315" s="13"/>
      <c r="EP315" s="13"/>
    </row>
    <row r="316" spans="30:159" ht="6.95" customHeight="1">
      <c r="AD316" s="3"/>
      <c r="AE316" s="3"/>
      <c r="AF316" s="75"/>
      <c r="AG316" s="75"/>
      <c r="AH316" s="75"/>
      <c r="AI316" s="75"/>
      <c r="AJ316" s="75"/>
      <c r="AK316" s="7"/>
      <c r="AL316" s="7"/>
      <c r="AM316" s="11"/>
      <c r="AN316" s="11"/>
      <c r="AO316" s="21"/>
      <c r="AP316" s="21"/>
      <c r="AQ316" s="21"/>
      <c r="AR316" s="21"/>
      <c r="AS316" s="21"/>
      <c r="AT316" s="21"/>
      <c r="AU316" s="21"/>
      <c r="AV316" s="21"/>
      <c r="AW316" s="7"/>
      <c r="AX316" s="7"/>
      <c r="AY316" s="4"/>
      <c r="AZ316" s="11"/>
      <c r="BA316" s="4"/>
      <c r="BB316" s="25"/>
      <c r="BC316" s="25"/>
      <c r="BD316" s="25"/>
      <c r="BE316" s="25"/>
      <c r="BF316" s="4"/>
      <c r="BG316" s="11"/>
      <c r="BH316" s="21"/>
      <c r="BI316" s="21"/>
      <c r="BJ316" s="21"/>
      <c r="BK316" s="21"/>
      <c r="BL316" s="21"/>
      <c r="BM316" s="21"/>
      <c r="BN316" s="21"/>
      <c r="BO316" s="21"/>
      <c r="BP316" s="1"/>
      <c r="BQ316" s="13"/>
      <c r="BR316" s="3"/>
      <c r="BS316" s="3"/>
      <c r="BT316" s="75"/>
      <c r="BU316" s="75"/>
      <c r="BV316" s="75"/>
      <c r="BW316" s="75"/>
      <c r="BX316" s="75"/>
      <c r="BY316" s="7"/>
      <c r="BZ316" s="7"/>
      <c r="CA316" s="11"/>
      <c r="CB316" s="11"/>
      <c r="CC316" s="21"/>
      <c r="CD316" s="21"/>
      <c r="CE316" s="21"/>
      <c r="CF316" s="21"/>
      <c r="CG316" s="21"/>
      <c r="CH316" s="21"/>
      <c r="CI316" s="21"/>
      <c r="CJ316" s="21"/>
      <c r="CK316" s="7"/>
      <c r="CL316" s="7"/>
      <c r="CM316" s="4"/>
      <c r="CN316" s="11"/>
      <c r="CO316" s="4"/>
      <c r="CP316" s="25"/>
      <c r="CQ316" s="25"/>
      <c r="CR316" s="25"/>
      <c r="CS316" s="25"/>
      <c r="CT316" s="4"/>
      <c r="CU316" s="11"/>
      <c r="CV316" s="21"/>
      <c r="CW316" s="21"/>
      <c r="CX316" s="21"/>
      <c r="CY316" s="21"/>
      <c r="CZ316" s="21"/>
      <c r="DA316" s="21"/>
      <c r="DB316" s="21"/>
      <c r="DC316" s="21"/>
      <c r="DD316" s="1"/>
      <c r="DE316" s="13"/>
      <c r="DF316" s="13"/>
      <c r="DG316" s="75"/>
      <c r="DH316" s="75"/>
      <c r="DI316" s="75"/>
      <c r="DJ316" s="75"/>
      <c r="DK316" s="75"/>
      <c r="DL316" s="75"/>
      <c r="DM316" s="7"/>
      <c r="DN316" s="7"/>
      <c r="DO316" s="11"/>
      <c r="DP316" s="11"/>
      <c r="DQ316" s="11"/>
      <c r="DR316" s="11"/>
      <c r="DS316" s="11"/>
      <c r="DT316" s="11"/>
      <c r="DU316" s="11"/>
      <c r="DV316" s="11"/>
      <c r="DW316" s="11"/>
      <c r="DX316" s="7"/>
      <c r="DY316" s="7"/>
      <c r="DZ316" s="7"/>
      <c r="EA316" s="4"/>
      <c r="EB316" s="11"/>
      <c r="EC316" s="4"/>
      <c r="ED316" s="7"/>
      <c r="EE316" s="7"/>
      <c r="EF316" s="7"/>
      <c r="EG316" s="4"/>
      <c r="EH316" s="4"/>
      <c r="EI316" s="11"/>
      <c r="EJ316" s="11"/>
      <c r="EK316" s="13"/>
      <c r="EL316" s="13"/>
      <c r="EM316" s="13"/>
      <c r="EN316" s="13"/>
      <c r="EO316" s="13"/>
      <c r="EP316" s="13"/>
    </row>
    <row r="317" spans="30:159" ht="6.95" customHeight="1">
      <c r="AD317" s="75"/>
      <c r="AE317" s="75"/>
      <c r="AF317" s="75"/>
      <c r="AG317" s="75"/>
      <c r="AH317" s="75"/>
      <c r="AI317" s="75"/>
      <c r="AJ317" s="75"/>
      <c r="AK317" s="7"/>
      <c r="AL317" s="7"/>
      <c r="AM317" s="11"/>
      <c r="AN317" s="11"/>
      <c r="AO317" s="21"/>
      <c r="AP317" s="21"/>
      <c r="AQ317" s="21"/>
      <c r="AR317" s="21"/>
      <c r="AS317" s="21"/>
      <c r="AT317" s="21"/>
      <c r="AU317" s="21"/>
      <c r="AV317" s="21"/>
      <c r="AW317" s="7"/>
      <c r="AX317" s="7"/>
      <c r="AY317" s="4"/>
      <c r="AZ317" s="4"/>
      <c r="BA317" s="4"/>
      <c r="BB317" s="4"/>
      <c r="BC317" s="4"/>
      <c r="BD317" s="4"/>
      <c r="BE317" s="4"/>
      <c r="BF317" s="4"/>
      <c r="BG317" s="4"/>
      <c r="BH317" s="1"/>
      <c r="BI317" s="1"/>
      <c r="BJ317" s="1"/>
      <c r="BK317" s="1"/>
      <c r="BL317" s="1"/>
      <c r="BM317" s="1"/>
      <c r="BN317" s="1"/>
      <c r="BO317" s="1"/>
      <c r="BP317" s="1"/>
      <c r="BQ317" s="13"/>
      <c r="BR317" s="75"/>
      <c r="BS317" s="75"/>
      <c r="BT317" s="75"/>
      <c r="BU317" s="75"/>
      <c r="BV317" s="75"/>
      <c r="BW317" s="75"/>
      <c r="BX317" s="75"/>
      <c r="BY317" s="7"/>
      <c r="BZ317" s="7"/>
      <c r="CA317" s="11"/>
      <c r="CB317" s="11"/>
      <c r="CC317" s="21"/>
      <c r="CD317" s="21"/>
      <c r="CE317" s="21"/>
      <c r="CF317" s="21"/>
      <c r="CG317" s="21"/>
      <c r="CH317" s="21"/>
      <c r="CI317" s="21"/>
      <c r="CJ317" s="21"/>
      <c r="CK317" s="7"/>
      <c r="CL317" s="7"/>
      <c r="CM317" s="4"/>
      <c r="CN317" s="4"/>
      <c r="CO317" s="4"/>
      <c r="CP317" s="4"/>
      <c r="CQ317" s="4"/>
      <c r="CR317" s="4"/>
      <c r="CS317" s="4"/>
      <c r="CT317" s="4"/>
      <c r="CU317" s="4"/>
      <c r="CV317" s="1"/>
      <c r="CW317" s="1"/>
      <c r="CX317" s="1"/>
      <c r="CY317" s="1"/>
      <c r="CZ317" s="1"/>
      <c r="DA317" s="1"/>
      <c r="DB317" s="1"/>
      <c r="DC317" s="1"/>
      <c r="DD317" s="1"/>
      <c r="DE317" s="13"/>
      <c r="DF317" s="13"/>
      <c r="DG317" s="75"/>
      <c r="DH317" s="75"/>
      <c r="DI317" s="75"/>
      <c r="DJ317" s="75"/>
      <c r="DK317" s="75"/>
      <c r="DL317" s="75"/>
      <c r="DM317" s="7"/>
      <c r="DN317" s="7"/>
      <c r="DO317" s="11"/>
      <c r="DP317" s="11"/>
      <c r="DQ317" s="11"/>
      <c r="DR317" s="11"/>
      <c r="DS317" s="11"/>
      <c r="DT317" s="11"/>
      <c r="DU317" s="11"/>
      <c r="DV317" s="11"/>
      <c r="DW317" s="4"/>
      <c r="DX317" s="7"/>
      <c r="DY317" s="7"/>
      <c r="DZ317" s="7"/>
      <c r="EA317" s="4"/>
      <c r="EB317" s="11"/>
      <c r="EC317" s="4"/>
      <c r="ED317" s="7"/>
      <c r="EE317" s="7"/>
      <c r="EF317" s="7"/>
      <c r="EG317" s="4"/>
      <c r="EH317" s="4"/>
      <c r="EI317" s="11"/>
      <c r="EJ317" s="11"/>
      <c r="EK317" s="13"/>
      <c r="EL317" s="13"/>
      <c r="EM317" s="13"/>
      <c r="EN317" s="13"/>
      <c r="EO317" s="13"/>
      <c r="EP317" s="13"/>
    </row>
    <row r="318" spans="30:159" ht="6.95" customHeight="1">
      <c r="AD318" s="3"/>
      <c r="AE318" s="3"/>
      <c r="AF318" s="3"/>
      <c r="AG318" s="3"/>
      <c r="AH318" s="3"/>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1"/>
      <c r="BI318" s="1"/>
      <c r="BJ318" s="1"/>
      <c r="BK318" s="1"/>
      <c r="BL318" s="1"/>
      <c r="BM318" s="1"/>
      <c r="BN318" s="1"/>
      <c r="BO318" s="1"/>
      <c r="BP318" s="1"/>
      <c r="BQ318" s="13"/>
      <c r="BR318" s="3"/>
      <c r="BS318" s="3"/>
      <c r="BT318" s="3"/>
      <c r="BU318" s="3"/>
      <c r="BV318" s="3"/>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1"/>
      <c r="CW318" s="1"/>
      <c r="CX318" s="1"/>
      <c r="CY318" s="1"/>
      <c r="CZ318" s="1"/>
      <c r="DA318" s="1"/>
      <c r="DB318" s="1"/>
      <c r="DC318" s="1"/>
      <c r="DD318" s="1"/>
      <c r="DE318" s="13"/>
      <c r="DF318" s="13"/>
      <c r="DG318" s="3"/>
      <c r="DH318" s="19"/>
      <c r="DI318" s="19"/>
      <c r="DJ318" s="19"/>
      <c r="DK318" s="9"/>
      <c r="DL318" s="19"/>
      <c r="DM318" s="19"/>
      <c r="DN318" s="19"/>
      <c r="DO318" s="19"/>
      <c r="DP318" s="10"/>
      <c r="DQ318" s="11"/>
      <c r="DR318" s="11"/>
      <c r="DS318" s="11"/>
      <c r="DT318" s="11"/>
      <c r="DU318" s="11"/>
      <c r="DV318" s="11"/>
      <c r="DW318" s="11"/>
      <c r="DX318" s="11"/>
      <c r="DY318" s="11"/>
      <c r="DZ318" s="4"/>
      <c r="EA318" s="4"/>
      <c r="EB318" s="4"/>
      <c r="EC318" s="4"/>
      <c r="ED318" s="4"/>
      <c r="EE318" s="4"/>
      <c r="EF318" s="4"/>
      <c r="EG318" s="4"/>
      <c r="EH318" s="4"/>
      <c r="EI318" s="4"/>
      <c r="EJ318" s="1"/>
      <c r="EK318" s="13"/>
      <c r="EL318" s="13"/>
      <c r="EM318" s="13"/>
      <c r="EN318" s="13"/>
      <c r="EO318" s="13"/>
      <c r="EP318" s="13"/>
    </row>
    <row r="319" spans="30:159" ht="6.95" customHeight="1">
      <c r="AD319" s="3"/>
      <c r="AE319" s="3"/>
      <c r="AF319" s="24"/>
      <c r="AG319" s="24"/>
      <c r="AH319" s="24"/>
      <c r="AI319" s="24"/>
      <c r="AJ319" s="24"/>
      <c r="AK319" s="24"/>
      <c r="AL319" s="24"/>
      <c r="AM319" s="24"/>
      <c r="AN319" s="24"/>
      <c r="AO319" s="24"/>
      <c r="AP319" s="21"/>
      <c r="AQ319" s="21"/>
      <c r="AR319" s="21"/>
      <c r="AS319" s="21"/>
      <c r="AT319" s="21"/>
      <c r="AU319" s="21"/>
      <c r="AV319" s="21"/>
      <c r="AW319" s="21"/>
      <c r="AX319" s="4"/>
      <c r="AY319" s="4"/>
      <c r="AZ319" s="4"/>
      <c r="BA319" s="4"/>
      <c r="BB319" s="4"/>
      <c r="BC319" s="4"/>
      <c r="BD319" s="4"/>
      <c r="BE319" s="4"/>
      <c r="BF319" s="4"/>
      <c r="BG319" s="4"/>
      <c r="BH319" s="1"/>
      <c r="BI319" s="1"/>
      <c r="BJ319" s="1"/>
      <c r="BK319" s="1"/>
      <c r="BL319" s="1"/>
      <c r="BM319" s="1"/>
      <c r="BN319" s="1"/>
      <c r="BO319" s="1"/>
      <c r="BP319" s="1"/>
      <c r="BQ319" s="13"/>
      <c r="BR319" s="3"/>
      <c r="BS319" s="3"/>
      <c r="BT319" s="24"/>
      <c r="BU319" s="24"/>
      <c r="BV319" s="24"/>
      <c r="BW319" s="24"/>
      <c r="BX319" s="24"/>
      <c r="BY319" s="24"/>
      <c r="BZ319" s="24"/>
      <c r="CA319" s="24"/>
      <c r="CB319" s="24"/>
      <c r="CC319" s="24"/>
      <c r="CD319" s="21"/>
      <c r="CE319" s="21"/>
      <c r="CF319" s="21"/>
      <c r="CG319" s="21"/>
      <c r="CH319" s="21"/>
      <c r="CI319" s="21"/>
      <c r="CJ319" s="21"/>
      <c r="CK319" s="21"/>
      <c r="CL319" s="4"/>
      <c r="CM319" s="4"/>
      <c r="CN319" s="4"/>
      <c r="CO319" s="4"/>
      <c r="CP319" s="4"/>
      <c r="CQ319" s="4"/>
      <c r="CR319" s="4"/>
      <c r="CS319" s="4"/>
      <c r="CT319" s="4"/>
      <c r="CU319" s="4"/>
      <c r="CV319" s="1"/>
      <c r="CW319" s="1"/>
      <c r="CX319" s="1"/>
      <c r="CY319" s="1"/>
      <c r="CZ319" s="1"/>
      <c r="DA319" s="1"/>
      <c r="DB319" s="1"/>
      <c r="DC319" s="1"/>
      <c r="DD319" s="1"/>
      <c r="DE319" s="13"/>
      <c r="DF319" s="13"/>
      <c r="DG319" s="3"/>
      <c r="DH319" s="19"/>
      <c r="DI319" s="19"/>
      <c r="DJ319" s="19"/>
      <c r="DK319" s="9"/>
      <c r="DL319" s="19"/>
      <c r="DM319" s="19"/>
      <c r="DN319" s="19"/>
      <c r="DO319" s="19"/>
      <c r="DP319" s="10"/>
      <c r="DQ319" s="11"/>
      <c r="DR319" s="11"/>
      <c r="DS319" s="11"/>
      <c r="DT319" s="11"/>
      <c r="DU319" s="11"/>
      <c r="DV319" s="11"/>
      <c r="DW319" s="11"/>
      <c r="DX319" s="11"/>
      <c r="DY319" s="11"/>
      <c r="DZ319" s="4"/>
      <c r="EA319" s="4"/>
      <c r="EB319" s="4"/>
      <c r="EC319" s="4"/>
      <c r="ED319" s="4"/>
      <c r="EE319" s="4"/>
      <c r="EF319" s="4"/>
      <c r="EG319" s="4"/>
      <c r="EH319" s="4"/>
      <c r="EI319" s="4"/>
      <c r="EJ319" s="1"/>
      <c r="EK319" s="13"/>
      <c r="EL319" s="13"/>
      <c r="EM319" s="13"/>
      <c r="EN319" s="13"/>
      <c r="EO319" s="13"/>
      <c r="EP319" s="13"/>
    </row>
    <row r="320" spans="30:159" ht="6.95" customHeight="1">
      <c r="AD320" s="3"/>
      <c r="AE320" s="3"/>
      <c r="AF320" s="25"/>
      <c r="AG320" s="25"/>
      <c r="AH320" s="25"/>
      <c r="AI320" s="25"/>
      <c r="AJ320" s="24"/>
      <c r="AK320" s="24"/>
      <c r="AL320" s="24"/>
      <c r="AM320" s="24"/>
      <c r="AN320" s="24"/>
      <c r="AO320" s="24"/>
      <c r="AP320" s="21"/>
      <c r="AQ320" s="21"/>
      <c r="AR320" s="21"/>
      <c r="AS320" s="21"/>
      <c r="AT320" s="21"/>
      <c r="AU320" s="21"/>
      <c r="AV320" s="21"/>
      <c r="AW320" s="21"/>
      <c r="AX320" s="4"/>
      <c r="AY320" s="4"/>
      <c r="AZ320" s="4"/>
      <c r="BA320" s="4"/>
      <c r="BB320" s="4"/>
      <c r="BC320" s="4"/>
      <c r="BD320" s="4"/>
      <c r="BE320" s="4"/>
      <c r="BF320" s="4"/>
      <c r="BG320" s="4"/>
      <c r="BH320" s="1"/>
      <c r="BI320" s="1"/>
      <c r="BJ320" s="1"/>
      <c r="BK320" s="1"/>
      <c r="BL320" s="1"/>
      <c r="BM320" s="1"/>
      <c r="BN320" s="1"/>
      <c r="BO320" s="1"/>
      <c r="BP320" s="1"/>
      <c r="BQ320" s="13"/>
      <c r="BR320" s="3"/>
      <c r="BS320" s="3"/>
      <c r="BT320" s="25"/>
      <c r="BU320" s="25"/>
      <c r="BV320" s="25"/>
      <c r="BW320" s="25"/>
      <c r="BX320" s="24"/>
      <c r="BY320" s="24"/>
      <c r="BZ320" s="24"/>
      <c r="CA320" s="24"/>
      <c r="CB320" s="24"/>
      <c r="CC320" s="24"/>
      <c r="CD320" s="21"/>
      <c r="CE320" s="21"/>
      <c r="CF320" s="21"/>
      <c r="CG320" s="21"/>
      <c r="CH320" s="21"/>
      <c r="CI320" s="21"/>
      <c r="CJ320" s="21"/>
      <c r="CK320" s="21"/>
      <c r="CL320" s="4"/>
      <c r="CM320" s="4"/>
      <c r="CN320" s="4"/>
      <c r="CO320" s="4"/>
      <c r="CP320" s="4"/>
      <c r="CQ320" s="4"/>
      <c r="CR320" s="4"/>
      <c r="CS320" s="4"/>
      <c r="CT320" s="4"/>
      <c r="CU320" s="4"/>
      <c r="CV320" s="1"/>
      <c r="CW320" s="1"/>
      <c r="CX320" s="1"/>
      <c r="CY320" s="1"/>
      <c r="CZ320" s="1"/>
      <c r="DA320" s="1"/>
      <c r="DB320" s="1"/>
      <c r="DC320" s="1"/>
      <c r="DD320" s="1"/>
      <c r="DE320" s="13"/>
      <c r="DF320" s="13"/>
      <c r="DG320" s="3"/>
      <c r="DH320" s="19"/>
      <c r="DI320" s="19"/>
      <c r="DJ320" s="19"/>
      <c r="DK320" s="9"/>
      <c r="DL320" s="19"/>
      <c r="DM320" s="19"/>
      <c r="DN320" s="19"/>
      <c r="DO320" s="19"/>
      <c r="DP320" s="19"/>
      <c r="DQ320" s="19"/>
      <c r="DR320" s="4"/>
      <c r="DS320" s="11"/>
      <c r="DT320" s="11"/>
      <c r="DU320" s="11"/>
      <c r="DV320" s="11"/>
      <c r="DW320" s="11"/>
      <c r="DX320" s="11"/>
      <c r="DY320" s="11"/>
      <c r="DZ320" s="4"/>
      <c r="EA320" s="4"/>
      <c r="EB320" s="4"/>
      <c r="EC320" s="4"/>
      <c r="ED320" s="4"/>
      <c r="EE320" s="4"/>
      <c r="EF320" s="4"/>
      <c r="EG320" s="4"/>
      <c r="EH320" s="4"/>
      <c r="EI320" s="4"/>
      <c r="EJ320" s="1"/>
      <c r="EK320" s="13"/>
      <c r="EL320" s="13"/>
      <c r="EM320" s="13"/>
      <c r="EN320" s="13"/>
      <c r="EO320" s="13"/>
      <c r="EP320" s="13"/>
    </row>
    <row r="321" spans="30:146" ht="6.95" customHeight="1">
      <c r="AD321" s="3"/>
      <c r="AE321" s="3"/>
      <c r="AF321" s="25"/>
      <c r="AG321" s="25"/>
      <c r="AH321" s="25"/>
      <c r="AI321" s="25"/>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1"/>
      <c r="BI321" s="1"/>
      <c r="BJ321" s="19"/>
      <c r="BK321" s="19"/>
      <c r="BL321" s="19"/>
      <c r="BM321" s="19"/>
      <c r="BN321" s="1"/>
      <c r="BO321" s="1"/>
      <c r="BP321" s="1"/>
      <c r="BQ321" s="13"/>
      <c r="BR321" s="3"/>
      <c r="BS321" s="3"/>
      <c r="BT321" s="25"/>
      <c r="BU321" s="25"/>
      <c r="BV321" s="25"/>
      <c r="BW321" s="25"/>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1"/>
      <c r="CW321" s="1"/>
      <c r="CX321" s="19"/>
      <c r="CY321" s="19"/>
      <c r="CZ321" s="19"/>
      <c r="DA321" s="19"/>
      <c r="DB321" s="1"/>
      <c r="DC321" s="1"/>
      <c r="DD321" s="1"/>
      <c r="DE321" s="13"/>
      <c r="DF321" s="13"/>
      <c r="DG321" s="3"/>
      <c r="DH321" s="19"/>
      <c r="DI321" s="19"/>
      <c r="DJ321" s="19"/>
      <c r="DK321" s="9"/>
      <c r="DL321" s="19"/>
      <c r="DM321" s="19"/>
      <c r="DN321" s="19"/>
      <c r="DO321" s="19"/>
      <c r="DP321" s="19"/>
      <c r="DQ321" s="19"/>
      <c r="DR321" s="4"/>
      <c r="DS321" s="11"/>
      <c r="DT321" s="11"/>
      <c r="DU321" s="11"/>
      <c r="DV321" s="11"/>
      <c r="DW321" s="11"/>
      <c r="DX321" s="11"/>
      <c r="DY321" s="11"/>
      <c r="DZ321" s="4"/>
      <c r="EA321" s="4"/>
      <c r="EB321" s="4"/>
      <c r="EC321" s="4"/>
      <c r="ED321" s="4"/>
      <c r="EE321" s="4"/>
      <c r="EF321" s="4"/>
      <c r="EG321" s="4"/>
      <c r="EH321" s="4"/>
      <c r="EI321" s="4"/>
      <c r="EJ321" s="1"/>
      <c r="EK321" s="13"/>
      <c r="EL321" s="13"/>
      <c r="EM321" s="13"/>
      <c r="EN321" s="13"/>
      <c r="EO321" s="13"/>
      <c r="EP321" s="13"/>
    </row>
    <row r="322" spans="30:146" ht="6.95" customHeight="1">
      <c r="AD322" s="3"/>
      <c r="AE322" s="3"/>
      <c r="AF322" s="24"/>
      <c r="AG322" s="24"/>
      <c r="AH322" s="24"/>
      <c r="AI322" s="24"/>
      <c r="AJ322" s="22"/>
      <c r="AK322" s="23"/>
      <c r="AL322" s="23"/>
      <c r="AM322" s="23"/>
      <c r="AN322" s="23"/>
      <c r="AO322" s="4"/>
      <c r="AP322" s="4"/>
      <c r="AQ322" s="4"/>
      <c r="AR322" s="4"/>
      <c r="AS322" s="4"/>
      <c r="AT322" s="4"/>
      <c r="AU322" s="4"/>
      <c r="AV322" s="4"/>
      <c r="AW322" s="4"/>
      <c r="AX322" s="4"/>
      <c r="AY322" s="4"/>
      <c r="AZ322" s="4"/>
      <c r="BA322" s="4"/>
      <c r="BB322" s="4"/>
      <c r="BC322" s="4"/>
      <c r="BD322" s="4"/>
      <c r="BE322" s="4"/>
      <c r="BF322" s="4"/>
      <c r="BG322" s="4"/>
      <c r="BH322" s="1"/>
      <c r="BI322" s="1"/>
      <c r="BJ322" s="19"/>
      <c r="BK322" s="19"/>
      <c r="BL322" s="19"/>
      <c r="BM322" s="19"/>
      <c r="BN322" s="1"/>
      <c r="BO322" s="1"/>
      <c r="BP322" s="1"/>
      <c r="BQ322" s="13"/>
      <c r="BR322" s="3"/>
      <c r="BS322" s="3"/>
      <c r="BT322" s="24"/>
      <c r="BU322" s="24"/>
      <c r="BV322" s="24"/>
      <c r="BW322" s="24"/>
      <c r="BX322" s="22"/>
      <c r="BY322" s="23"/>
      <c r="BZ322" s="23"/>
      <c r="CA322" s="23"/>
      <c r="CB322" s="23"/>
      <c r="CC322" s="4"/>
      <c r="CD322" s="4"/>
      <c r="CE322" s="4"/>
      <c r="CF322" s="4"/>
      <c r="CG322" s="4"/>
      <c r="CH322" s="4"/>
      <c r="CI322" s="4"/>
      <c r="CJ322" s="4"/>
      <c r="CK322" s="4"/>
      <c r="CL322" s="4"/>
      <c r="CM322" s="4"/>
      <c r="CN322" s="4"/>
      <c r="CO322" s="4"/>
      <c r="CP322" s="4"/>
      <c r="CQ322" s="4"/>
      <c r="CR322" s="4"/>
      <c r="CS322" s="4"/>
      <c r="CT322" s="4"/>
      <c r="CU322" s="4"/>
      <c r="CV322" s="1"/>
      <c r="CW322" s="1"/>
      <c r="CX322" s="19"/>
      <c r="CY322" s="19"/>
      <c r="CZ322" s="19"/>
      <c r="DA322" s="19"/>
      <c r="DB322" s="1"/>
      <c r="DC322" s="1"/>
      <c r="DD322" s="1"/>
      <c r="DE322" s="13"/>
      <c r="DF322" s="13"/>
      <c r="DG322" s="3"/>
      <c r="DH322" s="19"/>
      <c r="DI322" s="19"/>
      <c r="DJ322" s="19"/>
      <c r="DK322" s="4"/>
      <c r="DL322" s="19"/>
      <c r="DM322" s="19"/>
      <c r="DN322" s="19"/>
      <c r="DO322" s="4"/>
      <c r="DP322" s="4"/>
      <c r="DQ322" s="4"/>
      <c r="DR322" s="4"/>
      <c r="DS322" s="4"/>
      <c r="DT322" s="4"/>
      <c r="DU322" s="4"/>
      <c r="DV322" s="4"/>
      <c r="DW322" s="4"/>
      <c r="DX322" s="4"/>
      <c r="DY322" s="4"/>
      <c r="DZ322" s="4"/>
      <c r="EA322" s="4"/>
      <c r="EB322" s="4"/>
      <c r="EC322" s="4"/>
      <c r="ED322" s="4"/>
      <c r="EE322" s="4"/>
      <c r="EF322" s="4"/>
      <c r="EG322" s="4"/>
      <c r="EH322" s="4"/>
      <c r="EI322" s="4"/>
      <c r="EJ322" s="1"/>
      <c r="EK322" s="13"/>
      <c r="EL322" s="13"/>
      <c r="EM322" s="13"/>
      <c r="EN322" s="13"/>
      <c r="EO322" s="13"/>
      <c r="EP322" s="13"/>
    </row>
    <row r="323" spans="30:146" ht="6.95" customHeight="1">
      <c r="AD323" s="3"/>
      <c r="AE323" s="3"/>
      <c r="AF323" s="24"/>
      <c r="AG323" s="24"/>
      <c r="AH323" s="24"/>
      <c r="AI323" s="24"/>
      <c r="AJ323" s="22"/>
      <c r="AK323" s="23"/>
      <c r="AL323" s="23"/>
      <c r="AM323" s="23"/>
      <c r="AN323" s="23"/>
      <c r="AO323" s="4"/>
      <c r="AP323" s="4"/>
      <c r="AQ323" s="4"/>
      <c r="AR323" s="4"/>
      <c r="AS323" s="4"/>
      <c r="AT323" s="4"/>
      <c r="AU323" s="4"/>
      <c r="AV323" s="4"/>
      <c r="AW323" s="4"/>
      <c r="AX323" s="4"/>
      <c r="AY323" s="4"/>
      <c r="AZ323" s="4"/>
      <c r="BA323" s="4"/>
      <c r="BB323" s="4"/>
      <c r="BC323" s="4"/>
      <c r="BD323" s="4"/>
      <c r="BE323" s="4"/>
      <c r="BF323" s="4"/>
      <c r="BG323" s="4"/>
      <c r="BH323" s="1"/>
      <c r="BI323" s="1"/>
      <c r="BJ323" s="19"/>
      <c r="BK323" s="19"/>
      <c r="BL323" s="19"/>
      <c r="BM323" s="19"/>
      <c r="BN323" s="26"/>
      <c r="BO323" s="1"/>
      <c r="BP323" s="1"/>
      <c r="BQ323" s="13"/>
      <c r="BR323" s="3"/>
      <c r="BS323" s="3"/>
      <c r="BT323" s="24"/>
      <c r="BU323" s="24"/>
      <c r="BV323" s="24"/>
      <c r="BW323" s="24"/>
      <c r="BX323" s="22"/>
      <c r="BY323" s="23"/>
      <c r="BZ323" s="23"/>
      <c r="CA323" s="23"/>
      <c r="CB323" s="23"/>
      <c r="CC323" s="4"/>
      <c r="CD323" s="4"/>
      <c r="CE323" s="4"/>
      <c r="CF323" s="4"/>
      <c r="CG323" s="4"/>
      <c r="CH323" s="4"/>
      <c r="CI323" s="4"/>
      <c r="CJ323" s="4"/>
      <c r="CK323" s="4"/>
      <c r="CL323" s="4"/>
      <c r="CM323" s="4"/>
      <c r="CN323" s="4"/>
      <c r="CO323" s="4"/>
      <c r="CP323" s="4"/>
      <c r="CQ323" s="4"/>
      <c r="CR323" s="4"/>
      <c r="CS323" s="4"/>
      <c r="CT323" s="4"/>
      <c r="CU323" s="4"/>
      <c r="CV323" s="1"/>
      <c r="CW323" s="1"/>
      <c r="CX323" s="19"/>
      <c r="CY323" s="19"/>
      <c r="CZ323" s="19"/>
      <c r="DA323" s="19"/>
      <c r="DB323" s="26"/>
      <c r="DC323" s="1"/>
      <c r="DD323" s="1"/>
      <c r="DE323" s="13"/>
      <c r="DF323" s="13"/>
      <c r="DG323" s="3"/>
      <c r="DH323" s="19"/>
      <c r="DI323" s="19"/>
      <c r="DJ323" s="19"/>
      <c r="DK323" s="4"/>
      <c r="DL323" s="19"/>
      <c r="DM323" s="19"/>
      <c r="DN323" s="19"/>
      <c r="DO323" s="4"/>
      <c r="DP323" s="4"/>
      <c r="DQ323" s="4"/>
      <c r="DR323" s="4"/>
      <c r="DS323" s="4"/>
      <c r="DT323" s="4"/>
      <c r="DU323" s="4"/>
      <c r="DV323" s="4"/>
      <c r="DW323" s="4"/>
      <c r="DX323" s="4"/>
      <c r="DY323" s="4"/>
      <c r="DZ323" s="4"/>
      <c r="EA323" s="4"/>
      <c r="EB323" s="4"/>
      <c r="EC323" s="4"/>
      <c r="ED323" s="4"/>
      <c r="EE323" s="4"/>
      <c r="EF323" s="4"/>
      <c r="EG323" s="4"/>
      <c r="EH323" s="4"/>
      <c r="EI323" s="4"/>
      <c r="EJ323" s="1"/>
      <c r="EK323" s="13"/>
      <c r="EL323" s="13"/>
      <c r="EM323" s="13"/>
      <c r="EN323" s="13"/>
      <c r="EO323" s="13"/>
      <c r="EP323" s="13"/>
    </row>
    <row r="324" spans="30:146" ht="6.95" customHeight="1">
      <c r="AD324" s="3"/>
      <c r="AE324" s="3"/>
      <c r="AF324" s="24"/>
      <c r="AG324" s="24"/>
      <c r="AH324" s="24"/>
      <c r="AI324" s="24"/>
      <c r="AJ324" s="4"/>
      <c r="AK324" s="4"/>
      <c r="AL324" s="23"/>
      <c r="AM324" s="23"/>
      <c r="AN324" s="23"/>
      <c r="AO324" s="23"/>
      <c r="AP324" s="23"/>
      <c r="AQ324" s="4"/>
      <c r="AR324" s="4"/>
      <c r="AS324" s="4"/>
      <c r="AT324" s="4"/>
      <c r="AU324" s="4"/>
      <c r="AV324" s="4"/>
      <c r="AW324" s="4"/>
      <c r="AX324" s="4"/>
      <c r="AY324" s="4"/>
      <c r="AZ324" s="4"/>
      <c r="BA324" s="4"/>
      <c r="BB324" s="4"/>
      <c r="BC324" s="4"/>
      <c r="BD324" s="4"/>
      <c r="BE324" s="4"/>
      <c r="BF324" s="4"/>
      <c r="BG324" s="4"/>
      <c r="BH324" s="1"/>
      <c r="BI324" s="1"/>
      <c r="BJ324" s="1"/>
      <c r="BK324" s="1"/>
      <c r="BL324" s="26"/>
      <c r="BM324" s="26"/>
      <c r="BN324" s="26"/>
      <c r="BO324" s="1"/>
      <c r="BP324" s="1"/>
      <c r="BQ324" s="13"/>
      <c r="BR324" s="3"/>
      <c r="BS324" s="3"/>
      <c r="BT324" s="24"/>
      <c r="BU324" s="24"/>
      <c r="BV324" s="24"/>
      <c r="BW324" s="24"/>
      <c r="BX324" s="4"/>
      <c r="BY324" s="4"/>
      <c r="BZ324" s="23"/>
      <c r="CA324" s="23"/>
      <c r="CB324" s="23"/>
      <c r="CC324" s="23"/>
      <c r="CD324" s="23"/>
      <c r="CE324" s="4"/>
      <c r="CF324" s="4"/>
      <c r="CG324" s="4"/>
      <c r="CH324" s="4"/>
      <c r="CI324" s="4"/>
      <c r="CJ324" s="4"/>
      <c r="CK324" s="4"/>
      <c r="CL324" s="4"/>
      <c r="CM324" s="4"/>
      <c r="CN324" s="4"/>
      <c r="CO324" s="4"/>
      <c r="CP324" s="4"/>
      <c r="CQ324" s="4"/>
      <c r="CR324" s="4"/>
      <c r="CS324" s="4"/>
      <c r="CT324" s="4"/>
      <c r="CU324" s="4"/>
      <c r="CV324" s="1"/>
      <c r="CW324" s="1"/>
      <c r="CX324" s="1"/>
      <c r="CY324" s="1"/>
      <c r="CZ324" s="26"/>
      <c r="DA324" s="26"/>
      <c r="DB324" s="26"/>
      <c r="DC324" s="1"/>
      <c r="DD324" s="1"/>
      <c r="DE324" s="13"/>
      <c r="DF324" s="13"/>
      <c r="DG324" s="3"/>
      <c r="DH324" s="3"/>
      <c r="DI324" s="3"/>
      <c r="DJ324" s="3"/>
      <c r="DK324" s="4"/>
      <c r="DL324" s="4"/>
      <c r="DM324" s="4"/>
      <c r="DN324" s="19"/>
      <c r="DO324" s="19"/>
      <c r="DP324" s="19"/>
      <c r="DQ324" s="4"/>
      <c r="DR324" s="4"/>
      <c r="DS324" s="4"/>
      <c r="DT324" s="4"/>
      <c r="DU324" s="4"/>
      <c r="DV324" s="4"/>
      <c r="DW324" s="4"/>
      <c r="DX324" s="4"/>
      <c r="DY324" s="4"/>
      <c r="DZ324" s="4"/>
      <c r="EA324" s="4"/>
      <c r="EB324" s="4"/>
      <c r="EC324" s="4"/>
      <c r="ED324" s="4"/>
      <c r="EE324" s="4"/>
      <c r="EF324" s="4"/>
      <c r="EG324" s="4"/>
      <c r="EH324" s="4"/>
      <c r="EI324" s="4"/>
      <c r="EJ324" s="1"/>
      <c r="EK324" s="13"/>
      <c r="EL324" s="13"/>
      <c r="EM324" s="13"/>
      <c r="EN324" s="13"/>
      <c r="EO324" s="13"/>
      <c r="EP324" s="13"/>
    </row>
    <row r="325" spans="30:146" ht="6.95" customHeight="1">
      <c r="AD325" s="3"/>
      <c r="AE325" s="3"/>
      <c r="AF325" s="24"/>
      <c r="AG325" s="24"/>
      <c r="AH325" s="24"/>
      <c r="AI325" s="24"/>
      <c r="AJ325" s="4"/>
      <c r="AK325" s="4"/>
      <c r="AL325" s="23"/>
      <c r="AM325" s="23"/>
      <c r="AN325" s="23"/>
      <c r="AO325" s="23"/>
      <c r="AP325" s="23"/>
      <c r="AQ325" s="4"/>
      <c r="AR325" s="4"/>
      <c r="AS325" s="4"/>
      <c r="AT325" s="4"/>
      <c r="AU325" s="4"/>
      <c r="AV325" s="4"/>
      <c r="AW325" s="4"/>
      <c r="AX325" s="4"/>
      <c r="AY325" s="4"/>
      <c r="AZ325" s="4"/>
      <c r="BA325" s="4"/>
      <c r="BB325" s="4"/>
      <c r="BC325" s="4"/>
      <c r="BD325" s="4"/>
      <c r="BE325" s="4"/>
      <c r="BF325" s="4"/>
      <c r="BG325" s="4"/>
      <c r="BH325" s="21"/>
      <c r="BI325" s="21"/>
      <c r="BJ325" s="21"/>
      <c r="BK325" s="21"/>
      <c r="BL325" s="21"/>
      <c r="BM325" s="21"/>
      <c r="BN325" s="21"/>
      <c r="BO325" s="21"/>
      <c r="BP325" s="1"/>
      <c r="BQ325" s="13"/>
      <c r="BR325" s="3"/>
      <c r="BS325" s="3"/>
      <c r="BT325" s="24"/>
      <c r="BU325" s="24"/>
      <c r="BV325" s="24"/>
      <c r="BW325" s="24"/>
      <c r="BX325" s="4"/>
      <c r="BY325" s="4"/>
      <c r="BZ325" s="23"/>
      <c r="CA325" s="23"/>
      <c r="CB325" s="23"/>
      <c r="CC325" s="23"/>
      <c r="CD325" s="23"/>
      <c r="CE325" s="4"/>
      <c r="CF325" s="4"/>
      <c r="CG325" s="4"/>
      <c r="CH325" s="4"/>
      <c r="CI325" s="4"/>
      <c r="CJ325" s="4"/>
      <c r="CK325" s="4"/>
      <c r="CL325" s="4"/>
      <c r="CM325" s="4"/>
      <c r="CN325" s="4"/>
      <c r="CO325" s="4"/>
      <c r="CP325" s="4"/>
      <c r="CQ325" s="4"/>
      <c r="CR325" s="4"/>
      <c r="CS325" s="4"/>
      <c r="CT325" s="4"/>
      <c r="CU325" s="4"/>
      <c r="CV325" s="21"/>
      <c r="CW325" s="21"/>
      <c r="CX325" s="21"/>
      <c r="CY325" s="21"/>
      <c r="CZ325" s="21"/>
      <c r="DA325" s="21"/>
      <c r="DB325" s="21"/>
      <c r="DC325" s="21"/>
      <c r="DD325" s="1"/>
      <c r="DE325" s="13"/>
      <c r="DF325" s="13"/>
      <c r="DG325" s="3"/>
      <c r="DH325" s="3"/>
      <c r="DI325" s="3"/>
      <c r="DJ325" s="3"/>
      <c r="DK325" s="4"/>
      <c r="DL325" s="4"/>
      <c r="DM325" s="4"/>
      <c r="DN325" s="19"/>
      <c r="DO325" s="19"/>
      <c r="DP325" s="19"/>
      <c r="DQ325" s="4"/>
      <c r="DR325" s="4"/>
      <c r="DS325" s="4"/>
      <c r="DT325" s="4"/>
      <c r="DU325" s="4"/>
      <c r="DV325" s="4"/>
      <c r="DW325" s="4"/>
      <c r="DX325" s="4"/>
      <c r="DY325" s="4"/>
      <c r="DZ325" s="4"/>
      <c r="EA325" s="4"/>
      <c r="EB325" s="4"/>
      <c r="EC325" s="4"/>
      <c r="ED325" s="4"/>
      <c r="EE325" s="4"/>
      <c r="EF325" s="4"/>
      <c r="EG325" s="4"/>
      <c r="EH325" s="4"/>
      <c r="EI325" s="4"/>
      <c r="EJ325" s="1"/>
      <c r="EK325" s="13"/>
      <c r="EL325" s="13"/>
      <c r="EM325" s="13"/>
      <c r="EN325" s="13"/>
      <c r="EO325" s="13"/>
      <c r="EP325" s="13"/>
    </row>
    <row r="326" spans="30:146" ht="6.95" customHeight="1">
      <c r="AD326" s="3"/>
      <c r="AE326" s="3"/>
      <c r="AF326" s="3"/>
      <c r="AG326" s="3"/>
      <c r="AH326" s="23"/>
      <c r="AI326" s="23"/>
      <c r="AJ326" s="23"/>
      <c r="AK326" s="23"/>
      <c r="AL326" s="4"/>
      <c r="AM326" s="4"/>
      <c r="AN326" s="4"/>
      <c r="AO326" s="21"/>
      <c r="AP326" s="21"/>
      <c r="AQ326" s="21"/>
      <c r="AR326" s="21"/>
      <c r="AS326" s="21"/>
      <c r="AT326" s="21"/>
      <c r="AU326" s="21"/>
      <c r="AV326" s="21"/>
      <c r="AW326" s="21"/>
      <c r="AX326" s="4"/>
      <c r="AY326" s="4"/>
      <c r="AZ326" s="4"/>
      <c r="BA326" s="4"/>
      <c r="BB326" s="4"/>
      <c r="BC326" s="4"/>
      <c r="BD326" s="4"/>
      <c r="BE326" s="4"/>
      <c r="BF326" s="4"/>
      <c r="BG326" s="4"/>
      <c r="BH326" s="21"/>
      <c r="BI326" s="21"/>
      <c r="BJ326" s="21"/>
      <c r="BK326" s="21"/>
      <c r="BL326" s="21"/>
      <c r="BM326" s="21"/>
      <c r="BN326" s="21"/>
      <c r="BO326" s="21"/>
      <c r="BP326" s="1"/>
      <c r="BQ326" s="13"/>
      <c r="BR326" s="3"/>
      <c r="BS326" s="3"/>
      <c r="BT326" s="3"/>
      <c r="BU326" s="3"/>
      <c r="BV326" s="23"/>
      <c r="BW326" s="23"/>
      <c r="BX326" s="23"/>
      <c r="BY326" s="23"/>
      <c r="BZ326" s="4"/>
      <c r="CA326" s="4"/>
      <c r="CB326" s="4"/>
      <c r="CC326" s="21"/>
      <c r="CD326" s="21"/>
      <c r="CE326" s="21"/>
      <c r="CF326" s="21"/>
      <c r="CG326" s="21"/>
      <c r="CH326" s="21"/>
      <c r="CI326" s="21"/>
      <c r="CJ326" s="21"/>
      <c r="CK326" s="21"/>
      <c r="CL326" s="4"/>
      <c r="CM326" s="4"/>
      <c r="CN326" s="4"/>
      <c r="CO326" s="4"/>
      <c r="CP326" s="4"/>
      <c r="CQ326" s="4"/>
      <c r="CR326" s="4"/>
      <c r="CS326" s="4"/>
      <c r="CT326" s="4"/>
      <c r="CU326" s="4"/>
      <c r="CV326" s="21"/>
      <c r="CW326" s="21"/>
      <c r="CX326" s="21"/>
      <c r="CY326" s="21"/>
      <c r="CZ326" s="21"/>
      <c r="DA326" s="21"/>
      <c r="DB326" s="21"/>
      <c r="DC326" s="21"/>
      <c r="DD326" s="1"/>
      <c r="DE326" s="13"/>
      <c r="DF326" s="13"/>
      <c r="DG326" s="3"/>
      <c r="DH326" s="3"/>
      <c r="DI326" s="3"/>
      <c r="DJ326" s="19"/>
      <c r="DK326" s="19"/>
      <c r="DL326" s="19"/>
      <c r="DM326" s="4"/>
      <c r="DN326" s="4"/>
      <c r="DO326" s="4"/>
      <c r="DP326" s="4"/>
      <c r="DQ326" s="11"/>
      <c r="DR326" s="11"/>
      <c r="DS326" s="11"/>
      <c r="DT326" s="11"/>
      <c r="DU326" s="11"/>
      <c r="DV326" s="11"/>
      <c r="DW326" s="4"/>
      <c r="DX326" s="4"/>
      <c r="DY326" s="4"/>
      <c r="DZ326" s="4"/>
      <c r="EA326" s="4"/>
      <c r="EB326" s="4"/>
      <c r="EC326" s="4"/>
      <c r="ED326" s="4"/>
      <c r="EE326" s="4"/>
      <c r="EF326" s="4"/>
      <c r="EG326" s="4"/>
      <c r="EH326" s="4"/>
      <c r="EI326" s="4"/>
      <c r="EJ326" s="1"/>
      <c r="EK326" s="13"/>
      <c r="EL326" s="13"/>
      <c r="EM326" s="13"/>
      <c r="EN326" s="13"/>
      <c r="EO326" s="13"/>
      <c r="EP326" s="13"/>
    </row>
    <row r="327" spans="30:146" ht="6.95" customHeight="1">
      <c r="AD327" s="3"/>
      <c r="AE327" s="3"/>
      <c r="AF327" s="3"/>
      <c r="AG327" s="3"/>
      <c r="AH327" s="3"/>
      <c r="AI327" s="3"/>
      <c r="AJ327" s="23"/>
      <c r="AK327" s="23"/>
      <c r="AL327" s="23"/>
      <c r="AM327" s="23"/>
      <c r="AN327" s="23"/>
      <c r="AO327" s="23"/>
      <c r="AP327" s="23"/>
      <c r="AQ327" s="23"/>
      <c r="AR327" s="23"/>
      <c r="AS327" s="21"/>
      <c r="AT327" s="21"/>
      <c r="AU327" s="21"/>
      <c r="AV327" s="21"/>
      <c r="AW327" s="21"/>
      <c r="AX327" s="21"/>
      <c r="AY327" s="21"/>
      <c r="AZ327" s="21"/>
      <c r="BA327" s="21"/>
      <c r="BB327" s="4"/>
      <c r="BC327" s="4"/>
      <c r="BD327" s="4"/>
      <c r="BE327" s="4"/>
      <c r="BF327" s="4"/>
      <c r="BG327" s="4"/>
      <c r="BH327" s="21"/>
      <c r="BI327" s="21"/>
      <c r="BJ327" s="21"/>
      <c r="BK327" s="21"/>
      <c r="BL327" s="21"/>
      <c r="BM327" s="21"/>
      <c r="BN327" s="21"/>
      <c r="BO327" s="21"/>
      <c r="BP327" s="1"/>
      <c r="BQ327" s="13"/>
      <c r="BR327" s="3"/>
      <c r="BS327" s="3"/>
      <c r="BT327" s="3"/>
      <c r="BU327" s="3"/>
      <c r="BV327" s="3"/>
      <c r="BW327" s="3"/>
      <c r="BX327" s="23"/>
      <c r="BY327" s="23"/>
      <c r="BZ327" s="23"/>
      <c r="CA327" s="23"/>
      <c r="CB327" s="23"/>
      <c r="CC327" s="23"/>
      <c r="CD327" s="23"/>
      <c r="CE327" s="23"/>
      <c r="CF327" s="23"/>
      <c r="CG327" s="21"/>
      <c r="CH327" s="21"/>
      <c r="CI327" s="21"/>
      <c r="CJ327" s="21"/>
      <c r="CK327" s="21"/>
      <c r="CL327" s="21"/>
      <c r="CM327" s="21"/>
      <c r="CN327" s="21"/>
      <c r="CO327" s="21"/>
      <c r="CP327" s="4"/>
      <c r="CQ327" s="4"/>
      <c r="CR327" s="4"/>
      <c r="CS327" s="4"/>
      <c r="CT327" s="4"/>
      <c r="CU327" s="4"/>
      <c r="CV327" s="21"/>
      <c r="CW327" s="21"/>
      <c r="CX327" s="21"/>
      <c r="CY327" s="21"/>
      <c r="CZ327" s="21"/>
      <c r="DA327" s="21"/>
      <c r="DB327" s="21"/>
      <c r="DC327" s="21"/>
      <c r="DD327" s="1"/>
      <c r="DE327" s="13"/>
      <c r="DF327" s="13"/>
      <c r="DG327" s="3"/>
      <c r="DH327" s="3"/>
      <c r="DI327" s="3"/>
      <c r="DJ327" s="19"/>
      <c r="DK327" s="19"/>
      <c r="DL327" s="19"/>
      <c r="DM327" s="4"/>
      <c r="DN327" s="4"/>
      <c r="DO327" s="4"/>
      <c r="DP327" s="4"/>
      <c r="DQ327" s="11"/>
      <c r="DR327" s="11"/>
      <c r="DS327" s="11"/>
      <c r="DT327" s="11"/>
      <c r="DU327" s="11"/>
      <c r="DV327" s="11"/>
      <c r="DW327" s="11"/>
      <c r="DX327" s="11"/>
      <c r="DY327" s="11"/>
      <c r="DZ327" s="11"/>
      <c r="EA327" s="4"/>
      <c r="EB327" s="4"/>
      <c r="EC327" s="4"/>
      <c r="ED327" s="4"/>
      <c r="EE327" s="4"/>
      <c r="EF327" s="4"/>
      <c r="EG327" s="4"/>
      <c r="EH327" s="4"/>
      <c r="EI327" s="4"/>
      <c r="EJ327" s="1"/>
      <c r="EK327" s="13"/>
      <c r="EL327" s="13"/>
      <c r="EM327" s="13"/>
      <c r="EN327" s="13"/>
      <c r="EO327" s="13"/>
      <c r="EP327" s="13"/>
    </row>
    <row r="328" spans="30:146" ht="6.95" customHeight="1">
      <c r="AD328" s="3"/>
      <c r="AE328" s="3"/>
      <c r="AF328" s="3"/>
      <c r="AG328" s="3"/>
      <c r="AH328" s="3"/>
      <c r="AI328" s="3"/>
      <c r="AJ328" s="4"/>
      <c r="AK328" s="4"/>
      <c r="AL328" s="23"/>
      <c r="AM328" s="23"/>
      <c r="AN328" s="23"/>
      <c r="AO328" s="23"/>
      <c r="AP328" s="23"/>
      <c r="AQ328" s="23"/>
      <c r="AR328" s="23"/>
      <c r="AS328" s="21"/>
      <c r="AT328" s="21"/>
      <c r="AU328" s="21"/>
      <c r="AV328" s="21"/>
      <c r="AW328" s="21"/>
      <c r="AX328" s="21"/>
      <c r="AY328" s="21"/>
      <c r="AZ328" s="21"/>
      <c r="BA328" s="21"/>
      <c r="BB328" s="4"/>
      <c r="BC328" s="4"/>
      <c r="BD328" s="4"/>
      <c r="BE328" s="4"/>
      <c r="BF328" s="4"/>
      <c r="BG328" s="4"/>
      <c r="BH328" s="1"/>
      <c r="BI328" s="1"/>
      <c r="BJ328" s="1"/>
      <c r="BK328" s="1"/>
      <c r="BL328" s="1"/>
      <c r="BM328" s="1"/>
      <c r="BN328" s="1"/>
      <c r="BO328" s="1"/>
      <c r="BP328" s="1"/>
      <c r="BQ328" s="13"/>
      <c r="BR328" s="3"/>
      <c r="BS328" s="3"/>
      <c r="BT328" s="3"/>
      <c r="BU328" s="3"/>
      <c r="BV328" s="3"/>
      <c r="BW328" s="3"/>
      <c r="BX328" s="4"/>
      <c r="BY328" s="4"/>
      <c r="BZ328" s="23"/>
      <c r="CA328" s="23"/>
      <c r="CB328" s="23"/>
      <c r="CC328" s="23"/>
      <c r="CD328" s="23"/>
      <c r="CE328" s="23"/>
      <c r="CF328" s="23"/>
      <c r="CG328" s="21"/>
      <c r="CH328" s="21"/>
      <c r="CI328" s="21"/>
      <c r="CJ328" s="21"/>
      <c r="CK328" s="21"/>
      <c r="CL328" s="21"/>
      <c r="CM328" s="21"/>
      <c r="CN328" s="21"/>
      <c r="CO328" s="21"/>
      <c r="CP328" s="4"/>
      <c r="CQ328" s="4"/>
      <c r="CR328" s="4"/>
      <c r="CS328" s="4"/>
      <c r="CT328" s="4"/>
      <c r="CU328" s="4"/>
      <c r="CV328" s="1"/>
      <c r="CW328" s="1"/>
      <c r="CX328" s="1"/>
      <c r="CY328" s="1"/>
      <c r="CZ328" s="1"/>
      <c r="DA328" s="1"/>
      <c r="DB328" s="1"/>
      <c r="DC328" s="1"/>
      <c r="DD328" s="1"/>
      <c r="DE328" s="13"/>
      <c r="DF328" s="13"/>
      <c r="DG328" s="3"/>
      <c r="DH328" s="6"/>
      <c r="DI328" s="6"/>
      <c r="DJ328" s="6"/>
      <c r="DK328" s="4"/>
      <c r="DL328" s="4"/>
      <c r="DM328" s="4"/>
      <c r="DN328" s="4"/>
      <c r="DO328" s="4"/>
      <c r="DP328" s="4"/>
      <c r="DQ328" s="4"/>
      <c r="DR328" s="4"/>
      <c r="DS328" s="4"/>
      <c r="DT328" s="4"/>
      <c r="DU328" s="4"/>
      <c r="DV328" s="4"/>
      <c r="DW328" s="4"/>
      <c r="DX328" s="4"/>
      <c r="DY328" s="4"/>
      <c r="DZ328" s="4"/>
      <c r="EA328" s="4"/>
      <c r="EB328" s="4"/>
      <c r="EC328" s="4"/>
      <c r="ED328" s="4"/>
      <c r="EE328" s="4"/>
      <c r="EF328" s="4"/>
      <c r="EG328" s="4"/>
      <c r="EH328" s="4"/>
      <c r="EI328" s="4"/>
      <c r="EJ328" s="1"/>
      <c r="EK328" s="13"/>
      <c r="EL328" s="13"/>
      <c r="EM328" s="13"/>
      <c r="EN328" s="13"/>
      <c r="EO328" s="13"/>
      <c r="EP328" s="13"/>
    </row>
    <row r="329" spans="30:146" ht="6.95" customHeight="1">
      <c r="AD329" s="3"/>
      <c r="AE329" s="3"/>
      <c r="AF329" s="23"/>
      <c r="AG329" s="23"/>
      <c r="AH329" s="23"/>
      <c r="AI329" s="23"/>
      <c r="AJ329" s="4"/>
      <c r="AK329" s="4"/>
      <c r="AL329" s="23"/>
      <c r="AM329" s="23"/>
      <c r="AN329" s="23"/>
      <c r="AO329" s="23"/>
      <c r="AP329" s="23"/>
      <c r="AQ329" s="23"/>
      <c r="AR329" s="23"/>
      <c r="AS329" s="21"/>
      <c r="AT329" s="21"/>
      <c r="AU329" s="21"/>
      <c r="AV329" s="21"/>
      <c r="AW329" s="21"/>
      <c r="AX329" s="21"/>
      <c r="AY329" s="21"/>
      <c r="AZ329" s="21"/>
      <c r="BA329" s="21"/>
      <c r="BB329" s="4"/>
      <c r="BC329" s="4"/>
      <c r="BD329" s="4"/>
      <c r="BE329" s="4"/>
      <c r="BF329" s="4"/>
      <c r="BG329" s="4"/>
      <c r="BH329" s="1"/>
      <c r="BI329" s="1"/>
      <c r="BJ329" s="1"/>
      <c r="BK329" s="1"/>
      <c r="BL329" s="1"/>
      <c r="BM329" s="1"/>
      <c r="BN329" s="1"/>
      <c r="BO329" s="1"/>
      <c r="BP329" s="1"/>
      <c r="BQ329" s="13"/>
      <c r="BR329" s="3"/>
      <c r="BS329" s="3"/>
      <c r="BT329" s="23"/>
      <c r="BU329" s="23"/>
      <c r="BV329" s="23"/>
      <c r="BW329" s="23"/>
      <c r="BX329" s="4"/>
      <c r="BY329" s="4"/>
      <c r="BZ329" s="23"/>
      <c r="CA329" s="23"/>
      <c r="CB329" s="23"/>
      <c r="CC329" s="23"/>
      <c r="CD329" s="23"/>
      <c r="CE329" s="23"/>
      <c r="CF329" s="23"/>
      <c r="CG329" s="21"/>
      <c r="CH329" s="21"/>
      <c r="CI329" s="21"/>
      <c r="CJ329" s="21"/>
      <c r="CK329" s="21"/>
      <c r="CL329" s="21"/>
      <c r="CM329" s="21"/>
      <c r="CN329" s="21"/>
      <c r="CO329" s="21"/>
      <c r="CP329" s="4"/>
      <c r="CQ329" s="4"/>
      <c r="CR329" s="4"/>
      <c r="CS329" s="4"/>
      <c r="CT329" s="4"/>
      <c r="CU329" s="4"/>
      <c r="CV329" s="1"/>
      <c r="CW329" s="1"/>
      <c r="CX329" s="1"/>
      <c r="CY329" s="1"/>
      <c r="CZ329" s="1"/>
      <c r="DA329" s="1"/>
      <c r="DB329" s="1"/>
      <c r="DC329" s="1"/>
      <c r="DD329" s="1"/>
      <c r="DE329" s="13"/>
      <c r="DF329" s="13"/>
      <c r="DG329" s="3"/>
      <c r="DH329" s="6"/>
      <c r="DI329" s="6"/>
      <c r="DJ329" s="6"/>
      <c r="DK329" s="4"/>
      <c r="DL329" s="4"/>
      <c r="DM329" s="4"/>
      <c r="DN329" s="4"/>
      <c r="DO329" s="4"/>
      <c r="DP329" s="4"/>
      <c r="DQ329" s="4"/>
      <c r="DR329" s="4"/>
      <c r="DS329" s="4"/>
      <c r="DT329" s="4"/>
      <c r="DU329" s="4"/>
      <c r="DV329" s="4"/>
      <c r="DW329" s="4"/>
      <c r="DX329" s="4"/>
      <c r="DY329" s="4"/>
      <c r="DZ329" s="4"/>
      <c r="EA329" s="4"/>
      <c r="EB329" s="4"/>
      <c r="EC329" s="4"/>
      <c r="ED329" s="4"/>
      <c r="EE329" s="4"/>
      <c r="EF329" s="4"/>
      <c r="EG329" s="4"/>
      <c r="EH329" s="4"/>
      <c r="EI329" s="4"/>
      <c r="EJ329" s="1"/>
      <c r="EK329" s="13"/>
      <c r="EL329" s="13"/>
      <c r="EM329" s="13"/>
      <c r="EN329" s="13"/>
      <c r="EO329" s="13"/>
      <c r="EP329" s="13"/>
    </row>
    <row r="330" spans="30:146" ht="6.95" customHeight="1">
      <c r="AD330" s="3"/>
      <c r="AE330" s="3"/>
      <c r="AF330" s="23"/>
      <c r="AG330" s="23"/>
      <c r="AH330" s="23"/>
      <c r="AI330" s="23"/>
      <c r="AJ330" s="4"/>
      <c r="AK330" s="4"/>
      <c r="AL330" s="23"/>
      <c r="AM330" s="23"/>
      <c r="AN330" s="23"/>
      <c r="AO330" s="23"/>
      <c r="AP330" s="23"/>
      <c r="AQ330" s="23"/>
      <c r="AR330" s="23"/>
      <c r="AS330" s="21"/>
      <c r="AT330" s="21"/>
      <c r="AU330" s="21"/>
      <c r="AV330" s="21"/>
      <c r="AW330" s="21"/>
      <c r="AX330" s="21"/>
      <c r="AY330" s="21"/>
      <c r="AZ330" s="21"/>
      <c r="BA330" s="21"/>
      <c r="BB330" s="4"/>
      <c r="BC330" s="4"/>
      <c r="BD330" s="4"/>
      <c r="BE330" s="4"/>
      <c r="BF330" s="4"/>
      <c r="BG330" s="4"/>
      <c r="BH330" s="1"/>
      <c r="BI330" s="1"/>
      <c r="BJ330" s="1"/>
      <c r="BK330" s="1"/>
      <c r="BL330" s="1"/>
      <c r="BM330" s="1"/>
      <c r="BN330" s="1"/>
      <c r="BO330" s="1"/>
      <c r="BP330" s="1"/>
      <c r="BQ330" s="13"/>
      <c r="BR330" s="3"/>
      <c r="BS330" s="3"/>
      <c r="BT330" s="23"/>
      <c r="BU330" s="23"/>
      <c r="BV330" s="23"/>
      <c r="BW330" s="23"/>
      <c r="BX330" s="4"/>
      <c r="BY330" s="4"/>
      <c r="BZ330" s="23"/>
      <c r="CA330" s="23"/>
      <c r="CB330" s="23"/>
      <c r="CC330" s="23"/>
      <c r="CD330" s="23"/>
      <c r="CE330" s="23"/>
      <c r="CF330" s="23"/>
      <c r="CG330" s="21"/>
      <c r="CH330" s="21"/>
      <c r="CI330" s="21"/>
      <c r="CJ330" s="21"/>
      <c r="CK330" s="21"/>
      <c r="CL330" s="21"/>
      <c r="CM330" s="21"/>
      <c r="CN330" s="21"/>
      <c r="CO330" s="21"/>
      <c r="CP330" s="4"/>
      <c r="CQ330" s="4"/>
      <c r="CR330" s="4"/>
      <c r="CS330" s="4"/>
      <c r="CT330" s="4"/>
      <c r="CU330" s="4"/>
      <c r="CV330" s="1"/>
      <c r="CW330" s="1"/>
      <c r="CX330" s="1"/>
      <c r="CY330" s="1"/>
      <c r="CZ330" s="1"/>
      <c r="DA330" s="1"/>
      <c r="DB330" s="1"/>
      <c r="DC330" s="1"/>
      <c r="DD330" s="1"/>
      <c r="DE330" s="13"/>
      <c r="DF330" s="13"/>
      <c r="DG330" s="13"/>
      <c r="DH330" s="13"/>
      <c r="DI330" s="13"/>
      <c r="DJ330" s="13"/>
      <c r="DK330" s="13"/>
      <c r="DL330" s="13"/>
      <c r="DM330" s="13"/>
      <c r="DN330" s="13"/>
      <c r="DO330" s="13"/>
      <c r="DP330" s="13"/>
      <c r="DQ330" s="13"/>
      <c r="DR330" s="13"/>
      <c r="DS330" s="13"/>
      <c r="DT330" s="13"/>
      <c r="DU330" s="13"/>
      <c r="DV330" s="13"/>
      <c r="DW330" s="13"/>
      <c r="DX330" s="13"/>
      <c r="DY330" s="13"/>
      <c r="DZ330" s="13"/>
      <c r="EA330" s="13"/>
      <c r="EB330" s="13"/>
      <c r="EC330" s="13"/>
      <c r="ED330" s="13"/>
      <c r="EE330" s="13"/>
      <c r="EF330" s="13"/>
      <c r="EG330" s="13"/>
      <c r="EH330" s="13"/>
      <c r="EI330" s="13"/>
      <c r="EJ330" s="13"/>
      <c r="EK330" s="13"/>
      <c r="EL330" s="13"/>
      <c r="EM330" s="13"/>
      <c r="EN330" s="13"/>
      <c r="EO330" s="13"/>
      <c r="EP330" s="13"/>
    </row>
    <row r="331" spans="30:146" ht="6.95" customHeight="1">
      <c r="AD331" s="3"/>
      <c r="AE331" s="3"/>
      <c r="AF331" s="23"/>
      <c r="AG331" s="23"/>
      <c r="AH331" s="23"/>
      <c r="AI331" s="23"/>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1"/>
      <c r="BI331" s="1"/>
      <c r="BJ331" s="1"/>
      <c r="BK331" s="1"/>
      <c r="BL331" s="1"/>
      <c r="BM331" s="1"/>
      <c r="BN331" s="1"/>
      <c r="BO331" s="1"/>
      <c r="BP331" s="1"/>
      <c r="BQ331" s="13"/>
      <c r="BR331" s="3"/>
      <c r="BS331" s="3"/>
      <c r="BT331" s="23"/>
      <c r="BU331" s="23"/>
      <c r="BV331" s="23"/>
      <c r="BW331" s="23"/>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1"/>
      <c r="CW331" s="1"/>
      <c r="CX331" s="1"/>
      <c r="CY331" s="1"/>
      <c r="CZ331" s="1"/>
      <c r="DA331" s="1"/>
      <c r="DB331" s="1"/>
      <c r="DC331" s="1"/>
      <c r="DD331" s="1"/>
      <c r="DE331" s="13"/>
      <c r="DF331" s="13"/>
      <c r="DG331" s="13"/>
      <c r="DH331" s="13"/>
      <c r="DI331" s="13"/>
      <c r="DJ331" s="13"/>
      <c r="DK331" s="13"/>
      <c r="DL331" s="13"/>
      <c r="DM331" s="13"/>
      <c r="DN331" s="13"/>
      <c r="DO331" s="13"/>
      <c r="DP331" s="13"/>
      <c r="DQ331" s="13"/>
      <c r="DR331" s="13"/>
      <c r="DS331" s="13"/>
      <c r="DT331" s="13"/>
      <c r="DU331" s="13"/>
      <c r="DV331" s="13"/>
      <c r="DW331" s="13"/>
      <c r="DX331" s="13"/>
      <c r="DY331" s="13"/>
      <c r="DZ331" s="13"/>
      <c r="EA331" s="13"/>
      <c r="EB331" s="13"/>
      <c r="EC331" s="13"/>
      <c r="ED331" s="13"/>
      <c r="EE331" s="13"/>
      <c r="EF331" s="13"/>
      <c r="EG331" s="13"/>
      <c r="EH331" s="13"/>
      <c r="EI331" s="13"/>
      <c r="EJ331" s="13"/>
      <c r="EK331" s="13"/>
      <c r="EL331" s="13"/>
      <c r="EM331" s="13"/>
      <c r="EN331" s="13"/>
      <c r="EO331" s="13"/>
      <c r="EP331" s="13"/>
    </row>
    <row r="332" spans="30:146" ht="6.95" customHeight="1">
      <c r="AD332" s="3"/>
      <c r="AE332" s="3"/>
      <c r="AF332" s="23"/>
      <c r="AG332" s="23"/>
      <c r="AH332" s="23"/>
      <c r="AI332" s="23"/>
      <c r="AJ332" s="75"/>
      <c r="AK332" s="75"/>
      <c r="AL332" s="75"/>
      <c r="AM332" s="4"/>
      <c r="AN332" s="4"/>
      <c r="AO332" s="4"/>
      <c r="AP332" s="4"/>
      <c r="AQ332" s="4"/>
      <c r="AR332" s="4"/>
      <c r="AS332" s="4"/>
      <c r="AT332" s="4"/>
      <c r="AU332" s="4"/>
      <c r="AV332" s="4"/>
      <c r="AW332" s="4"/>
      <c r="AX332" s="4"/>
      <c r="AY332" s="4"/>
      <c r="AZ332" s="4"/>
      <c r="BA332" s="4"/>
      <c r="BB332" s="4"/>
      <c r="BC332" s="4"/>
      <c r="BD332" s="4"/>
      <c r="BE332" s="4"/>
      <c r="BF332" s="4"/>
      <c r="BG332" s="4"/>
      <c r="BH332" s="1"/>
      <c r="BI332" s="1"/>
      <c r="BJ332" s="1"/>
      <c r="BK332" s="1"/>
      <c r="BL332" s="1"/>
      <c r="BM332" s="1"/>
      <c r="BN332" s="1"/>
      <c r="BO332" s="1"/>
      <c r="BP332" s="1"/>
      <c r="BQ332" s="13"/>
      <c r="BR332" s="3"/>
      <c r="BS332" s="3"/>
      <c r="BT332" s="23"/>
      <c r="BU332" s="23"/>
      <c r="BV332" s="23"/>
      <c r="BW332" s="23"/>
      <c r="BX332" s="75"/>
      <c r="BY332" s="75"/>
      <c r="BZ332" s="75"/>
      <c r="CA332" s="4"/>
      <c r="CB332" s="4"/>
      <c r="CC332" s="4"/>
      <c r="CD332" s="4"/>
      <c r="CE332" s="4"/>
      <c r="CF332" s="4"/>
      <c r="CG332" s="4"/>
      <c r="CH332" s="4"/>
      <c r="CI332" s="4"/>
      <c r="CJ332" s="4"/>
      <c r="CK332" s="4"/>
      <c r="CL332" s="4"/>
      <c r="CM332" s="4"/>
      <c r="CN332" s="4"/>
      <c r="CO332" s="4"/>
      <c r="CP332" s="4"/>
      <c r="CQ332" s="4"/>
      <c r="CR332" s="4"/>
      <c r="CS332" s="4"/>
      <c r="CT332" s="4"/>
      <c r="CU332" s="4"/>
      <c r="CV332" s="1"/>
      <c r="CW332" s="1"/>
      <c r="CX332" s="1"/>
      <c r="CY332" s="1"/>
      <c r="CZ332" s="1"/>
      <c r="DA332" s="1"/>
      <c r="DB332" s="1"/>
      <c r="DC332" s="1"/>
      <c r="DD332" s="1"/>
      <c r="DE332" s="13"/>
      <c r="DF332" s="13"/>
      <c r="DG332" s="13"/>
      <c r="DH332" s="13"/>
      <c r="DI332" s="13"/>
      <c r="DJ332" s="13"/>
      <c r="DK332" s="13"/>
      <c r="DL332" s="13"/>
      <c r="DM332" s="13"/>
      <c r="DN332" s="13"/>
      <c r="DO332" s="13"/>
      <c r="DP332" s="13"/>
      <c r="DQ332" s="13"/>
      <c r="DR332" s="13"/>
      <c r="DS332" s="13"/>
      <c r="DT332" s="13"/>
      <c r="DU332" s="13"/>
      <c r="DV332" s="13"/>
      <c r="DW332" s="13"/>
      <c r="DX332" s="13"/>
      <c r="DY332" s="13"/>
      <c r="DZ332" s="13"/>
      <c r="EA332" s="13"/>
      <c r="EB332" s="13"/>
      <c r="EC332" s="13"/>
      <c r="ED332" s="13"/>
      <c r="EE332" s="13"/>
      <c r="EF332" s="13"/>
      <c r="EG332" s="13"/>
      <c r="EH332" s="13"/>
      <c r="EI332" s="13"/>
      <c r="EJ332" s="13"/>
      <c r="EK332" s="13"/>
      <c r="EL332" s="13"/>
      <c r="EM332" s="13"/>
      <c r="EN332" s="13"/>
      <c r="EO332" s="13"/>
      <c r="EP332" s="13"/>
    </row>
    <row r="333" spans="30:146" ht="6.95" customHeight="1">
      <c r="AD333" s="3"/>
      <c r="AE333" s="3"/>
      <c r="AF333" s="3"/>
      <c r="AG333" s="3"/>
      <c r="AH333" s="3"/>
      <c r="AI333" s="4"/>
      <c r="AJ333" s="75"/>
      <c r="AK333" s="75"/>
      <c r="AL333" s="75"/>
      <c r="AM333" s="75"/>
      <c r="AN333" s="4"/>
      <c r="AO333" s="4"/>
      <c r="AP333" s="4"/>
      <c r="AQ333" s="4"/>
      <c r="AR333" s="4"/>
      <c r="AS333" s="4"/>
      <c r="AT333" s="4"/>
      <c r="AU333" s="4"/>
      <c r="AV333" s="4"/>
      <c r="AW333" s="4"/>
      <c r="AX333" s="4"/>
      <c r="AY333" s="4"/>
      <c r="AZ333" s="4"/>
      <c r="BA333" s="4"/>
      <c r="BB333" s="76"/>
      <c r="BC333" s="76"/>
      <c r="BD333" s="76"/>
      <c r="BE333" s="4"/>
      <c r="BF333" s="4"/>
      <c r="BG333" s="4"/>
      <c r="BH333" s="1"/>
      <c r="BI333" s="1"/>
      <c r="BJ333" s="1"/>
      <c r="BK333" s="1"/>
      <c r="BL333" s="1"/>
      <c r="BM333" s="1"/>
      <c r="BN333" s="1"/>
      <c r="BO333" s="1"/>
      <c r="BP333" s="1"/>
      <c r="BQ333" s="13"/>
      <c r="BR333" s="3"/>
      <c r="BS333" s="3"/>
      <c r="BT333" s="3"/>
      <c r="BU333" s="3"/>
      <c r="BV333" s="3"/>
      <c r="BW333" s="4"/>
      <c r="BX333" s="75"/>
      <c r="BY333" s="75"/>
      <c r="BZ333" s="75"/>
      <c r="CA333" s="75"/>
      <c r="CB333" s="4"/>
      <c r="CC333" s="4"/>
      <c r="CD333" s="4"/>
      <c r="CE333" s="4"/>
      <c r="CF333" s="4"/>
      <c r="CG333" s="4"/>
      <c r="CH333" s="4"/>
      <c r="CI333" s="4"/>
      <c r="CJ333" s="4"/>
      <c r="CK333" s="4"/>
      <c r="CL333" s="4"/>
      <c r="CM333" s="4"/>
      <c r="CN333" s="4"/>
      <c r="CO333" s="4"/>
      <c r="CP333" s="76"/>
      <c r="CQ333" s="76"/>
      <c r="CR333" s="76"/>
      <c r="CS333" s="4"/>
      <c r="CT333" s="4"/>
      <c r="CU333" s="4"/>
      <c r="CV333" s="1"/>
      <c r="CW333" s="1"/>
      <c r="CX333" s="1"/>
      <c r="CY333" s="1"/>
      <c r="CZ333" s="1"/>
      <c r="DA333" s="1"/>
      <c r="DB333" s="1"/>
      <c r="DC333" s="1"/>
      <c r="DD333" s="1"/>
      <c r="DE333" s="13"/>
      <c r="DF333" s="13"/>
      <c r="DG333" s="13"/>
      <c r="DH333" s="13"/>
      <c r="DI333" s="13"/>
      <c r="DJ333" s="13"/>
      <c r="DK333" s="13"/>
      <c r="DL333" s="13"/>
      <c r="DM333" s="13"/>
      <c r="DN333" s="13"/>
      <c r="DO333" s="13"/>
      <c r="DP333" s="13"/>
      <c r="DQ333" s="13"/>
      <c r="DR333" s="13"/>
      <c r="DS333" s="13"/>
      <c r="DT333" s="13"/>
      <c r="DU333" s="13"/>
      <c r="DV333" s="13"/>
      <c r="DW333" s="13"/>
      <c r="DX333" s="13"/>
      <c r="DY333" s="13"/>
      <c r="DZ333" s="13"/>
      <c r="EA333" s="13"/>
      <c r="EB333" s="13"/>
      <c r="EC333" s="13"/>
      <c r="ED333" s="13"/>
      <c r="EE333" s="13"/>
      <c r="EF333" s="13"/>
      <c r="EG333" s="13"/>
      <c r="EH333" s="13"/>
      <c r="EI333" s="13"/>
      <c r="EJ333" s="13"/>
      <c r="EK333" s="13"/>
      <c r="EL333" s="13"/>
      <c r="EM333" s="13"/>
      <c r="EN333" s="13"/>
      <c r="EO333" s="13"/>
      <c r="EP333" s="13"/>
    </row>
    <row r="334" spans="30:146" ht="6.95" customHeight="1">
      <c r="AD334" s="3"/>
      <c r="AE334" s="3"/>
      <c r="AF334" s="3"/>
      <c r="AG334" s="3"/>
      <c r="AH334" s="3"/>
      <c r="AI334" s="4"/>
      <c r="AJ334" s="75"/>
      <c r="AK334" s="75"/>
      <c r="AL334" s="75"/>
      <c r="AM334" s="75"/>
      <c r="AN334" s="4"/>
      <c r="AO334" s="4"/>
      <c r="AP334" s="4"/>
      <c r="AQ334" s="4"/>
      <c r="AR334" s="4"/>
      <c r="AS334" s="4"/>
      <c r="AT334" s="4"/>
      <c r="AU334" s="4"/>
      <c r="AV334" s="4"/>
      <c r="AW334" s="4"/>
      <c r="AX334" s="4"/>
      <c r="AY334" s="4"/>
      <c r="AZ334" s="4"/>
      <c r="BA334" s="4"/>
      <c r="BB334" s="76"/>
      <c r="BC334" s="76"/>
      <c r="BD334" s="76"/>
      <c r="BE334" s="11"/>
      <c r="BF334" s="11"/>
      <c r="BG334" s="11"/>
      <c r="BH334" s="21"/>
      <c r="BI334" s="21"/>
      <c r="BJ334" s="21"/>
      <c r="BK334" s="21"/>
      <c r="BL334" s="21"/>
      <c r="BM334" s="21"/>
      <c r="BN334" s="21"/>
      <c r="BO334" s="21"/>
      <c r="BP334" s="1"/>
      <c r="BQ334" s="13"/>
      <c r="BR334" s="3"/>
      <c r="BS334" s="3"/>
      <c r="BT334" s="3"/>
      <c r="BU334" s="3"/>
      <c r="BV334" s="3"/>
      <c r="BW334" s="4"/>
      <c r="BX334" s="75"/>
      <c r="BY334" s="75"/>
      <c r="BZ334" s="75"/>
      <c r="CA334" s="75"/>
      <c r="CB334" s="4"/>
      <c r="CC334" s="4"/>
      <c r="CD334" s="4"/>
      <c r="CE334" s="4"/>
      <c r="CF334" s="4"/>
      <c r="CG334" s="4"/>
      <c r="CH334" s="4"/>
      <c r="CI334" s="4"/>
      <c r="CJ334" s="4"/>
      <c r="CK334" s="4"/>
      <c r="CL334" s="4"/>
      <c r="CM334" s="4"/>
      <c r="CN334" s="4"/>
      <c r="CO334" s="4"/>
      <c r="CP334" s="76"/>
      <c r="CQ334" s="76"/>
      <c r="CR334" s="76"/>
      <c r="CS334" s="11"/>
      <c r="CT334" s="11"/>
      <c r="CU334" s="11"/>
      <c r="CV334" s="21"/>
      <c r="CW334" s="21"/>
      <c r="CX334" s="21"/>
      <c r="CY334" s="21"/>
      <c r="CZ334" s="21"/>
      <c r="DA334" s="21"/>
      <c r="DB334" s="21"/>
      <c r="DC334" s="21"/>
      <c r="DD334" s="1"/>
      <c r="DE334" s="13"/>
      <c r="DF334" s="13"/>
      <c r="DG334" s="13"/>
      <c r="DH334" s="13"/>
      <c r="DI334" s="13"/>
      <c r="DJ334" s="13"/>
      <c r="DK334" s="13"/>
      <c r="DL334" s="13"/>
      <c r="DM334" s="13"/>
      <c r="DN334" s="13"/>
      <c r="DO334" s="13"/>
      <c r="DP334" s="13"/>
      <c r="DQ334" s="13"/>
      <c r="DR334" s="13"/>
      <c r="DS334" s="13"/>
      <c r="DT334" s="13"/>
      <c r="DU334" s="13"/>
      <c r="DV334" s="13"/>
      <c r="DW334" s="13"/>
      <c r="DX334" s="13"/>
      <c r="DY334" s="13"/>
      <c r="DZ334" s="13"/>
      <c r="EA334" s="13"/>
      <c r="EB334" s="13"/>
      <c r="EC334" s="13"/>
      <c r="ED334" s="13"/>
      <c r="EE334" s="13"/>
      <c r="EF334" s="13"/>
      <c r="EG334" s="13"/>
      <c r="EH334" s="13"/>
      <c r="EI334" s="13"/>
      <c r="EJ334" s="13"/>
      <c r="EK334" s="13"/>
      <c r="EL334" s="13"/>
      <c r="EM334" s="13"/>
      <c r="EN334" s="13"/>
      <c r="EO334" s="13"/>
      <c r="EP334" s="13"/>
    </row>
    <row r="335" spans="30:146" ht="6.95" customHeight="1">
      <c r="AD335" s="28"/>
      <c r="AE335" s="28"/>
      <c r="AF335" s="3"/>
      <c r="AG335" s="3"/>
      <c r="AH335" s="3"/>
      <c r="AI335" s="4"/>
      <c r="AJ335" s="4"/>
      <c r="AK335" s="4"/>
      <c r="AL335" s="4"/>
      <c r="AM335" s="4"/>
      <c r="AN335" s="4"/>
      <c r="AO335" s="4"/>
      <c r="AP335" s="4"/>
      <c r="AQ335" s="4"/>
      <c r="AR335" s="4"/>
      <c r="AS335" s="4"/>
      <c r="AT335" s="4"/>
      <c r="AU335" s="4"/>
      <c r="AV335" s="4"/>
      <c r="AW335" s="4"/>
      <c r="AX335" s="4"/>
      <c r="AY335" s="4"/>
      <c r="AZ335" s="4"/>
      <c r="BA335" s="4"/>
      <c r="BB335" s="76"/>
      <c r="BC335" s="76"/>
      <c r="BD335" s="76"/>
      <c r="BE335" s="11"/>
      <c r="BF335" s="11"/>
      <c r="BG335" s="11"/>
      <c r="BH335" s="21"/>
      <c r="BI335" s="21"/>
      <c r="BJ335" s="21"/>
      <c r="BK335" s="21"/>
      <c r="BL335" s="21"/>
      <c r="BM335" s="21"/>
      <c r="BN335" s="21"/>
      <c r="BO335" s="21"/>
      <c r="BP335" s="1"/>
      <c r="BQ335" s="13"/>
      <c r="BR335" s="28"/>
      <c r="BS335" s="28"/>
      <c r="BT335" s="3"/>
      <c r="BU335" s="3"/>
      <c r="BV335" s="3"/>
      <c r="BW335" s="4"/>
      <c r="BX335" s="4"/>
      <c r="BY335" s="4"/>
      <c r="BZ335" s="4"/>
      <c r="CA335" s="4"/>
      <c r="CB335" s="4"/>
      <c r="CC335" s="4"/>
      <c r="CD335" s="4"/>
      <c r="CE335" s="4"/>
      <c r="CF335" s="4"/>
      <c r="CG335" s="4"/>
      <c r="CH335" s="4"/>
      <c r="CI335" s="4"/>
      <c r="CJ335" s="4"/>
      <c r="CK335" s="4"/>
      <c r="CL335" s="4"/>
      <c r="CM335" s="4"/>
      <c r="CN335" s="4"/>
      <c r="CO335" s="4"/>
      <c r="CP335" s="76"/>
      <c r="CQ335" s="76"/>
      <c r="CR335" s="76"/>
      <c r="CS335" s="11"/>
      <c r="CT335" s="11"/>
      <c r="CU335" s="11"/>
      <c r="CV335" s="21"/>
      <c r="CW335" s="21"/>
      <c r="CX335" s="21"/>
      <c r="CY335" s="21"/>
      <c r="CZ335" s="21"/>
      <c r="DA335" s="21"/>
      <c r="DB335" s="21"/>
      <c r="DC335" s="21"/>
      <c r="DD335" s="1"/>
      <c r="DE335" s="13"/>
      <c r="DF335" s="13"/>
      <c r="DG335" s="13"/>
      <c r="DH335" s="13"/>
      <c r="DI335" s="13"/>
      <c r="DJ335" s="13"/>
      <c r="DK335" s="13"/>
      <c r="DL335" s="13"/>
      <c r="DM335" s="13"/>
      <c r="DN335" s="13"/>
      <c r="DO335" s="13"/>
      <c r="DP335" s="13"/>
      <c r="DQ335" s="13"/>
      <c r="DR335" s="13"/>
      <c r="DS335" s="13"/>
      <c r="DT335" s="13"/>
      <c r="DU335" s="13"/>
      <c r="DV335" s="13"/>
      <c r="DW335" s="13"/>
      <c r="DX335" s="13"/>
      <c r="DY335" s="13"/>
      <c r="DZ335" s="13"/>
      <c r="EA335" s="13"/>
      <c r="EB335" s="13"/>
      <c r="EC335" s="13"/>
      <c r="ED335" s="13"/>
      <c r="EE335" s="13"/>
      <c r="EF335" s="13"/>
      <c r="EG335" s="13"/>
      <c r="EH335" s="13"/>
      <c r="EI335" s="13"/>
      <c r="EJ335" s="13"/>
      <c r="EK335" s="13"/>
      <c r="EL335" s="13"/>
      <c r="EM335" s="13"/>
      <c r="EN335" s="13"/>
      <c r="EO335" s="13"/>
      <c r="EP335" s="13"/>
    </row>
    <row r="336" spans="30:146" ht="6.95" customHeight="1">
      <c r="AD336" s="28"/>
      <c r="AE336" s="28"/>
      <c r="AF336" s="3"/>
      <c r="AG336" s="3"/>
      <c r="AH336" s="3"/>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1"/>
      <c r="BI336" s="1"/>
      <c r="BJ336" s="1"/>
      <c r="BK336" s="1"/>
      <c r="BL336" s="1"/>
      <c r="BM336" s="1"/>
      <c r="BN336" s="1"/>
      <c r="BO336" s="1"/>
      <c r="BP336" s="1"/>
      <c r="BQ336" s="13"/>
      <c r="BR336" s="28"/>
      <c r="BS336" s="28"/>
      <c r="BT336" s="3"/>
      <c r="BU336" s="3"/>
      <c r="BV336" s="3"/>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1"/>
      <c r="CW336" s="1"/>
      <c r="CX336" s="1"/>
      <c r="CY336" s="1"/>
      <c r="CZ336" s="1"/>
      <c r="DA336" s="1"/>
      <c r="DB336" s="1"/>
      <c r="DC336" s="1"/>
      <c r="DD336" s="1"/>
      <c r="DE336" s="13"/>
      <c r="DF336" s="13"/>
      <c r="DG336" s="13"/>
      <c r="DH336" s="13"/>
      <c r="DI336" s="13"/>
      <c r="DJ336" s="13"/>
      <c r="DK336" s="13"/>
      <c r="DL336" s="13"/>
      <c r="DM336" s="13"/>
      <c r="DN336" s="13"/>
      <c r="DO336" s="13"/>
      <c r="DP336" s="13"/>
      <c r="DQ336" s="13"/>
      <c r="DR336" s="13"/>
      <c r="DS336" s="13"/>
      <c r="DT336" s="13"/>
      <c r="DU336" s="13"/>
      <c r="DV336" s="13"/>
      <c r="DW336" s="13"/>
      <c r="DX336" s="13"/>
      <c r="DY336" s="13"/>
      <c r="DZ336" s="13"/>
      <c r="EA336" s="13"/>
      <c r="EB336" s="13"/>
      <c r="EC336" s="13"/>
      <c r="ED336" s="13"/>
      <c r="EE336" s="13"/>
      <c r="EF336" s="13"/>
      <c r="EG336" s="13"/>
      <c r="EH336" s="13"/>
      <c r="EI336" s="13"/>
      <c r="EJ336" s="13"/>
      <c r="EK336" s="13"/>
      <c r="EL336" s="13"/>
      <c r="EM336" s="13"/>
      <c r="EN336" s="13"/>
      <c r="EO336" s="13"/>
      <c r="EP336" s="13"/>
    </row>
    <row r="337" spans="27:146" ht="6.95" customHeight="1">
      <c r="AD337" s="3"/>
      <c r="AE337" s="3"/>
      <c r="AF337" s="3"/>
      <c r="AG337" s="3"/>
      <c r="AH337" s="3"/>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1"/>
      <c r="BI337" s="1"/>
      <c r="BJ337" s="1"/>
      <c r="BK337" s="1"/>
      <c r="BL337" s="1"/>
      <c r="BM337" s="1"/>
      <c r="BN337" s="1"/>
      <c r="BO337" s="1"/>
      <c r="BP337" s="1"/>
      <c r="BQ337" s="13"/>
      <c r="BR337" s="3"/>
      <c r="BS337" s="3"/>
      <c r="BT337" s="3"/>
      <c r="BU337" s="3"/>
      <c r="BV337" s="3"/>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1"/>
      <c r="CW337" s="1"/>
      <c r="CX337" s="1"/>
      <c r="CY337" s="1"/>
      <c r="CZ337" s="1"/>
      <c r="DA337" s="1"/>
      <c r="DB337" s="1"/>
      <c r="DC337" s="1"/>
      <c r="DD337" s="1"/>
      <c r="DE337" s="13"/>
      <c r="DF337" s="13"/>
      <c r="DG337" s="13"/>
      <c r="DH337" s="13"/>
      <c r="DI337" s="13"/>
      <c r="DJ337" s="13"/>
      <c r="DK337" s="13"/>
      <c r="DL337" s="13"/>
      <c r="DM337" s="13"/>
      <c r="DN337" s="13"/>
      <c r="DO337" s="13"/>
      <c r="DP337" s="13"/>
      <c r="DQ337" s="13"/>
      <c r="DR337" s="13"/>
      <c r="DS337" s="13"/>
      <c r="DT337" s="13"/>
      <c r="DU337" s="13"/>
      <c r="DV337" s="13"/>
      <c r="DW337" s="13"/>
      <c r="DX337" s="13"/>
      <c r="DY337" s="13"/>
      <c r="DZ337" s="13"/>
      <c r="EA337" s="13"/>
      <c r="EB337" s="13"/>
      <c r="EC337" s="13"/>
      <c r="ED337" s="13"/>
      <c r="EE337" s="13"/>
      <c r="EF337" s="13"/>
      <c r="EG337" s="13"/>
      <c r="EH337" s="13"/>
      <c r="EI337" s="13"/>
      <c r="EJ337" s="13"/>
      <c r="EK337" s="13"/>
      <c r="EL337" s="13"/>
      <c r="EM337" s="13"/>
      <c r="EN337" s="13"/>
      <c r="EO337" s="13"/>
      <c r="EP337" s="13"/>
    </row>
    <row r="338" spans="27:146" ht="6.95" customHeight="1">
      <c r="AD338" s="26"/>
      <c r="AE338" s="26"/>
      <c r="AF338" s="26"/>
      <c r="AG338" s="13"/>
      <c r="AH338" s="13"/>
      <c r="AI338" s="13"/>
      <c r="AJ338" s="13"/>
      <c r="AK338" s="13"/>
      <c r="AL338" s="13"/>
      <c r="AM338" s="13"/>
      <c r="AN338" s="13"/>
      <c r="AO338" s="13"/>
      <c r="AP338" s="13"/>
      <c r="AQ338" s="13"/>
      <c r="AR338" s="13"/>
      <c r="AS338" s="13"/>
      <c r="AT338" s="13"/>
      <c r="AU338" s="13"/>
      <c r="AV338" s="13"/>
      <c r="AW338" s="13"/>
      <c r="AX338" s="13"/>
      <c r="AY338" s="13"/>
      <c r="AZ338" s="13"/>
      <c r="BA338" s="13"/>
      <c r="BB338" s="13"/>
      <c r="BC338" s="13"/>
      <c r="BD338" s="13"/>
      <c r="BE338" s="13"/>
      <c r="BF338" s="13"/>
      <c r="BG338" s="13"/>
      <c r="BH338" s="13"/>
      <c r="BI338" s="13"/>
      <c r="BJ338" s="13"/>
      <c r="BK338" s="13"/>
      <c r="BL338" s="13"/>
      <c r="BM338" s="13"/>
      <c r="BN338" s="13"/>
      <c r="BO338" s="13"/>
      <c r="BP338" s="13"/>
      <c r="BQ338" s="13"/>
      <c r="BR338" s="37"/>
      <c r="BS338" s="37"/>
      <c r="BT338" s="37"/>
      <c r="BU338" s="13"/>
      <c r="BV338" s="13"/>
      <c r="BW338" s="13"/>
      <c r="BX338" s="13"/>
      <c r="BY338" s="13"/>
      <c r="BZ338" s="13"/>
      <c r="CA338" s="13"/>
      <c r="CB338" s="13"/>
      <c r="CC338" s="13"/>
      <c r="CD338" s="13"/>
      <c r="CE338" s="13"/>
      <c r="CF338" s="13"/>
      <c r="CG338" s="13"/>
      <c r="CH338" s="13"/>
      <c r="CI338" s="13"/>
      <c r="CJ338" s="13"/>
      <c r="CK338" s="13"/>
      <c r="CL338" s="13"/>
      <c r="CM338" s="13"/>
      <c r="CN338" s="13"/>
      <c r="CO338" s="13"/>
      <c r="CP338" s="13"/>
      <c r="CQ338" s="13"/>
      <c r="CR338" s="13"/>
      <c r="CS338" s="13"/>
      <c r="CT338" s="13"/>
      <c r="CU338" s="13"/>
      <c r="CV338" s="13"/>
      <c r="CW338" s="13"/>
      <c r="CX338" s="13"/>
      <c r="CY338" s="13"/>
      <c r="CZ338" s="13"/>
      <c r="DA338" s="13"/>
      <c r="DB338" s="13"/>
      <c r="DC338" s="13"/>
      <c r="DD338" s="13"/>
      <c r="DE338" s="13"/>
      <c r="DF338" s="13"/>
      <c r="DG338" s="13"/>
      <c r="DH338" s="13"/>
      <c r="DI338" s="13"/>
      <c r="DJ338" s="13"/>
      <c r="DK338" s="13"/>
      <c r="DL338" s="13"/>
      <c r="DM338" s="13"/>
      <c r="DN338" s="13"/>
      <c r="DO338" s="13"/>
      <c r="DP338" s="13"/>
      <c r="DQ338" s="13"/>
      <c r="DR338" s="13"/>
      <c r="DS338" s="13"/>
      <c r="DT338" s="13"/>
      <c r="DU338" s="13"/>
      <c r="DV338" s="13"/>
      <c r="DW338" s="13"/>
      <c r="DX338" s="13"/>
      <c r="DY338" s="13"/>
      <c r="DZ338" s="13"/>
      <c r="EA338" s="13"/>
      <c r="EB338" s="13"/>
      <c r="EC338" s="13"/>
      <c r="ED338" s="13"/>
      <c r="EE338" s="13"/>
      <c r="EF338" s="13"/>
      <c r="EG338" s="13"/>
      <c r="EH338" s="13"/>
      <c r="EI338" s="13"/>
      <c r="EJ338" s="13"/>
      <c r="EK338" s="13"/>
      <c r="EL338" s="13"/>
      <c r="EM338" s="13"/>
      <c r="EN338" s="13"/>
      <c r="EO338" s="13"/>
      <c r="EP338" s="13"/>
    </row>
    <row r="339" spans="27:146" ht="6.95" customHeight="1">
      <c r="AA339" s="161">
        <v>750</v>
      </c>
      <c r="AB339" s="161"/>
      <c r="AC339" s="96"/>
      <c r="AD339" s="5"/>
      <c r="AE339" s="5"/>
      <c r="AF339" s="5"/>
      <c r="AG339" s="5"/>
      <c r="AH339" s="5"/>
      <c r="AI339" s="19"/>
      <c r="AJ339" s="19"/>
      <c r="AK339" s="19"/>
      <c r="AL339" s="19"/>
      <c r="AM339" s="19"/>
      <c r="AN339" s="19"/>
      <c r="AO339" s="19"/>
      <c r="AP339" s="19"/>
      <c r="AQ339" s="19"/>
      <c r="AR339" s="5"/>
      <c r="AS339" s="5"/>
      <c r="AT339" s="5"/>
      <c r="AU339" s="5"/>
      <c r="AV339" s="5"/>
      <c r="AW339" s="5"/>
      <c r="AX339" s="5"/>
      <c r="AY339" s="5"/>
      <c r="AZ339" s="5"/>
      <c r="BA339" s="5"/>
      <c r="BB339" s="5"/>
      <c r="BC339" s="5"/>
      <c r="BD339" s="5"/>
      <c r="BE339" s="5"/>
      <c r="BF339" s="5"/>
      <c r="BG339" s="5"/>
      <c r="BH339" s="5"/>
      <c r="BI339" s="5"/>
      <c r="BJ339" s="5"/>
      <c r="BK339" s="5"/>
      <c r="BL339" s="5"/>
      <c r="BM339" s="37"/>
      <c r="BN339" s="37"/>
      <c r="BO339" s="37"/>
      <c r="BP339" s="5"/>
      <c r="BQ339" s="13"/>
      <c r="BR339" s="5"/>
      <c r="BS339" s="5"/>
      <c r="BT339" s="5"/>
      <c r="BU339" s="5"/>
      <c r="BV339" s="5"/>
      <c r="BW339" s="19"/>
      <c r="BX339" s="19"/>
      <c r="BY339" s="19"/>
      <c r="BZ339" s="19"/>
      <c r="CA339" s="19"/>
      <c r="CB339" s="19"/>
      <c r="CC339" s="19"/>
      <c r="CD339" s="19"/>
      <c r="CE339" s="19"/>
      <c r="CF339" s="5"/>
      <c r="CG339" s="5"/>
      <c r="CH339" s="5"/>
      <c r="CI339" s="5"/>
      <c r="CJ339" s="5"/>
      <c r="CK339" s="5"/>
      <c r="CL339" s="5"/>
      <c r="CM339" s="5"/>
      <c r="CN339" s="5"/>
      <c r="CO339" s="5"/>
      <c r="CP339" s="5"/>
      <c r="CQ339" s="5"/>
      <c r="CR339" s="5"/>
      <c r="CS339" s="5"/>
      <c r="CT339" s="5"/>
      <c r="CU339" s="5"/>
      <c r="CV339" s="5"/>
      <c r="CW339" s="5"/>
      <c r="CX339" s="5"/>
      <c r="CY339" s="5"/>
      <c r="CZ339" s="5"/>
      <c r="DA339" s="37"/>
      <c r="DB339" s="37"/>
      <c r="DC339" s="37"/>
      <c r="DD339" s="5"/>
      <c r="DE339" s="13"/>
      <c r="DF339" s="13"/>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13"/>
      <c r="EL339" s="13"/>
      <c r="EM339" s="13"/>
      <c r="EN339" s="13"/>
      <c r="EO339" s="13"/>
      <c r="EP339" s="13"/>
    </row>
    <row r="340" spans="27:146" ht="6.95" customHeight="1">
      <c r="AA340" s="161"/>
      <c r="AB340" s="161"/>
      <c r="AC340" s="96"/>
      <c r="AD340" s="5"/>
      <c r="AE340" s="5"/>
      <c r="AF340" s="5"/>
      <c r="AG340" s="5"/>
      <c r="AH340" s="5"/>
      <c r="AI340" s="19"/>
      <c r="AJ340" s="19"/>
      <c r="AK340" s="19"/>
      <c r="AL340" s="19"/>
      <c r="AM340" s="19"/>
      <c r="AN340" s="19"/>
      <c r="AO340" s="19"/>
      <c r="AP340" s="19"/>
      <c r="AQ340" s="19"/>
      <c r="AR340" s="5"/>
      <c r="AS340" s="5"/>
      <c r="AT340" s="5"/>
      <c r="AU340" s="5"/>
      <c r="AV340" s="5"/>
      <c r="AW340" s="5"/>
      <c r="AX340" s="5"/>
      <c r="AY340" s="5"/>
      <c r="AZ340" s="5"/>
      <c r="BA340" s="5"/>
      <c r="BB340" s="5"/>
      <c r="BC340" s="5"/>
      <c r="BD340" s="5"/>
      <c r="BE340" s="5"/>
      <c r="BF340" s="5"/>
      <c r="BG340" s="5"/>
      <c r="BH340" s="5"/>
      <c r="BI340" s="5"/>
      <c r="BJ340" s="5"/>
      <c r="BK340" s="5"/>
      <c r="BL340" s="5"/>
      <c r="BM340" s="37"/>
      <c r="BN340" s="37"/>
      <c r="BO340" s="37"/>
      <c r="BP340" s="5"/>
      <c r="BQ340" s="13"/>
      <c r="BR340" s="5"/>
      <c r="BS340" s="5"/>
      <c r="BT340" s="5"/>
      <c r="BU340" s="5"/>
      <c r="BV340" s="5"/>
      <c r="BW340" s="19"/>
      <c r="BX340" s="19"/>
      <c r="BY340" s="19"/>
      <c r="BZ340" s="19"/>
      <c r="CA340" s="19"/>
      <c r="CB340" s="19"/>
      <c r="CC340" s="19"/>
      <c r="CD340" s="19"/>
      <c r="CE340" s="19"/>
      <c r="CF340" s="5"/>
      <c r="CG340" s="5"/>
      <c r="CH340" s="5"/>
      <c r="CI340" s="5"/>
      <c r="CJ340" s="5"/>
      <c r="CK340" s="5"/>
      <c r="CL340" s="5"/>
      <c r="CM340" s="5"/>
      <c r="CN340" s="5"/>
      <c r="CO340" s="5"/>
      <c r="CP340" s="5"/>
      <c r="CQ340" s="5"/>
      <c r="CR340" s="5"/>
      <c r="CS340" s="5"/>
      <c r="CT340" s="5"/>
      <c r="CU340" s="5"/>
      <c r="CV340" s="5"/>
      <c r="CW340" s="5"/>
      <c r="CX340" s="5"/>
      <c r="CY340" s="5"/>
      <c r="CZ340" s="5"/>
      <c r="DA340" s="37"/>
      <c r="DB340" s="37"/>
      <c r="DC340" s="37"/>
      <c r="DD340" s="5"/>
      <c r="DE340" s="13"/>
      <c r="DF340" s="13"/>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13"/>
      <c r="EL340" s="13"/>
      <c r="EM340" s="13"/>
      <c r="EN340" s="13"/>
      <c r="EO340" s="13"/>
      <c r="EP340" s="13"/>
    </row>
    <row r="341" spans="27:146" ht="6.95" customHeight="1">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1"/>
      <c r="BI341" s="1"/>
      <c r="BJ341" s="1"/>
      <c r="BK341" s="1"/>
      <c r="BL341" s="1"/>
      <c r="BM341" s="1"/>
      <c r="BN341" s="1"/>
      <c r="BO341" s="1"/>
      <c r="BP341" s="1"/>
      <c r="BQ341" s="13"/>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1"/>
      <c r="CW341" s="1"/>
      <c r="CX341" s="1"/>
      <c r="CY341" s="1"/>
      <c r="CZ341" s="1"/>
      <c r="DA341" s="1"/>
      <c r="DB341" s="1"/>
      <c r="DC341" s="1"/>
      <c r="DD341" s="1"/>
      <c r="DE341" s="13"/>
      <c r="DF341" s="13"/>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1"/>
      <c r="EK341" s="13"/>
      <c r="EL341" s="13"/>
      <c r="EM341" s="13"/>
      <c r="EN341" s="13"/>
      <c r="EO341" s="13"/>
      <c r="EP341" s="13"/>
    </row>
    <row r="342" spans="27:146" ht="6.95" customHeight="1">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1"/>
      <c r="BI342" s="1"/>
      <c r="BJ342" s="1"/>
      <c r="BK342" s="1"/>
      <c r="BL342" s="1"/>
      <c r="BM342" s="1"/>
      <c r="BN342" s="1"/>
      <c r="BO342" s="1"/>
      <c r="BP342" s="1"/>
      <c r="BQ342" s="13"/>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1"/>
      <c r="CW342" s="1"/>
      <c r="CX342" s="1"/>
      <c r="CY342" s="1"/>
      <c r="CZ342" s="1"/>
      <c r="DA342" s="1"/>
      <c r="DB342" s="1"/>
      <c r="DC342" s="1"/>
      <c r="DD342" s="1"/>
      <c r="DE342" s="13"/>
      <c r="DF342" s="13"/>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1"/>
      <c r="EK342" s="13"/>
      <c r="EL342" s="13"/>
      <c r="EM342" s="13"/>
      <c r="EN342" s="13"/>
      <c r="EO342" s="13"/>
      <c r="EP342" s="13"/>
    </row>
    <row r="343" spans="27:146" ht="6.95" customHeight="1">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1"/>
      <c r="BI343" s="1"/>
      <c r="BJ343" s="1"/>
      <c r="BK343" s="1"/>
      <c r="BL343" s="1"/>
      <c r="BM343" s="1"/>
      <c r="BN343" s="1"/>
      <c r="BO343" s="1"/>
      <c r="BP343" s="1"/>
      <c r="BQ343" s="13"/>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1"/>
      <c r="CW343" s="1"/>
      <c r="CX343" s="1"/>
      <c r="CY343" s="1"/>
      <c r="CZ343" s="1"/>
      <c r="DA343" s="1"/>
      <c r="DB343" s="1"/>
      <c r="DC343" s="1"/>
      <c r="DD343" s="1"/>
      <c r="DE343" s="13"/>
      <c r="DF343" s="13"/>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1"/>
      <c r="EK343" s="13"/>
      <c r="EL343" s="13"/>
      <c r="EM343" s="13"/>
      <c r="EN343" s="13"/>
      <c r="EO343" s="13"/>
      <c r="EP343" s="13"/>
    </row>
    <row r="344" spans="27:146" ht="6.95" customHeight="1">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1"/>
      <c r="BI344" s="1"/>
      <c r="BJ344" s="1"/>
      <c r="BK344" s="1"/>
      <c r="BL344" s="1"/>
      <c r="BM344" s="1"/>
      <c r="BN344" s="1"/>
      <c r="BO344" s="1"/>
      <c r="BP344" s="1"/>
      <c r="BQ344" s="13"/>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1"/>
      <c r="CW344" s="1"/>
      <c r="CX344" s="1"/>
      <c r="CY344" s="1"/>
      <c r="CZ344" s="1"/>
      <c r="DA344" s="1"/>
      <c r="DB344" s="1"/>
      <c r="DC344" s="1"/>
      <c r="DD344" s="1"/>
      <c r="DE344" s="13"/>
      <c r="DF344" s="13"/>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1"/>
      <c r="EK344" s="13"/>
      <c r="EL344" s="13"/>
      <c r="EM344" s="13"/>
      <c r="EN344" s="13"/>
      <c r="EO344" s="13"/>
      <c r="EP344" s="13"/>
    </row>
    <row r="345" spans="27:146" ht="6.95" customHeight="1">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1"/>
      <c r="BI345" s="1"/>
      <c r="BJ345" s="1"/>
      <c r="BK345" s="1"/>
      <c r="BL345" s="1"/>
      <c r="BM345" s="1"/>
      <c r="BN345" s="1"/>
      <c r="BO345" s="1"/>
      <c r="BP345" s="1"/>
      <c r="BQ345" s="13"/>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1"/>
      <c r="CW345" s="1"/>
      <c r="CX345" s="1"/>
      <c r="CY345" s="1"/>
      <c r="CZ345" s="1"/>
      <c r="DA345" s="1"/>
      <c r="DB345" s="1"/>
      <c r="DC345" s="1"/>
      <c r="DD345" s="1"/>
      <c r="DE345" s="13"/>
      <c r="DF345" s="13"/>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1"/>
      <c r="EK345" s="13"/>
      <c r="EL345" s="13"/>
      <c r="EM345" s="13"/>
      <c r="EN345" s="13"/>
      <c r="EO345" s="13"/>
      <c r="EP345" s="13"/>
    </row>
    <row r="346" spans="27:146" ht="6.95" customHeight="1">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1"/>
      <c r="BI346" s="1"/>
      <c r="BJ346" s="1"/>
      <c r="BK346" s="1"/>
      <c r="BL346" s="1"/>
      <c r="BM346" s="1"/>
      <c r="BN346" s="1"/>
      <c r="BO346" s="1"/>
      <c r="BP346" s="1"/>
      <c r="BQ346" s="13"/>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1"/>
      <c r="CW346" s="1"/>
      <c r="CX346" s="1"/>
      <c r="CY346" s="1"/>
      <c r="CZ346" s="1"/>
      <c r="DA346" s="1"/>
      <c r="DB346" s="1"/>
      <c r="DC346" s="1"/>
      <c r="DD346" s="1"/>
      <c r="DE346" s="13"/>
      <c r="DF346" s="13"/>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1"/>
      <c r="EK346" s="13"/>
      <c r="EL346" s="13"/>
      <c r="EM346" s="13"/>
      <c r="EN346" s="13"/>
      <c r="EO346" s="13"/>
      <c r="EP346" s="13"/>
    </row>
    <row r="347" spans="27:146" ht="6.95" customHeight="1">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1"/>
      <c r="BI347" s="1"/>
      <c r="BJ347" s="1"/>
      <c r="BK347" s="1"/>
      <c r="BL347" s="1"/>
      <c r="BM347" s="1"/>
      <c r="BN347" s="1"/>
      <c r="BO347" s="1"/>
      <c r="BP347" s="1"/>
      <c r="BQ347" s="13"/>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1"/>
      <c r="CW347" s="1"/>
      <c r="CX347" s="1"/>
      <c r="CY347" s="1"/>
      <c r="CZ347" s="1"/>
      <c r="DA347" s="1"/>
      <c r="DB347" s="1"/>
      <c r="DC347" s="1"/>
      <c r="DD347" s="1"/>
      <c r="DE347" s="13"/>
      <c r="DF347" s="13"/>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1"/>
      <c r="EK347" s="13"/>
      <c r="EL347" s="13"/>
      <c r="EM347" s="13"/>
      <c r="EN347" s="13"/>
      <c r="EO347" s="13"/>
      <c r="EP347" s="13"/>
    </row>
    <row r="348" spans="27:146" ht="6.95" customHeight="1">
      <c r="AD348" s="19"/>
      <c r="AE348" s="19"/>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1"/>
      <c r="BI348" s="1"/>
      <c r="BJ348" s="1"/>
      <c r="BK348" s="1"/>
      <c r="BL348" s="1"/>
      <c r="BM348" s="1"/>
      <c r="BN348" s="1"/>
      <c r="BO348" s="1"/>
      <c r="BP348" s="1"/>
      <c r="BQ348" s="13"/>
      <c r="BR348" s="19"/>
      <c r="BS348" s="19"/>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1"/>
      <c r="CW348" s="1"/>
      <c r="CX348" s="1"/>
      <c r="CY348" s="1"/>
      <c r="CZ348" s="1"/>
      <c r="DA348" s="1"/>
      <c r="DB348" s="1"/>
      <c r="DC348" s="1"/>
      <c r="DD348" s="1"/>
      <c r="DE348" s="13"/>
      <c r="DF348" s="13"/>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1"/>
      <c r="EK348" s="13"/>
      <c r="EL348" s="13"/>
      <c r="EM348" s="13"/>
      <c r="EN348" s="13"/>
      <c r="EO348" s="13"/>
      <c r="EP348" s="13"/>
    </row>
    <row r="349" spans="27:146" ht="6.95" customHeight="1">
      <c r="AD349" s="19"/>
      <c r="AE349" s="19"/>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1"/>
      <c r="BI349" s="1"/>
      <c r="BJ349" s="1"/>
      <c r="BK349" s="1"/>
      <c r="BL349" s="1"/>
      <c r="BM349" s="1"/>
      <c r="BN349" s="1"/>
      <c r="BO349" s="1"/>
      <c r="BP349" s="1"/>
      <c r="BQ349" s="13"/>
      <c r="BR349" s="19"/>
      <c r="BS349" s="19"/>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1"/>
      <c r="CW349" s="1"/>
      <c r="CX349" s="1"/>
      <c r="CY349" s="1"/>
      <c r="CZ349" s="1"/>
      <c r="DA349" s="1"/>
      <c r="DB349" s="1"/>
      <c r="DC349" s="1"/>
      <c r="DD349" s="1"/>
      <c r="DE349" s="13"/>
      <c r="DF349" s="13"/>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1"/>
      <c r="EK349" s="13"/>
      <c r="EL349" s="13"/>
      <c r="EM349" s="13"/>
      <c r="EN349" s="13"/>
      <c r="EO349" s="13"/>
      <c r="EP349" s="13"/>
    </row>
    <row r="350" spans="27:146" ht="6.95" customHeight="1">
      <c r="AD350" s="75"/>
      <c r="AE350" s="6"/>
      <c r="AF350" s="24"/>
      <c r="AG350" s="24"/>
      <c r="AH350" s="24"/>
      <c r="AI350" s="24"/>
      <c r="AJ350" s="6"/>
      <c r="AK350" s="6"/>
      <c r="AL350" s="6"/>
      <c r="AM350" s="6"/>
      <c r="AN350" s="6"/>
      <c r="AO350" s="75"/>
      <c r="AP350" s="75"/>
      <c r="AQ350" s="6"/>
      <c r="AR350" s="6"/>
      <c r="AS350" s="6"/>
      <c r="AT350" s="6"/>
      <c r="AU350" s="6"/>
      <c r="AV350" s="6"/>
      <c r="AW350" s="6"/>
      <c r="AX350" s="75"/>
      <c r="AY350" s="24"/>
      <c r="AZ350" s="24"/>
      <c r="BA350" s="24"/>
      <c r="BB350" s="24"/>
      <c r="BC350" s="6"/>
      <c r="BD350" s="6"/>
      <c r="BE350" s="6"/>
      <c r="BF350" s="6"/>
      <c r="BG350" s="6"/>
      <c r="BH350" s="75"/>
      <c r="BI350" s="75"/>
      <c r="BJ350" s="6"/>
      <c r="BK350" s="6"/>
      <c r="BL350" s="6"/>
      <c r="BM350" s="6"/>
      <c r="BN350" s="6"/>
      <c r="BO350" s="6"/>
      <c r="BP350" s="1"/>
      <c r="BQ350" s="13"/>
      <c r="BR350" s="75"/>
      <c r="BS350" s="75"/>
      <c r="BT350" s="24"/>
      <c r="BU350" s="24"/>
      <c r="BV350" s="24"/>
      <c r="BW350" s="24"/>
      <c r="BX350" s="6"/>
      <c r="BY350" s="6"/>
      <c r="BZ350" s="6"/>
      <c r="CA350" s="6"/>
      <c r="CB350" s="6"/>
      <c r="CC350" s="75"/>
      <c r="CD350" s="75"/>
      <c r="CE350" s="6"/>
      <c r="CF350" s="6"/>
      <c r="CG350" s="6"/>
      <c r="CH350" s="6"/>
      <c r="CI350" s="6"/>
      <c r="CJ350" s="6"/>
      <c r="CK350" s="6"/>
      <c r="CL350" s="6"/>
      <c r="CM350" s="24"/>
      <c r="CN350" s="24"/>
      <c r="CO350" s="24"/>
      <c r="CP350" s="24"/>
      <c r="CQ350" s="6"/>
      <c r="CR350" s="6"/>
      <c r="CS350" s="6"/>
      <c r="CT350" s="6"/>
      <c r="CU350" s="6"/>
      <c r="CV350" s="75"/>
      <c r="CW350" s="75"/>
      <c r="CX350" s="6"/>
      <c r="CY350" s="6"/>
      <c r="CZ350" s="6"/>
      <c r="DA350" s="6"/>
      <c r="DB350" s="6"/>
      <c r="DC350" s="6"/>
      <c r="DD350" s="1"/>
      <c r="DE350" s="13"/>
      <c r="DF350" s="13"/>
      <c r="DG350" s="75"/>
      <c r="DH350" s="6"/>
      <c r="DI350" s="6"/>
      <c r="DJ350" s="6"/>
      <c r="DK350" s="6"/>
      <c r="DL350" s="6"/>
      <c r="DM350" s="6"/>
      <c r="DN350" s="6"/>
      <c r="DO350" s="6"/>
      <c r="DP350" s="6"/>
      <c r="DQ350" s="75"/>
      <c r="DR350" s="75"/>
      <c r="DS350" s="6"/>
      <c r="DT350" s="6"/>
      <c r="DU350" s="6"/>
      <c r="DV350" s="6"/>
      <c r="DW350" s="6"/>
      <c r="DX350" s="6"/>
      <c r="DY350" s="6"/>
      <c r="DZ350" s="6"/>
      <c r="EA350" s="6"/>
      <c r="EB350" s="6"/>
      <c r="EC350" s="6"/>
      <c r="ED350" s="6"/>
      <c r="EE350" s="6"/>
      <c r="EF350" s="6"/>
      <c r="EG350" s="6"/>
      <c r="EH350" s="6"/>
      <c r="EI350" s="6"/>
      <c r="EJ350" s="75"/>
      <c r="EK350" s="13"/>
      <c r="EL350" s="13"/>
      <c r="EM350" s="13"/>
      <c r="EN350" s="13"/>
      <c r="EO350" s="13"/>
      <c r="EP350" s="13"/>
    </row>
    <row r="351" spans="27:146" ht="6.95" customHeight="1">
      <c r="AD351" s="3"/>
      <c r="AE351" s="6"/>
      <c r="AF351" s="24"/>
      <c r="AG351" s="24"/>
      <c r="AH351" s="24"/>
      <c r="AI351" s="24"/>
      <c r="AJ351" s="6"/>
      <c r="AK351" s="24"/>
      <c r="AL351" s="24"/>
      <c r="AM351" s="24"/>
      <c r="AN351" s="24"/>
      <c r="AO351" s="75"/>
      <c r="AP351" s="75"/>
      <c r="AQ351" s="6"/>
      <c r="AR351" s="6"/>
      <c r="AS351" s="6"/>
      <c r="AT351" s="6"/>
      <c r="AU351" s="6"/>
      <c r="AV351" s="6"/>
      <c r="AW351" s="6"/>
      <c r="AX351" s="3"/>
      <c r="AY351" s="24"/>
      <c r="AZ351" s="24"/>
      <c r="BA351" s="24"/>
      <c r="BB351" s="24"/>
      <c r="BC351" s="6"/>
      <c r="BD351" s="24"/>
      <c r="BE351" s="24"/>
      <c r="BF351" s="24"/>
      <c r="BG351" s="24"/>
      <c r="BH351" s="75"/>
      <c r="BI351" s="75"/>
      <c r="BJ351" s="6"/>
      <c r="BK351" s="6"/>
      <c r="BL351" s="6"/>
      <c r="BM351" s="6"/>
      <c r="BN351" s="6"/>
      <c r="BO351" s="6"/>
      <c r="BP351" s="1"/>
      <c r="BQ351" s="13"/>
      <c r="BR351" s="3"/>
      <c r="BS351" s="3"/>
      <c r="BT351" s="24"/>
      <c r="BU351" s="24"/>
      <c r="BV351" s="24"/>
      <c r="BW351" s="24"/>
      <c r="BX351" s="6"/>
      <c r="BY351" s="24"/>
      <c r="BZ351" s="24"/>
      <c r="CA351" s="24"/>
      <c r="CB351" s="24"/>
      <c r="CC351" s="75"/>
      <c r="CD351" s="75"/>
      <c r="CE351" s="6"/>
      <c r="CF351" s="6"/>
      <c r="CG351" s="6"/>
      <c r="CH351" s="6"/>
      <c r="CI351" s="6"/>
      <c r="CJ351" s="6"/>
      <c r="CK351" s="6"/>
      <c r="CL351" s="6"/>
      <c r="CM351" s="24"/>
      <c r="CN351" s="24"/>
      <c r="CO351" s="24"/>
      <c r="CP351" s="24"/>
      <c r="CQ351" s="6"/>
      <c r="CR351" s="24"/>
      <c r="CS351" s="24"/>
      <c r="CT351" s="24"/>
      <c r="CU351" s="24"/>
      <c r="CV351" s="75"/>
      <c r="CW351" s="75"/>
      <c r="CX351" s="6"/>
      <c r="CY351" s="6"/>
      <c r="CZ351" s="6"/>
      <c r="DA351" s="6"/>
      <c r="DB351" s="6"/>
      <c r="DC351" s="6"/>
      <c r="DD351" s="1"/>
      <c r="DE351" s="13"/>
      <c r="DF351" s="13"/>
      <c r="DG351" s="3"/>
      <c r="DH351" s="6"/>
      <c r="DI351" s="6"/>
      <c r="DJ351" s="6"/>
      <c r="DK351" s="6"/>
      <c r="DL351" s="6"/>
      <c r="DM351" s="6"/>
      <c r="DN351" s="6"/>
      <c r="DO351" s="6"/>
      <c r="DP351" s="6"/>
      <c r="DQ351" s="75"/>
      <c r="DR351" s="75"/>
      <c r="DS351" s="6"/>
      <c r="DT351" s="6"/>
      <c r="DU351" s="6"/>
      <c r="DV351" s="6"/>
      <c r="DW351" s="6"/>
      <c r="DX351" s="6"/>
      <c r="DY351" s="6"/>
      <c r="DZ351" s="6"/>
      <c r="EA351" s="6"/>
      <c r="EB351" s="6"/>
      <c r="EC351" s="6"/>
      <c r="ED351" s="6"/>
      <c r="EE351" s="6"/>
      <c r="EF351" s="6"/>
      <c r="EG351" s="6"/>
      <c r="EH351" s="6"/>
      <c r="EI351" s="6"/>
      <c r="EJ351" s="75"/>
      <c r="EK351" s="13"/>
      <c r="EL351" s="13"/>
      <c r="EM351" s="13"/>
      <c r="EN351" s="13"/>
      <c r="EO351" s="13"/>
      <c r="EP351" s="13"/>
    </row>
    <row r="352" spans="27:146" ht="6.95" customHeight="1">
      <c r="AD352" s="3"/>
      <c r="AE352" s="6"/>
      <c r="AF352" s="8"/>
      <c r="AG352" s="8"/>
      <c r="AH352" s="8"/>
      <c r="AI352" s="8"/>
      <c r="AJ352" s="8"/>
      <c r="AK352" s="24"/>
      <c r="AL352" s="24"/>
      <c r="AM352" s="24"/>
      <c r="AN352" s="24"/>
      <c r="AO352" s="8"/>
      <c r="AP352" s="8"/>
      <c r="AQ352" s="8"/>
      <c r="AR352" s="8"/>
      <c r="AS352" s="8"/>
      <c r="AT352" s="8"/>
      <c r="AU352" s="8"/>
      <c r="AV352" s="8"/>
      <c r="AW352" s="6"/>
      <c r="AX352" s="3"/>
      <c r="AY352" s="8"/>
      <c r="AZ352" s="8"/>
      <c r="BA352" s="8"/>
      <c r="BB352" s="8"/>
      <c r="BC352" s="8"/>
      <c r="BD352" s="24"/>
      <c r="BE352" s="24"/>
      <c r="BF352" s="24"/>
      <c r="BG352" s="24"/>
      <c r="BH352" s="8"/>
      <c r="BI352" s="8"/>
      <c r="BJ352" s="8"/>
      <c r="BK352" s="8"/>
      <c r="BL352" s="8"/>
      <c r="BM352" s="8"/>
      <c r="BN352" s="6"/>
      <c r="BO352" s="6"/>
      <c r="BP352" s="1"/>
      <c r="BQ352" s="13"/>
      <c r="BR352" s="3"/>
      <c r="BS352" s="3"/>
      <c r="BT352" s="8"/>
      <c r="BU352" s="8"/>
      <c r="BV352" s="8"/>
      <c r="BW352" s="8"/>
      <c r="BX352" s="8"/>
      <c r="BY352" s="24"/>
      <c r="BZ352" s="24"/>
      <c r="CA352" s="24"/>
      <c r="CB352" s="24"/>
      <c r="CC352" s="8"/>
      <c r="CD352" s="8"/>
      <c r="CE352" s="8"/>
      <c r="CF352" s="8"/>
      <c r="CG352" s="8"/>
      <c r="CH352" s="8"/>
      <c r="CI352" s="6"/>
      <c r="CJ352" s="6"/>
      <c r="CK352" s="6"/>
      <c r="CL352" s="6"/>
      <c r="CM352" s="8"/>
      <c r="CN352" s="8"/>
      <c r="CO352" s="8"/>
      <c r="CP352" s="8"/>
      <c r="CQ352" s="8"/>
      <c r="CR352" s="24"/>
      <c r="CS352" s="24"/>
      <c r="CT352" s="24"/>
      <c r="CU352" s="24"/>
      <c r="CV352" s="8"/>
      <c r="CW352" s="8"/>
      <c r="CX352" s="8"/>
      <c r="CY352" s="8"/>
      <c r="CZ352" s="8"/>
      <c r="DA352" s="8"/>
      <c r="DB352" s="8"/>
      <c r="DC352" s="8"/>
      <c r="DD352" s="1"/>
      <c r="DE352" s="13"/>
      <c r="DF352" s="13"/>
      <c r="DG352" s="3"/>
      <c r="DH352" s="8"/>
      <c r="DI352" s="8"/>
      <c r="DJ352" s="8"/>
      <c r="DK352" s="8"/>
      <c r="DL352" s="8"/>
      <c r="DM352" s="6"/>
      <c r="DN352" s="6"/>
      <c r="DO352" s="6"/>
      <c r="DP352" s="6"/>
      <c r="DQ352" s="8"/>
      <c r="DR352" s="8"/>
      <c r="DS352" s="8"/>
      <c r="DT352" s="8"/>
      <c r="DU352" s="8"/>
      <c r="DV352" s="8"/>
      <c r="DW352" s="6"/>
      <c r="DX352" s="6"/>
      <c r="DY352" s="6"/>
      <c r="DZ352" s="6"/>
      <c r="EA352" s="8"/>
      <c r="EB352" s="8"/>
      <c r="EC352" s="8"/>
      <c r="ED352" s="8"/>
      <c r="EE352" s="8"/>
      <c r="EF352" s="6"/>
      <c r="EG352" s="6"/>
      <c r="EH352" s="6"/>
      <c r="EI352" s="6"/>
      <c r="EJ352" s="8"/>
      <c r="EK352" s="13"/>
      <c r="EL352" s="13"/>
      <c r="EM352" s="13"/>
      <c r="EN352" s="13"/>
      <c r="EO352" s="13"/>
      <c r="EP352" s="13"/>
    </row>
    <row r="353" spans="30:146" ht="6.95" customHeight="1">
      <c r="AD353" s="3"/>
      <c r="AE353" s="29"/>
      <c r="AF353" s="29"/>
      <c r="AG353" s="29"/>
      <c r="AH353" s="29"/>
      <c r="AI353" s="3"/>
      <c r="AJ353" s="3"/>
      <c r="AK353" s="75"/>
      <c r="AL353" s="75"/>
      <c r="AM353" s="8"/>
      <c r="AN353" s="8"/>
      <c r="AO353" s="29"/>
      <c r="AP353" s="29"/>
      <c r="AQ353" s="29"/>
      <c r="AR353" s="29"/>
      <c r="AS353" s="3"/>
      <c r="AT353" s="3"/>
      <c r="AU353" s="3"/>
      <c r="AV353" s="3"/>
      <c r="AW353" s="8"/>
      <c r="AX353" s="3"/>
      <c r="AY353" s="3"/>
      <c r="AZ353" s="3"/>
      <c r="BA353" s="3"/>
      <c r="BB353" s="3"/>
      <c r="BC353" s="3"/>
      <c r="BD353" s="75"/>
      <c r="BE353" s="75"/>
      <c r="BF353" s="8"/>
      <c r="BG353" s="8"/>
      <c r="BH353" s="29"/>
      <c r="BI353" s="29"/>
      <c r="BJ353" s="29"/>
      <c r="BK353" s="29"/>
      <c r="BL353" s="3"/>
      <c r="BM353" s="3"/>
      <c r="BN353" s="75"/>
      <c r="BO353" s="75"/>
      <c r="BP353" s="1"/>
      <c r="BQ353" s="13"/>
      <c r="BR353" s="3"/>
      <c r="BS353" s="3"/>
      <c r="BT353" s="3"/>
      <c r="BU353" s="3"/>
      <c r="BV353" s="3"/>
      <c r="BW353" s="3"/>
      <c r="BX353" s="3"/>
      <c r="BY353" s="75"/>
      <c r="BZ353" s="75"/>
      <c r="CA353" s="8"/>
      <c r="CB353" s="8"/>
      <c r="CC353" s="29"/>
      <c r="CD353" s="29"/>
      <c r="CE353" s="29"/>
      <c r="CF353" s="29"/>
      <c r="CG353" s="3"/>
      <c r="CH353" s="3"/>
      <c r="CI353" s="75"/>
      <c r="CJ353" s="75"/>
      <c r="CK353" s="8"/>
      <c r="CL353" s="8"/>
      <c r="CM353" s="29"/>
      <c r="CN353" s="29"/>
      <c r="CO353" s="29"/>
      <c r="CP353" s="3"/>
      <c r="CQ353" s="3"/>
      <c r="CR353" s="75"/>
      <c r="CS353" s="75"/>
      <c r="CT353" s="8"/>
      <c r="CU353" s="29"/>
      <c r="CV353" s="29"/>
      <c r="CW353" s="29"/>
      <c r="CX353" s="29"/>
      <c r="CY353" s="29"/>
      <c r="CZ353" s="3"/>
      <c r="DA353" s="3"/>
      <c r="DB353" s="3"/>
      <c r="DC353" s="3"/>
      <c r="DD353" s="1"/>
      <c r="DE353" s="13"/>
      <c r="DF353" s="13"/>
      <c r="DG353" s="3"/>
      <c r="DH353" s="3"/>
      <c r="DI353" s="3"/>
      <c r="DJ353" s="3"/>
      <c r="DK353" s="3"/>
      <c r="DL353" s="3"/>
      <c r="DM353" s="75"/>
      <c r="DN353" s="75"/>
      <c r="DO353" s="8"/>
      <c r="DP353" s="8"/>
      <c r="DQ353" s="8"/>
      <c r="DR353" s="8"/>
      <c r="DS353" s="8"/>
      <c r="DT353" s="3"/>
      <c r="DU353" s="3"/>
      <c r="DV353" s="3"/>
      <c r="DW353" s="75"/>
      <c r="DX353" s="75"/>
      <c r="DY353" s="8"/>
      <c r="DZ353" s="8"/>
      <c r="EA353" s="3"/>
      <c r="EB353" s="3"/>
      <c r="EC353" s="3"/>
      <c r="ED353" s="3"/>
      <c r="EE353" s="3"/>
      <c r="EF353" s="75"/>
      <c r="EG353" s="75"/>
      <c r="EH353" s="8"/>
      <c r="EI353" s="8"/>
      <c r="EJ353" s="8"/>
      <c r="EK353" s="13"/>
      <c r="EL353" s="13"/>
      <c r="EM353" s="13"/>
      <c r="EN353" s="13"/>
      <c r="EO353" s="13"/>
      <c r="EP353" s="13"/>
    </row>
    <row r="354" spans="30:146" ht="6.95" customHeight="1">
      <c r="AD354" s="3"/>
      <c r="AE354" s="29"/>
      <c r="AF354" s="29"/>
      <c r="AG354" s="29"/>
      <c r="AH354" s="29"/>
      <c r="AI354" s="3"/>
      <c r="AJ354" s="3"/>
      <c r="AK354" s="4"/>
      <c r="AL354" s="4"/>
      <c r="AM354" s="8"/>
      <c r="AN354" s="8"/>
      <c r="AO354" s="29"/>
      <c r="AP354" s="29"/>
      <c r="AQ354" s="29"/>
      <c r="AR354" s="29"/>
      <c r="AS354" s="3"/>
      <c r="AT354" s="3"/>
      <c r="AU354" s="3"/>
      <c r="AV354" s="3"/>
      <c r="AW354" s="8"/>
      <c r="AX354" s="3"/>
      <c r="AY354" s="3"/>
      <c r="AZ354" s="3"/>
      <c r="BA354" s="3"/>
      <c r="BB354" s="3"/>
      <c r="BC354" s="3"/>
      <c r="BD354" s="4"/>
      <c r="BE354" s="4"/>
      <c r="BF354" s="8"/>
      <c r="BG354" s="8"/>
      <c r="BH354" s="29"/>
      <c r="BI354" s="29"/>
      <c r="BJ354" s="29"/>
      <c r="BK354" s="29"/>
      <c r="BL354" s="3"/>
      <c r="BM354" s="3"/>
      <c r="BN354" s="4"/>
      <c r="BO354" s="4"/>
      <c r="BP354" s="1"/>
      <c r="BQ354" s="13"/>
      <c r="BR354" s="3"/>
      <c r="BS354" s="3"/>
      <c r="BT354" s="3"/>
      <c r="BU354" s="3"/>
      <c r="BV354" s="3"/>
      <c r="BW354" s="3"/>
      <c r="BX354" s="3"/>
      <c r="BY354" s="4"/>
      <c r="BZ354" s="4"/>
      <c r="CA354" s="8"/>
      <c r="CB354" s="8"/>
      <c r="CC354" s="29"/>
      <c r="CD354" s="29"/>
      <c r="CE354" s="29"/>
      <c r="CF354" s="29"/>
      <c r="CG354" s="3"/>
      <c r="CH354" s="3"/>
      <c r="CI354" s="4"/>
      <c r="CJ354" s="4"/>
      <c r="CK354" s="8"/>
      <c r="CL354" s="8"/>
      <c r="CM354" s="29"/>
      <c r="CN354" s="29"/>
      <c r="CO354" s="29"/>
      <c r="CP354" s="3"/>
      <c r="CQ354" s="3"/>
      <c r="CR354" s="4"/>
      <c r="CS354" s="4"/>
      <c r="CT354" s="8"/>
      <c r="CU354" s="29"/>
      <c r="CV354" s="29"/>
      <c r="CW354" s="29"/>
      <c r="CX354" s="29"/>
      <c r="CY354" s="29"/>
      <c r="CZ354" s="3"/>
      <c r="DA354" s="3"/>
      <c r="DB354" s="3"/>
      <c r="DC354" s="3"/>
      <c r="DD354" s="1"/>
      <c r="DE354" s="13"/>
      <c r="DF354" s="13"/>
      <c r="DG354" s="3"/>
      <c r="DH354" s="3"/>
      <c r="DI354" s="3"/>
      <c r="DJ354" s="3"/>
      <c r="DK354" s="3"/>
      <c r="DL354" s="3"/>
      <c r="DM354" s="4"/>
      <c r="DN354" s="4"/>
      <c r="DO354" s="8"/>
      <c r="DP354" s="8"/>
      <c r="DQ354" s="8"/>
      <c r="DR354" s="8"/>
      <c r="DS354" s="8"/>
      <c r="DT354" s="3"/>
      <c r="DU354" s="3"/>
      <c r="DV354" s="3"/>
      <c r="DW354" s="4"/>
      <c r="DX354" s="4"/>
      <c r="DY354" s="8"/>
      <c r="DZ354" s="8"/>
      <c r="EA354" s="3"/>
      <c r="EB354" s="3"/>
      <c r="EC354" s="3"/>
      <c r="ED354" s="3"/>
      <c r="EE354" s="3"/>
      <c r="EF354" s="4"/>
      <c r="EG354" s="4"/>
      <c r="EH354" s="8"/>
      <c r="EI354" s="8"/>
      <c r="EJ354" s="8"/>
      <c r="EK354" s="13"/>
      <c r="EL354" s="13"/>
      <c r="EM354" s="13"/>
      <c r="EN354" s="13"/>
      <c r="EO354" s="13"/>
      <c r="EP354" s="13"/>
    </row>
    <row r="355" spans="30:146" ht="6.95" customHeight="1">
      <c r="AD355" s="3"/>
      <c r="AE355" s="25"/>
      <c r="AF355" s="25"/>
      <c r="AG355" s="25"/>
      <c r="AH355" s="25"/>
      <c r="AI355" s="3"/>
      <c r="AJ355" s="3"/>
      <c r="AK355" s="4"/>
      <c r="AL355" s="4"/>
      <c r="AM355" s="7"/>
      <c r="AN355" s="7"/>
      <c r="AO355" s="25"/>
      <c r="AP355" s="25"/>
      <c r="AQ355" s="25"/>
      <c r="AR355" s="25"/>
      <c r="AS355" s="3"/>
      <c r="AT355" s="3"/>
      <c r="AU355" s="3"/>
      <c r="AV355" s="3"/>
      <c r="AW355" s="7"/>
      <c r="AX355" s="3"/>
      <c r="AY355" s="3"/>
      <c r="AZ355" s="3"/>
      <c r="BA355" s="3"/>
      <c r="BB355" s="3"/>
      <c r="BC355" s="3"/>
      <c r="BD355" s="4"/>
      <c r="BE355" s="4"/>
      <c r="BF355" s="7"/>
      <c r="BG355" s="7"/>
      <c r="BH355" s="25"/>
      <c r="BI355" s="25"/>
      <c r="BJ355" s="25"/>
      <c r="BK355" s="25"/>
      <c r="BL355" s="3"/>
      <c r="BM355" s="3"/>
      <c r="BN355" s="4"/>
      <c r="BO355" s="4"/>
      <c r="BP355" s="1"/>
      <c r="BQ355" s="13"/>
      <c r="BR355" s="3"/>
      <c r="BS355" s="3"/>
      <c r="BT355" s="3"/>
      <c r="BU355" s="3"/>
      <c r="BV355" s="3"/>
      <c r="BW355" s="3"/>
      <c r="BX355" s="3"/>
      <c r="BY355" s="4"/>
      <c r="BZ355" s="4"/>
      <c r="CA355" s="7"/>
      <c r="CB355" s="7"/>
      <c r="CC355" s="25"/>
      <c r="CD355" s="25"/>
      <c r="CE355" s="25"/>
      <c r="CF355" s="25"/>
      <c r="CG355" s="3"/>
      <c r="CH355" s="3"/>
      <c r="CI355" s="4"/>
      <c r="CJ355" s="4"/>
      <c r="CK355" s="7"/>
      <c r="CL355" s="7"/>
      <c r="CM355" s="25"/>
      <c r="CN355" s="25"/>
      <c r="CO355" s="25"/>
      <c r="CP355" s="3"/>
      <c r="CQ355" s="3"/>
      <c r="CR355" s="4"/>
      <c r="CS355" s="4"/>
      <c r="CT355" s="7"/>
      <c r="CU355" s="25"/>
      <c r="CV355" s="25"/>
      <c r="CW355" s="25"/>
      <c r="CX355" s="25"/>
      <c r="CY355" s="25"/>
      <c r="CZ355" s="3"/>
      <c r="DA355" s="3"/>
      <c r="DB355" s="3"/>
      <c r="DC355" s="3"/>
      <c r="DD355" s="1"/>
      <c r="DE355" s="13"/>
      <c r="DF355" s="13"/>
      <c r="DG355" s="3"/>
      <c r="DH355" s="3"/>
      <c r="DI355" s="3"/>
      <c r="DJ355" s="3"/>
      <c r="DK355" s="3"/>
      <c r="DL355" s="3"/>
      <c r="DM355" s="4"/>
      <c r="DN355" s="4"/>
      <c r="DO355" s="7"/>
      <c r="DP355" s="7"/>
      <c r="DQ355" s="7"/>
      <c r="DR355" s="7"/>
      <c r="DS355" s="7"/>
      <c r="DT355" s="3"/>
      <c r="DU355" s="3"/>
      <c r="DV355" s="3"/>
      <c r="DW355" s="4"/>
      <c r="DX355" s="4"/>
      <c r="DY355" s="7"/>
      <c r="DZ355" s="7"/>
      <c r="EA355" s="3"/>
      <c r="EB355" s="3"/>
      <c r="EC355" s="3"/>
      <c r="ED355" s="3"/>
      <c r="EE355" s="3"/>
      <c r="EF355" s="4"/>
      <c r="EG355" s="4"/>
      <c r="EH355" s="7"/>
      <c r="EI355" s="7"/>
      <c r="EJ355" s="7"/>
      <c r="EK355" s="13"/>
      <c r="EL355" s="13"/>
      <c r="EM355" s="13"/>
      <c r="EN355" s="13"/>
      <c r="EO355" s="13"/>
      <c r="EP355" s="13"/>
    </row>
    <row r="356" spans="30:146" ht="6.95" customHeight="1">
      <c r="AD356" s="3"/>
      <c r="AE356" s="25"/>
      <c r="AF356" s="25"/>
      <c r="AG356" s="25"/>
      <c r="AH356" s="25"/>
      <c r="AI356" s="3"/>
      <c r="AJ356" s="7"/>
      <c r="AK356" s="25"/>
      <c r="AL356" s="25"/>
      <c r="AM356" s="25"/>
      <c r="AN356" s="25"/>
      <c r="AO356" s="25"/>
      <c r="AP356" s="25"/>
      <c r="AQ356" s="25"/>
      <c r="AR356" s="25"/>
      <c r="AS356" s="7"/>
      <c r="AT356" s="7"/>
      <c r="AU356" s="3"/>
      <c r="AV356" s="7"/>
      <c r="AW356" s="7"/>
      <c r="AX356" s="3"/>
      <c r="AY356" s="3"/>
      <c r="AZ356" s="3"/>
      <c r="BA356" s="3"/>
      <c r="BB356" s="3"/>
      <c r="BC356" s="7"/>
      <c r="BD356" s="25"/>
      <c r="BE356" s="25"/>
      <c r="BF356" s="25"/>
      <c r="BG356" s="25"/>
      <c r="BH356" s="25"/>
      <c r="BI356" s="25"/>
      <c r="BJ356" s="25"/>
      <c r="BK356" s="25"/>
      <c r="BL356" s="7"/>
      <c r="BM356" s="7"/>
      <c r="BN356" s="7"/>
      <c r="BO356" s="7"/>
      <c r="BP356" s="1"/>
      <c r="BQ356" s="13"/>
      <c r="BR356" s="3"/>
      <c r="BS356" s="3"/>
      <c r="BT356" s="3"/>
      <c r="BU356" s="3"/>
      <c r="BV356" s="3"/>
      <c r="BW356" s="3"/>
      <c r="BX356" s="7"/>
      <c r="BY356" s="25"/>
      <c r="BZ356" s="25"/>
      <c r="CA356" s="25"/>
      <c r="CB356" s="25"/>
      <c r="CC356" s="25"/>
      <c r="CD356" s="25"/>
      <c r="CE356" s="25"/>
      <c r="CF356" s="25"/>
      <c r="CG356" s="7"/>
      <c r="CH356" s="7"/>
      <c r="CI356" s="7"/>
      <c r="CJ356" s="7"/>
      <c r="CK356" s="7"/>
      <c r="CL356" s="7"/>
      <c r="CM356" s="25"/>
      <c r="CN356" s="25"/>
      <c r="CO356" s="25"/>
      <c r="CP356" s="3"/>
      <c r="CQ356" s="7"/>
      <c r="CR356" s="25"/>
      <c r="CS356" s="25"/>
      <c r="CT356" s="25"/>
      <c r="CU356" s="25"/>
      <c r="CV356" s="25"/>
      <c r="CW356" s="25"/>
      <c r="CX356" s="25"/>
      <c r="CY356" s="25"/>
      <c r="CZ356" s="7"/>
      <c r="DA356" s="7"/>
      <c r="DB356" s="3"/>
      <c r="DC356" s="7"/>
      <c r="DD356" s="1"/>
      <c r="DE356" s="13"/>
      <c r="DF356" s="13"/>
      <c r="DG356" s="3"/>
      <c r="DH356" s="3"/>
      <c r="DI356" s="3"/>
      <c r="DJ356" s="3"/>
      <c r="DK356" s="3"/>
      <c r="DL356" s="7"/>
      <c r="DM356" s="7"/>
      <c r="DN356" s="7"/>
      <c r="DO356" s="7"/>
      <c r="DP356" s="7"/>
      <c r="DQ356" s="7"/>
      <c r="DR356" s="7"/>
      <c r="DS356" s="7"/>
      <c r="DT356" s="3"/>
      <c r="DU356" s="7"/>
      <c r="DV356" s="7"/>
      <c r="DW356" s="7"/>
      <c r="DX356" s="7"/>
      <c r="DY356" s="7"/>
      <c r="DZ356" s="7"/>
      <c r="EA356" s="3"/>
      <c r="EB356" s="3"/>
      <c r="EC356" s="3"/>
      <c r="ED356" s="3"/>
      <c r="EE356" s="7"/>
      <c r="EF356" s="7"/>
      <c r="EG356" s="7"/>
      <c r="EH356" s="7"/>
      <c r="EI356" s="7"/>
      <c r="EJ356" s="7"/>
      <c r="EK356" s="13"/>
      <c r="EL356" s="13"/>
      <c r="EM356" s="13"/>
      <c r="EN356" s="13"/>
      <c r="EO356" s="13"/>
      <c r="EP356" s="13"/>
    </row>
    <row r="357" spans="30:146" ht="6.95" customHeight="1">
      <c r="AD357" s="3"/>
      <c r="AE357" s="7"/>
      <c r="AF357" s="3"/>
      <c r="AG357" s="3"/>
      <c r="AH357" s="3"/>
      <c r="AI357" s="3"/>
      <c r="AJ357" s="7"/>
      <c r="AK357" s="25"/>
      <c r="AL357" s="25"/>
      <c r="AM357" s="25"/>
      <c r="AN357" s="25"/>
      <c r="AO357" s="21"/>
      <c r="AP357" s="21"/>
      <c r="AQ357" s="21"/>
      <c r="AR357" s="21"/>
      <c r="AS357" s="21"/>
      <c r="AT357" s="21"/>
      <c r="AU357" s="21"/>
      <c r="AV357" s="21"/>
      <c r="AW357" s="7"/>
      <c r="AX357" s="3"/>
      <c r="AY357" s="3"/>
      <c r="AZ357" s="3"/>
      <c r="BA357" s="3"/>
      <c r="BB357" s="3"/>
      <c r="BC357" s="7"/>
      <c r="BD357" s="25"/>
      <c r="BE357" s="25"/>
      <c r="BF357" s="25"/>
      <c r="BG357" s="25"/>
      <c r="BH357" s="21"/>
      <c r="BI357" s="21"/>
      <c r="BJ357" s="21"/>
      <c r="BK357" s="21"/>
      <c r="BL357" s="21"/>
      <c r="BM357" s="21"/>
      <c r="BN357" s="21"/>
      <c r="BO357" s="21"/>
      <c r="BP357" s="1"/>
      <c r="BQ357" s="13"/>
      <c r="BR357" s="3"/>
      <c r="BS357" s="3"/>
      <c r="BT357" s="3"/>
      <c r="BU357" s="3"/>
      <c r="BV357" s="3"/>
      <c r="BW357" s="3"/>
      <c r="BX357" s="7"/>
      <c r="BY357" s="25"/>
      <c r="BZ357" s="25"/>
      <c r="CA357" s="25"/>
      <c r="CB357" s="25"/>
      <c r="CC357" s="21"/>
      <c r="CD357" s="21"/>
      <c r="CE357" s="21"/>
      <c r="CF357" s="21"/>
      <c r="CG357" s="21"/>
      <c r="CH357" s="21"/>
      <c r="CI357" s="21"/>
      <c r="CJ357" s="21"/>
      <c r="CK357" s="7"/>
      <c r="CL357" s="7"/>
      <c r="CM357" s="3"/>
      <c r="CN357" s="3"/>
      <c r="CO357" s="3"/>
      <c r="CP357" s="3"/>
      <c r="CQ357" s="7"/>
      <c r="CR357" s="25"/>
      <c r="CS357" s="25"/>
      <c r="CT357" s="25"/>
      <c r="CU357" s="25"/>
      <c r="CV357" s="21"/>
      <c r="CW357" s="21"/>
      <c r="CX357" s="21"/>
      <c r="CY357" s="21"/>
      <c r="CZ357" s="21"/>
      <c r="DA357" s="21"/>
      <c r="DB357" s="21"/>
      <c r="DC357" s="21"/>
      <c r="DD357" s="1"/>
      <c r="DE357" s="13"/>
      <c r="DF357" s="13"/>
      <c r="DG357" s="3"/>
      <c r="DH357" s="3"/>
      <c r="DI357" s="3"/>
      <c r="DJ357" s="3"/>
      <c r="DK357" s="3"/>
      <c r="DL357" s="7"/>
      <c r="DM357" s="7"/>
      <c r="DN357" s="7"/>
      <c r="DO357" s="7"/>
      <c r="DP357" s="7"/>
      <c r="DQ357" s="11"/>
      <c r="DR357" s="11"/>
      <c r="DS357" s="11"/>
      <c r="DT357" s="11"/>
      <c r="DU357" s="11"/>
      <c r="DV357" s="11"/>
      <c r="DW357" s="11"/>
      <c r="DX357" s="7"/>
      <c r="DY357" s="7"/>
      <c r="DZ357" s="7"/>
      <c r="EA357" s="3"/>
      <c r="EB357" s="3"/>
      <c r="EC357" s="3"/>
      <c r="ED357" s="3"/>
      <c r="EE357" s="7"/>
      <c r="EF357" s="7"/>
      <c r="EG357" s="7"/>
      <c r="EH357" s="7"/>
      <c r="EI357" s="7"/>
      <c r="EJ357" s="11"/>
      <c r="EK357" s="13"/>
      <c r="EL357" s="13"/>
      <c r="EM357" s="13"/>
      <c r="EN357" s="13"/>
      <c r="EO357" s="13"/>
      <c r="EP357" s="13"/>
    </row>
    <row r="358" spans="30:146" ht="6.95" customHeight="1">
      <c r="AD358" s="75"/>
      <c r="AE358" s="11"/>
      <c r="AF358" s="75"/>
      <c r="AG358" s="75"/>
      <c r="AH358" s="75"/>
      <c r="AI358" s="75"/>
      <c r="AJ358" s="75"/>
      <c r="AK358" s="75"/>
      <c r="AL358" s="11"/>
      <c r="AM358" s="11"/>
      <c r="AN358" s="11"/>
      <c r="AO358" s="21"/>
      <c r="AP358" s="21"/>
      <c r="AQ358" s="21"/>
      <c r="AR358" s="21"/>
      <c r="AS358" s="21"/>
      <c r="AT358" s="21"/>
      <c r="AU358" s="21"/>
      <c r="AV358" s="21"/>
      <c r="AW358" s="11"/>
      <c r="AX358" s="75"/>
      <c r="AY358" s="75"/>
      <c r="AZ358" s="75"/>
      <c r="BA358" s="75"/>
      <c r="BB358" s="75"/>
      <c r="BC358" s="75"/>
      <c r="BD358" s="75"/>
      <c r="BE358" s="11"/>
      <c r="BF358" s="11"/>
      <c r="BG358" s="11"/>
      <c r="BH358" s="21"/>
      <c r="BI358" s="21"/>
      <c r="BJ358" s="21"/>
      <c r="BK358" s="21"/>
      <c r="BL358" s="21"/>
      <c r="BM358" s="21"/>
      <c r="BN358" s="21"/>
      <c r="BO358" s="21"/>
      <c r="BP358" s="1"/>
      <c r="BQ358" s="13"/>
      <c r="BR358" s="75"/>
      <c r="BS358" s="75"/>
      <c r="BT358" s="75"/>
      <c r="BU358" s="75"/>
      <c r="BV358" s="75"/>
      <c r="BW358" s="75"/>
      <c r="BX358" s="75"/>
      <c r="BY358" s="75"/>
      <c r="BZ358" s="11"/>
      <c r="CA358" s="11"/>
      <c r="CB358" s="11"/>
      <c r="CC358" s="21"/>
      <c r="CD358" s="21"/>
      <c r="CE358" s="21"/>
      <c r="CF358" s="21"/>
      <c r="CG358" s="21"/>
      <c r="CH358" s="21"/>
      <c r="CI358" s="21"/>
      <c r="CJ358" s="21"/>
      <c r="CK358" s="11"/>
      <c r="CL358" s="11"/>
      <c r="CM358" s="75"/>
      <c r="CN358" s="75"/>
      <c r="CO358" s="75"/>
      <c r="CP358" s="75"/>
      <c r="CQ358" s="75"/>
      <c r="CR358" s="75"/>
      <c r="CS358" s="11"/>
      <c r="CT358" s="11"/>
      <c r="CU358" s="11"/>
      <c r="CV358" s="21"/>
      <c r="CW358" s="21"/>
      <c r="CX358" s="21"/>
      <c r="CY358" s="21"/>
      <c r="CZ358" s="21"/>
      <c r="DA358" s="21"/>
      <c r="DB358" s="21"/>
      <c r="DC358" s="21"/>
      <c r="DD358" s="1"/>
      <c r="DE358" s="13"/>
      <c r="DF358" s="13"/>
      <c r="DG358" s="75"/>
      <c r="DH358" s="75"/>
      <c r="DI358" s="75"/>
      <c r="DJ358" s="75"/>
      <c r="DK358" s="75"/>
      <c r="DL358" s="75"/>
      <c r="DM358" s="75"/>
      <c r="DN358" s="11"/>
      <c r="DO358" s="11"/>
      <c r="DP358" s="11"/>
      <c r="DQ358" s="11"/>
      <c r="DR358" s="11"/>
      <c r="DS358" s="11"/>
      <c r="DT358" s="11"/>
      <c r="DU358" s="11"/>
      <c r="DV358" s="11"/>
      <c r="DW358" s="11"/>
      <c r="DX358" s="11"/>
      <c r="DY358" s="11"/>
      <c r="DZ358" s="11"/>
      <c r="EA358" s="75"/>
      <c r="EB358" s="75"/>
      <c r="EC358" s="75"/>
      <c r="ED358" s="75"/>
      <c r="EE358" s="75"/>
      <c r="EF358" s="75"/>
      <c r="EG358" s="11"/>
      <c r="EH358" s="11"/>
      <c r="EI358" s="11"/>
      <c r="EJ358" s="11"/>
      <c r="EK358" s="13"/>
      <c r="EL358" s="13"/>
      <c r="EM358" s="13"/>
      <c r="EN358" s="13"/>
      <c r="EO358" s="13"/>
      <c r="EP358" s="13"/>
    </row>
    <row r="359" spans="30:146" ht="6.95" customHeight="1">
      <c r="AD359" s="6"/>
      <c r="AE359" s="6"/>
      <c r="AF359" s="24"/>
      <c r="AG359" s="24"/>
      <c r="AH359" s="24"/>
      <c r="AI359" s="24"/>
      <c r="AJ359" s="6"/>
      <c r="AK359" s="6"/>
      <c r="AL359" s="6"/>
      <c r="AM359" s="75"/>
      <c r="AN359" s="75"/>
      <c r="AO359" s="75"/>
      <c r="AP359" s="75"/>
      <c r="AQ359" s="75"/>
      <c r="AR359" s="75"/>
      <c r="AS359" s="75"/>
      <c r="AT359" s="75"/>
      <c r="AU359" s="3"/>
      <c r="AV359" s="6"/>
      <c r="AW359" s="11"/>
      <c r="AX359" s="3"/>
      <c r="AY359" s="24"/>
      <c r="AZ359" s="24"/>
      <c r="BA359" s="24"/>
      <c r="BB359" s="24"/>
      <c r="BC359" s="6"/>
      <c r="BD359" s="6"/>
      <c r="BE359" s="3"/>
      <c r="BF359" s="3"/>
      <c r="BG359" s="3"/>
      <c r="BH359" s="3"/>
      <c r="BI359" s="3"/>
      <c r="BJ359" s="3"/>
      <c r="BK359" s="3"/>
      <c r="BL359" s="3"/>
      <c r="BM359" s="1"/>
      <c r="BN359" s="1"/>
      <c r="BO359" s="1"/>
      <c r="BP359" s="1"/>
      <c r="BQ359" s="13"/>
      <c r="BR359" s="6"/>
      <c r="BS359" s="6"/>
      <c r="BT359" s="24"/>
      <c r="BU359" s="24"/>
      <c r="BV359" s="24"/>
      <c r="BW359" s="24"/>
      <c r="BX359" s="6"/>
      <c r="BY359" s="6"/>
      <c r="BZ359" s="6"/>
      <c r="CA359" s="75"/>
      <c r="CB359" s="75"/>
      <c r="CC359" s="75"/>
      <c r="CD359" s="75"/>
      <c r="CE359" s="75"/>
      <c r="CF359" s="75"/>
      <c r="CG359" s="75"/>
      <c r="CH359" s="75"/>
      <c r="CI359" s="3"/>
      <c r="CJ359" s="6"/>
      <c r="CK359" s="11"/>
      <c r="CL359" s="3"/>
      <c r="CM359" s="24"/>
      <c r="CN359" s="24"/>
      <c r="CO359" s="24"/>
      <c r="CP359" s="24"/>
      <c r="CQ359" s="6"/>
      <c r="CR359" s="6"/>
      <c r="CS359" s="3"/>
      <c r="CT359" s="3"/>
      <c r="CU359" s="3"/>
      <c r="CV359" s="3"/>
      <c r="CW359" s="3"/>
      <c r="CX359" s="3"/>
      <c r="CY359" s="3"/>
      <c r="CZ359" s="3"/>
      <c r="DA359" s="1"/>
      <c r="DB359" s="1"/>
      <c r="DC359" s="1"/>
      <c r="DD359" s="1"/>
      <c r="DE359" s="13"/>
      <c r="DF359" s="13"/>
      <c r="DG359" s="3"/>
      <c r="DH359" s="6"/>
      <c r="DI359" s="6"/>
      <c r="DJ359" s="6"/>
      <c r="DK359" s="75"/>
      <c r="DL359" s="6"/>
      <c r="DM359" s="6"/>
      <c r="DN359" s="6"/>
      <c r="DO359" s="75"/>
      <c r="DP359" s="75"/>
      <c r="DQ359" s="75"/>
      <c r="DR359" s="75"/>
      <c r="DS359" s="75"/>
      <c r="DT359" s="75"/>
      <c r="DU359" s="75"/>
      <c r="DV359" s="75"/>
      <c r="DW359" s="6"/>
      <c r="DX359" s="11"/>
      <c r="DY359" s="11"/>
      <c r="DZ359" s="3"/>
      <c r="EA359" s="6"/>
      <c r="EB359" s="6"/>
      <c r="EC359" s="6"/>
      <c r="ED359" s="6"/>
      <c r="EE359" s="6"/>
      <c r="EF359" s="6"/>
      <c r="EG359" s="3"/>
      <c r="EH359" s="3"/>
      <c r="EI359" s="3"/>
      <c r="EJ359" s="3"/>
      <c r="EK359" s="13"/>
      <c r="EL359" s="13"/>
      <c r="EM359" s="13"/>
      <c r="EN359" s="13"/>
      <c r="EO359" s="13"/>
      <c r="EP359" s="13"/>
    </row>
    <row r="360" spans="30:146" ht="6.95" customHeight="1">
      <c r="AD360" s="3"/>
      <c r="AE360" s="3"/>
      <c r="AF360" s="24"/>
      <c r="AG360" s="24"/>
      <c r="AH360" s="24"/>
      <c r="AI360" s="24"/>
      <c r="AJ360" s="6"/>
      <c r="AK360" s="6"/>
      <c r="AL360" s="6"/>
      <c r="AM360" s="75"/>
      <c r="AN360" s="75"/>
      <c r="AO360" s="75"/>
      <c r="AP360" s="75"/>
      <c r="AQ360" s="75"/>
      <c r="AR360" s="75"/>
      <c r="AS360" s="75"/>
      <c r="AT360" s="75"/>
      <c r="AU360" s="3"/>
      <c r="AV360" s="6"/>
      <c r="AW360" s="6"/>
      <c r="AX360" s="3"/>
      <c r="AY360" s="24"/>
      <c r="AZ360" s="24"/>
      <c r="BA360" s="24"/>
      <c r="BB360" s="24"/>
      <c r="BC360" s="6"/>
      <c r="BD360" s="6"/>
      <c r="BE360" s="3"/>
      <c r="BF360" s="3"/>
      <c r="BG360" s="3"/>
      <c r="BH360" s="3"/>
      <c r="BI360" s="3"/>
      <c r="BJ360" s="3"/>
      <c r="BK360" s="3"/>
      <c r="BL360" s="3"/>
      <c r="BM360" s="1"/>
      <c r="BN360" s="1"/>
      <c r="BO360" s="1"/>
      <c r="BP360" s="1"/>
      <c r="BQ360" s="13"/>
      <c r="BR360" s="3"/>
      <c r="BS360" s="3"/>
      <c r="BT360" s="24"/>
      <c r="BU360" s="24"/>
      <c r="BV360" s="24"/>
      <c r="BW360" s="24"/>
      <c r="BX360" s="6"/>
      <c r="BY360" s="6"/>
      <c r="BZ360" s="6"/>
      <c r="CA360" s="75"/>
      <c r="CB360" s="75"/>
      <c r="CC360" s="75"/>
      <c r="CD360" s="75"/>
      <c r="CE360" s="75"/>
      <c r="CF360" s="75"/>
      <c r="CG360" s="75"/>
      <c r="CH360" s="75"/>
      <c r="CI360" s="3"/>
      <c r="CJ360" s="6"/>
      <c r="CK360" s="6"/>
      <c r="CL360" s="3"/>
      <c r="CM360" s="24"/>
      <c r="CN360" s="24"/>
      <c r="CO360" s="24"/>
      <c r="CP360" s="24"/>
      <c r="CQ360" s="6"/>
      <c r="CR360" s="6"/>
      <c r="CS360" s="3"/>
      <c r="CT360" s="3"/>
      <c r="CU360" s="3"/>
      <c r="CV360" s="3"/>
      <c r="CW360" s="3"/>
      <c r="CX360" s="3"/>
      <c r="CY360" s="3"/>
      <c r="CZ360" s="3"/>
      <c r="DA360" s="1"/>
      <c r="DB360" s="1"/>
      <c r="DC360" s="1"/>
      <c r="DD360" s="1"/>
      <c r="DE360" s="13"/>
      <c r="DF360" s="13"/>
      <c r="DG360" s="3"/>
      <c r="DH360" s="6"/>
      <c r="DI360" s="6"/>
      <c r="DJ360" s="6"/>
      <c r="DK360" s="75"/>
      <c r="DL360" s="6"/>
      <c r="DM360" s="6"/>
      <c r="DN360" s="6"/>
      <c r="DO360" s="75"/>
      <c r="DP360" s="75"/>
      <c r="DQ360" s="75"/>
      <c r="DR360" s="75"/>
      <c r="DS360" s="75"/>
      <c r="DT360" s="75"/>
      <c r="DU360" s="75"/>
      <c r="DV360" s="75"/>
      <c r="DW360" s="3"/>
      <c r="DX360" s="6"/>
      <c r="DY360" s="6"/>
      <c r="DZ360" s="3"/>
      <c r="EA360" s="6"/>
      <c r="EB360" s="6"/>
      <c r="EC360" s="6"/>
      <c r="ED360" s="6"/>
      <c r="EE360" s="6"/>
      <c r="EF360" s="6"/>
      <c r="EG360" s="3"/>
      <c r="EH360" s="3"/>
      <c r="EI360" s="3"/>
      <c r="EJ360" s="3"/>
      <c r="EK360" s="13"/>
      <c r="EL360" s="13"/>
      <c r="EM360" s="13"/>
      <c r="EN360" s="13"/>
      <c r="EO360" s="13"/>
      <c r="EP360" s="13"/>
    </row>
    <row r="361" spans="30:146" ht="6.95" customHeight="1">
      <c r="AD361" s="3"/>
      <c r="AE361" s="3"/>
      <c r="AF361" s="3"/>
      <c r="AG361" s="3"/>
      <c r="AH361" s="3"/>
      <c r="AI361" s="75"/>
      <c r="AJ361" s="75"/>
      <c r="AK361" s="75"/>
      <c r="AL361" s="75"/>
      <c r="AM361" s="75"/>
      <c r="AN361" s="6"/>
      <c r="AO361" s="6"/>
      <c r="AP361" s="6"/>
      <c r="AQ361" s="6"/>
      <c r="AR361" s="6"/>
      <c r="AS361" s="6"/>
      <c r="AT361" s="75"/>
      <c r="AU361" s="3"/>
      <c r="AV361" s="6"/>
      <c r="AW361" s="6"/>
      <c r="AX361" s="6"/>
      <c r="AY361" s="3"/>
      <c r="AZ361" s="75"/>
      <c r="BA361" s="3"/>
      <c r="BB361" s="6"/>
      <c r="BC361" s="6"/>
      <c r="BD361" s="3"/>
      <c r="BE361" s="3"/>
      <c r="BF361" s="3"/>
      <c r="BG361" s="3"/>
      <c r="BH361" s="3"/>
      <c r="BI361" s="3"/>
      <c r="BJ361" s="3"/>
      <c r="BK361" s="3"/>
      <c r="BL361" s="3"/>
      <c r="BM361" s="1"/>
      <c r="BN361" s="1"/>
      <c r="BO361" s="1"/>
      <c r="BP361" s="1"/>
      <c r="BQ361" s="13"/>
      <c r="BR361" s="3"/>
      <c r="BS361" s="3"/>
      <c r="BT361" s="3"/>
      <c r="BU361" s="3"/>
      <c r="BV361" s="3"/>
      <c r="BW361" s="75"/>
      <c r="BX361" s="75"/>
      <c r="BY361" s="75"/>
      <c r="BZ361" s="75"/>
      <c r="CA361" s="75"/>
      <c r="CB361" s="6"/>
      <c r="CC361" s="6"/>
      <c r="CD361" s="6"/>
      <c r="CE361" s="6"/>
      <c r="CF361" s="6"/>
      <c r="CG361" s="6"/>
      <c r="CH361" s="75"/>
      <c r="CI361" s="3"/>
      <c r="CJ361" s="6"/>
      <c r="CK361" s="6"/>
      <c r="CL361" s="6"/>
      <c r="CM361" s="3"/>
      <c r="CN361" s="75"/>
      <c r="CO361" s="3"/>
      <c r="CP361" s="6"/>
      <c r="CQ361" s="6"/>
      <c r="CR361" s="3"/>
      <c r="CS361" s="3"/>
      <c r="CT361" s="3"/>
      <c r="CU361" s="3"/>
      <c r="CV361" s="3"/>
      <c r="CW361" s="3"/>
      <c r="CX361" s="3"/>
      <c r="CY361" s="3"/>
      <c r="CZ361" s="3"/>
      <c r="DA361" s="1"/>
      <c r="DB361" s="1"/>
      <c r="DC361" s="1"/>
      <c r="DD361" s="1"/>
      <c r="DE361" s="13"/>
      <c r="DF361" s="13"/>
      <c r="DG361" s="3"/>
      <c r="DH361" s="3"/>
      <c r="DI361" s="3"/>
      <c r="DJ361" s="3"/>
      <c r="DK361" s="75"/>
      <c r="DL361" s="75"/>
      <c r="DM361" s="75"/>
      <c r="DN361" s="75"/>
      <c r="DO361" s="75"/>
      <c r="DP361" s="6"/>
      <c r="DQ361" s="6"/>
      <c r="DR361" s="6"/>
      <c r="DS361" s="6"/>
      <c r="DT361" s="6"/>
      <c r="DU361" s="6"/>
      <c r="DV361" s="75"/>
      <c r="DW361" s="3"/>
      <c r="DX361" s="6"/>
      <c r="DY361" s="6"/>
      <c r="DZ361" s="6"/>
      <c r="EA361" s="3"/>
      <c r="EB361" s="75"/>
      <c r="EC361" s="3"/>
      <c r="ED361" s="6"/>
      <c r="EE361" s="6"/>
      <c r="EF361" s="3"/>
      <c r="EG361" s="3"/>
      <c r="EH361" s="3"/>
      <c r="EI361" s="3"/>
      <c r="EJ361" s="3"/>
      <c r="EK361" s="13"/>
      <c r="EL361" s="13"/>
      <c r="EM361" s="13"/>
      <c r="EN361" s="13"/>
      <c r="EO361" s="13"/>
      <c r="EP361" s="13"/>
    </row>
    <row r="362" spans="30:146" ht="6.95" customHeight="1">
      <c r="AD362" s="3"/>
      <c r="AE362" s="3"/>
      <c r="AF362" s="19"/>
      <c r="AG362" s="19"/>
      <c r="AH362" s="19"/>
      <c r="AI362" s="19"/>
      <c r="AJ362" s="4"/>
      <c r="AK362" s="4"/>
      <c r="AL362" s="4"/>
      <c r="AM362" s="4"/>
      <c r="AN362" s="6"/>
      <c r="AO362" s="6"/>
      <c r="AP362" s="6"/>
      <c r="AQ362" s="6"/>
      <c r="AR362" s="6"/>
      <c r="AS362" s="6"/>
      <c r="AT362" s="4"/>
      <c r="AU362" s="3"/>
      <c r="AV362" s="3"/>
      <c r="AW362" s="6"/>
      <c r="AX362" s="3"/>
      <c r="AY362" s="3"/>
      <c r="AZ362" s="4"/>
      <c r="BA362" s="3"/>
      <c r="BB362" s="3"/>
      <c r="BC362" s="3"/>
      <c r="BD362" s="3"/>
      <c r="BE362" s="3"/>
      <c r="BF362" s="3"/>
      <c r="BG362" s="3"/>
      <c r="BH362" s="24"/>
      <c r="BI362" s="24"/>
      <c r="BJ362" s="24"/>
      <c r="BK362" s="24"/>
      <c r="BL362" s="3"/>
      <c r="BM362" s="1"/>
      <c r="BN362" s="1"/>
      <c r="BO362" s="1"/>
      <c r="BP362" s="1"/>
      <c r="BQ362" s="13"/>
      <c r="BR362" s="3"/>
      <c r="BS362" s="3"/>
      <c r="BT362" s="19"/>
      <c r="BU362" s="19"/>
      <c r="BV362" s="19"/>
      <c r="BW362" s="19"/>
      <c r="BX362" s="4"/>
      <c r="BY362" s="4"/>
      <c r="BZ362" s="4"/>
      <c r="CA362" s="4"/>
      <c r="CB362" s="6"/>
      <c r="CC362" s="6"/>
      <c r="CD362" s="6"/>
      <c r="CE362" s="6"/>
      <c r="CF362" s="6"/>
      <c r="CG362" s="6"/>
      <c r="CH362" s="4"/>
      <c r="CI362" s="3"/>
      <c r="CJ362" s="3"/>
      <c r="CK362" s="6"/>
      <c r="CL362" s="3"/>
      <c r="CM362" s="3"/>
      <c r="CN362" s="4"/>
      <c r="CO362" s="3"/>
      <c r="CP362" s="3"/>
      <c r="CQ362" s="3"/>
      <c r="CR362" s="3"/>
      <c r="CS362" s="3"/>
      <c r="CT362" s="3"/>
      <c r="CU362" s="3"/>
      <c r="CV362" s="24"/>
      <c r="CW362" s="24"/>
      <c r="CX362" s="24"/>
      <c r="CY362" s="24"/>
      <c r="CZ362" s="3"/>
      <c r="DA362" s="1"/>
      <c r="DB362" s="1"/>
      <c r="DC362" s="1"/>
      <c r="DD362" s="1"/>
      <c r="DE362" s="13"/>
      <c r="DF362" s="13"/>
      <c r="DG362" s="3"/>
      <c r="DH362" s="3"/>
      <c r="DI362" s="3"/>
      <c r="DJ362" s="3"/>
      <c r="DK362" s="4"/>
      <c r="DL362" s="4"/>
      <c r="DM362" s="4"/>
      <c r="DN362" s="4"/>
      <c r="DO362" s="4"/>
      <c r="DP362" s="6"/>
      <c r="DQ362" s="6"/>
      <c r="DR362" s="6"/>
      <c r="DS362" s="6"/>
      <c r="DT362" s="6"/>
      <c r="DU362" s="6"/>
      <c r="DV362" s="4"/>
      <c r="DW362" s="3"/>
      <c r="DX362" s="6"/>
      <c r="DY362" s="6"/>
      <c r="DZ362" s="3"/>
      <c r="EA362" s="3"/>
      <c r="EB362" s="75"/>
      <c r="EC362" s="3"/>
      <c r="ED362" s="3"/>
      <c r="EE362" s="3"/>
      <c r="EF362" s="3"/>
      <c r="EG362" s="3"/>
      <c r="EH362" s="3"/>
      <c r="EI362" s="3"/>
      <c r="EJ362" s="6"/>
      <c r="EK362" s="13"/>
      <c r="EL362" s="13"/>
      <c r="EM362" s="13"/>
      <c r="EN362" s="13"/>
      <c r="EO362" s="13"/>
      <c r="EP362" s="13"/>
    </row>
    <row r="363" spans="30:146" ht="6.95" customHeight="1">
      <c r="AD363" s="3"/>
      <c r="AE363" s="3"/>
      <c r="AF363" s="19"/>
      <c r="AG363" s="19"/>
      <c r="AH363" s="19"/>
      <c r="AI363" s="19"/>
      <c r="AJ363" s="4"/>
      <c r="AK363" s="4"/>
      <c r="AL363" s="4"/>
      <c r="AM363" s="4"/>
      <c r="AN363" s="6"/>
      <c r="AO363" s="6"/>
      <c r="AP363" s="6"/>
      <c r="AQ363" s="4"/>
      <c r="AR363" s="4"/>
      <c r="AS363" s="4"/>
      <c r="AT363" s="4"/>
      <c r="AU363" s="4"/>
      <c r="AV363" s="4"/>
      <c r="AW363" s="3"/>
      <c r="AX363" s="3"/>
      <c r="AY363" s="4"/>
      <c r="AZ363" s="4"/>
      <c r="BA363" s="4"/>
      <c r="BB363" s="4"/>
      <c r="BC363" s="4"/>
      <c r="BD363" s="4"/>
      <c r="BE363" s="4"/>
      <c r="BF363" s="4"/>
      <c r="BG363" s="4"/>
      <c r="BH363" s="24"/>
      <c r="BI363" s="24"/>
      <c r="BJ363" s="24"/>
      <c r="BK363" s="24"/>
      <c r="BL363" s="4"/>
      <c r="BM363" s="1"/>
      <c r="BN363" s="1"/>
      <c r="BO363" s="1"/>
      <c r="BP363" s="1"/>
      <c r="BQ363" s="13"/>
      <c r="BR363" s="3"/>
      <c r="BS363" s="3"/>
      <c r="BT363" s="19"/>
      <c r="BU363" s="19"/>
      <c r="BV363" s="19"/>
      <c r="BW363" s="19"/>
      <c r="BX363" s="4"/>
      <c r="BY363" s="4"/>
      <c r="BZ363" s="4"/>
      <c r="CA363" s="4"/>
      <c r="CB363" s="6"/>
      <c r="CC363" s="6"/>
      <c r="CD363" s="6"/>
      <c r="CE363" s="4"/>
      <c r="CF363" s="4"/>
      <c r="CG363" s="4"/>
      <c r="CH363" s="4"/>
      <c r="CI363" s="4"/>
      <c r="CJ363" s="4"/>
      <c r="CK363" s="3"/>
      <c r="CL363" s="3"/>
      <c r="CM363" s="4"/>
      <c r="CN363" s="4"/>
      <c r="CO363" s="4"/>
      <c r="CP363" s="4"/>
      <c r="CQ363" s="4"/>
      <c r="CR363" s="4"/>
      <c r="CS363" s="4"/>
      <c r="CT363" s="4"/>
      <c r="CU363" s="4"/>
      <c r="CV363" s="24"/>
      <c r="CW363" s="24"/>
      <c r="CX363" s="24"/>
      <c r="CY363" s="24"/>
      <c r="CZ363" s="4"/>
      <c r="DA363" s="1"/>
      <c r="DB363" s="1"/>
      <c r="DC363" s="1"/>
      <c r="DD363" s="1"/>
      <c r="DE363" s="13"/>
      <c r="DF363" s="13"/>
      <c r="DG363" s="3"/>
      <c r="DH363" s="3"/>
      <c r="DI363" s="3"/>
      <c r="DJ363" s="3"/>
      <c r="DK363" s="4"/>
      <c r="DL363" s="4"/>
      <c r="DM363" s="4"/>
      <c r="DN363" s="4"/>
      <c r="DO363" s="4"/>
      <c r="DP363" s="6"/>
      <c r="DQ363" s="6"/>
      <c r="DR363" s="6"/>
      <c r="DS363" s="4"/>
      <c r="DT363" s="4"/>
      <c r="DU363" s="4"/>
      <c r="DV363" s="4"/>
      <c r="DW363" s="3"/>
      <c r="DX363" s="3"/>
      <c r="DY363" s="3"/>
      <c r="DZ363" s="3"/>
      <c r="EA363" s="3"/>
      <c r="EB363" s="4"/>
      <c r="EC363" s="4"/>
      <c r="ED363" s="4"/>
      <c r="EE363" s="4"/>
      <c r="EF363" s="4"/>
      <c r="EG363" s="4"/>
      <c r="EH363" s="4"/>
      <c r="EI363" s="4"/>
      <c r="EJ363" s="6"/>
      <c r="EK363" s="13"/>
      <c r="EL363" s="13"/>
      <c r="EM363" s="13"/>
      <c r="EN363" s="13"/>
      <c r="EO363" s="13"/>
      <c r="EP363" s="13"/>
    </row>
    <row r="364" spans="30:146" ht="6.95" customHeight="1">
      <c r="AD364" s="3"/>
      <c r="AE364" s="3"/>
      <c r="AF364" s="3"/>
      <c r="AG364" s="3"/>
      <c r="AH364" s="3"/>
      <c r="AI364" s="4"/>
      <c r="AJ364" s="4"/>
      <c r="AK364" s="4"/>
      <c r="AL364" s="4"/>
      <c r="AM364" s="11"/>
      <c r="AN364" s="11"/>
      <c r="AO364" s="11"/>
      <c r="AP364" s="11"/>
      <c r="AQ364" s="11"/>
      <c r="AR364" s="11"/>
      <c r="AS364" s="4"/>
      <c r="AT364" s="4"/>
      <c r="AU364" s="4"/>
      <c r="AV364" s="4"/>
      <c r="AW364" s="4"/>
      <c r="AX364" s="4"/>
      <c r="AY364" s="4"/>
      <c r="AZ364" s="4"/>
      <c r="BA364" s="4"/>
      <c r="BB364" s="4"/>
      <c r="BC364" s="4"/>
      <c r="BD364" s="4"/>
      <c r="BE364" s="4"/>
      <c r="BF364" s="4"/>
      <c r="BG364" s="4"/>
      <c r="BH364" s="4"/>
      <c r="BI364" s="4"/>
      <c r="BJ364" s="4"/>
      <c r="BK364" s="4"/>
      <c r="BL364" s="4"/>
      <c r="BM364" s="1"/>
      <c r="BN364" s="1"/>
      <c r="BO364" s="1"/>
      <c r="BP364" s="1"/>
      <c r="BQ364" s="13"/>
      <c r="BR364" s="3"/>
      <c r="BS364" s="3"/>
      <c r="BT364" s="3"/>
      <c r="BU364" s="3"/>
      <c r="BV364" s="3"/>
      <c r="BW364" s="4"/>
      <c r="BX364" s="4"/>
      <c r="BY364" s="4"/>
      <c r="BZ364" s="4"/>
      <c r="CA364" s="11"/>
      <c r="CB364" s="11"/>
      <c r="CC364" s="11"/>
      <c r="CD364" s="11"/>
      <c r="CE364" s="11"/>
      <c r="CF364" s="11"/>
      <c r="CG364" s="4"/>
      <c r="CH364" s="4"/>
      <c r="CI364" s="4"/>
      <c r="CJ364" s="4"/>
      <c r="CK364" s="4"/>
      <c r="CL364" s="4"/>
      <c r="CM364" s="4"/>
      <c r="CN364" s="4"/>
      <c r="CO364" s="4"/>
      <c r="CP364" s="4"/>
      <c r="CQ364" s="4"/>
      <c r="CR364" s="4"/>
      <c r="CS364" s="4"/>
      <c r="CT364" s="4"/>
      <c r="CU364" s="4"/>
      <c r="CV364" s="4"/>
      <c r="CW364" s="4"/>
      <c r="CX364" s="4"/>
      <c r="CY364" s="4"/>
      <c r="CZ364" s="4"/>
      <c r="DA364" s="1"/>
      <c r="DB364" s="1"/>
      <c r="DC364" s="1"/>
      <c r="DD364" s="1"/>
      <c r="DE364" s="13"/>
      <c r="DF364" s="13"/>
      <c r="DG364" s="3"/>
      <c r="DH364" s="3"/>
      <c r="DI364" s="3"/>
      <c r="DJ364" s="3"/>
      <c r="DK364" s="4"/>
      <c r="DL364" s="4"/>
      <c r="DM364" s="4"/>
      <c r="DN364" s="4"/>
      <c r="DO364" s="11"/>
      <c r="DP364" s="11"/>
      <c r="DQ364" s="11"/>
      <c r="DR364" s="11"/>
      <c r="DS364" s="11"/>
      <c r="DT364" s="11"/>
      <c r="DU364" s="4"/>
      <c r="DV364" s="4"/>
      <c r="DW364" s="4"/>
      <c r="DX364" s="4"/>
      <c r="DY364" s="4"/>
      <c r="DZ364" s="4"/>
      <c r="EA364" s="4"/>
      <c r="EB364" s="4"/>
      <c r="EC364" s="4"/>
      <c r="ED364" s="4"/>
      <c r="EE364" s="4"/>
      <c r="EF364" s="4"/>
      <c r="EG364" s="4"/>
      <c r="EH364" s="4"/>
      <c r="EI364" s="4"/>
      <c r="EJ364" s="4"/>
      <c r="EK364" s="13"/>
      <c r="EL364" s="13"/>
      <c r="EM364" s="13"/>
      <c r="EN364" s="13"/>
      <c r="EO364" s="13"/>
      <c r="EP364" s="13"/>
    </row>
    <row r="365" spans="30:146" ht="6.95" customHeight="1">
      <c r="AD365" s="3"/>
      <c r="AE365" s="3"/>
      <c r="AF365" s="3"/>
      <c r="AG365" s="3"/>
      <c r="AH365" s="3"/>
      <c r="AI365" s="4"/>
      <c r="AJ365" s="4"/>
      <c r="AK365" s="7"/>
      <c r="AL365" s="7"/>
      <c r="AM365" s="11"/>
      <c r="AN365" s="11"/>
      <c r="AO365" s="21"/>
      <c r="AP365" s="21"/>
      <c r="AQ365" s="21"/>
      <c r="AR365" s="21"/>
      <c r="AS365" s="21"/>
      <c r="AT365" s="21"/>
      <c r="AU365" s="21"/>
      <c r="AV365" s="21"/>
      <c r="AW365" s="4"/>
      <c r="AX365" s="4"/>
      <c r="AY365" s="4"/>
      <c r="AZ365" s="11"/>
      <c r="BA365" s="4"/>
      <c r="BB365" s="25"/>
      <c r="BC365" s="25"/>
      <c r="BD365" s="25"/>
      <c r="BE365" s="25"/>
      <c r="BF365" s="4"/>
      <c r="BG365" s="11"/>
      <c r="BH365" s="21"/>
      <c r="BI365" s="21"/>
      <c r="BJ365" s="21"/>
      <c r="BK365" s="21"/>
      <c r="BL365" s="21"/>
      <c r="BM365" s="21"/>
      <c r="BN365" s="21"/>
      <c r="BO365" s="21"/>
      <c r="BP365" s="1"/>
      <c r="BQ365" s="13"/>
      <c r="BR365" s="3"/>
      <c r="BS365" s="3"/>
      <c r="BT365" s="3"/>
      <c r="BU365" s="3"/>
      <c r="BV365" s="3"/>
      <c r="BW365" s="4"/>
      <c r="BX365" s="4"/>
      <c r="BY365" s="7"/>
      <c r="BZ365" s="7"/>
      <c r="CA365" s="11"/>
      <c r="CB365" s="11"/>
      <c r="CC365" s="21"/>
      <c r="CD365" s="21"/>
      <c r="CE365" s="21"/>
      <c r="CF365" s="21"/>
      <c r="CG365" s="21"/>
      <c r="CH365" s="21"/>
      <c r="CI365" s="21"/>
      <c r="CJ365" s="21"/>
      <c r="CK365" s="4"/>
      <c r="CL365" s="4"/>
      <c r="CM365" s="4"/>
      <c r="CN365" s="11"/>
      <c r="CO365" s="4"/>
      <c r="CP365" s="25"/>
      <c r="CQ365" s="25"/>
      <c r="CR365" s="25"/>
      <c r="CS365" s="25"/>
      <c r="CT365" s="4"/>
      <c r="CU365" s="11"/>
      <c r="CV365" s="21"/>
      <c r="CW365" s="21"/>
      <c r="CX365" s="21"/>
      <c r="CY365" s="21"/>
      <c r="CZ365" s="21"/>
      <c r="DA365" s="21"/>
      <c r="DB365" s="21"/>
      <c r="DC365" s="21"/>
      <c r="DD365" s="1"/>
      <c r="DE365" s="13"/>
      <c r="DF365" s="13"/>
      <c r="DG365" s="3"/>
      <c r="DH365" s="3"/>
      <c r="DI365" s="3"/>
      <c r="DJ365" s="3"/>
      <c r="DK365" s="4"/>
      <c r="DL365" s="4"/>
      <c r="DM365" s="7"/>
      <c r="DN365" s="7"/>
      <c r="DO365" s="11"/>
      <c r="DP365" s="11"/>
      <c r="DQ365" s="11"/>
      <c r="DR365" s="11"/>
      <c r="DS365" s="11"/>
      <c r="DT365" s="11"/>
      <c r="DU365" s="11"/>
      <c r="DV365" s="11"/>
      <c r="DW365" s="11"/>
      <c r="DX365" s="4"/>
      <c r="DY365" s="4"/>
      <c r="DZ365" s="4"/>
      <c r="EA365" s="4"/>
      <c r="EB365" s="4"/>
      <c r="EC365" s="4"/>
      <c r="ED365" s="7"/>
      <c r="EE365" s="7"/>
      <c r="EF365" s="7"/>
      <c r="EG365" s="4"/>
      <c r="EH365" s="4"/>
      <c r="EI365" s="11"/>
      <c r="EJ365" s="11"/>
      <c r="EK365" s="13"/>
      <c r="EL365" s="13"/>
      <c r="EM365" s="13"/>
      <c r="EN365" s="13"/>
      <c r="EO365" s="13"/>
      <c r="EP365" s="13"/>
    </row>
    <row r="366" spans="30:146" ht="6.95" customHeight="1">
      <c r="AD366" s="3"/>
      <c r="AE366" s="3"/>
      <c r="AF366" s="75"/>
      <c r="AG366" s="75"/>
      <c r="AH366" s="75"/>
      <c r="AI366" s="75"/>
      <c r="AJ366" s="75"/>
      <c r="AK366" s="7"/>
      <c r="AL366" s="7"/>
      <c r="AM366" s="11"/>
      <c r="AN366" s="11"/>
      <c r="AO366" s="21"/>
      <c r="AP366" s="21"/>
      <c r="AQ366" s="21"/>
      <c r="AR366" s="21"/>
      <c r="AS366" s="21"/>
      <c r="AT366" s="21"/>
      <c r="AU366" s="21"/>
      <c r="AV366" s="21"/>
      <c r="AW366" s="7"/>
      <c r="AX366" s="7"/>
      <c r="AY366" s="4"/>
      <c r="AZ366" s="11"/>
      <c r="BA366" s="4"/>
      <c r="BB366" s="25"/>
      <c r="BC366" s="25"/>
      <c r="BD366" s="25"/>
      <c r="BE366" s="25"/>
      <c r="BF366" s="4"/>
      <c r="BG366" s="11"/>
      <c r="BH366" s="21"/>
      <c r="BI366" s="21"/>
      <c r="BJ366" s="21"/>
      <c r="BK366" s="21"/>
      <c r="BL366" s="21"/>
      <c r="BM366" s="21"/>
      <c r="BN366" s="21"/>
      <c r="BO366" s="21"/>
      <c r="BP366" s="1"/>
      <c r="BQ366" s="13"/>
      <c r="BR366" s="3"/>
      <c r="BS366" s="3"/>
      <c r="BT366" s="75"/>
      <c r="BU366" s="75"/>
      <c r="BV366" s="75"/>
      <c r="BW366" s="75"/>
      <c r="BX366" s="75"/>
      <c r="BY366" s="7"/>
      <c r="BZ366" s="7"/>
      <c r="CA366" s="11"/>
      <c r="CB366" s="11"/>
      <c r="CC366" s="21"/>
      <c r="CD366" s="21"/>
      <c r="CE366" s="21"/>
      <c r="CF366" s="21"/>
      <c r="CG366" s="21"/>
      <c r="CH366" s="21"/>
      <c r="CI366" s="21"/>
      <c r="CJ366" s="21"/>
      <c r="CK366" s="7"/>
      <c r="CL366" s="7"/>
      <c r="CM366" s="4"/>
      <c r="CN366" s="11"/>
      <c r="CO366" s="4"/>
      <c r="CP366" s="25"/>
      <c r="CQ366" s="25"/>
      <c r="CR366" s="25"/>
      <c r="CS366" s="25"/>
      <c r="CT366" s="4"/>
      <c r="CU366" s="11"/>
      <c r="CV366" s="21"/>
      <c r="CW366" s="21"/>
      <c r="CX366" s="21"/>
      <c r="CY366" s="21"/>
      <c r="CZ366" s="21"/>
      <c r="DA366" s="21"/>
      <c r="DB366" s="21"/>
      <c r="DC366" s="21"/>
      <c r="DD366" s="1"/>
      <c r="DE366" s="13"/>
      <c r="DF366" s="13"/>
      <c r="DG366" s="75"/>
      <c r="DH366" s="75"/>
      <c r="DI366" s="75"/>
      <c r="DJ366" s="75"/>
      <c r="DK366" s="75"/>
      <c r="DL366" s="75"/>
      <c r="DM366" s="7"/>
      <c r="DN366" s="7"/>
      <c r="DO366" s="11"/>
      <c r="DP366" s="11"/>
      <c r="DQ366" s="11"/>
      <c r="DR366" s="11"/>
      <c r="DS366" s="11"/>
      <c r="DT366" s="11"/>
      <c r="DU366" s="11"/>
      <c r="DV366" s="11"/>
      <c r="DW366" s="11"/>
      <c r="DX366" s="7"/>
      <c r="DY366" s="7"/>
      <c r="DZ366" s="7"/>
      <c r="EA366" s="4"/>
      <c r="EB366" s="11"/>
      <c r="EC366" s="4"/>
      <c r="ED366" s="7"/>
      <c r="EE366" s="7"/>
      <c r="EF366" s="7"/>
      <c r="EG366" s="4"/>
      <c r="EH366" s="4"/>
      <c r="EI366" s="11"/>
      <c r="EJ366" s="11"/>
      <c r="EK366" s="13"/>
      <c r="EL366" s="13"/>
      <c r="EM366" s="13"/>
      <c r="EN366" s="13"/>
      <c r="EO366" s="13"/>
      <c r="EP366" s="13"/>
    </row>
    <row r="367" spans="30:146" ht="6.95" customHeight="1">
      <c r="AD367" s="75"/>
      <c r="AE367" s="75"/>
      <c r="AF367" s="75"/>
      <c r="AG367" s="75"/>
      <c r="AH367" s="75"/>
      <c r="AI367" s="75"/>
      <c r="AJ367" s="75"/>
      <c r="AK367" s="7"/>
      <c r="AL367" s="7"/>
      <c r="AM367" s="11"/>
      <c r="AN367" s="11"/>
      <c r="AO367" s="21"/>
      <c r="AP367" s="21"/>
      <c r="AQ367" s="21"/>
      <c r="AR367" s="21"/>
      <c r="AS367" s="21"/>
      <c r="AT367" s="21"/>
      <c r="AU367" s="21"/>
      <c r="AV367" s="21"/>
      <c r="AW367" s="7"/>
      <c r="AX367" s="7"/>
      <c r="AY367" s="4"/>
      <c r="AZ367" s="11"/>
      <c r="BA367" s="4"/>
      <c r="BB367" s="25"/>
      <c r="BC367" s="25"/>
      <c r="BD367" s="25"/>
      <c r="BE367" s="25"/>
      <c r="BF367" s="4"/>
      <c r="BG367" s="11"/>
      <c r="BH367" s="21"/>
      <c r="BI367" s="21"/>
      <c r="BJ367" s="21"/>
      <c r="BK367" s="21"/>
      <c r="BL367" s="21"/>
      <c r="BM367" s="21"/>
      <c r="BN367" s="21"/>
      <c r="BO367" s="21"/>
      <c r="BP367" s="1"/>
      <c r="BQ367" s="13"/>
      <c r="BR367" s="75"/>
      <c r="BS367" s="75"/>
      <c r="BT367" s="75"/>
      <c r="BU367" s="75"/>
      <c r="BV367" s="75"/>
      <c r="BW367" s="75"/>
      <c r="BX367" s="75"/>
      <c r="BY367" s="7"/>
      <c r="BZ367" s="7"/>
      <c r="CA367" s="11"/>
      <c r="CB367" s="11"/>
      <c r="CC367" s="21"/>
      <c r="CD367" s="21"/>
      <c r="CE367" s="21"/>
      <c r="CF367" s="21"/>
      <c r="CG367" s="21"/>
      <c r="CH367" s="21"/>
      <c r="CI367" s="21"/>
      <c r="CJ367" s="21"/>
      <c r="CK367" s="7"/>
      <c r="CL367" s="7"/>
      <c r="CM367" s="4"/>
      <c r="CN367" s="11"/>
      <c r="CO367" s="4"/>
      <c r="CP367" s="25"/>
      <c r="CQ367" s="25"/>
      <c r="CR367" s="25"/>
      <c r="CS367" s="25"/>
      <c r="CT367" s="4"/>
      <c r="CU367" s="11"/>
      <c r="CV367" s="21"/>
      <c r="CW367" s="21"/>
      <c r="CX367" s="21"/>
      <c r="CY367" s="21"/>
      <c r="CZ367" s="21"/>
      <c r="DA367" s="21"/>
      <c r="DB367" s="21"/>
      <c r="DC367" s="21"/>
      <c r="DD367" s="1"/>
      <c r="DE367" s="13"/>
      <c r="DF367" s="13"/>
      <c r="DG367" s="75"/>
      <c r="DH367" s="75"/>
      <c r="DI367" s="75"/>
      <c r="DJ367" s="75"/>
      <c r="DK367" s="75"/>
      <c r="DL367" s="75"/>
      <c r="DM367" s="7"/>
      <c r="DN367" s="7"/>
      <c r="DO367" s="11"/>
      <c r="DP367" s="11"/>
      <c r="DQ367" s="11"/>
      <c r="DR367" s="11"/>
      <c r="DS367" s="11"/>
      <c r="DT367" s="11"/>
      <c r="DU367" s="11"/>
      <c r="DV367" s="11"/>
      <c r="DW367" s="4"/>
      <c r="DX367" s="7"/>
      <c r="DY367" s="7"/>
      <c r="DZ367" s="7"/>
      <c r="EA367" s="4"/>
      <c r="EB367" s="11"/>
      <c r="EC367" s="4"/>
      <c r="ED367" s="7"/>
      <c r="EE367" s="7"/>
      <c r="EF367" s="7"/>
      <c r="EG367" s="4"/>
      <c r="EH367" s="4"/>
      <c r="EI367" s="11"/>
      <c r="EJ367" s="11"/>
      <c r="EK367" s="13"/>
      <c r="EL367" s="13"/>
      <c r="EM367" s="13"/>
      <c r="EN367" s="13"/>
      <c r="EO367" s="13"/>
      <c r="EP367" s="13"/>
    </row>
    <row r="368" spans="30:146" ht="6.95" customHeight="1">
      <c r="AD368" s="3"/>
      <c r="AE368" s="3"/>
      <c r="AF368" s="3"/>
      <c r="AG368" s="3"/>
      <c r="AH368" s="3"/>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1"/>
      <c r="BI368" s="1"/>
      <c r="BJ368" s="1"/>
      <c r="BK368" s="1"/>
      <c r="BL368" s="1"/>
      <c r="BM368" s="1"/>
      <c r="BN368" s="1"/>
      <c r="BO368" s="1"/>
      <c r="BP368" s="1"/>
      <c r="BQ368" s="13"/>
      <c r="BR368" s="3"/>
      <c r="BS368" s="3"/>
      <c r="BT368" s="3"/>
      <c r="BU368" s="3"/>
      <c r="BV368" s="3"/>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1"/>
      <c r="CW368" s="1"/>
      <c r="CX368" s="1"/>
      <c r="CY368" s="1"/>
      <c r="CZ368" s="1"/>
      <c r="DA368" s="1"/>
      <c r="DB368" s="1"/>
      <c r="DC368" s="1"/>
      <c r="DD368" s="1"/>
      <c r="DE368" s="13"/>
      <c r="DF368" s="13"/>
      <c r="DG368" s="3"/>
      <c r="DH368" s="19"/>
      <c r="DI368" s="19"/>
      <c r="DJ368" s="19"/>
      <c r="DK368" s="9"/>
      <c r="DL368" s="19"/>
      <c r="DM368" s="19"/>
      <c r="DN368" s="19"/>
      <c r="DO368" s="19"/>
      <c r="DP368" s="10"/>
      <c r="DQ368" s="11"/>
      <c r="DR368" s="11"/>
      <c r="DS368" s="11"/>
      <c r="DT368" s="11"/>
      <c r="DU368" s="11"/>
      <c r="DV368" s="11"/>
      <c r="DW368" s="11"/>
      <c r="DX368" s="11"/>
      <c r="DY368" s="11"/>
      <c r="DZ368" s="4"/>
      <c r="EA368" s="4"/>
      <c r="EB368" s="4"/>
      <c r="EC368" s="4"/>
      <c r="ED368" s="4"/>
      <c r="EE368" s="4"/>
      <c r="EF368" s="4"/>
      <c r="EG368" s="4"/>
      <c r="EH368" s="4"/>
      <c r="EI368" s="4"/>
      <c r="EJ368" s="1"/>
      <c r="EK368" s="13"/>
      <c r="EL368" s="13"/>
      <c r="EM368" s="13"/>
      <c r="EN368" s="13"/>
      <c r="EO368" s="13"/>
      <c r="EP368" s="13"/>
    </row>
    <row r="369" spans="30:146" ht="6.95" customHeight="1">
      <c r="AD369" s="3"/>
      <c r="AE369" s="3"/>
      <c r="AF369" s="24"/>
      <c r="AG369" s="24"/>
      <c r="AH369" s="24"/>
      <c r="AI369" s="24"/>
      <c r="AJ369" s="24"/>
      <c r="AK369" s="24"/>
      <c r="AL369" s="24"/>
      <c r="AM369" s="24"/>
      <c r="AN369" s="24"/>
      <c r="AO369" s="24"/>
      <c r="AP369" s="21"/>
      <c r="AQ369" s="21"/>
      <c r="AR369" s="21"/>
      <c r="AS369" s="21"/>
      <c r="AT369" s="21"/>
      <c r="AU369" s="21"/>
      <c r="AV369" s="21"/>
      <c r="AW369" s="21"/>
      <c r="AX369" s="4"/>
      <c r="AY369" s="4"/>
      <c r="AZ369" s="4"/>
      <c r="BA369" s="4"/>
      <c r="BB369" s="4"/>
      <c r="BC369" s="4"/>
      <c r="BD369" s="4"/>
      <c r="BE369" s="4"/>
      <c r="BF369" s="4"/>
      <c r="BG369" s="4"/>
      <c r="BH369" s="1"/>
      <c r="BI369" s="1"/>
      <c r="BJ369" s="1"/>
      <c r="BK369" s="1"/>
      <c r="BL369" s="1"/>
      <c r="BM369" s="1"/>
      <c r="BN369" s="1"/>
      <c r="BO369" s="1"/>
      <c r="BP369" s="1"/>
      <c r="BQ369" s="13"/>
      <c r="BR369" s="3"/>
      <c r="BS369" s="3"/>
      <c r="BT369" s="24"/>
      <c r="BU369" s="24"/>
      <c r="BV369" s="24"/>
      <c r="BW369" s="24"/>
      <c r="BX369" s="24"/>
      <c r="BY369" s="24"/>
      <c r="BZ369" s="24"/>
      <c r="CA369" s="24"/>
      <c r="CB369" s="24"/>
      <c r="CC369" s="24"/>
      <c r="CD369" s="21"/>
      <c r="CE369" s="21"/>
      <c r="CF369" s="21"/>
      <c r="CG369" s="21"/>
      <c r="CH369" s="21"/>
      <c r="CI369" s="21"/>
      <c r="CJ369" s="21"/>
      <c r="CK369" s="21"/>
      <c r="CL369" s="4"/>
      <c r="CM369" s="4"/>
      <c r="CN369" s="4"/>
      <c r="CO369" s="4"/>
      <c r="CP369" s="4"/>
      <c r="CQ369" s="4"/>
      <c r="CR369" s="4"/>
      <c r="CS369" s="4"/>
      <c r="CT369" s="4"/>
      <c r="CU369" s="4"/>
      <c r="CV369" s="1"/>
      <c r="CW369" s="1"/>
      <c r="CX369" s="1"/>
      <c r="CY369" s="1"/>
      <c r="CZ369" s="1"/>
      <c r="DA369" s="1"/>
      <c r="DB369" s="1"/>
      <c r="DC369" s="1"/>
      <c r="DD369" s="1"/>
      <c r="DE369" s="13"/>
      <c r="DF369" s="13"/>
      <c r="DG369" s="3"/>
      <c r="DH369" s="19"/>
      <c r="DI369" s="19"/>
      <c r="DJ369" s="19"/>
      <c r="DK369" s="9"/>
      <c r="DL369" s="19"/>
      <c r="DM369" s="19"/>
      <c r="DN369" s="19"/>
      <c r="DO369" s="19"/>
      <c r="DP369" s="10"/>
      <c r="DQ369" s="11"/>
      <c r="DR369" s="11"/>
      <c r="DS369" s="11"/>
      <c r="DT369" s="11"/>
      <c r="DU369" s="11"/>
      <c r="DV369" s="11"/>
      <c r="DW369" s="11"/>
      <c r="DX369" s="11"/>
      <c r="DY369" s="11"/>
      <c r="DZ369" s="4"/>
      <c r="EA369" s="4"/>
      <c r="EB369" s="4"/>
      <c r="EC369" s="4"/>
      <c r="ED369" s="4"/>
      <c r="EE369" s="4"/>
      <c r="EF369" s="4"/>
      <c r="EG369" s="4"/>
      <c r="EH369" s="4"/>
      <c r="EI369" s="4"/>
      <c r="EJ369" s="1"/>
      <c r="EK369" s="13"/>
      <c r="EL369" s="13"/>
      <c r="EM369" s="13"/>
      <c r="EN369" s="13"/>
      <c r="EO369" s="13"/>
      <c r="EP369" s="13"/>
    </row>
    <row r="370" spans="30:146" ht="6.95" customHeight="1">
      <c r="AD370" s="3"/>
      <c r="AE370" s="3"/>
      <c r="AF370" s="25"/>
      <c r="AG370" s="25"/>
      <c r="AH370" s="25"/>
      <c r="AI370" s="25"/>
      <c r="AJ370" s="24"/>
      <c r="AK370" s="24"/>
      <c r="AL370" s="24"/>
      <c r="AM370" s="24"/>
      <c r="AN370" s="24"/>
      <c r="AO370" s="24"/>
      <c r="AP370" s="21"/>
      <c r="AQ370" s="21"/>
      <c r="AR370" s="21"/>
      <c r="AS370" s="21"/>
      <c r="AT370" s="21"/>
      <c r="AU370" s="21"/>
      <c r="AV370" s="21"/>
      <c r="AW370" s="21"/>
      <c r="AX370" s="4"/>
      <c r="AY370" s="4"/>
      <c r="AZ370" s="4"/>
      <c r="BA370" s="4"/>
      <c r="BB370" s="4"/>
      <c r="BC370" s="4"/>
      <c r="BD370" s="4"/>
      <c r="BE370" s="4"/>
      <c r="BF370" s="4"/>
      <c r="BG370" s="4"/>
      <c r="BH370" s="1"/>
      <c r="BI370" s="1"/>
      <c r="BJ370" s="1"/>
      <c r="BK370" s="1"/>
      <c r="BL370" s="1"/>
      <c r="BM370" s="1"/>
      <c r="BN370" s="1"/>
      <c r="BO370" s="1"/>
      <c r="BP370" s="1"/>
      <c r="BQ370" s="13"/>
      <c r="BR370" s="3"/>
      <c r="BS370" s="3"/>
      <c r="BT370" s="25"/>
      <c r="BU370" s="25"/>
      <c r="BV370" s="25"/>
      <c r="BW370" s="25"/>
      <c r="BX370" s="24"/>
      <c r="BY370" s="24"/>
      <c r="BZ370" s="24"/>
      <c r="CA370" s="24"/>
      <c r="CB370" s="24"/>
      <c r="CC370" s="24"/>
      <c r="CD370" s="21"/>
      <c r="CE370" s="21"/>
      <c r="CF370" s="21"/>
      <c r="CG370" s="21"/>
      <c r="CH370" s="21"/>
      <c r="CI370" s="21"/>
      <c r="CJ370" s="21"/>
      <c r="CK370" s="21"/>
      <c r="CL370" s="4"/>
      <c r="CM370" s="4"/>
      <c r="CN370" s="4"/>
      <c r="CO370" s="4"/>
      <c r="CP370" s="4"/>
      <c r="CQ370" s="4"/>
      <c r="CR370" s="4"/>
      <c r="CS370" s="4"/>
      <c r="CT370" s="4"/>
      <c r="CU370" s="4"/>
      <c r="CV370" s="1"/>
      <c r="CW370" s="1"/>
      <c r="CX370" s="1"/>
      <c r="CY370" s="1"/>
      <c r="CZ370" s="1"/>
      <c r="DA370" s="1"/>
      <c r="DB370" s="1"/>
      <c r="DC370" s="1"/>
      <c r="DD370" s="1"/>
      <c r="DE370" s="13"/>
      <c r="DF370" s="13"/>
      <c r="DG370" s="3"/>
      <c r="DH370" s="19"/>
      <c r="DI370" s="19"/>
      <c r="DJ370" s="19"/>
      <c r="DK370" s="9"/>
      <c r="DL370" s="19"/>
      <c r="DM370" s="19"/>
      <c r="DN370" s="19"/>
      <c r="DO370" s="19"/>
      <c r="DP370" s="19"/>
      <c r="DQ370" s="19"/>
      <c r="DR370" s="4"/>
      <c r="DS370" s="11"/>
      <c r="DT370" s="11"/>
      <c r="DU370" s="11"/>
      <c r="DV370" s="11"/>
      <c r="DW370" s="11"/>
      <c r="DX370" s="11"/>
      <c r="DY370" s="11"/>
      <c r="DZ370" s="4"/>
      <c r="EA370" s="4"/>
      <c r="EB370" s="4"/>
      <c r="EC370" s="4"/>
      <c r="ED370" s="4"/>
      <c r="EE370" s="4"/>
      <c r="EF370" s="4"/>
      <c r="EG370" s="4"/>
      <c r="EH370" s="4"/>
      <c r="EI370" s="4"/>
      <c r="EJ370" s="1"/>
      <c r="EK370" s="13"/>
      <c r="EL370" s="13"/>
      <c r="EM370" s="13"/>
      <c r="EN370" s="13"/>
      <c r="EO370" s="13"/>
      <c r="EP370" s="13"/>
    </row>
    <row r="371" spans="30:146" ht="6.95" customHeight="1">
      <c r="AD371" s="3"/>
      <c r="AE371" s="3"/>
      <c r="AF371" s="25"/>
      <c r="AG371" s="25"/>
      <c r="AH371" s="25"/>
      <c r="AI371" s="25"/>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1"/>
      <c r="BI371" s="1"/>
      <c r="BJ371" s="19"/>
      <c r="BK371" s="19"/>
      <c r="BL371" s="19"/>
      <c r="BM371" s="19"/>
      <c r="BN371" s="1"/>
      <c r="BO371" s="1"/>
      <c r="BP371" s="1"/>
      <c r="BQ371" s="13"/>
      <c r="BR371" s="3"/>
      <c r="BS371" s="3"/>
      <c r="BT371" s="25"/>
      <c r="BU371" s="25"/>
      <c r="BV371" s="25"/>
      <c r="BW371" s="25"/>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1"/>
      <c r="CW371" s="1"/>
      <c r="CX371" s="19"/>
      <c r="CY371" s="19"/>
      <c r="CZ371" s="19"/>
      <c r="DA371" s="19"/>
      <c r="DB371" s="1"/>
      <c r="DC371" s="1"/>
      <c r="DD371" s="1"/>
      <c r="DE371" s="13"/>
      <c r="DF371" s="13"/>
      <c r="DG371" s="3"/>
      <c r="DH371" s="19"/>
      <c r="DI371" s="19"/>
      <c r="DJ371" s="19"/>
      <c r="DK371" s="9"/>
      <c r="DL371" s="19"/>
      <c r="DM371" s="19"/>
      <c r="DN371" s="19"/>
      <c r="DO371" s="19"/>
      <c r="DP371" s="19"/>
      <c r="DQ371" s="19"/>
      <c r="DR371" s="4"/>
      <c r="DS371" s="11"/>
      <c r="DT371" s="11"/>
      <c r="DU371" s="11"/>
      <c r="DV371" s="11"/>
      <c r="DW371" s="11"/>
      <c r="DX371" s="11"/>
      <c r="DY371" s="11"/>
      <c r="DZ371" s="4"/>
      <c r="EA371" s="4"/>
      <c r="EB371" s="4"/>
      <c r="EC371" s="4"/>
      <c r="ED371" s="4"/>
      <c r="EE371" s="4"/>
      <c r="EF371" s="4"/>
      <c r="EG371" s="4"/>
      <c r="EH371" s="4"/>
      <c r="EI371" s="4"/>
      <c r="EJ371" s="1"/>
      <c r="EK371" s="13"/>
      <c r="EL371" s="13"/>
      <c r="EM371" s="13"/>
      <c r="EN371" s="13"/>
      <c r="EO371" s="13"/>
      <c r="EP371" s="13"/>
    </row>
    <row r="372" spans="30:146" ht="6.95" customHeight="1">
      <c r="AD372" s="3"/>
      <c r="AE372" s="3"/>
      <c r="AF372" s="24"/>
      <c r="AG372" s="24"/>
      <c r="AH372" s="24"/>
      <c r="AI372" s="24"/>
      <c r="AJ372" s="22"/>
      <c r="AK372" s="23"/>
      <c r="AL372" s="23"/>
      <c r="AM372" s="23"/>
      <c r="AN372" s="23"/>
      <c r="AO372" s="4"/>
      <c r="AP372" s="4"/>
      <c r="AQ372" s="4"/>
      <c r="AR372" s="4"/>
      <c r="AS372" s="4"/>
      <c r="AT372" s="4"/>
      <c r="AU372" s="4"/>
      <c r="AV372" s="4"/>
      <c r="AW372" s="4"/>
      <c r="AX372" s="4"/>
      <c r="AY372" s="4"/>
      <c r="AZ372" s="4"/>
      <c r="BA372" s="4"/>
      <c r="BB372" s="4"/>
      <c r="BC372" s="4"/>
      <c r="BD372" s="4"/>
      <c r="BE372" s="4"/>
      <c r="BF372" s="4"/>
      <c r="BG372" s="4"/>
      <c r="BH372" s="1"/>
      <c r="BI372" s="1"/>
      <c r="BJ372" s="19"/>
      <c r="BK372" s="19"/>
      <c r="BL372" s="19"/>
      <c r="BM372" s="19"/>
      <c r="BN372" s="1"/>
      <c r="BO372" s="1"/>
      <c r="BP372" s="1"/>
      <c r="BQ372" s="13"/>
      <c r="BR372" s="3"/>
      <c r="BS372" s="3"/>
      <c r="BT372" s="24"/>
      <c r="BU372" s="24"/>
      <c r="BV372" s="24"/>
      <c r="BW372" s="24"/>
      <c r="BX372" s="22"/>
      <c r="BY372" s="23"/>
      <c r="BZ372" s="23"/>
      <c r="CA372" s="23"/>
      <c r="CB372" s="23"/>
      <c r="CC372" s="4"/>
      <c r="CD372" s="4"/>
      <c r="CE372" s="4"/>
      <c r="CF372" s="4"/>
      <c r="CG372" s="4"/>
      <c r="CH372" s="4"/>
      <c r="CI372" s="4"/>
      <c r="CJ372" s="4"/>
      <c r="CK372" s="4"/>
      <c r="CL372" s="4"/>
      <c r="CM372" s="4"/>
      <c r="CN372" s="4"/>
      <c r="CO372" s="4"/>
      <c r="CP372" s="4"/>
      <c r="CQ372" s="4"/>
      <c r="CR372" s="4"/>
      <c r="CS372" s="4"/>
      <c r="CT372" s="4"/>
      <c r="CU372" s="4"/>
      <c r="CV372" s="1"/>
      <c r="CW372" s="1"/>
      <c r="CX372" s="19"/>
      <c r="CY372" s="19"/>
      <c r="CZ372" s="19"/>
      <c r="DA372" s="19"/>
      <c r="DB372" s="1"/>
      <c r="DC372" s="1"/>
      <c r="DD372" s="1"/>
      <c r="DE372" s="13"/>
      <c r="DF372" s="13"/>
      <c r="DG372" s="3"/>
      <c r="DH372" s="19"/>
      <c r="DI372" s="19"/>
      <c r="DJ372" s="19"/>
      <c r="DK372" s="4"/>
      <c r="DL372" s="19"/>
      <c r="DM372" s="19"/>
      <c r="DN372" s="19"/>
      <c r="DO372" s="4"/>
      <c r="DP372" s="4"/>
      <c r="DQ372" s="4"/>
      <c r="DR372" s="4"/>
      <c r="DS372" s="4"/>
      <c r="DT372" s="4"/>
      <c r="DU372" s="4"/>
      <c r="DV372" s="4"/>
      <c r="DW372" s="4"/>
      <c r="DX372" s="4"/>
      <c r="DY372" s="4"/>
      <c r="DZ372" s="4"/>
      <c r="EA372" s="4"/>
      <c r="EB372" s="4"/>
      <c r="EC372" s="4"/>
      <c r="ED372" s="4"/>
      <c r="EE372" s="4"/>
      <c r="EF372" s="4"/>
      <c r="EG372" s="4"/>
      <c r="EH372" s="4"/>
      <c r="EI372" s="4"/>
      <c r="EJ372" s="1"/>
      <c r="EK372" s="13"/>
      <c r="EL372" s="13"/>
      <c r="EM372" s="13"/>
      <c r="EN372" s="13"/>
      <c r="EO372" s="13"/>
      <c r="EP372" s="13"/>
    </row>
    <row r="373" spans="30:146" ht="6.95" customHeight="1">
      <c r="AD373" s="3"/>
      <c r="AE373" s="3"/>
      <c r="AF373" s="24"/>
      <c r="AG373" s="24"/>
      <c r="AH373" s="24"/>
      <c r="AI373" s="24"/>
      <c r="AJ373" s="22"/>
      <c r="AK373" s="23"/>
      <c r="AL373" s="23"/>
      <c r="AM373" s="23"/>
      <c r="AN373" s="23"/>
      <c r="AO373" s="4"/>
      <c r="AP373" s="4"/>
      <c r="AQ373" s="4"/>
      <c r="AR373" s="4"/>
      <c r="AS373" s="4"/>
      <c r="AT373" s="4"/>
      <c r="AU373" s="4"/>
      <c r="AV373" s="4"/>
      <c r="AW373" s="4"/>
      <c r="AX373" s="4"/>
      <c r="AY373" s="4"/>
      <c r="AZ373" s="4"/>
      <c r="BA373" s="4"/>
      <c r="BB373" s="4"/>
      <c r="BC373" s="4"/>
      <c r="BD373" s="4"/>
      <c r="BE373" s="4"/>
      <c r="BF373" s="4"/>
      <c r="BG373" s="4"/>
      <c r="BH373" s="1"/>
      <c r="BI373" s="1"/>
      <c r="BJ373" s="19"/>
      <c r="BK373" s="19"/>
      <c r="BL373" s="19"/>
      <c r="BM373" s="19"/>
      <c r="BN373" s="26"/>
      <c r="BO373" s="1"/>
      <c r="BP373" s="1"/>
      <c r="BQ373" s="13"/>
      <c r="BR373" s="3"/>
      <c r="BS373" s="3"/>
      <c r="BT373" s="24"/>
      <c r="BU373" s="24"/>
      <c r="BV373" s="24"/>
      <c r="BW373" s="24"/>
      <c r="BX373" s="22"/>
      <c r="BY373" s="23"/>
      <c r="BZ373" s="23"/>
      <c r="CA373" s="23"/>
      <c r="CB373" s="23"/>
      <c r="CC373" s="4"/>
      <c r="CD373" s="4"/>
      <c r="CE373" s="4"/>
      <c r="CF373" s="4"/>
      <c r="CG373" s="4"/>
      <c r="CH373" s="4"/>
      <c r="CI373" s="4"/>
      <c r="CJ373" s="4"/>
      <c r="CK373" s="4"/>
      <c r="CL373" s="4"/>
      <c r="CM373" s="4"/>
      <c r="CN373" s="4"/>
      <c r="CO373" s="4"/>
      <c r="CP373" s="4"/>
      <c r="CQ373" s="4"/>
      <c r="CR373" s="4"/>
      <c r="CS373" s="4"/>
      <c r="CT373" s="4"/>
      <c r="CU373" s="4"/>
      <c r="CV373" s="1"/>
      <c r="CW373" s="1"/>
      <c r="CX373" s="19"/>
      <c r="CY373" s="19"/>
      <c r="CZ373" s="19"/>
      <c r="DA373" s="19"/>
      <c r="DB373" s="26"/>
      <c r="DC373" s="1"/>
      <c r="DD373" s="1"/>
      <c r="DE373" s="13"/>
      <c r="DF373" s="13"/>
      <c r="DG373" s="3"/>
      <c r="DH373" s="19"/>
      <c r="DI373" s="19"/>
      <c r="DJ373" s="19"/>
      <c r="DK373" s="4"/>
      <c r="DL373" s="19"/>
      <c r="DM373" s="19"/>
      <c r="DN373" s="19"/>
      <c r="DO373" s="4"/>
      <c r="DP373" s="4"/>
      <c r="DQ373" s="4"/>
      <c r="DR373" s="4"/>
      <c r="DS373" s="4"/>
      <c r="DT373" s="4"/>
      <c r="DU373" s="4"/>
      <c r="DV373" s="4"/>
      <c r="DW373" s="4"/>
      <c r="DX373" s="4"/>
      <c r="DY373" s="4"/>
      <c r="DZ373" s="4"/>
      <c r="EA373" s="4"/>
      <c r="EB373" s="4"/>
      <c r="EC373" s="4"/>
      <c r="ED373" s="4"/>
      <c r="EE373" s="4"/>
      <c r="EF373" s="4"/>
      <c r="EG373" s="4"/>
      <c r="EH373" s="4"/>
      <c r="EI373" s="4"/>
      <c r="EJ373" s="1"/>
      <c r="EK373" s="13"/>
      <c r="EL373" s="13"/>
      <c r="EM373" s="13"/>
      <c r="EN373" s="13"/>
      <c r="EO373" s="13"/>
      <c r="EP373" s="13"/>
    </row>
    <row r="374" spans="30:146" ht="6.95" customHeight="1">
      <c r="AD374" s="3"/>
      <c r="AE374" s="3"/>
      <c r="AF374" s="24"/>
      <c r="AG374" s="24"/>
      <c r="AH374" s="24"/>
      <c r="AI374" s="24"/>
      <c r="AJ374" s="4"/>
      <c r="AK374" s="4"/>
      <c r="AL374" s="23"/>
      <c r="AM374" s="23"/>
      <c r="AN374" s="23"/>
      <c r="AO374" s="23"/>
      <c r="AP374" s="23"/>
      <c r="AQ374" s="4"/>
      <c r="AR374" s="4"/>
      <c r="AS374" s="4"/>
      <c r="AT374" s="4"/>
      <c r="AU374" s="4"/>
      <c r="AV374" s="4"/>
      <c r="AW374" s="4"/>
      <c r="AX374" s="4"/>
      <c r="AY374" s="4"/>
      <c r="AZ374" s="4"/>
      <c r="BA374" s="4"/>
      <c r="BB374" s="4"/>
      <c r="BC374" s="4"/>
      <c r="BD374" s="4"/>
      <c r="BE374" s="4"/>
      <c r="BF374" s="4"/>
      <c r="BG374" s="4"/>
      <c r="BH374" s="1"/>
      <c r="BI374" s="1"/>
      <c r="BJ374" s="1"/>
      <c r="BK374" s="1"/>
      <c r="BL374" s="26"/>
      <c r="BM374" s="26"/>
      <c r="BN374" s="26"/>
      <c r="BO374" s="1"/>
      <c r="BP374" s="1"/>
      <c r="BQ374" s="13"/>
      <c r="BR374" s="3"/>
      <c r="BS374" s="3"/>
      <c r="BT374" s="24"/>
      <c r="BU374" s="24"/>
      <c r="BV374" s="24"/>
      <c r="BW374" s="24"/>
      <c r="BX374" s="4"/>
      <c r="BY374" s="4"/>
      <c r="BZ374" s="23"/>
      <c r="CA374" s="23"/>
      <c r="CB374" s="23"/>
      <c r="CC374" s="23"/>
      <c r="CD374" s="23"/>
      <c r="CE374" s="4"/>
      <c r="CF374" s="4"/>
      <c r="CG374" s="4"/>
      <c r="CH374" s="4"/>
      <c r="CI374" s="4"/>
      <c r="CJ374" s="4"/>
      <c r="CK374" s="4"/>
      <c r="CL374" s="4"/>
      <c r="CM374" s="4"/>
      <c r="CN374" s="4"/>
      <c r="CO374" s="4"/>
      <c r="CP374" s="4"/>
      <c r="CQ374" s="4"/>
      <c r="CR374" s="4"/>
      <c r="CS374" s="4"/>
      <c r="CT374" s="4"/>
      <c r="CU374" s="4"/>
      <c r="CV374" s="1"/>
      <c r="CW374" s="1"/>
      <c r="CX374" s="1"/>
      <c r="CY374" s="1"/>
      <c r="CZ374" s="26"/>
      <c r="DA374" s="26"/>
      <c r="DB374" s="26"/>
      <c r="DC374" s="1"/>
      <c r="DD374" s="1"/>
      <c r="DE374" s="13"/>
      <c r="DF374" s="13"/>
      <c r="DG374" s="3"/>
      <c r="DH374" s="3"/>
      <c r="DI374" s="3"/>
      <c r="DJ374" s="3"/>
      <c r="DK374" s="4"/>
      <c r="DL374" s="4"/>
      <c r="DM374" s="4"/>
      <c r="DN374" s="19"/>
      <c r="DO374" s="19"/>
      <c r="DP374" s="19"/>
      <c r="DQ374" s="4"/>
      <c r="DR374" s="4"/>
      <c r="DS374" s="4"/>
      <c r="DT374" s="4"/>
      <c r="DU374" s="4"/>
      <c r="DV374" s="4"/>
      <c r="DW374" s="4"/>
      <c r="DX374" s="4"/>
      <c r="DY374" s="4"/>
      <c r="DZ374" s="4"/>
      <c r="EA374" s="4"/>
      <c r="EB374" s="4"/>
      <c r="EC374" s="4"/>
      <c r="ED374" s="4"/>
      <c r="EE374" s="4"/>
      <c r="EF374" s="4"/>
      <c r="EG374" s="4"/>
      <c r="EH374" s="4"/>
      <c r="EI374" s="4"/>
      <c r="EJ374" s="1"/>
      <c r="EK374" s="13"/>
      <c r="EL374" s="13"/>
      <c r="EM374" s="13"/>
      <c r="EN374" s="13"/>
      <c r="EO374" s="13"/>
      <c r="EP374" s="13"/>
    </row>
    <row r="375" spans="30:146" ht="6.95" customHeight="1">
      <c r="AD375" s="3"/>
      <c r="AE375" s="3"/>
      <c r="AF375" s="24"/>
      <c r="AG375" s="24"/>
      <c r="AH375" s="24"/>
      <c r="AI375" s="24"/>
      <c r="AJ375" s="4"/>
      <c r="AK375" s="4"/>
      <c r="AL375" s="23"/>
      <c r="AM375" s="23"/>
      <c r="AN375" s="23"/>
      <c r="AO375" s="23"/>
      <c r="AP375" s="23"/>
      <c r="AQ375" s="4"/>
      <c r="AR375" s="4"/>
      <c r="AS375" s="4"/>
      <c r="AT375" s="4"/>
      <c r="AU375" s="4"/>
      <c r="AV375" s="4"/>
      <c r="AW375" s="4"/>
      <c r="AX375" s="4"/>
      <c r="AY375" s="4"/>
      <c r="AZ375" s="4"/>
      <c r="BA375" s="4"/>
      <c r="BB375" s="4"/>
      <c r="BC375" s="4"/>
      <c r="BD375" s="4"/>
      <c r="BE375" s="4"/>
      <c r="BF375" s="4"/>
      <c r="BG375" s="4"/>
      <c r="BH375" s="21"/>
      <c r="BI375" s="21"/>
      <c r="BJ375" s="21"/>
      <c r="BK375" s="21"/>
      <c r="BL375" s="21"/>
      <c r="BM375" s="21"/>
      <c r="BN375" s="21"/>
      <c r="BO375" s="21"/>
      <c r="BP375" s="1"/>
      <c r="BQ375" s="13"/>
      <c r="BR375" s="3"/>
      <c r="BS375" s="3"/>
      <c r="BT375" s="24"/>
      <c r="BU375" s="24"/>
      <c r="BV375" s="24"/>
      <c r="BW375" s="24"/>
      <c r="BX375" s="4"/>
      <c r="BY375" s="4"/>
      <c r="BZ375" s="23"/>
      <c r="CA375" s="23"/>
      <c r="CB375" s="23"/>
      <c r="CC375" s="23"/>
      <c r="CD375" s="23"/>
      <c r="CE375" s="4"/>
      <c r="CF375" s="4"/>
      <c r="CG375" s="4"/>
      <c r="CH375" s="4"/>
      <c r="CI375" s="4"/>
      <c r="CJ375" s="4"/>
      <c r="CK375" s="4"/>
      <c r="CL375" s="4"/>
      <c r="CM375" s="4"/>
      <c r="CN375" s="4"/>
      <c r="CO375" s="4"/>
      <c r="CP375" s="4"/>
      <c r="CQ375" s="4"/>
      <c r="CR375" s="4"/>
      <c r="CS375" s="4"/>
      <c r="CT375" s="4"/>
      <c r="CU375" s="4"/>
      <c r="CV375" s="21"/>
      <c r="CW375" s="21"/>
      <c r="CX375" s="21"/>
      <c r="CY375" s="21"/>
      <c r="CZ375" s="21"/>
      <c r="DA375" s="21"/>
      <c r="DB375" s="21"/>
      <c r="DC375" s="21"/>
      <c r="DD375" s="1"/>
      <c r="DE375" s="13"/>
      <c r="DF375" s="13"/>
      <c r="DG375" s="3"/>
      <c r="DH375" s="3"/>
      <c r="DI375" s="3"/>
      <c r="DJ375" s="3"/>
      <c r="DK375" s="4"/>
      <c r="DL375" s="4"/>
      <c r="DM375" s="4"/>
      <c r="DN375" s="19"/>
      <c r="DO375" s="19"/>
      <c r="DP375" s="19"/>
      <c r="DQ375" s="4"/>
      <c r="DR375" s="4"/>
      <c r="DS375" s="4"/>
      <c r="DT375" s="4"/>
      <c r="DU375" s="4"/>
      <c r="DV375" s="4"/>
      <c r="DW375" s="4"/>
      <c r="DX375" s="4"/>
      <c r="DY375" s="4"/>
      <c r="DZ375" s="4"/>
      <c r="EA375" s="4"/>
      <c r="EB375" s="4"/>
      <c r="EC375" s="4"/>
      <c r="ED375" s="4"/>
      <c r="EE375" s="4"/>
      <c r="EF375" s="4"/>
      <c r="EG375" s="4"/>
      <c r="EH375" s="4"/>
      <c r="EI375" s="4"/>
      <c r="EJ375" s="1"/>
      <c r="EK375" s="13"/>
      <c r="EL375" s="13"/>
      <c r="EM375" s="13"/>
      <c r="EN375" s="13"/>
      <c r="EO375" s="13"/>
      <c r="EP375" s="13"/>
    </row>
    <row r="376" spans="30:146" ht="6.95" customHeight="1">
      <c r="AD376" s="3"/>
      <c r="AE376" s="3"/>
      <c r="AF376" s="3"/>
      <c r="AG376" s="3"/>
      <c r="AH376" s="23"/>
      <c r="AI376" s="23"/>
      <c r="AJ376" s="23"/>
      <c r="AK376" s="23"/>
      <c r="AL376" s="4"/>
      <c r="AM376" s="4"/>
      <c r="AN376" s="4"/>
      <c r="AO376" s="21"/>
      <c r="AP376" s="21"/>
      <c r="AQ376" s="21"/>
      <c r="AR376" s="21"/>
      <c r="AS376" s="21"/>
      <c r="AT376" s="21"/>
      <c r="AU376" s="21"/>
      <c r="AV376" s="21"/>
      <c r="AW376" s="21"/>
      <c r="AX376" s="4"/>
      <c r="AY376" s="4"/>
      <c r="AZ376" s="4"/>
      <c r="BA376" s="4"/>
      <c r="BB376" s="4"/>
      <c r="BC376" s="4"/>
      <c r="BD376" s="4"/>
      <c r="BE376" s="4"/>
      <c r="BF376" s="4"/>
      <c r="BG376" s="4"/>
      <c r="BH376" s="21"/>
      <c r="BI376" s="21"/>
      <c r="BJ376" s="21"/>
      <c r="BK376" s="21"/>
      <c r="BL376" s="21"/>
      <c r="BM376" s="21"/>
      <c r="BN376" s="21"/>
      <c r="BO376" s="21"/>
      <c r="BP376" s="1"/>
      <c r="BQ376" s="13"/>
      <c r="BR376" s="3"/>
      <c r="BS376" s="3"/>
      <c r="BT376" s="3"/>
      <c r="BU376" s="3"/>
      <c r="BV376" s="23"/>
      <c r="BW376" s="23"/>
      <c r="BX376" s="23"/>
      <c r="BY376" s="23"/>
      <c r="BZ376" s="4"/>
      <c r="CA376" s="4"/>
      <c r="CB376" s="4"/>
      <c r="CC376" s="21"/>
      <c r="CD376" s="21"/>
      <c r="CE376" s="21"/>
      <c r="CF376" s="21"/>
      <c r="CG376" s="21"/>
      <c r="CH376" s="21"/>
      <c r="CI376" s="21"/>
      <c r="CJ376" s="21"/>
      <c r="CK376" s="21"/>
      <c r="CL376" s="4"/>
      <c r="CM376" s="4"/>
      <c r="CN376" s="4"/>
      <c r="CO376" s="4"/>
      <c r="CP376" s="4"/>
      <c r="CQ376" s="4"/>
      <c r="CR376" s="4"/>
      <c r="CS376" s="4"/>
      <c r="CT376" s="4"/>
      <c r="CU376" s="4"/>
      <c r="CV376" s="21"/>
      <c r="CW376" s="21"/>
      <c r="CX376" s="21"/>
      <c r="CY376" s="21"/>
      <c r="CZ376" s="21"/>
      <c r="DA376" s="21"/>
      <c r="DB376" s="21"/>
      <c r="DC376" s="21"/>
      <c r="DD376" s="1"/>
      <c r="DE376" s="13"/>
      <c r="DF376" s="13"/>
      <c r="DG376" s="3"/>
      <c r="DH376" s="3"/>
      <c r="DI376" s="3"/>
      <c r="DJ376" s="19"/>
      <c r="DK376" s="19"/>
      <c r="DL376" s="19"/>
      <c r="DM376" s="4"/>
      <c r="DN376" s="4"/>
      <c r="DO376" s="4"/>
      <c r="DP376" s="4"/>
      <c r="DQ376" s="11"/>
      <c r="DR376" s="11"/>
      <c r="DS376" s="11"/>
      <c r="DT376" s="11"/>
      <c r="DU376" s="11"/>
      <c r="DV376" s="11"/>
      <c r="DW376" s="4"/>
      <c r="DX376" s="4"/>
      <c r="DY376" s="4"/>
      <c r="DZ376" s="4"/>
      <c r="EA376" s="4"/>
      <c r="EB376" s="4"/>
      <c r="EC376" s="4"/>
      <c r="ED376" s="4"/>
      <c r="EE376" s="4"/>
      <c r="EF376" s="4"/>
      <c r="EG376" s="4"/>
      <c r="EH376" s="4"/>
      <c r="EI376" s="4"/>
      <c r="EJ376" s="1"/>
      <c r="EK376" s="13"/>
      <c r="EL376" s="13"/>
      <c r="EM376" s="13"/>
      <c r="EN376" s="13"/>
      <c r="EO376" s="13"/>
      <c r="EP376" s="13"/>
    </row>
    <row r="377" spans="30:146" ht="6.95" customHeight="1">
      <c r="AD377" s="3"/>
      <c r="AE377" s="3"/>
      <c r="AF377" s="3"/>
      <c r="AG377" s="3"/>
      <c r="AH377" s="3"/>
      <c r="AI377" s="3"/>
      <c r="AJ377" s="23"/>
      <c r="AK377" s="23"/>
      <c r="AL377" s="23"/>
      <c r="AM377" s="23"/>
      <c r="AN377" s="23"/>
      <c r="AO377" s="23"/>
      <c r="AP377" s="23"/>
      <c r="AQ377" s="23"/>
      <c r="AR377" s="23"/>
      <c r="AS377" s="21"/>
      <c r="AT377" s="21"/>
      <c r="AU377" s="21"/>
      <c r="AV377" s="21"/>
      <c r="AW377" s="21"/>
      <c r="AX377" s="21"/>
      <c r="AY377" s="21"/>
      <c r="AZ377" s="21"/>
      <c r="BA377" s="21"/>
      <c r="BB377" s="4"/>
      <c r="BC377" s="4"/>
      <c r="BD377" s="4"/>
      <c r="BE377" s="4"/>
      <c r="BF377" s="4"/>
      <c r="BG377" s="4"/>
      <c r="BH377" s="21"/>
      <c r="BI377" s="21"/>
      <c r="BJ377" s="21"/>
      <c r="BK377" s="21"/>
      <c r="BL377" s="21"/>
      <c r="BM377" s="21"/>
      <c r="BN377" s="21"/>
      <c r="BO377" s="21"/>
      <c r="BP377" s="1"/>
      <c r="BQ377" s="13"/>
      <c r="BR377" s="3"/>
      <c r="BS377" s="3"/>
      <c r="BT377" s="3"/>
      <c r="BU377" s="3"/>
      <c r="BV377" s="3"/>
      <c r="BW377" s="3"/>
      <c r="BX377" s="23"/>
      <c r="BY377" s="23"/>
      <c r="BZ377" s="23"/>
      <c r="CA377" s="23"/>
      <c r="CB377" s="23"/>
      <c r="CC377" s="23"/>
      <c r="CD377" s="23"/>
      <c r="CE377" s="23"/>
      <c r="CF377" s="23"/>
      <c r="CG377" s="21"/>
      <c r="CH377" s="21"/>
      <c r="CI377" s="21"/>
      <c r="CJ377" s="21"/>
      <c r="CK377" s="21"/>
      <c r="CL377" s="21"/>
      <c r="CM377" s="21"/>
      <c r="CN377" s="21"/>
      <c r="CO377" s="21"/>
      <c r="CP377" s="4"/>
      <c r="CQ377" s="4"/>
      <c r="CR377" s="4"/>
      <c r="CS377" s="4"/>
      <c r="CT377" s="4"/>
      <c r="CU377" s="4"/>
      <c r="CV377" s="21"/>
      <c r="CW377" s="21"/>
      <c r="CX377" s="21"/>
      <c r="CY377" s="21"/>
      <c r="CZ377" s="21"/>
      <c r="DA377" s="21"/>
      <c r="DB377" s="21"/>
      <c r="DC377" s="21"/>
      <c r="DD377" s="1"/>
      <c r="DE377" s="13"/>
      <c r="DF377" s="13"/>
      <c r="DG377" s="3"/>
      <c r="DH377" s="3"/>
      <c r="DI377" s="3"/>
      <c r="DJ377" s="19"/>
      <c r="DK377" s="19"/>
      <c r="DL377" s="19"/>
      <c r="DM377" s="4"/>
      <c r="DN377" s="4"/>
      <c r="DO377" s="4"/>
      <c r="DP377" s="4"/>
      <c r="DQ377" s="11"/>
      <c r="DR377" s="11"/>
      <c r="DS377" s="11"/>
      <c r="DT377" s="11"/>
      <c r="DU377" s="11"/>
      <c r="DV377" s="11"/>
      <c r="DW377" s="11"/>
      <c r="DX377" s="11"/>
      <c r="DY377" s="11"/>
      <c r="DZ377" s="11"/>
      <c r="EA377" s="4"/>
      <c r="EB377" s="4"/>
      <c r="EC377" s="4"/>
      <c r="ED377" s="4"/>
      <c r="EE377" s="4"/>
      <c r="EF377" s="4"/>
      <c r="EG377" s="4"/>
      <c r="EH377" s="4"/>
      <c r="EI377" s="4"/>
      <c r="EJ377" s="1"/>
      <c r="EK377" s="13"/>
      <c r="EL377" s="13"/>
      <c r="EM377" s="13"/>
      <c r="EN377" s="13"/>
      <c r="EO377" s="13"/>
      <c r="EP377" s="13"/>
    </row>
    <row r="378" spans="30:146" ht="6.95" customHeight="1">
      <c r="AD378" s="3"/>
      <c r="AE378" s="3"/>
      <c r="AF378" s="3"/>
      <c r="AG378" s="3"/>
      <c r="AH378" s="3"/>
      <c r="AI378" s="3"/>
      <c r="AJ378" s="4"/>
      <c r="AK378" s="4"/>
      <c r="AL378" s="23"/>
      <c r="AM378" s="23"/>
      <c r="AN378" s="23"/>
      <c r="AO378" s="23"/>
      <c r="AP378" s="23"/>
      <c r="AQ378" s="23"/>
      <c r="AR378" s="23"/>
      <c r="AS378" s="21"/>
      <c r="AT378" s="21"/>
      <c r="AU378" s="21"/>
      <c r="AV378" s="21"/>
      <c r="AW378" s="21"/>
      <c r="AX378" s="21"/>
      <c r="AY378" s="21"/>
      <c r="AZ378" s="21"/>
      <c r="BA378" s="21"/>
      <c r="BB378" s="4"/>
      <c r="BC378" s="4"/>
      <c r="BD378" s="4"/>
      <c r="BE378" s="4"/>
      <c r="BF378" s="4"/>
      <c r="BG378" s="4"/>
      <c r="BH378" s="1"/>
      <c r="BI378" s="1"/>
      <c r="BJ378" s="1"/>
      <c r="BK378" s="1"/>
      <c r="BL378" s="1"/>
      <c r="BM378" s="1"/>
      <c r="BN378" s="1"/>
      <c r="BO378" s="1"/>
      <c r="BP378" s="1"/>
      <c r="BQ378" s="13"/>
      <c r="BR378" s="3"/>
      <c r="BS378" s="3"/>
      <c r="BT378" s="3"/>
      <c r="BU378" s="3"/>
      <c r="BV378" s="3"/>
      <c r="BW378" s="3"/>
      <c r="BX378" s="4"/>
      <c r="BY378" s="4"/>
      <c r="BZ378" s="23"/>
      <c r="CA378" s="23"/>
      <c r="CB378" s="23"/>
      <c r="CC378" s="23"/>
      <c r="CD378" s="23"/>
      <c r="CE378" s="23"/>
      <c r="CF378" s="23"/>
      <c r="CG378" s="21"/>
      <c r="CH378" s="21"/>
      <c r="CI378" s="21"/>
      <c r="CJ378" s="21"/>
      <c r="CK378" s="21"/>
      <c r="CL378" s="21"/>
      <c r="CM378" s="21"/>
      <c r="CN378" s="21"/>
      <c r="CO378" s="21"/>
      <c r="CP378" s="4"/>
      <c r="CQ378" s="4"/>
      <c r="CR378" s="4"/>
      <c r="CS378" s="4"/>
      <c r="CT378" s="4"/>
      <c r="CU378" s="4"/>
      <c r="CV378" s="1"/>
      <c r="CW378" s="1"/>
      <c r="CX378" s="1"/>
      <c r="CY378" s="1"/>
      <c r="CZ378" s="1"/>
      <c r="DA378" s="1"/>
      <c r="DB378" s="1"/>
      <c r="DC378" s="1"/>
      <c r="DD378" s="1"/>
      <c r="DE378" s="13"/>
      <c r="DF378" s="13"/>
      <c r="DG378" s="3"/>
      <c r="DH378" s="6"/>
      <c r="DI378" s="6"/>
      <c r="DJ378" s="6"/>
      <c r="DK378" s="4"/>
      <c r="DL378" s="4"/>
      <c r="DM378" s="4"/>
      <c r="DN378" s="4"/>
      <c r="DO378" s="4"/>
      <c r="DP378" s="4"/>
      <c r="DQ378" s="4"/>
      <c r="DR378" s="4"/>
      <c r="DS378" s="4"/>
      <c r="DT378" s="4"/>
      <c r="DU378" s="4"/>
      <c r="DV378" s="4"/>
      <c r="DW378" s="4"/>
      <c r="DX378" s="4"/>
      <c r="DY378" s="4"/>
      <c r="DZ378" s="4"/>
      <c r="EA378" s="4"/>
      <c r="EB378" s="4"/>
      <c r="EC378" s="4"/>
      <c r="ED378" s="4"/>
      <c r="EE378" s="4"/>
      <c r="EF378" s="4"/>
      <c r="EG378" s="4"/>
      <c r="EH378" s="4"/>
      <c r="EI378" s="4"/>
      <c r="EJ378" s="1"/>
      <c r="EK378" s="13"/>
      <c r="EL378" s="13"/>
      <c r="EM378" s="13"/>
      <c r="EN378" s="13"/>
      <c r="EO378" s="13"/>
      <c r="EP378" s="13"/>
    </row>
    <row r="379" spans="30:146" ht="6.95" customHeight="1">
      <c r="AD379" s="3"/>
      <c r="AE379" s="3"/>
      <c r="AF379" s="23"/>
      <c r="AG379" s="23"/>
      <c r="AH379" s="23"/>
      <c r="AI379" s="23"/>
      <c r="AJ379" s="4"/>
      <c r="AK379" s="4"/>
      <c r="AL379" s="23"/>
      <c r="AM379" s="23"/>
      <c r="AN379" s="23"/>
      <c r="AO379" s="23"/>
      <c r="AP379" s="23"/>
      <c r="AQ379" s="23"/>
      <c r="AR379" s="23"/>
      <c r="AS379" s="21"/>
      <c r="AT379" s="21"/>
      <c r="AU379" s="21"/>
      <c r="AV379" s="21"/>
      <c r="AW379" s="21"/>
      <c r="AX379" s="21"/>
      <c r="AY379" s="21"/>
      <c r="AZ379" s="21"/>
      <c r="BA379" s="21"/>
      <c r="BB379" s="4"/>
      <c r="BC379" s="4"/>
      <c r="BD379" s="4"/>
      <c r="BE379" s="4"/>
      <c r="BF379" s="4"/>
      <c r="BG379" s="4"/>
      <c r="BH379" s="1"/>
      <c r="BI379" s="1"/>
      <c r="BJ379" s="1"/>
      <c r="BK379" s="1"/>
      <c r="BL379" s="1"/>
      <c r="BM379" s="1"/>
      <c r="BN379" s="1"/>
      <c r="BO379" s="1"/>
      <c r="BP379" s="1"/>
      <c r="BQ379" s="13"/>
      <c r="BR379" s="3"/>
      <c r="BS379" s="3"/>
      <c r="BT379" s="23"/>
      <c r="BU379" s="23"/>
      <c r="BV379" s="23"/>
      <c r="BW379" s="23"/>
      <c r="BX379" s="4"/>
      <c r="BY379" s="4"/>
      <c r="BZ379" s="23"/>
      <c r="CA379" s="23"/>
      <c r="CB379" s="23"/>
      <c r="CC379" s="23"/>
      <c r="CD379" s="23"/>
      <c r="CE379" s="23"/>
      <c r="CF379" s="23"/>
      <c r="CG379" s="21"/>
      <c r="CH379" s="21"/>
      <c r="CI379" s="21"/>
      <c r="CJ379" s="21"/>
      <c r="CK379" s="21"/>
      <c r="CL379" s="21"/>
      <c r="CM379" s="21"/>
      <c r="CN379" s="21"/>
      <c r="CO379" s="21"/>
      <c r="CP379" s="4"/>
      <c r="CQ379" s="4"/>
      <c r="CR379" s="4"/>
      <c r="CS379" s="4"/>
      <c r="CT379" s="4"/>
      <c r="CU379" s="4"/>
      <c r="CV379" s="1"/>
      <c r="CW379" s="1"/>
      <c r="CX379" s="1"/>
      <c r="CY379" s="1"/>
      <c r="CZ379" s="1"/>
      <c r="DA379" s="1"/>
      <c r="DB379" s="1"/>
      <c r="DC379" s="1"/>
      <c r="DD379" s="1"/>
      <c r="DE379" s="13"/>
      <c r="DF379" s="13"/>
      <c r="DG379" s="3"/>
      <c r="DH379" s="6"/>
      <c r="DI379" s="6"/>
      <c r="DJ379" s="6"/>
      <c r="DK379" s="4"/>
      <c r="DL379" s="4"/>
      <c r="DM379" s="4"/>
      <c r="DN379" s="4"/>
      <c r="DO379" s="4"/>
      <c r="DP379" s="4"/>
      <c r="DQ379" s="4"/>
      <c r="DR379" s="4"/>
      <c r="DS379" s="4"/>
      <c r="DT379" s="4"/>
      <c r="DU379" s="4"/>
      <c r="DV379" s="4"/>
      <c r="DW379" s="4"/>
      <c r="DX379" s="4"/>
      <c r="DY379" s="4"/>
      <c r="DZ379" s="4"/>
      <c r="EA379" s="4"/>
      <c r="EB379" s="4"/>
      <c r="EC379" s="4"/>
      <c r="ED379" s="4"/>
      <c r="EE379" s="4"/>
      <c r="EF379" s="4"/>
      <c r="EG379" s="4"/>
      <c r="EH379" s="4"/>
      <c r="EI379" s="4"/>
      <c r="EJ379" s="1"/>
      <c r="EK379" s="13"/>
      <c r="EL379" s="13"/>
      <c r="EM379" s="13"/>
      <c r="EN379" s="13"/>
      <c r="EO379" s="13"/>
      <c r="EP379" s="13"/>
    </row>
    <row r="380" spans="30:146" ht="6.95" customHeight="1">
      <c r="AD380" s="3"/>
      <c r="AE380" s="3"/>
      <c r="AF380" s="23"/>
      <c r="AG380" s="23"/>
      <c r="AH380" s="23"/>
      <c r="AI380" s="23"/>
      <c r="AJ380" s="4"/>
      <c r="AK380" s="4"/>
      <c r="AL380" s="23"/>
      <c r="AM380" s="23"/>
      <c r="AN380" s="23"/>
      <c r="AO380" s="23"/>
      <c r="AP380" s="23"/>
      <c r="AQ380" s="23"/>
      <c r="AR380" s="23"/>
      <c r="AS380" s="21"/>
      <c r="AT380" s="21"/>
      <c r="AU380" s="21"/>
      <c r="AV380" s="21"/>
      <c r="AW380" s="21"/>
      <c r="AX380" s="21"/>
      <c r="AY380" s="21"/>
      <c r="AZ380" s="21"/>
      <c r="BA380" s="21"/>
      <c r="BB380" s="4"/>
      <c r="BC380" s="4"/>
      <c r="BD380" s="4"/>
      <c r="BE380" s="4"/>
      <c r="BF380" s="4"/>
      <c r="BG380" s="4"/>
      <c r="BH380" s="1"/>
      <c r="BI380" s="1"/>
      <c r="BJ380" s="1"/>
      <c r="BK380" s="1"/>
      <c r="BL380" s="1"/>
      <c r="BM380" s="1"/>
      <c r="BN380" s="1"/>
      <c r="BO380" s="1"/>
      <c r="BP380" s="1"/>
      <c r="BQ380" s="13"/>
      <c r="BR380" s="3"/>
      <c r="BS380" s="3"/>
      <c r="BT380" s="23"/>
      <c r="BU380" s="23"/>
      <c r="BV380" s="23"/>
      <c r="BW380" s="23"/>
      <c r="BX380" s="4"/>
      <c r="BY380" s="4"/>
      <c r="BZ380" s="23"/>
      <c r="CA380" s="23"/>
      <c r="CB380" s="23"/>
      <c r="CC380" s="23"/>
      <c r="CD380" s="23"/>
      <c r="CE380" s="23"/>
      <c r="CF380" s="23"/>
      <c r="CG380" s="21"/>
      <c r="CH380" s="21"/>
      <c r="CI380" s="21"/>
      <c r="CJ380" s="21"/>
      <c r="CK380" s="21"/>
      <c r="CL380" s="21"/>
      <c r="CM380" s="21"/>
      <c r="CN380" s="21"/>
      <c r="CO380" s="21"/>
      <c r="CP380" s="4"/>
      <c r="CQ380" s="4"/>
      <c r="CR380" s="4"/>
      <c r="CS380" s="4"/>
      <c r="CT380" s="4"/>
      <c r="CU380" s="4"/>
      <c r="CV380" s="1"/>
      <c r="CW380" s="1"/>
      <c r="CX380" s="1"/>
      <c r="CY380" s="1"/>
      <c r="CZ380" s="1"/>
      <c r="DA380" s="1"/>
      <c r="DB380" s="1"/>
      <c r="DC380" s="1"/>
      <c r="DD380" s="1"/>
      <c r="DE380" s="13"/>
      <c r="DF380" s="13"/>
      <c r="DG380" s="13"/>
      <c r="DH380" s="13"/>
      <c r="DI380" s="13"/>
      <c r="DJ380" s="13"/>
      <c r="DK380" s="13"/>
      <c r="DL380" s="13"/>
      <c r="DM380" s="13"/>
      <c r="DN380" s="13"/>
      <c r="DO380" s="13"/>
      <c r="DP380" s="13"/>
      <c r="DQ380" s="13"/>
      <c r="DR380" s="13"/>
      <c r="DS380" s="13"/>
      <c r="DT380" s="13"/>
      <c r="DU380" s="13"/>
      <c r="DV380" s="13"/>
      <c r="DW380" s="13"/>
      <c r="DX380" s="13"/>
      <c r="DY380" s="13"/>
      <c r="DZ380" s="13"/>
      <c r="EA380" s="13"/>
      <c r="EB380" s="13"/>
      <c r="EC380" s="13"/>
      <c r="ED380" s="13"/>
      <c r="EE380" s="13"/>
      <c r="EF380" s="13"/>
      <c r="EG380" s="13"/>
      <c r="EH380" s="13"/>
      <c r="EI380" s="13"/>
      <c r="EJ380" s="13"/>
      <c r="EK380" s="13"/>
      <c r="EL380" s="13"/>
      <c r="EM380" s="13"/>
      <c r="EN380" s="13"/>
      <c r="EO380" s="13"/>
      <c r="EP380" s="13"/>
    </row>
    <row r="381" spans="30:146" ht="6.95" customHeight="1">
      <c r="AD381" s="3"/>
      <c r="AE381" s="3"/>
      <c r="AF381" s="23"/>
      <c r="AG381" s="23"/>
      <c r="AH381" s="23"/>
      <c r="AI381" s="23"/>
      <c r="AJ381" s="4"/>
      <c r="AK381" s="4"/>
      <c r="AL381" s="4"/>
      <c r="AM381" s="4"/>
      <c r="AN381" s="4"/>
      <c r="AO381" s="4"/>
      <c r="AP381" s="4"/>
      <c r="AQ381" s="4"/>
      <c r="AR381" s="4"/>
      <c r="AS381" s="4"/>
      <c r="AT381" s="4"/>
      <c r="AU381" s="4"/>
      <c r="AV381" s="4"/>
      <c r="AW381" s="4"/>
      <c r="AX381" s="4"/>
      <c r="AY381" s="4"/>
      <c r="AZ381" s="4"/>
      <c r="BA381" s="21"/>
      <c r="BB381" s="21"/>
      <c r="BC381" s="21"/>
      <c r="BD381" s="21"/>
      <c r="BE381" s="21"/>
      <c r="BF381" s="21"/>
      <c r="BG381" s="21"/>
      <c r="BH381" s="21"/>
      <c r="BI381" s="1"/>
      <c r="BJ381" s="1"/>
      <c r="BK381" s="1"/>
      <c r="BL381" s="1"/>
      <c r="BM381" s="1"/>
      <c r="BN381" s="1"/>
      <c r="BO381" s="1"/>
      <c r="BP381" s="1"/>
      <c r="BQ381" s="13"/>
      <c r="BR381" s="3"/>
      <c r="BS381" s="3"/>
      <c r="BT381" s="23"/>
      <c r="BU381" s="23"/>
      <c r="BV381" s="23"/>
      <c r="BW381" s="23"/>
      <c r="BX381" s="4"/>
      <c r="BY381" s="4"/>
      <c r="BZ381" s="4"/>
      <c r="CA381" s="4"/>
      <c r="CB381" s="4"/>
      <c r="CC381" s="4"/>
      <c r="CD381" s="4"/>
      <c r="CE381" s="4"/>
      <c r="CF381" s="4"/>
      <c r="CG381" s="4"/>
      <c r="CH381" s="4"/>
      <c r="CI381" s="4"/>
      <c r="CJ381" s="4"/>
      <c r="CK381" s="4"/>
      <c r="CL381" s="4"/>
      <c r="CM381" s="4"/>
      <c r="CN381" s="4"/>
      <c r="CO381" s="21"/>
      <c r="CP381" s="21"/>
      <c r="CQ381" s="21"/>
      <c r="CR381" s="21"/>
      <c r="CS381" s="21"/>
      <c r="CT381" s="21"/>
      <c r="CU381" s="21"/>
      <c r="CV381" s="21"/>
      <c r="CW381" s="1"/>
      <c r="CX381" s="1"/>
      <c r="CY381" s="1"/>
      <c r="CZ381" s="1"/>
      <c r="DA381" s="1"/>
      <c r="DB381" s="1"/>
      <c r="DC381" s="1"/>
      <c r="DD381" s="1"/>
      <c r="DE381" s="13"/>
      <c r="DF381" s="13"/>
      <c r="DG381" s="13"/>
      <c r="DH381" s="13"/>
      <c r="DI381" s="13"/>
      <c r="DJ381" s="13"/>
      <c r="DK381" s="13"/>
      <c r="DL381" s="13"/>
      <c r="DM381" s="13"/>
      <c r="DN381" s="13"/>
      <c r="DO381" s="13"/>
      <c r="DP381" s="13"/>
      <c r="DQ381" s="13"/>
      <c r="DR381" s="13"/>
      <c r="DS381" s="13"/>
      <c r="DT381" s="13"/>
      <c r="DU381" s="13"/>
      <c r="DV381" s="13"/>
      <c r="DW381" s="13"/>
      <c r="DX381" s="13"/>
      <c r="DY381" s="13"/>
      <c r="DZ381" s="13"/>
      <c r="EA381" s="13"/>
      <c r="EB381" s="13"/>
      <c r="EC381" s="13"/>
      <c r="ED381" s="13"/>
      <c r="EE381" s="13"/>
      <c r="EF381" s="13"/>
      <c r="EG381" s="13"/>
      <c r="EH381" s="13"/>
      <c r="EI381" s="13"/>
      <c r="EJ381" s="13"/>
      <c r="EK381" s="13"/>
      <c r="EL381" s="13"/>
      <c r="EM381" s="13"/>
      <c r="EN381" s="13"/>
      <c r="EO381" s="13"/>
      <c r="EP381" s="13"/>
    </row>
    <row r="382" spans="30:146" ht="6.95" customHeight="1">
      <c r="AD382" s="3"/>
      <c r="AE382" s="3"/>
      <c r="AF382" s="23"/>
      <c r="AG382" s="23"/>
      <c r="AH382" s="23"/>
      <c r="AI382" s="23"/>
      <c r="AJ382" s="75"/>
      <c r="AK382" s="75"/>
      <c r="AL382" s="75"/>
      <c r="AM382" s="4"/>
      <c r="AN382" s="4"/>
      <c r="AO382" s="4"/>
      <c r="AP382" s="4"/>
      <c r="AQ382" s="4"/>
      <c r="AR382" s="4"/>
      <c r="AS382" s="4"/>
      <c r="AT382" s="4"/>
      <c r="AU382" s="4"/>
      <c r="AV382" s="4"/>
      <c r="AW382" s="4"/>
      <c r="AX382" s="4"/>
      <c r="AY382" s="4"/>
      <c r="AZ382" s="4"/>
      <c r="BA382" s="21"/>
      <c r="BB382" s="21"/>
      <c r="BC382" s="21"/>
      <c r="BD382" s="21"/>
      <c r="BE382" s="21"/>
      <c r="BF382" s="21"/>
      <c r="BG382" s="21"/>
      <c r="BH382" s="21"/>
      <c r="BI382" s="1"/>
      <c r="BJ382" s="1"/>
      <c r="BK382" s="1"/>
      <c r="BL382" s="1"/>
      <c r="BM382" s="1"/>
      <c r="BN382" s="1"/>
      <c r="BO382" s="1"/>
      <c r="BP382" s="1"/>
      <c r="BQ382" s="13"/>
      <c r="BR382" s="3"/>
      <c r="BS382" s="3"/>
      <c r="BT382" s="23"/>
      <c r="BU382" s="23"/>
      <c r="BV382" s="23"/>
      <c r="BW382" s="23"/>
      <c r="BX382" s="75"/>
      <c r="BY382" s="75"/>
      <c r="BZ382" s="75"/>
      <c r="CA382" s="4"/>
      <c r="CB382" s="4"/>
      <c r="CC382" s="4"/>
      <c r="CD382" s="4"/>
      <c r="CE382" s="4"/>
      <c r="CF382" s="4"/>
      <c r="CG382" s="4"/>
      <c r="CH382" s="4"/>
      <c r="CI382" s="4"/>
      <c r="CJ382" s="4"/>
      <c r="CK382" s="4"/>
      <c r="CL382" s="4"/>
      <c r="CM382" s="4"/>
      <c r="CN382" s="4"/>
      <c r="CO382" s="21"/>
      <c r="CP382" s="21"/>
      <c r="CQ382" s="21"/>
      <c r="CR382" s="21"/>
      <c r="CS382" s="21"/>
      <c r="CT382" s="21"/>
      <c r="CU382" s="21"/>
      <c r="CV382" s="21"/>
      <c r="CW382" s="1"/>
      <c r="CX382" s="1"/>
      <c r="CY382" s="1"/>
      <c r="CZ382" s="1"/>
      <c r="DA382" s="1"/>
      <c r="DB382" s="1"/>
      <c r="DC382" s="1"/>
      <c r="DD382" s="1"/>
      <c r="DE382" s="13"/>
      <c r="DF382" s="13"/>
      <c r="DG382" s="13"/>
      <c r="DH382" s="13"/>
      <c r="DI382" s="13"/>
      <c r="DJ382" s="13"/>
      <c r="DK382" s="13"/>
      <c r="DL382" s="13"/>
      <c r="DM382" s="13"/>
      <c r="DN382" s="13"/>
      <c r="DO382" s="13"/>
      <c r="DP382" s="13"/>
      <c r="DQ382" s="13"/>
      <c r="DR382" s="13"/>
      <c r="DS382" s="13"/>
      <c r="DT382" s="13"/>
      <c r="DU382" s="13"/>
      <c r="DV382" s="13"/>
      <c r="DW382" s="13"/>
      <c r="DX382" s="13"/>
      <c r="DY382" s="13"/>
      <c r="DZ382" s="13"/>
      <c r="EA382" s="13"/>
      <c r="EB382" s="13"/>
      <c r="EC382" s="13"/>
      <c r="ED382" s="13"/>
      <c r="EE382" s="13"/>
      <c r="EF382" s="13"/>
      <c r="EG382" s="13"/>
      <c r="EH382" s="13"/>
      <c r="EI382" s="13"/>
      <c r="EJ382" s="13"/>
      <c r="EK382" s="13"/>
      <c r="EL382" s="13"/>
      <c r="EM382" s="13"/>
      <c r="EN382" s="13"/>
      <c r="EO382" s="13"/>
      <c r="EP382" s="13"/>
    </row>
    <row r="383" spans="30:146" ht="6.95" customHeight="1">
      <c r="AD383" s="3"/>
      <c r="AE383" s="3"/>
      <c r="AF383" s="3"/>
      <c r="AG383" s="3"/>
      <c r="AH383" s="3"/>
      <c r="AI383" s="4"/>
      <c r="AJ383" s="75"/>
      <c r="AK383" s="75"/>
      <c r="AL383" s="75"/>
      <c r="AM383" s="75"/>
      <c r="AN383" s="4"/>
      <c r="AO383" s="4"/>
      <c r="AP383" s="4"/>
      <c r="AQ383" s="4"/>
      <c r="AR383" s="4"/>
      <c r="AS383" s="4"/>
      <c r="AT383" s="4"/>
      <c r="AU383" s="4"/>
      <c r="AV383" s="4"/>
      <c r="AW383" s="4"/>
      <c r="AX383" s="4"/>
      <c r="AY383" s="4"/>
      <c r="AZ383" s="4"/>
      <c r="BA383" s="4"/>
      <c r="BB383" s="76"/>
      <c r="BC383" s="76"/>
      <c r="BD383" s="76"/>
      <c r="BE383" s="4"/>
      <c r="BF383" s="4"/>
      <c r="BG383" s="4"/>
      <c r="BH383" s="1"/>
      <c r="BI383" s="1"/>
      <c r="BJ383" s="1"/>
      <c r="BK383" s="1"/>
      <c r="BL383" s="1"/>
      <c r="BM383" s="1"/>
      <c r="BN383" s="1"/>
      <c r="BO383" s="1"/>
      <c r="BP383" s="1"/>
      <c r="BQ383" s="13"/>
      <c r="BR383" s="3"/>
      <c r="BS383" s="3"/>
      <c r="BT383" s="3"/>
      <c r="BU383" s="3"/>
      <c r="BV383" s="3"/>
      <c r="BW383" s="4"/>
      <c r="BX383" s="75"/>
      <c r="BY383" s="75"/>
      <c r="BZ383" s="75"/>
      <c r="CA383" s="75"/>
      <c r="CB383" s="4"/>
      <c r="CC383" s="4"/>
      <c r="CD383" s="4"/>
      <c r="CE383" s="4"/>
      <c r="CF383" s="4"/>
      <c r="CG383" s="4"/>
      <c r="CH383" s="4"/>
      <c r="CI383" s="4"/>
      <c r="CJ383" s="4"/>
      <c r="CK383" s="4"/>
      <c r="CL383" s="4"/>
      <c r="CM383" s="4"/>
      <c r="CN383" s="4"/>
      <c r="CO383" s="4"/>
      <c r="CP383" s="76"/>
      <c r="CQ383" s="76"/>
      <c r="CR383" s="76"/>
      <c r="CS383" s="4"/>
      <c r="CT383" s="4"/>
      <c r="CU383" s="4"/>
      <c r="CV383" s="1"/>
      <c r="CW383" s="1"/>
      <c r="CX383" s="1"/>
      <c r="CY383" s="1"/>
      <c r="CZ383" s="1"/>
      <c r="DA383" s="1"/>
      <c r="DB383" s="1"/>
      <c r="DC383" s="1"/>
      <c r="DD383" s="1"/>
      <c r="DE383" s="13"/>
      <c r="DF383" s="13"/>
      <c r="DG383" s="13"/>
      <c r="DH383" s="13"/>
      <c r="DI383" s="13"/>
      <c r="DJ383" s="13"/>
      <c r="DK383" s="13"/>
      <c r="DL383" s="13"/>
      <c r="DM383" s="13"/>
      <c r="DN383" s="13"/>
      <c r="DO383" s="13"/>
      <c r="DP383" s="13"/>
      <c r="DQ383" s="13"/>
      <c r="DR383" s="13"/>
      <c r="DS383" s="13"/>
      <c r="DT383" s="13"/>
      <c r="DU383" s="13"/>
      <c r="DV383" s="13"/>
      <c r="DW383" s="13"/>
      <c r="DX383" s="13"/>
      <c r="DY383" s="13"/>
      <c r="DZ383" s="13"/>
      <c r="EA383" s="13"/>
      <c r="EB383" s="13"/>
      <c r="EC383" s="13"/>
      <c r="ED383" s="13"/>
      <c r="EE383" s="13"/>
      <c r="EF383" s="13"/>
      <c r="EG383" s="13"/>
      <c r="EH383" s="13"/>
      <c r="EI383" s="13"/>
      <c r="EJ383" s="13"/>
      <c r="EK383" s="13"/>
      <c r="EL383" s="13"/>
      <c r="EM383" s="13"/>
      <c r="EN383" s="13"/>
      <c r="EO383" s="13"/>
      <c r="EP383" s="13"/>
    </row>
    <row r="384" spans="30:146" ht="6.95" customHeight="1">
      <c r="AD384" s="3"/>
      <c r="AE384" s="3"/>
      <c r="AF384" s="24"/>
      <c r="AG384" s="24"/>
      <c r="AH384" s="24"/>
      <c r="AI384" s="24"/>
      <c r="AJ384" s="23"/>
      <c r="AK384" s="23"/>
      <c r="AL384" s="23"/>
      <c r="AM384" s="23"/>
      <c r="AN384" s="23"/>
      <c r="AO384" s="23"/>
      <c r="AP384" s="23"/>
      <c r="AQ384" s="23"/>
      <c r="AR384" s="11"/>
      <c r="AS384" s="21"/>
      <c r="AT384" s="21"/>
      <c r="AU384" s="21"/>
      <c r="AV384" s="21"/>
      <c r="AW384" s="21"/>
      <c r="AX384" s="21"/>
      <c r="AY384" s="21"/>
      <c r="AZ384" s="21"/>
      <c r="BA384" s="4"/>
      <c r="BB384" s="76"/>
      <c r="BC384" s="76"/>
      <c r="BD384" s="76"/>
      <c r="BE384" s="11"/>
      <c r="BF384" s="11"/>
      <c r="BG384" s="11"/>
      <c r="BH384" s="21"/>
      <c r="BI384" s="21"/>
      <c r="BJ384" s="21"/>
      <c r="BK384" s="21"/>
      <c r="BL384" s="21"/>
      <c r="BM384" s="21"/>
      <c r="BN384" s="21"/>
      <c r="BO384" s="21"/>
      <c r="BP384" s="1"/>
      <c r="BQ384" s="13"/>
      <c r="BR384" s="3"/>
      <c r="BS384" s="3"/>
      <c r="BT384" s="24"/>
      <c r="BU384" s="24"/>
      <c r="BV384" s="24"/>
      <c r="BW384" s="24"/>
      <c r="BX384" s="23"/>
      <c r="BY384" s="23"/>
      <c r="BZ384" s="23"/>
      <c r="CA384" s="23"/>
      <c r="CB384" s="23"/>
      <c r="CC384" s="23"/>
      <c r="CD384" s="23"/>
      <c r="CE384" s="23"/>
      <c r="CF384" s="11"/>
      <c r="CG384" s="21"/>
      <c r="CH384" s="21"/>
      <c r="CI384" s="21"/>
      <c r="CJ384" s="21"/>
      <c r="CK384" s="21"/>
      <c r="CL384" s="21"/>
      <c r="CM384" s="21"/>
      <c r="CN384" s="21"/>
      <c r="CO384" s="4"/>
      <c r="CP384" s="76"/>
      <c r="CQ384" s="76"/>
      <c r="CR384" s="76"/>
      <c r="CS384" s="11"/>
      <c r="CT384" s="11"/>
      <c r="CU384" s="11"/>
      <c r="CV384" s="21"/>
      <c r="CW384" s="21"/>
      <c r="CX384" s="21"/>
      <c r="CY384" s="21"/>
      <c r="CZ384" s="21"/>
      <c r="DA384" s="21"/>
      <c r="DB384" s="21"/>
      <c r="DC384" s="21"/>
      <c r="DD384" s="1"/>
      <c r="DE384" s="13"/>
      <c r="DF384" s="13"/>
      <c r="DG384" s="13"/>
      <c r="DH384" s="13"/>
      <c r="DI384" s="13"/>
      <c r="DJ384" s="13"/>
      <c r="DK384" s="13"/>
      <c r="DL384" s="13"/>
      <c r="DM384" s="13"/>
      <c r="DN384" s="13"/>
      <c r="DO384" s="13"/>
      <c r="DP384" s="13"/>
      <c r="DQ384" s="13"/>
      <c r="DR384" s="13"/>
      <c r="DS384" s="13"/>
      <c r="DT384" s="13"/>
      <c r="DU384" s="13"/>
      <c r="DV384" s="13"/>
      <c r="DW384" s="13"/>
      <c r="DX384" s="13"/>
      <c r="DY384" s="13"/>
      <c r="DZ384" s="13"/>
      <c r="EA384" s="13"/>
      <c r="EB384" s="13"/>
      <c r="EC384" s="13"/>
      <c r="ED384" s="13"/>
      <c r="EE384" s="13"/>
      <c r="EF384" s="13"/>
      <c r="EG384" s="13"/>
      <c r="EH384" s="13"/>
      <c r="EI384" s="13"/>
      <c r="EJ384" s="13"/>
      <c r="EK384" s="13"/>
      <c r="EL384" s="13"/>
      <c r="EM384" s="13"/>
      <c r="EN384" s="13"/>
      <c r="EO384" s="13"/>
      <c r="EP384" s="13"/>
    </row>
    <row r="385" spans="27:146" ht="6.95" customHeight="1">
      <c r="AD385" s="28"/>
      <c r="AE385" s="28"/>
      <c r="AF385" s="24"/>
      <c r="AG385" s="24"/>
      <c r="AH385" s="24"/>
      <c r="AI385" s="24"/>
      <c r="AJ385" s="23"/>
      <c r="AK385" s="23"/>
      <c r="AL385" s="23"/>
      <c r="AM385" s="23"/>
      <c r="AN385" s="23"/>
      <c r="AO385" s="23"/>
      <c r="AP385" s="23"/>
      <c r="AQ385" s="23"/>
      <c r="AR385" s="11"/>
      <c r="AS385" s="21"/>
      <c r="AT385" s="21"/>
      <c r="AU385" s="21"/>
      <c r="AV385" s="21"/>
      <c r="AW385" s="21"/>
      <c r="AX385" s="21"/>
      <c r="AY385" s="21"/>
      <c r="AZ385" s="21"/>
      <c r="BA385" s="4"/>
      <c r="BB385" s="76"/>
      <c r="BC385" s="76"/>
      <c r="BD385" s="76"/>
      <c r="BE385" s="11"/>
      <c r="BF385" s="11"/>
      <c r="BG385" s="11"/>
      <c r="BH385" s="21"/>
      <c r="BI385" s="21"/>
      <c r="BJ385" s="21"/>
      <c r="BK385" s="21"/>
      <c r="BL385" s="21"/>
      <c r="BM385" s="21"/>
      <c r="BN385" s="21"/>
      <c r="BO385" s="21"/>
      <c r="BP385" s="1"/>
      <c r="BQ385" s="13"/>
      <c r="BR385" s="28"/>
      <c r="BS385" s="28"/>
      <c r="BT385" s="24"/>
      <c r="BU385" s="24"/>
      <c r="BV385" s="24"/>
      <c r="BW385" s="24"/>
      <c r="BX385" s="23"/>
      <c r="BY385" s="23"/>
      <c r="BZ385" s="23"/>
      <c r="CA385" s="23"/>
      <c r="CB385" s="23"/>
      <c r="CC385" s="23"/>
      <c r="CD385" s="23"/>
      <c r="CE385" s="23"/>
      <c r="CF385" s="11"/>
      <c r="CG385" s="21"/>
      <c r="CH385" s="21"/>
      <c r="CI385" s="21"/>
      <c r="CJ385" s="21"/>
      <c r="CK385" s="21"/>
      <c r="CL385" s="21"/>
      <c r="CM385" s="21"/>
      <c r="CN385" s="21"/>
      <c r="CO385" s="4"/>
      <c r="CP385" s="76"/>
      <c r="CQ385" s="76"/>
      <c r="CR385" s="76"/>
      <c r="CS385" s="11"/>
      <c r="CT385" s="11"/>
      <c r="CU385" s="11"/>
      <c r="CV385" s="21"/>
      <c r="CW385" s="21"/>
      <c r="CX385" s="21"/>
      <c r="CY385" s="21"/>
      <c r="CZ385" s="21"/>
      <c r="DA385" s="21"/>
      <c r="DB385" s="21"/>
      <c r="DC385" s="21"/>
      <c r="DD385" s="1"/>
      <c r="DE385" s="13"/>
      <c r="DF385" s="13"/>
      <c r="DG385" s="13"/>
      <c r="DH385" s="13"/>
      <c r="DI385" s="13"/>
      <c r="DJ385" s="13"/>
      <c r="DK385" s="13"/>
      <c r="DL385" s="13"/>
      <c r="DM385" s="13"/>
      <c r="DN385" s="13"/>
      <c r="DO385" s="13"/>
      <c r="DP385" s="13"/>
      <c r="DQ385" s="13"/>
      <c r="DR385" s="13"/>
      <c r="DS385" s="13"/>
      <c r="DT385" s="13"/>
      <c r="DU385" s="13"/>
      <c r="DV385" s="13"/>
      <c r="DW385" s="13"/>
      <c r="DX385" s="13"/>
      <c r="DY385" s="13"/>
      <c r="DZ385" s="13"/>
      <c r="EA385" s="13"/>
      <c r="EB385" s="13"/>
      <c r="EC385" s="13"/>
      <c r="ED385" s="13"/>
      <c r="EE385" s="13"/>
      <c r="EF385" s="13"/>
      <c r="EG385" s="13"/>
      <c r="EH385" s="13"/>
      <c r="EI385" s="13"/>
      <c r="EJ385" s="13"/>
      <c r="EK385" s="13"/>
      <c r="EL385" s="13"/>
      <c r="EM385" s="13"/>
      <c r="EN385" s="13"/>
      <c r="EO385" s="13"/>
      <c r="EP385" s="13"/>
    </row>
    <row r="386" spans="27:146" ht="6.95" customHeight="1">
      <c r="AD386" s="28"/>
      <c r="AE386" s="28"/>
      <c r="AF386" s="3"/>
      <c r="AG386" s="3"/>
      <c r="AH386" s="3"/>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1"/>
      <c r="BI386" s="1"/>
      <c r="BJ386" s="1"/>
      <c r="BK386" s="1"/>
      <c r="BL386" s="1"/>
      <c r="BM386" s="1"/>
      <c r="BN386" s="1"/>
      <c r="BO386" s="1"/>
      <c r="BP386" s="1"/>
      <c r="BQ386" s="13"/>
      <c r="BR386" s="28"/>
      <c r="BS386" s="28"/>
      <c r="BT386" s="3"/>
      <c r="BU386" s="3"/>
      <c r="BV386" s="3"/>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1"/>
      <c r="CW386" s="1"/>
      <c r="CX386" s="1"/>
      <c r="CY386" s="1"/>
      <c r="CZ386" s="1"/>
      <c r="DA386" s="1"/>
      <c r="DB386" s="1"/>
      <c r="DC386" s="1"/>
      <c r="DD386" s="1"/>
      <c r="DE386" s="13"/>
      <c r="DF386" s="13"/>
      <c r="DG386" s="13"/>
      <c r="DH386" s="13"/>
      <c r="DI386" s="13"/>
      <c r="DJ386" s="13"/>
      <c r="DK386" s="13"/>
      <c r="DL386" s="13"/>
      <c r="DM386" s="13"/>
      <c r="DN386" s="13"/>
      <c r="DO386" s="13"/>
      <c r="DP386" s="13"/>
      <c r="DQ386" s="13"/>
      <c r="DR386" s="13"/>
      <c r="DS386" s="13"/>
      <c r="DT386" s="13"/>
      <c r="DU386" s="13"/>
      <c r="DV386" s="13"/>
      <c r="DW386" s="13"/>
      <c r="DX386" s="13"/>
      <c r="DY386" s="13"/>
      <c r="DZ386" s="13"/>
      <c r="EA386" s="13"/>
      <c r="EB386" s="13"/>
      <c r="EC386" s="13"/>
      <c r="ED386" s="13"/>
      <c r="EE386" s="13"/>
      <c r="EF386" s="13"/>
      <c r="EG386" s="13"/>
      <c r="EH386" s="13"/>
      <c r="EI386" s="13"/>
      <c r="EJ386" s="13"/>
      <c r="EK386" s="13"/>
      <c r="EL386" s="13"/>
      <c r="EM386" s="13"/>
      <c r="EN386" s="13"/>
      <c r="EO386" s="13"/>
      <c r="EP386" s="13"/>
    </row>
    <row r="387" spans="27:146" ht="6.95" customHeight="1">
      <c r="AD387" s="3"/>
      <c r="AE387" s="3"/>
      <c r="AF387" s="3"/>
      <c r="AG387" s="3"/>
      <c r="AH387" s="3"/>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1"/>
      <c r="BI387" s="1"/>
      <c r="BJ387" s="1"/>
      <c r="BK387" s="1"/>
      <c r="BL387" s="1"/>
      <c r="BM387" s="1"/>
      <c r="BN387" s="1"/>
      <c r="BO387" s="1"/>
      <c r="BP387" s="1"/>
      <c r="BQ387" s="13"/>
      <c r="BR387" s="3"/>
      <c r="BS387" s="3"/>
      <c r="BT387" s="3"/>
      <c r="BU387" s="3"/>
      <c r="BV387" s="3"/>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1"/>
      <c r="CW387" s="1"/>
      <c r="CX387" s="1"/>
      <c r="CY387" s="1"/>
      <c r="CZ387" s="1"/>
      <c r="DA387" s="1"/>
      <c r="DB387" s="1"/>
      <c r="DC387" s="1"/>
      <c r="DD387" s="1"/>
      <c r="DE387" s="13"/>
      <c r="DF387" s="13"/>
      <c r="DG387" s="13"/>
      <c r="DH387" s="13"/>
      <c r="DI387" s="13"/>
      <c r="DJ387" s="13"/>
      <c r="DK387" s="13"/>
      <c r="DL387" s="13"/>
      <c r="DM387" s="13"/>
      <c r="DN387" s="13"/>
      <c r="DO387" s="13"/>
      <c r="DP387" s="13"/>
      <c r="DQ387" s="13"/>
      <c r="DR387" s="13"/>
      <c r="DS387" s="13"/>
      <c r="DT387" s="13"/>
      <c r="DU387" s="13"/>
      <c r="DV387" s="13"/>
      <c r="DW387" s="13"/>
      <c r="DX387" s="13"/>
      <c r="DY387" s="13"/>
      <c r="DZ387" s="13"/>
      <c r="EA387" s="13"/>
      <c r="EB387" s="13"/>
      <c r="EC387" s="13"/>
      <c r="ED387" s="13"/>
      <c r="EE387" s="13"/>
      <c r="EF387" s="13"/>
      <c r="EG387" s="13"/>
      <c r="EH387" s="13"/>
      <c r="EI387" s="13"/>
      <c r="EJ387" s="13"/>
      <c r="EK387" s="13"/>
      <c r="EL387" s="13"/>
      <c r="EM387" s="13"/>
      <c r="EN387" s="13"/>
      <c r="EO387" s="13"/>
      <c r="EP387" s="13"/>
    </row>
    <row r="388" spans="27:146" ht="6.95" customHeight="1">
      <c r="AD388" s="26"/>
      <c r="AE388" s="26"/>
      <c r="AF388" s="26"/>
      <c r="AG388" s="13"/>
      <c r="AH388" s="13"/>
      <c r="AI388" s="13"/>
      <c r="AJ388" s="13"/>
      <c r="AK388" s="13"/>
      <c r="AL388" s="13"/>
      <c r="AM388" s="13"/>
      <c r="AN388" s="13"/>
      <c r="AO388" s="13"/>
      <c r="AP388" s="13"/>
      <c r="AQ388" s="13"/>
      <c r="AR388" s="13"/>
      <c r="AS388" s="13"/>
      <c r="AT388" s="13"/>
      <c r="AU388" s="13"/>
      <c r="AV388" s="13"/>
      <c r="AW388" s="13"/>
      <c r="AX388" s="13"/>
      <c r="AY388" s="13"/>
      <c r="AZ388" s="13"/>
      <c r="BA388" s="13"/>
      <c r="BB388" s="13"/>
      <c r="BC388" s="13"/>
      <c r="BD388" s="13"/>
      <c r="BE388" s="13"/>
      <c r="BF388" s="13"/>
      <c r="BG388" s="13"/>
      <c r="BH388" s="13"/>
      <c r="BI388" s="13"/>
      <c r="BJ388" s="13"/>
      <c r="BK388" s="13"/>
      <c r="BL388" s="13"/>
      <c r="BM388" s="13"/>
      <c r="BN388" s="13"/>
      <c r="BO388" s="13"/>
      <c r="BP388" s="13"/>
      <c r="BQ388" s="13"/>
      <c r="BR388" s="37"/>
      <c r="BS388" s="37"/>
      <c r="BT388" s="37"/>
      <c r="BU388" s="13"/>
      <c r="BV388" s="13"/>
      <c r="BW388" s="13"/>
      <c r="BX388" s="13"/>
      <c r="BY388" s="13"/>
      <c r="BZ388" s="13"/>
      <c r="CA388" s="13"/>
      <c r="CB388" s="13"/>
      <c r="CC388" s="13"/>
      <c r="CD388" s="13"/>
      <c r="CE388" s="13"/>
      <c r="CF388" s="13"/>
      <c r="CG388" s="13"/>
      <c r="CH388" s="13"/>
      <c r="CI388" s="13"/>
      <c r="CJ388" s="13"/>
      <c r="CK388" s="13"/>
      <c r="CL388" s="13"/>
      <c r="CM388" s="13"/>
      <c r="CN388" s="13"/>
      <c r="CO388" s="13"/>
      <c r="CP388" s="13"/>
      <c r="CQ388" s="13"/>
      <c r="CR388" s="13"/>
      <c r="CS388" s="13"/>
      <c r="CT388" s="13"/>
      <c r="CU388" s="13"/>
      <c r="CV388" s="13"/>
      <c r="CW388" s="13"/>
      <c r="CX388" s="13"/>
      <c r="CY388" s="13"/>
      <c r="CZ388" s="13"/>
      <c r="DA388" s="13"/>
      <c r="DB388" s="13"/>
      <c r="DC388" s="13"/>
      <c r="DD388" s="13"/>
      <c r="DE388" s="13"/>
      <c r="DF388" s="13"/>
      <c r="DG388" s="13"/>
      <c r="DH388" s="13"/>
      <c r="DI388" s="13"/>
      <c r="DJ388" s="13"/>
      <c r="DK388" s="13"/>
      <c r="DL388" s="13"/>
      <c r="DM388" s="13"/>
      <c r="DN388" s="13"/>
      <c r="DO388" s="13"/>
      <c r="DP388" s="13"/>
      <c r="DQ388" s="13"/>
      <c r="DR388" s="13"/>
      <c r="DS388" s="13"/>
      <c r="DT388" s="13"/>
      <c r="DU388" s="13"/>
      <c r="DV388" s="13"/>
      <c r="DW388" s="13"/>
      <c r="DX388" s="13"/>
      <c r="DY388" s="13"/>
      <c r="DZ388" s="13"/>
      <c r="EA388" s="13"/>
      <c r="EB388" s="13"/>
      <c r="EC388" s="13"/>
      <c r="ED388" s="13"/>
      <c r="EE388" s="13"/>
      <c r="EF388" s="13"/>
      <c r="EG388" s="13"/>
      <c r="EH388" s="13"/>
      <c r="EI388" s="13"/>
      <c r="EJ388" s="13"/>
      <c r="EK388" s="13"/>
      <c r="EL388" s="13"/>
      <c r="EM388" s="13"/>
      <c r="EN388" s="13"/>
      <c r="EO388" s="13"/>
      <c r="EP388" s="13"/>
    </row>
    <row r="389" spans="27:146" ht="6.95" customHeight="1">
      <c r="AA389" s="161">
        <v>750</v>
      </c>
      <c r="AB389" s="161"/>
      <c r="AC389" s="96"/>
      <c r="AD389" s="5"/>
      <c r="AE389" s="5"/>
      <c r="AF389" s="5"/>
      <c r="AG389" s="5"/>
      <c r="AH389" s="5"/>
      <c r="AI389" s="19"/>
      <c r="AJ389" s="19"/>
      <c r="AK389" s="19"/>
      <c r="AL389" s="19"/>
      <c r="AM389" s="19"/>
      <c r="AN389" s="19"/>
      <c r="AO389" s="19"/>
      <c r="AP389" s="19"/>
      <c r="AQ389" s="19"/>
      <c r="AR389" s="5"/>
      <c r="AS389" s="5"/>
      <c r="AT389" s="5"/>
      <c r="AU389" s="5"/>
      <c r="AV389" s="5"/>
      <c r="AW389" s="5"/>
      <c r="AX389" s="5"/>
      <c r="AY389" s="5"/>
      <c r="AZ389" s="5"/>
      <c r="BA389" s="5"/>
      <c r="BB389" s="5"/>
      <c r="BC389" s="5"/>
      <c r="BD389" s="5"/>
      <c r="BE389" s="5"/>
      <c r="BF389" s="5"/>
      <c r="BG389" s="5"/>
      <c r="BH389" s="5"/>
      <c r="BI389" s="5"/>
      <c r="BJ389" s="5"/>
      <c r="BK389" s="5"/>
      <c r="BL389" s="5"/>
      <c r="BM389" s="37"/>
      <c r="BN389" s="37"/>
      <c r="BO389" s="37"/>
      <c r="BP389" s="5"/>
      <c r="BQ389" s="13"/>
      <c r="BR389" s="5"/>
      <c r="BS389" s="5"/>
      <c r="BT389" s="5"/>
      <c r="BU389" s="5"/>
      <c r="BV389" s="5"/>
      <c r="BW389" s="19"/>
      <c r="BX389" s="19"/>
      <c r="BY389" s="19"/>
      <c r="BZ389" s="19"/>
      <c r="CA389" s="19"/>
      <c r="CB389" s="19"/>
      <c r="CC389" s="19"/>
      <c r="CD389" s="19"/>
      <c r="CE389" s="19"/>
      <c r="CF389" s="5"/>
      <c r="CG389" s="5"/>
      <c r="CH389" s="5"/>
      <c r="CI389" s="5"/>
      <c r="CJ389" s="5"/>
      <c r="CK389" s="5"/>
      <c r="CL389" s="5"/>
      <c r="CM389" s="5"/>
      <c r="CN389" s="5"/>
      <c r="CO389" s="5"/>
      <c r="CP389" s="5"/>
      <c r="CQ389" s="5"/>
      <c r="CR389" s="5"/>
      <c r="CS389" s="5"/>
      <c r="CT389" s="5"/>
      <c r="CU389" s="5"/>
      <c r="CV389" s="5"/>
      <c r="CW389" s="5"/>
      <c r="CX389" s="5"/>
      <c r="CY389" s="5"/>
      <c r="CZ389" s="5"/>
      <c r="DA389" s="37"/>
      <c r="DB389" s="37"/>
      <c r="DC389" s="37"/>
      <c r="DD389" s="5"/>
      <c r="DE389" s="13"/>
      <c r="DF389" s="13"/>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13"/>
      <c r="EL389" s="13"/>
      <c r="EM389" s="13"/>
      <c r="EN389" s="13"/>
      <c r="EO389" s="13"/>
      <c r="EP389" s="13"/>
    </row>
    <row r="390" spans="27:146" ht="6.95" customHeight="1">
      <c r="AA390" s="161"/>
      <c r="AB390" s="161"/>
      <c r="AC390" s="96"/>
      <c r="AD390" s="5"/>
      <c r="AE390" s="5"/>
      <c r="AF390" s="5"/>
      <c r="AG390" s="5"/>
      <c r="AH390" s="5"/>
      <c r="AI390" s="19"/>
      <c r="AJ390" s="19"/>
      <c r="AK390" s="19"/>
      <c r="AL390" s="19"/>
      <c r="AM390" s="19"/>
      <c r="AN390" s="19"/>
      <c r="AO390" s="19"/>
      <c r="AP390" s="19"/>
      <c r="AQ390" s="19"/>
      <c r="AR390" s="5"/>
      <c r="AS390" s="5"/>
      <c r="AT390" s="5"/>
      <c r="AU390" s="5"/>
      <c r="AV390" s="5"/>
      <c r="AW390" s="5"/>
      <c r="AX390" s="5"/>
      <c r="AY390" s="5"/>
      <c r="AZ390" s="5"/>
      <c r="BA390" s="5"/>
      <c r="BB390" s="5"/>
      <c r="BC390" s="5"/>
      <c r="BD390" s="5"/>
      <c r="BE390" s="5"/>
      <c r="BF390" s="5"/>
      <c r="BG390" s="5"/>
      <c r="BH390" s="5"/>
      <c r="BI390" s="5"/>
      <c r="BJ390" s="5"/>
      <c r="BK390" s="5"/>
      <c r="BL390" s="5"/>
      <c r="BM390" s="37"/>
      <c r="BN390" s="37"/>
      <c r="BO390" s="37"/>
      <c r="BP390" s="5"/>
      <c r="BQ390" s="13"/>
      <c r="BR390" s="5"/>
      <c r="BS390" s="5"/>
      <c r="BT390" s="5"/>
      <c r="BU390" s="5"/>
      <c r="BV390" s="5"/>
      <c r="BW390" s="19"/>
      <c r="BX390" s="19"/>
      <c r="BY390" s="19"/>
      <c r="BZ390" s="19"/>
      <c r="CA390" s="19"/>
      <c r="CB390" s="19"/>
      <c r="CC390" s="19"/>
      <c r="CD390" s="19"/>
      <c r="CE390" s="19"/>
      <c r="CF390" s="5"/>
      <c r="CG390" s="5"/>
      <c r="CH390" s="5"/>
      <c r="CI390" s="5"/>
      <c r="CJ390" s="5"/>
      <c r="CK390" s="5"/>
      <c r="CL390" s="5"/>
      <c r="CM390" s="5"/>
      <c r="CN390" s="5"/>
      <c r="CO390" s="5"/>
      <c r="CP390" s="5"/>
      <c r="CQ390" s="5"/>
      <c r="CR390" s="5"/>
      <c r="CS390" s="5"/>
      <c r="CT390" s="5"/>
      <c r="CU390" s="5"/>
      <c r="CV390" s="5"/>
      <c r="CW390" s="5"/>
      <c r="CX390" s="5"/>
      <c r="CY390" s="5"/>
      <c r="CZ390" s="5"/>
      <c r="DA390" s="37"/>
      <c r="DB390" s="37"/>
      <c r="DC390" s="37"/>
      <c r="DD390" s="5"/>
      <c r="DE390" s="13"/>
      <c r="DF390" s="13"/>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13"/>
      <c r="EL390" s="13"/>
      <c r="EM390" s="13"/>
      <c r="EN390" s="13"/>
      <c r="EO390" s="13"/>
      <c r="EP390" s="13"/>
    </row>
    <row r="391" spans="27:146" ht="6.95" customHeight="1">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1"/>
      <c r="BI391" s="1"/>
      <c r="BJ391" s="1"/>
      <c r="BK391" s="1"/>
      <c r="BL391" s="1"/>
      <c r="BM391" s="1"/>
      <c r="BN391" s="1"/>
      <c r="BO391" s="1"/>
      <c r="BP391" s="1"/>
      <c r="BQ391" s="13"/>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1"/>
      <c r="CW391" s="1"/>
      <c r="CX391" s="1"/>
      <c r="CY391" s="1"/>
      <c r="CZ391" s="1"/>
      <c r="DA391" s="1"/>
      <c r="DB391" s="1"/>
      <c r="DC391" s="1"/>
      <c r="DD391" s="1"/>
      <c r="DE391" s="13"/>
      <c r="DF391" s="13"/>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1"/>
      <c r="EK391" s="13"/>
      <c r="EL391" s="13"/>
      <c r="EM391" s="13"/>
      <c r="EN391" s="13"/>
      <c r="EO391" s="13"/>
      <c r="EP391" s="13"/>
    </row>
    <row r="392" spans="27:146" ht="6.95" customHeight="1">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1"/>
      <c r="BI392" s="1"/>
      <c r="BJ392" s="1"/>
      <c r="BK392" s="1"/>
      <c r="BL392" s="1"/>
      <c r="BM392" s="1"/>
      <c r="BN392" s="1"/>
      <c r="BO392" s="1"/>
      <c r="BP392" s="1"/>
      <c r="BQ392" s="13"/>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1"/>
      <c r="CW392" s="1"/>
      <c r="CX392" s="1"/>
      <c r="CY392" s="1"/>
      <c r="CZ392" s="1"/>
      <c r="DA392" s="1"/>
      <c r="DB392" s="1"/>
      <c r="DC392" s="1"/>
      <c r="DD392" s="1"/>
      <c r="DE392" s="13"/>
      <c r="DF392" s="13"/>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1"/>
      <c r="EK392" s="13"/>
      <c r="EL392" s="13"/>
      <c r="EM392" s="13"/>
      <c r="EN392" s="13"/>
      <c r="EO392" s="13"/>
      <c r="EP392" s="13"/>
    </row>
    <row r="393" spans="27:146" ht="6.95" customHeight="1">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1"/>
      <c r="BI393" s="1"/>
      <c r="BJ393" s="1"/>
      <c r="BK393" s="1"/>
      <c r="BL393" s="1"/>
      <c r="BM393" s="1"/>
      <c r="BN393" s="1"/>
      <c r="BO393" s="1"/>
      <c r="BP393" s="1"/>
      <c r="BQ393" s="13"/>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1"/>
      <c r="CW393" s="1"/>
      <c r="CX393" s="1"/>
      <c r="CY393" s="1"/>
      <c r="CZ393" s="1"/>
      <c r="DA393" s="1"/>
      <c r="DB393" s="1"/>
      <c r="DC393" s="1"/>
      <c r="DD393" s="1"/>
      <c r="DE393" s="13"/>
      <c r="DF393" s="13"/>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1"/>
      <c r="EK393" s="13"/>
      <c r="EL393" s="13"/>
      <c r="EM393" s="13"/>
      <c r="EN393" s="13"/>
      <c r="EO393" s="13"/>
      <c r="EP393" s="13"/>
    </row>
    <row r="394" spans="27:146" ht="6.95" customHeight="1">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1"/>
      <c r="BI394" s="1"/>
      <c r="BJ394" s="1"/>
      <c r="BK394" s="1"/>
      <c r="BL394" s="1"/>
      <c r="BM394" s="1"/>
      <c r="BN394" s="1"/>
      <c r="BO394" s="1"/>
      <c r="BP394" s="1"/>
      <c r="BQ394" s="13"/>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1"/>
      <c r="CW394" s="1"/>
      <c r="CX394" s="1"/>
      <c r="CY394" s="1"/>
      <c r="CZ394" s="1"/>
      <c r="DA394" s="1"/>
      <c r="DB394" s="1"/>
      <c r="DC394" s="1"/>
      <c r="DD394" s="1"/>
      <c r="DE394" s="13"/>
      <c r="DF394" s="13"/>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1"/>
      <c r="EK394" s="13"/>
      <c r="EL394" s="13"/>
      <c r="EM394" s="13"/>
      <c r="EN394" s="13"/>
      <c r="EO394" s="13"/>
      <c r="EP394" s="13"/>
    </row>
    <row r="395" spans="27:146" ht="6.95" customHeight="1">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1"/>
      <c r="BI395" s="1"/>
      <c r="BJ395" s="1"/>
      <c r="BK395" s="1"/>
      <c r="BL395" s="1"/>
      <c r="BM395" s="1"/>
      <c r="BN395" s="1"/>
      <c r="BO395" s="1"/>
      <c r="BP395" s="1"/>
      <c r="BQ395" s="13"/>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1"/>
      <c r="CW395" s="1"/>
      <c r="CX395" s="1"/>
      <c r="CY395" s="1"/>
      <c r="CZ395" s="1"/>
      <c r="DA395" s="1"/>
      <c r="DB395" s="1"/>
      <c r="DC395" s="1"/>
      <c r="DD395" s="1"/>
      <c r="DE395" s="13"/>
      <c r="DF395" s="13"/>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1"/>
      <c r="EK395" s="13"/>
      <c r="EL395" s="13"/>
      <c r="EM395" s="13"/>
      <c r="EN395" s="13"/>
      <c r="EO395" s="13"/>
      <c r="EP395" s="13"/>
    </row>
    <row r="396" spans="27:146" ht="6.95" customHeight="1">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1"/>
      <c r="BI396" s="1"/>
      <c r="BJ396" s="1"/>
      <c r="BK396" s="1"/>
      <c r="BL396" s="1"/>
      <c r="BM396" s="1"/>
      <c r="BN396" s="1"/>
      <c r="BO396" s="1"/>
      <c r="BP396" s="1"/>
      <c r="BQ396" s="13"/>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1"/>
      <c r="CW396" s="1"/>
      <c r="CX396" s="1"/>
      <c r="CY396" s="1"/>
      <c r="CZ396" s="1"/>
      <c r="DA396" s="1"/>
      <c r="DB396" s="1"/>
      <c r="DC396" s="1"/>
      <c r="DD396" s="1"/>
      <c r="DE396" s="13"/>
      <c r="DF396" s="13"/>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1"/>
      <c r="EK396" s="13"/>
      <c r="EL396" s="13"/>
      <c r="EM396" s="13"/>
      <c r="EN396" s="13"/>
      <c r="EO396" s="13"/>
      <c r="EP396" s="13"/>
    </row>
    <row r="397" spans="27:146" ht="6.95" customHeight="1">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1"/>
      <c r="BI397" s="1"/>
      <c r="BJ397" s="1"/>
      <c r="BK397" s="1"/>
      <c r="BL397" s="1"/>
      <c r="BM397" s="1"/>
      <c r="BN397" s="1"/>
      <c r="BO397" s="1"/>
      <c r="BP397" s="1"/>
      <c r="BQ397" s="13"/>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1"/>
      <c r="CW397" s="1"/>
      <c r="CX397" s="1"/>
      <c r="CY397" s="1"/>
      <c r="CZ397" s="1"/>
      <c r="DA397" s="1"/>
      <c r="DB397" s="1"/>
      <c r="DC397" s="1"/>
      <c r="DD397" s="1"/>
      <c r="DE397" s="13"/>
      <c r="DF397" s="13"/>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1"/>
      <c r="EK397" s="13"/>
      <c r="EL397" s="13"/>
      <c r="EM397" s="13"/>
      <c r="EN397" s="13"/>
      <c r="EO397" s="13"/>
      <c r="EP397" s="13"/>
    </row>
    <row r="398" spans="27:146" ht="6.95" customHeight="1">
      <c r="AD398" s="19"/>
      <c r="AE398" s="19"/>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1"/>
      <c r="BI398" s="1"/>
      <c r="BJ398" s="1"/>
      <c r="BK398" s="1"/>
      <c r="BL398" s="1"/>
      <c r="BM398" s="1"/>
      <c r="BN398" s="1"/>
      <c r="BO398" s="1"/>
      <c r="BP398" s="1"/>
      <c r="BQ398" s="13"/>
      <c r="BR398" s="19"/>
      <c r="BS398" s="19"/>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1"/>
      <c r="CW398" s="1"/>
      <c r="CX398" s="1"/>
      <c r="CY398" s="1"/>
      <c r="CZ398" s="1"/>
      <c r="DA398" s="1"/>
      <c r="DB398" s="1"/>
      <c r="DC398" s="1"/>
      <c r="DD398" s="1"/>
      <c r="DE398" s="13"/>
      <c r="DF398" s="13"/>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1"/>
      <c r="EK398" s="13"/>
      <c r="EL398" s="13"/>
      <c r="EM398" s="13"/>
      <c r="EN398" s="13"/>
      <c r="EO398" s="13"/>
      <c r="EP398" s="13"/>
    </row>
    <row r="399" spans="27:146" ht="6.95" customHeight="1">
      <c r="AD399" s="19"/>
      <c r="AE399" s="19"/>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1"/>
      <c r="BI399" s="1"/>
      <c r="BJ399" s="1"/>
      <c r="BK399" s="1"/>
      <c r="BL399" s="1"/>
      <c r="BM399" s="1"/>
      <c r="BN399" s="1"/>
      <c r="BO399" s="1"/>
      <c r="BP399" s="1"/>
      <c r="BQ399" s="13"/>
      <c r="BR399" s="19"/>
      <c r="BS399" s="19"/>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1"/>
      <c r="CW399" s="1"/>
      <c r="CX399" s="1"/>
      <c r="CY399" s="1"/>
      <c r="CZ399" s="1"/>
      <c r="DA399" s="1"/>
      <c r="DB399" s="1"/>
      <c r="DC399" s="1"/>
      <c r="DD399" s="1"/>
      <c r="DE399" s="13"/>
      <c r="DF399" s="13"/>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1"/>
      <c r="EK399" s="13"/>
      <c r="EL399" s="13"/>
      <c r="EM399" s="13"/>
      <c r="EN399" s="13"/>
      <c r="EO399" s="13"/>
      <c r="EP399" s="13"/>
    </row>
    <row r="400" spans="27:146" ht="6.95" customHeight="1">
      <c r="AD400" s="75"/>
      <c r="AE400" s="6"/>
      <c r="AF400" s="24"/>
      <c r="AG400" s="24"/>
      <c r="AH400" s="24"/>
      <c r="AI400" s="24"/>
      <c r="AJ400" s="6"/>
      <c r="AK400" s="6"/>
      <c r="AL400" s="6"/>
      <c r="AM400" s="6"/>
      <c r="AN400" s="6"/>
      <c r="AO400" s="75"/>
      <c r="AP400" s="75"/>
      <c r="AQ400" s="6"/>
      <c r="AR400" s="6"/>
      <c r="AS400" s="6"/>
      <c r="AT400" s="6"/>
      <c r="AU400" s="6"/>
      <c r="AV400" s="6"/>
      <c r="AW400" s="6"/>
      <c r="AX400" s="6"/>
      <c r="AY400" s="24"/>
      <c r="AZ400" s="24"/>
      <c r="BA400" s="24"/>
      <c r="BB400" s="24"/>
      <c r="BC400" s="6"/>
      <c r="BD400" s="6"/>
      <c r="BE400" s="6"/>
      <c r="BF400" s="6"/>
      <c r="BG400" s="6"/>
      <c r="BH400" s="75"/>
      <c r="BI400" s="75"/>
      <c r="BJ400" s="6"/>
      <c r="BK400" s="6"/>
      <c r="BL400" s="6"/>
      <c r="BM400" s="6"/>
      <c r="BN400" s="6"/>
      <c r="BO400" s="6"/>
      <c r="BP400" s="1"/>
      <c r="BQ400" s="13"/>
      <c r="BR400" s="75"/>
      <c r="BS400" s="75"/>
      <c r="BT400" s="24"/>
      <c r="BU400" s="24"/>
      <c r="BV400" s="24"/>
      <c r="BW400" s="24"/>
      <c r="BX400" s="6"/>
      <c r="BY400" s="6"/>
      <c r="BZ400" s="6"/>
      <c r="CA400" s="6"/>
      <c r="CB400" s="6"/>
      <c r="CC400" s="75"/>
      <c r="CD400" s="75"/>
      <c r="CE400" s="6"/>
      <c r="CF400" s="6"/>
      <c r="CG400" s="6"/>
      <c r="CH400" s="6"/>
      <c r="CI400" s="6"/>
      <c r="CJ400" s="6"/>
      <c r="CK400" s="6"/>
      <c r="CL400" s="6"/>
      <c r="CM400" s="24"/>
      <c r="CN400" s="24"/>
      <c r="CO400" s="24"/>
      <c r="CP400" s="24"/>
      <c r="CQ400" s="6"/>
      <c r="CR400" s="6"/>
      <c r="CS400" s="6"/>
      <c r="CT400" s="6"/>
      <c r="CU400" s="6"/>
      <c r="CV400" s="75"/>
      <c r="CW400" s="75"/>
      <c r="CX400" s="6"/>
      <c r="CY400" s="6"/>
      <c r="CZ400" s="6"/>
      <c r="DA400" s="6"/>
      <c r="DB400" s="6"/>
      <c r="DC400" s="6"/>
      <c r="DD400" s="1"/>
      <c r="DE400" s="13"/>
      <c r="DF400" s="13"/>
      <c r="DG400" s="75"/>
      <c r="DH400" s="6"/>
      <c r="DI400" s="6"/>
      <c r="DJ400" s="6"/>
      <c r="DK400" s="6"/>
      <c r="DL400" s="6"/>
      <c r="DM400" s="6"/>
      <c r="DN400" s="6"/>
      <c r="DO400" s="6"/>
      <c r="DP400" s="6"/>
      <c r="DQ400" s="75"/>
      <c r="DR400" s="75"/>
      <c r="DS400" s="6"/>
      <c r="DT400" s="6"/>
      <c r="DU400" s="6"/>
      <c r="DV400" s="6"/>
      <c r="DW400" s="6"/>
      <c r="DX400" s="6"/>
      <c r="DY400" s="6"/>
      <c r="DZ400" s="6"/>
      <c r="EA400" s="6"/>
      <c r="EB400" s="6"/>
      <c r="EC400" s="6"/>
      <c r="ED400" s="6"/>
      <c r="EE400" s="6"/>
      <c r="EF400" s="6"/>
      <c r="EG400" s="6"/>
      <c r="EH400" s="6"/>
      <c r="EI400" s="6"/>
      <c r="EJ400" s="75"/>
      <c r="EK400" s="13"/>
      <c r="EL400" s="13"/>
      <c r="EM400" s="13"/>
      <c r="EN400" s="13"/>
      <c r="EO400" s="13"/>
      <c r="EP400" s="13"/>
    </row>
    <row r="401" spans="30:146" ht="6.95" customHeight="1">
      <c r="AD401" s="3"/>
      <c r="AE401" s="6"/>
      <c r="AF401" s="24"/>
      <c r="AG401" s="24"/>
      <c r="AH401" s="24"/>
      <c r="AI401" s="24"/>
      <c r="AJ401" s="6"/>
      <c r="AK401" s="24"/>
      <c r="AL401" s="24"/>
      <c r="AM401" s="24"/>
      <c r="AN401" s="24"/>
      <c r="AO401" s="75"/>
      <c r="AP401" s="75"/>
      <c r="AQ401" s="6"/>
      <c r="AR401" s="6"/>
      <c r="AS401" s="6"/>
      <c r="AT401" s="6"/>
      <c r="AU401" s="6"/>
      <c r="AV401" s="6"/>
      <c r="AW401" s="6"/>
      <c r="AX401" s="6"/>
      <c r="AY401" s="24"/>
      <c r="AZ401" s="24"/>
      <c r="BA401" s="24"/>
      <c r="BB401" s="24"/>
      <c r="BC401" s="6"/>
      <c r="BD401" s="24"/>
      <c r="BE401" s="24"/>
      <c r="BF401" s="24"/>
      <c r="BG401" s="24"/>
      <c r="BH401" s="75"/>
      <c r="BI401" s="75"/>
      <c r="BJ401" s="6"/>
      <c r="BK401" s="6"/>
      <c r="BL401" s="6"/>
      <c r="BM401" s="6"/>
      <c r="BN401" s="6"/>
      <c r="BO401" s="6"/>
      <c r="BP401" s="1"/>
      <c r="BQ401" s="13"/>
      <c r="BR401" s="3"/>
      <c r="BS401" s="3"/>
      <c r="BT401" s="24"/>
      <c r="BU401" s="24"/>
      <c r="BV401" s="24"/>
      <c r="BW401" s="24"/>
      <c r="BX401" s="6"/>
      <c r="BY401" s="24"/>
      <c r="BZ401" s="24"/>
      <c r="CA401" s="24"/>
      <c r="CB401" s="24"/>
      <c r="CC401" s="75"/>
      <c r="CD401" s="75"/>
      <c r="CE401" s="6"/>
      <c r="CF401" s="6"/>
      <c r="CG401" s="6"/>
      <c r="CH401" s="6"/>
      <c r="CI401" s="6"/>
      <c r="CJ401" s="6"/>
      <c r="CK401" s="6"/>
      <c r="CL401" s="6"/>
      <c r="CM401" s="24"/>
      <c r="CN401" s="24"/>
      <c r="CO401" s="24"/>
      <c r="CP401" s="24"/>
      <c r="CQ401" s="6"/>
      <c r="CR401" s="24"/>
      <c r="CS401" s="24"/>
      <c r="CT401" s="24"/>
      <c r="CU401" s="24"/>
      <c r="CV401" s="75"/>
      <c r="CW401" s="75"/>
      <c r="CX401" s="6"/>
      <c r="CY401" s="6"/>
      <c r="CZ401" s="6"/>
      <c r="DA401" s="6"/>
      <c r="DB401" s="6"/>
      <c r="DC401" s="6"/>
      <c r="DD401" s="1"/>
      <c r="DE401" s="13"/>
      <c r="DF401" s="13"/>
      <c r="DG401" s="3"/>
      <c r="DH401" s="6"/>
      <c r="DI401" s="6"/>
      <c r="DJ401" s="6"/>
      <c r="DK401" s="6"/>
      <c r="DL401" s="6"/>
      <c r="DM401" s="6"/>
      <c r="DN401" s="6"/>
      <c r="DO401" s="6"/>
      <c r="DP401" s="6"/>
      <c r="DQ401" s="75"/>
      <c r="DR401" s="75"/>
      <c r="DS401" s="6"/>
      <c r="DT401" s="6"/>
      <c r="DU401" s="6"/>
      <c r="DV401" s="6"/>
      <c r="DW401" s="6"/>
      <c r="DX401" s="6"/>
      <c r="DY401" s="6"/>
      <c r="DZ401" s="6"/>
      <c r="EA401" s="6"/>
      <c r="EB401" s="6"/>
      <c r="EC401" s="6"/>
      <c r="ED401" s="6"/>
      <c r="EE401" s="6"/>
      <c r="EF401" s="6"/>
      <c r="EG401" s="6"/>
      <c r="EH401" s="6"/>
      <c r="EI401" s="6"/>
      <c r="EJ401" s="75"/>
      <c r="EK401" s="13"/>
      <c r="EL401" s="13"/>
      <c r="EM401" s="13"/>
      <c r="EN401" s="13"/>
      <c r="EO401" s="13"/>
      <c r="EP401" s="13"/>
    </row>
    <row r="402" spans="30:146" ht="6.95" customHeight="1">
      <c r="AD402" s="3"/>
      <c r="AE402" s="6"/>
      <c r="AF402" s="8"/>
      <c r="AG402" s="8"/>
      <c r="AH402" s="8"/>
      <c r="AI402" s="8"/>
      <c r="AJ402" s="8"/>
      <c r="AK402" s="24"/>
      <c r="AL402" s="24"/>
      <c r="AM402" s="24"/>
      <c r="AN402" s="24"/>
      <c r="AO402" s="8"/>
      <c r="AP402" s="8"/>
      <c r="AQ402" s="8"/>
      <c r="AR402" s="8"/>
      <c r="AS402" s="8"/>
      <c r="AT402" s="8"/>
      <c r="AU402" s="8"/>
      <c r="AV402" s="8"/>
      <c r="AW402" s="6"/>
      <c r="AX402" s="6"/>
      <c r="AY402" s="8"/>
      <c r="AZ402" s="8"/>
      <c r="BA402" s="8"/>
      <c r="BB402" s="8"/>
      <c r="BC402" s="8"/>
      <c r="BD402" s="24"/>
      <c r="BE402" s="24"/>
      <c r="BF402" s="24"/>
      <c r="BG402" s="24"/>
      <c r="BH402" s="8"/>
      <c r="BI402" s="8"/>
      <c r="BJ402" s="8"/>
      <c r="BK402" s="8"/>
      <c r="BL402" s="8"/>
      <c r="BM402" s="8"/>
      <c r="BN402" s="6"/>
      <c r="BO402" s="6"/>
      <c r="BP402" s="1"/>
      <c r="BQ402" s="13"/>
      <c r="BR402" s="3"/>
      <c r="BS402" s="3"/>
      <c r="BT402" s="8"/>
      <c r="BU402" s="8"/>
      <c r="BV402" s="8"/>
      <c r="BW402" s="8"/>
      <c r="BX402" s="8"/>
      <c r="BY402" s="24"/>
      <c r="BZ402" s="24"/>
      <c r="CA402" s="24"/>
      <c r="CB402" s="24"/>
      <c r="CC402" s="8"/>
      <c r="CD402" s="8"/>
      <c r="CE402" s="8"/>
      <c r="CF402" s="8"/>
      <c r="CG402" s="8"/>
      <c r="CH402" s="8"/>
      <c r="CI402" s="6"/>
      <c r="CJ402" s="6"/>
      <c r="CK402" s="6"/>
      <c r="CL402" s="6"/>
      <c r="CM402" s="8"/>
      <c r="CN402" s="8"/>
      <c r="CO402" s="8"/>
      <c r="CP402" s="8"/>
      <c r="CQ402" s="8"/>
      <c r="CR402" s="24"/>
      <c r="CS402" s="24"/>
      <c r="CT402" s="24"/>
      <c r="CU402" s="24"/>
      <c r="CV402" s="8"/>
      <c r="CW402" s="8"/>
      <c r="CX402" s="8"/>
      <c r="CY402" s="8"/>
      <c r="CZ402" s="8"/>
      <c r="DA402" s="8"/>
      <c r="DB402" s="8"/>
      <c r="DC402" s="8"/>
      <c r="DD402" s="1"/>
      <c r="DE402" s="13"/>
      <c r="DF402" s="13"/>
      <c r="DG402" s="3"/>
      <c r="DH402" s="8"/>
      <c r="DI402" s="8"/>
      <c r="DJ402" s="8"/>
      <c r="DK402" s="8"/>
      <c r="DL402" s="8"/>
      <c r="DM402" s="6"/>
      <c r="DN402" s="6"/>
      <c r="DO402" s="6"/>
      <c r="DP402" s="6"/>
      <c r="DQ402" s="8"/>
      <c r="DR402" s="8"/>
      <c r="DS402" s="8"/>
      <c r="DT402" s="8"/>
      <c r="DU402" s="8"/>
      <c r="DV402" s="8"/>
      <c r="DW402" s="6"/>
      <c r="DX402" s="6"/>
      <c r="DY402" s="6"/>
      <c r="DZ402" s="6"/>
      <c r="EA402" s="8"/>
      <c r="EB402" s="8"/>
      <c r="EC402" s="8"/>
      <c r="ED402" s="8"/>
      <c r="EE402" s="8"/>
      <c r="EF402" s="6"/>
      <c r="EG402" s="6"/>
      <c r="EH402" s="6"/>
      <c r="EI402" s="6"/>
      <c r="EJ402" s="8"/>
      <c r="EK402" s="13"/>
      <c r="EL402" s="13"/>
      <c r="EM402" s="13"/>
      <c r="EN402" s="13"/>
      <c r="EO402" s="13"/>
      <c r="EP402" s="13"/>
    </row>
    <row r="403" spans="30:146" ht="6.95" customHeight="1">
      <c r="AD403" s="3"/>
      <c r="AE403" s="29"/>
      <c r="AF403" s="29"/>
      <c r="AG403" s="29"/>
      <c r="AH403" s="29"/>
      <c r="AI403" s="3"/>
      <c r="AJ403" s="3"/>
      <c r="AK403" s="75"/>
      <c r="AL403" s="75"/>
      <c r="AM403" s="8"/>
      <c r="AN403" s="8"/>
      <c r="AO403" s="29"/>
      <c r="AP403" s="29"/>
      <c r="AQ403" s="29"/>
      <c r="AR403" s="29"/>
      <c r="AS403" s="3"/>
      <c r="AT403" s="3"/>
      <c r="AU403" s="3"/>
      <c r="AV403" s="3"/>
      <c r="AW403" s="8"/>
      <c r="AX403" s="8"/>
      <c r="AY403" s="3"/>
      <c r="AZ403" s="3"/>
      <c r="BA403" s="3"/>
      <c r="BB403" s="3"/>
      <c r="BC403" s="3"/>
      <c r="BD403" s="75"/>
      <c r="BE403" s="75"/>
      <c r="BF403" s="8"/>
      <c r="BG403" s="8"/>
      <c r="BH403" s="29"/>
      <c r="BI403" s="29"/>
      <c r="BJ403" s="29"/>
      <c r="BK403" s="29"/>
      <c r="BL403" s="3"/>
      <c r="BM403" s="3"/>
      <c r="BN403" s="75"/>
      <c r="BO403" s="75"/>
      <c r="BP403" s="1"/>
      <c r="BQ403" s="13"/>
      <c r="BR403" s="3"/>
      <c r="BS403" s="3"/>
      <c r="BT403" s="3"/>
      <c r="BU403" s="3"/>
      <c r="BV403" s="3"/>
      <c r="BW403" s="3"/>
      <c r="BX403" s="3"/>
      <c r="BY403" s="75"/>
      <c r="BZ403" s="75"/>
      <c r="CA403" s="8"/>
      <c r="CB403" s="8"/>
      <c r="CC403" s="29"/>
      <c r="CD403" s="29"/>
      <c r="CE403" s="29"/>
      <c r="CF403" s="29"/>
      <c r="CG403" s="3"/>
      <c r="CH403" s="3"/>
      <c r="CI403" s="75"/>
      <c r="CJ403" s="75"/>
      <c r="CK403" s="8"/>
      <c r="CL403" s="8"/>
      <c r="CM403" s="3"/>
      <c r="CN403" s="3"/>
      <c r="CO403" s="3"/>
      <c r="CP403" s="3"/>
      <c r="CQ403" s="3"/>
      <c r="CR403" s="75"/>
      <c r="CS403" s="75"/>
      <c r="CT403" s="8"/>
      <c r="CU403" s="8"/>
      <c r="CV403" s="29"/>
      <c r="CW403" s="29"/>
      <c r="CX403" s="29"/>
      <c r="CY403" s="29"/>
      <c r="CZ403" s="3"/>
      <c r="DA403" s="3"/>
      <c r="DB403" s="3"/>
      <c r="DC403" s="3"/>
      <c r="DD403" s="1"/>
      <c r="DE403" s="13"/>
      <c r="DF403" s="13"/>
      <c r="DG403" s="3"/>
      <c r="DH403" s="3"/>
      <c r="DI403" s="3"/>
      <c r="DJ403" s="3"/>
      <c r="DK403" s="3"/>
      <c r="DL403" s="3"/>
      <c r="DM403" s="75"/>
      <c r="DN403" s="75"/>
      <c r="DO403" s="8"/>
      <c r="DP403" s="8"/>
      <c r="DQ403" s="8"/>
      <c r="DR403" s="8"/>
      <c r="DS403" s="8"/>
      <c r="DT403" s="3"/>
      <c r="DU403" s="3"/>
      <c r="DV403" s="3"/>
      <c r="DW403" s="75"/>
      <c r="DX403" s="75"/>
      <c r="DY403" s="8"/>
      <c r="DZ403" s="8"/>
      <c r="EA403" s="3"/>
      <c r="EB403" s="3"/>
      <c r="EC403" s="3"/>
      <c r="ED403" s="3"/>
      <c r="EE403" s="3"/>
      <c r="EF403" s="75"/>
      <c r="EG403" s="75"/>
      <c r="EH403" s="8"/>
      <c r="EI403" s="8"/>
      <c r="EJ403" s="8"/>
      <c r="EK403" s="13"/>
      <c r="EL403" s="13"/>
      <c r="EM403" s="13"/>
      <c r="EN403" s="13"/>
      <c r="EO403" s="13"/>
      <c r="EP403" s="13"/>
    </row>
    <row r="404" spans="30:146" ht="6.95" customHeight="1">
      <c r="AD404" s="3"/>
      <c r="AE404" s="29"/>
      <c r="AF404" s="29"/>
      <c r="AG404" s="29"/>
      <c r="AH404" s="29"/>
      <c r="AI404" s="3"/>
      <c r="AJ404" s="3"/>
      <c r="AK404" s="4"/>
      <c r="AL404" s="4"/>
      <c r="AM404" s="8"/>
      <c r="AN404" s="8"/>
      <c r="AO404" s="29"/>
      <c r="AP404" s="29"/>
      <c r="AQ404" s="29"/>
      <c r="AR404" s="29"/>
      <c r="AS404" s="3"/>
      <c r="AT404" s="3"/>
      <c r="AU404" s="3"/>
      <c r="AV404" s="3"/>
      <c r="AW404" s="8"/>
      <c r="AX404" s="8"/>
      <c r="AY404" s="3"/>
      <c r="AZ404" s="3"/>
      <c r="BA404" s="3"/>
      <c r="BB404" s="3"/>
      <c r="BC404" s="3"/>
      <c r="BD404" s="4"/>
      <c r="BE404" s="4"/>
      <c r="BF404" s="8"/>
      <c r="BG404" s="8"/>
      <c r="BH404" s="29"/>
      <c r="BI404" s="29"/>
      <c r="BJ404" s="29"/>
      <c r="BK404" s="29"/>
      <c r="BL404" s="3"/>
      <c r="BM404" s="3"/>
      <c r="BN404" s="4"/>
      <c r="BO404" s="4"/>
      <c r="BP404" s="1"/>
      <c r="BQ404" s="13"/>
      <c r="BR404" s="3"/>
      <c r="BS404" s="3"/>
      <c r="BT404" s="3"/>
      <c r="BU404" s="3"/>
      <c r="BV404" s="3"/>
      <c r="BW404" s="3"/>
      <c r="BX404" s="3"/>
      <c r="BY404" s="4"/>
      <c r="BZ404" s="4"/>
      <c r="CA404" s="8"/>
      <c r="CB404" s="8"/>
      <c r="CC404" s="29"/>
      <c r="CD404" s="29"/>
      <c r="CE404" s="29"/>
      <c r="CF404" s="29"/>
      <c r="CG404" s="3"/>
      <c r="CH404" s="3"/>
      <c r="CI404" s="4"/>
      <c r="CJ404" s="4"/>
      <c r="CK404" s="8"/>
      <c r="CL404" s="8"/>
      <c r="CM404" s="3"/>
      <c r="CN404" s="3"/>
      <c r="CO404" s="3"/>
      <c r="CP404" s="3"/>
      <c r="CQ404" s="3"/>
      <c r="CR404" s="4"/>
      <c r="CS404" s="4"/>
      <c r="CT404" s="8"/>
      <c r="CU404" s="8"/>
      <c r="CV404" s="29"/>
      <c r="CW404" s="29"/>
      <c r="CX404" s="29"/>
      <c r="CY404" s="29"/>
      <c r="CZ404" s="3"/>
      <c r="DA404" s="3"/>
      <c r="DB404" s="3"/>
      <c r="DC404" s="3"/>
      <c r="DD404" s="1"/>
      <c r="DE404" s="13"/>
      <c r="DF404" s="13"/>
      <c r="DG404" s="3"/>
      <c r="DH404" s="3"/>
      <c r="DI404" s="3"/>
      <c r="DJ404" s="3"/>
      <c r="DK404" s="3"/>
      <c r="DL404" s="3"/>
      <c r="DM404" s="4"/>
      <c r="DN404" s="4"/>
      <c r="DO404" s="8"/>
      <c r="DP404" s="8"/>
      <c r="DQ404" s="8"/>
      <c r="DR404" s="8"/>
      <c r="DS404" s="8"/>
      <c r="DT404" s="3"/>
      <c r="DU404" s="3"/>
      <c r="DV404" s="3"/>
      <c r="DW404" s="4"/>
      <c r="DX404" s="4"/>
      <c r="DY404" s="8"/>
      <c r="DZ404" s="8"/>
      <c r="EA404" s="3"/>
      <c r="EB404" s="3"/>
      <c r="EC404" s="3"/>
      <c r="ED404" s="3"/>
      <c r="EE404" s="3"/>
      <c r="EF404" s="4"/>
      <c r="EG404" s="4"/>
      <c r="EH404" s="8"/>
      <c r="EI404" s="8"/>
      <c r="EJ404" s="8"/>
      <c r="EK404" s="13"/>
      <c r="EL404" s="13"/>
      <c r="EM404" s="13"/>
      <c r="EN404" s="13"/>
      <c r="EO404" s="13"/>
      <c r="EP404" s="13"/>
    </row>
    <row r="405" spans="30:146" ht="6.95" customHeight="1">
      <c r="AD405" s="3"/>
      <c r="AE405" s="25"/>
      <c r="AF405" s="25"/>
      <c r="AG405" s="25"/>
      <c r="AH405" s="25"/>
      <c r="AI405" s="3"/>
      <c r="AJ405" s="3"/>
      <c r="AK405" s="4"/>
      <c r="AL405" s="4"/>
      <c r="AM405" s="7"/>
      <c r="AN405" s="7"/>
      <c r="AO405" s="25"/>
      <c r="AP405" s="25"/>
      <c r="AQ405" s="25"/>
      <c r="AR405" s="25"/>
      <c r="AS405" s="3"/>
      <c r="AT405" s="3"/>
      <c r="AU405" s="3"/>
      <c r="AV405" s="3"/>
      <c r="AW405" s="7"/>
      <c r="AX405" s="7"/>
      <c r="AY405" s="3"/>
      <c r="AZ405" s="3"/>
      <c r="BA405" s="3"/>
      <c r="BB405" s="3"/>
      <c r="BC405" s="3"/>
      <c r="BD405" s="4"/>
      <c r="BE405" s="4"/>
      <c r="BF405" s="7"/>
      <c r="BG405" s="7"/>
      <c r="BH405" s="25"/>
      <c r="BI405" s="25"/>
      <c r="BJ405" s="25"/>
      <c r="BK405" s="25"/>
      <c r="BL405" s="3"/>
      <c r="BM405" s="3"/>
      <c r="BN405" s="4"/>
      <c r="BO405" s="4"/>
      <c r="BP405" s="1"/>
      <c r="BQ405" s="13"/>
      <c r="BR405" s="3"/>
      <c r="BS405" s="3"/>
      <c r="BT405" s="3"/>
      <c r="BU405" s="3"/>
      <c r="BV405" s="3"/>
      <c r="BW405" s="3"/>
      <c r="BX405" s="3"/>
      <c r="BY405" s="4"/>
      <c r="BZ405" s="4"/>
      <c r="CA405" s="7"/>
      <c r="CB405" s="7"/>
      <c r="CC405" s="25"/>
      <c r="CD405" s="25"/>
      <c r="CE405" s="25"/>
      <c r="CF405" s="25"/>
      <c r="CG405" s="3"/>
      <c r="CH405" s="3"/>
      <c r="CI405" s="4"/>
      <c r="CJ405" s="4"/>
      <c r="CK405" s="7"/>
      <c r="CL405" s="7"/>
      <c r="CM405" s="3"/>
      <c r="CN405" s="3"/>
      <c r="CO405" s="3"/>
      <c r="CP405" s="3"/>
      <c r="CQ405" s="3"/>
      <c r="CR405" s="4"/>
      <c r="CS405" s="4"/>
      <c r="CT405" s="7"/>
      <c r="CU405" s="7"/>
      <c r="CV405" s="25"/>
      <c r="CW405" s="25"/>
      <c r="CX405" s="25"/>
      <c r="CY405" s="25"/>
      <c r="CZ405" s="3"/>
      <c r="DA405" s="3"/>
      <c r="DB405" s="3"/>
      <c r="DC405" s="3"/>
      <c r="DD405" s="1"/>
      <c r="DE405" s="13"/>
      <c r="DF405" s="13"/>
      <c r="DG405" s="3"/>
      <c r="DH405" s="3"/>
      <c r="DI405" s="3"/>
      <c r="DJ405" s="3"/>
      <c r="DK405" s="3"/>
      <c r="DL405" s="3"/>
      <c r="DM405" s="4"/>
      <c r="DN405" s="4"/>
      <c r="DO405" s="7"/>
      <c r="DP405" s="7"/>
      <c r="DQ405" s="7"/>
      <c r="DR405" s="7"/>
      <c r="DS405" s="7"/>
      <c r="DT405" s="3"/>
      <c r="DU405" s="3"/>
      <c r="DV405" s="3"/>
      <c r="DW405" s="4"/>
      <c r="DX405" s="4"/>
      <c r="DY405" s="7"/>
      <c r="DZ405" s="7"/>
      <c r="EA405" s="3"/>
      <c r="EB405" s="3"/>
      <c r="EC405" s="3"/>
      <c r="ED405" s="3"/>
      <c r="EE405" s="3"/>
      <c r="EF405" s="4"/>
      <c r="EG405" s="4"/>
      <c r="EH405" s="7"/>
      <c r="EI405" s="7"/>
      <c r="EJ405" s="7"/>
      <c r="EK405" s="13"/>
      <c r="EL405" s="13"/>
      <c r="EM405" s="13"/>
      <c r="EN405" s="13"/>
      <c r="EO405" s="13"/>
      <c r="EP405" s="13"/>
    </row>
    <row r="406" spans="30:146" ht="6.95" customHeight="1">
      <c r="AD406" s="3"/>
      <c r="AE406" s="25"/>
      <c r="AF406" s="25"/>
      <c r="AG406" s="25"/>
      <c r="AH406" s="25"/>
      <c r="AI406" s="3"/>
      <c r="AJ406" s="7"/>
      <c r="AK406" s="25"/>
      <c r="AL406" s="25"/>
      <c r="AM406" s="25"/>
      <c r="AN406" s="25"/>
      <c r="AO406" s="25"/>
      <c r="AP406" s="25"/>
      <c r="AQ406" s="25"/>
      <c r="AR406" s="25"/>
      <c r="AS406" s="7"/>
      <c r="AT406" s="7"/>
      <c r="AU406" s="3"/>
      <c r="AV406" s="7"/>
      <c r="AW406" s="7"/>
      <c r="AX406" s="7"/>
      <c r="AY406" s="3"/>
      <c r="AZ406" s="3"/>
      <c r="BA406" s="3"/>
      <c r="BB406" s="3"/>
      <c r="BC406" s="7"/>
      <c r="BD406" s="25"/>
      <c r="BE406" s="25"/>
      <c r="BF406" s="25"/>
      <c r="BG406" s="25"/>
      <c r="BH406" s="25"/>
      <c r="BI406" s="25"/>
      <c r="BJ406" s="25"/>
      <c r="BK406" s="25"/>
      <c r="BL406" s="7"/>
      <c r="BM406" s="7"/>
      <c r="BN406" s="7"/>
      <c r="BO406" s="7"/>
      <c r="BP406" s="1"/>
      <c r="BQ406" s="13"/>
      <c r="BR406" s="3"/>
      <c r="BS406" s="3"/>
      <c r="BT406" s="3"/>
      <c r="BU406" s="3"/>
      <c r="BV406" s="3"/>
      <c r="BW406" s="3"/>
      <c r="BX406" s="7"/>
      <c r="BY406" s="25"/>
      <c r="BZ406" s="25"/>
      <c r="CA406" s="25"/>
      <c r="CB406" s="25"/>
      <c r="CC406" s="25"/>
      <c r="CD406" s="25"/>
      <c r="CE406" s="25"/>
      <c r="CF406" s="25"/>
      <c r="CG406" s="7"/>
      <c r="CH406" s="7"/>
      <c r="CI406" s="7"/>
      <c r="CJ406" s="7"/>
      <c r="CK406" s="7"/>
      <c r="CL406" s="7"/>
      <c r="CM406" s="3"/>
      <c r="CN406" s="3"/>
      <c r="CO406" s="3"/>
      <c r="CP406" s="3"/>
      <c r="CQ406" s="7"/>
      <c r="CR406" s="25"/>
      <c r="CS406" s="25"/>
      <c r="CT406" s="25"/>
      <c r="CU406" s="25"/>
      <c r="CV406" s="25"/>
      <c r="CW406" s="25"/>
      <c r="CX406" s="25"/>
      <c r="CY406" s="25"/>
      <c r="CZ406" s="7"/>
      <c r="DA406" s="7"/>
      <c r="DB406" s="3"/>
      <c r="DC406" s="7"/>
      <c r="DD406" s="1"/>
      <c r="DE406" s="13"/>
      <c r="DF406" s="13"/>
      <c r="DG406" s="3"/>
      <c r="DH406" s="3"/>
      <c r="DI406" s="3"/>
      <c r="DJ406" s="3"/>
      <c r="DK406" s="3"/>
      <c r="DL406" s="7"/>
      <c r="DM406" s="7"/>
      <c r="DN406" s="7"/>
      <c r="DO406" s="7"/>
      <c r="DP406" s="7"/>
      <c r="DQ406" s="7"/>
      <c r="DR406" s="7"/>
      <c r="DS406" s="7"/>
      <c r="DT406" s="3"/>
      <c r="DU406" s="7"/>
      <c r="DV406" s="7"/>
      <c r="DW406" s="7"/>
      <c r="DX406" s="7"/>
      <c r="DY406" s="7"/>
      <c r="DZ406" s="7"/>
      <c r="EA406" s="3"/>
      <c r="EB406" s="3"/>
      <c r="EC406" s="3"/>
      <c r="ED406" s="3"/>
      <c r="EE406" s="7"/>
      <c r="EF406" s="7"/>
      <c r="EG406" s="7"/>
      <c r="EH406" s="7"/>
      <c r="EI406" s="7"/>
      <c r="EJ406" s="7"/>
      <c r="EK406" s="13"/>
      <c r="EL406" s="13"/>
      <c r="EM406" s="13"/>
      <c r="EN406" s="13"/>
      <c r="EO406" s="13"/>
      <c r="EP406" s="13"/>
    </row>
    <row r="407" spans="30:146" ht="6.95" customHeight="1">
      <c r="AD407" s="3"/>
      <c r="AE407" s="7"/>
      <c r="AF407" s="3"/>
      <c r="AG407" s="3"/>
      <c r="AH407" s="3"/>
      <c r="AI407" s="3"/>
      <c r="AJ407" s="7"/>
      <c r="AK407" s="25"/>
      <c r="AL407" s="25"/>
      <c r="AM407" s="25"/>
      <c r="AN407" s="25"/>
      <c r="AO407" s="21"/>
      <c r="AP407" s="21"/>
      <c r="AQ407" s="21"/>
      <c r="AR407" s="21"/>
      <c r="AS407" s="21"/>
      <c r="AT407" s="21"/>
      <c r="AU407" s="21"/>
      <c r="AV407" s="21"/>
      <c r="AW407" s="7"/>
      <c r="AX407" s="7"/>
      <c r="AY407" s="3"/>
      <c r="AZ407" s="3"/>
      <c r="BA407" s="3"/>
      <c r="BB407" s="3"/>
      <c r="BC407" s="7"/>
      <c r="BD407" s="25"/>
      <c r="BE407" s="25"/>
      <c r="BF407" s="25"/>
      <c r="BG407" s="25"/>
      <c r="BH407" s="21"/>
      <c r="BI407" s="21"/>
      <c r="BJ407" s="21"/>
      <c r="BK407" s="21"/>
      <c r="BL407" s="21"/>
      <c r="BM407" s="21"/>
      <c r="BN407" s="21"/>
      <c r="BO407" s="21"/>
      <c r="BP407" s="1"/>
      <c r="BQ407" s="13"/>
      <c r="BR407" s="3"/>
      <c r="BS407" s="3"/>
      <c r="BT407" s="3"/>
      <c r="BU407" s="3"/>
      <c r="BV407" s="3"/>
      <c r="BW407" s="3"/>
      <c r="BX407" s="7"/>
      <c r="BY407" s="25"/>
      <c r="BZ407" s="25"/>
      <c r="CA407" s="25"/>
      <c r="CB407" s="25"/>
      <c r="CC407" s="21"/>
      <c r="CD407" s="21"/>
      <c r="CE407" s="21"/>
      <c r="CF407" s="21"/>
      <c r="CG407" s="21"/>
      <c r="CH407" s="21"/>
      <c r="CI407" s="21"/>
      <c r="CJ407" s="21"/>
      <c r="CK407" s="7"/>
      <c r="CL407" s="7"/>
      <c r="CM407" s="3"/>
      <c r="CN407" s="3"/>
      <c r="CO407" s="3"/>
      <c r="CP407" s="3"/>
      <c r="CQ407" s="7"/>
      <c r="CR407" s="25"/>
      <c r="CS407" s="25"/>
      <c r="CT407" s="25"/>
      <c r="CU407" s="25"/>
      <c r="CV407" s="21"/>
      <c r="CW407" s="21"/>
      <c r="CX407" s="21"/>
      <c r="CY407" s="21"/>
      <c r="CZ407" s="21"/>
      <c r="DA407" s="21"/>
      <c r="DB407" s="21"/>
      <c r="DC407" s="21"/>
      <c r="DD407" s="1"/>
      <c r="DE407" s="13"/>
      <c r="DF407" s="13"/>
      <c r="DG407" s="3"/>
      <c r="DH407" s="3"/>
      <c r="DI407" s="3"/>
      <c r="DJ407" s="3"/>
      <c r="DK407" s="3"/>
      <c r="DL407" s="7"/>
      <c r="DM407" s="7"/>
      <c r="DN407" s="7"/>
      <c r="DO407" s="7"/>
      <c r="DP407" s="7"/>
      <c r="DQ407" s="11"/>
      <c r="DR407" s="11"/>
      <c r="DS407" s="11"/>
      <c r="DT407" s="11"/>
      <c r="DU407" s="11"/>
      <c r="DV407" s="11"/>
      <c r="DW407" s="11"/>
      <c r="DX407" s="7"/>
      <c r="DY407" s="7"/>
      <c r="DZ407" s="7"/>
      <c r="EA407" s="3"/>
      <c r="EB407" s="3"/>
      <c r="EC407" s="3"/>
      <c r="ED407" s="3"/>
      <c r="EE407" s="7"/>
      <c r="EF407" s="7"/>
      <c r="EG407" s="7"/>
      <c r="EH407" s="7"/>
      <c r="EI407" s="7"/>
      <c r="EJ407" s="11"/>
      <c r="EK407" s="13"/>
      <c r="EL407" s="13"/>
      <c r="EM407" s="13"/>
      <c r="EN407" s="13"/>
      <c r="EO407" s="13"/>
      <c r="EP407" s="13"/>
    </row>
    <row r="408" spans="30:146" ht="6.95" customHeight="1">
      <c r="AD408" s="75"/>
      <c r="AE408" s="11"/>
      <c r="AF408" s="75"/>
      <c r="AG408" s="75"/>
      <c r="AH408" s="75"/>
      <c r="AI408" s="75"/>
      <c r="AJ408" s="75"/>
      <c r="AK408" s="75"/>
      <c r="AL408" s="11"/>
      <c r="AM408" s="11"/>
      <c r="AN408" s="11"/>
      <c r="AO408" s="21"/>
      <c r="AP408" s="21"/>
      <c r="AQ408" s="21"/>
      <c r="AR408" s="21"/>
      <c r="AS408" s="21"/>
      <c r="AT408" s="21"/>
      <c r="AU408" s="21"/>
      <c r="AV408" s="21"/>
      <c r="AW408" s="11"/>
      <c r="AX408" s="11"/>
      <c r="AY408" s="75"/>
      <c r="AZ408" s="75"/>
      <c r="BA408" s="75"/>
      <c r="BB408" s="75"/>
      <c r="BC408" s="75"/>
      <c r="BD408" s="75"/>
      <c r="BE408" s="11"/>
      <c r="BF408" s="11"/>
      <c r="BG408" s="11"/>
      <c r="BH408" s="21"/>
      <c r="BI408" s="21"/>
      <c r="BJ408" s="21"/>
      <c r="BK408" s="21"/>
      <c r="BL408" s="21"/>
      <c r="BM408" s="21"/>
      <c r="BN408" s="21"/>
      <c r="BO408" s="21"/>
      <c r="BP408" s="1"/>
      <c r="BQ408" s="13"/>
      <c r="BR408" s="75"/>
      <c r="BS408" s="75"/>
      <c r="BT408" s="75"/>
      <c r="BU408" s="75"/>
      <c r="BV408" s="75"/>
      <c r="BW408" s="75"/>
      <c r="BX408" s="75"/>
      <c r="BY408" s="75"/>
      <c r="BZ408" s="11"/>
      <c r="CA408" s="11"/>
      <c r="CB408" s="11"/>
      <c r="CC408" s="21"/>
      <c r="CD408" s="21"/>
      <c r="CE408" s="21"/>
      <c r="CF408" s="21"/>
      <c r="CG408" s="21"/>
      <c r="CH408" s="21"/>
      <c r="CI408" s="21"/>
      <c r="CJ408" s="21"/>
      <c r="CK408" s="11"/>
      <c r="CL408" s="11"/>
      <c r="CM408" s="75"/>
      <c r="CN408" s="75"/>
      <c r="CO408" s="75"/>
      <c r="CP408" s="75"/>
      <c r="CQ408" s="75"/>
      <c r="CR408" s="75"/>
      <c r="CS408" s="11"/>
      <c r="CT408" s="11"/>
      <c r="CU408" s="11"/>
      <c r="CV408" s="21"/>
      <c r="CW408" s="21"/>
      <c r="CX408" s="21"/>
      <c r="CY408" s="21"/>
      <c r="CZ408" s="21"/>
      <c r="DA408" s="21"/>
      <c r="DB408" s="21"/>
      <c r="DC408" s="21"/>
      <c r="DD408" s="1"/>
      <c r="DE408" s="13"/>
      <c r="DF408" s="13"/>
      <c r="DG408" s="75"/>
      <c r="DH408" s="75"/>
      <c r="DI408" s="75"/>
      <c r="DJ408" s="75"/>
      <c r="DK408" s="75"/>
      <c r="DL408" s="75"/>
      <c r="DM408" s="75"/>
      <c r="DN408" s="11"/>
      <c r="DO408" s="11"/>
      <c r="DP408" s="11"/>
      <c r="DQ408" s="11"/>
      <c r="DR408" s="11"/>
      <c r="DS408" s="11"/>
      <c r="DT408" s="11"/>
      <c r="DU408" s="11"/>
      <c r="DV408" s="11"/>
      <c r="DW408" s="11"/>
      <c r="DX408" s="11"/>
      <c r="DY408" s="11"/>
      <c r="DZ408" s="11"/>
      <c r="EA408" s="75"/>
      <c r="EB408" s="75"/>
      <c r="EC408" s="75"/>
      <c r="ED408" s="75"/>
      <c r="EE408" s="75"/>
      <c r="EF408" s="75"/>
      <c r="EG408" s="11"/>
      <c r="EH408" s="11"/>
      <c r="EI408" s="11"/>
      <c r="EJ408" s="11"/>
      <c r="EK408" s="13"/>
      <c r="EL408" s="13"/>
      <c r="EM408" s="13"/>
      <c r="EN408" s="13"/>
      <c r="EO408" s="13"/>
      <c r="EP408" s="13"/>
    </row>
    <row r="409" spans="30:146" ht="6.95" customHeight="1">
      <c r="AD409" s="6"/>
      <c r="AE409" s="6"/>
      <c r="AF409" s="24"/>
      <c r="AG409" s="24"/>
      <c r="AH409" s="24"/>
      <c r="AI409" s="24"/>
      <c r="AJ409" s="6"/>
      <c r="AK409" s="6"/>
      <c r="AL409" s="6"/>
      <c r="AM409" s="75"/>
      <c r="AN409" s="75"/>
      <c r="AO409" s="75"/>
      <c r="AP409" s="75"/>
      <c r="AQ409" s="75"/>
      <c r="AR409" s="75"/>
      <c r="AS409" s="75"/>
      <c r="AT409" s="75"/>
      <c r="AU409" s="3"/>
      <c r="AV409" s="6"/>
      <c r="AW409" s="6"/>
      <c r="AX409" s="3"/>
      <c r="AY409" s="24"/>
      <c r="AZ409" s="24"/>
      <c r="BA409" s="24"/>
      <c r="BB409" s="24"/>
      <c r="BC409" s="6"/>
      <c r="BD409" s="6"/>
      <c r="BE409" s="3"/>
      <c r="BF409" s="3"/>
      <c r="BG409" s="3"/>
      <c r="BH409" s="3"/>
      <c r="BI409" s="3"/>
      <c r="BJ409" s="3"/>
      <c r="BK409" s="3"/>
      <c r="BL409" s="3"/>
      <c r="BM409" s="1"/>
      <c r="BN409" s="1"/>
      <c r="BO409" s="1"/>
      <c r="BP409" s="1"/>
      <c r="BQ409" s="13"/>
      <c r="BR409" s="6"/>
      <c r="BS409" s="6"/>
      <c r="BT409" s="24"/>
      <c r="BU409" s="24"/>
      <c r="BV409" s="24"/>
      <c r="BW409" s="24"/>
      <c r="BX409" s="6"/>
      <c r="BY409" s="6"/>
      <c r="BZ409" s="6"/>
      <c r="CA409" s="75"/>
      <c r="CB409" s="75"/>
      <c r="CC409" s="75"/>
      <c r="CD409" s="75"/>
      <c r="CE409" s="75"/>
      <c r="CF409" s="75"/>
      <c r="CG409" s="75"/>
      <c r="CH409" s="75"/>
      <c r="CI409" s="3"/>
      <c r="CJ409" s="6"/>
      <c r="CK409" s="6"/>
      <c r="CL409" s="3"/>
      <c r="CM409" s="24"/>
      <c r="CN409" s="24"/>
      <c r="CO409" s="24"/>
      <c r="CP409" s="24"/>
      <c r="CQ409" s="6"/>
      <c r="CR409" s="6"/>
      <c r="CS409" s="3"/>
      <c r="CT409" s="3"/>
      <c r="CU409" s="3"/>
      <c r="CV409" s="3"/>
      <c r="CW409" s="3"/>
      <c r="CX409" s="3"/>
      <c r="CY409" s="3"/>
      <c r="CZ409" s="3"/>
      <c r="DA409" s="1"/>
      <c r="DB409" s="1"/>
      <c r="DC409" s="1"/>
      <c r="DD409" s="1"/>
      <c r="DE409" s="13"/>
      <c r="DF409" s="13"/>
      <c r="DG409" s="3"/>
      <c r="DH409" s="6"/>
      <c r="DI409" s="6"/>
      <c r="DJ409" s="6"/>
      <c r="DK409" s="75"/>
      <c r="DL409" s="6"/>
      <c r="DM409" s="6"/>
      <c r="DN409" s="6"/>
      <c r="DO409" s="75"/>
      <c r="DP409" s="75"/>
      <c r="DQ409" s="75"/>
      <c r="DR409" s="75"/>
      <c r="DS409" s="75"/>
      <c r="DT409" s="75"/>
      <c r="DU409" s="75"/>
      <c r="DV409" s="75"/>
      <c r="DW409" s="6"/>
      <c r="DX409" s="11"/>
      <c r="DY409" s="11"/>
      <c r="DZ409" s="3"/>
      <c r="EA409" s="6"/>
      <c r="EB409" s="6"/>
      <c r="EC409" s="6"/>
      <c r="ED409" s="6"/>
      <c r="EE409" s="6"/>
      <c r="EF409" s="6"/>
      <c r="EG409" s="3"/>
      <c r="EH409" s="3"/>
      <c r="EI409" s="3"/>
      <c r="EJ409" s="3"/>
      <c r="EK409" s="13"/>
      <c r="EL409" s="13"/>
      <c r="EM409" s="13"/>
      <c r="EN409" s="13"/>
      <c r="EO409" s="13"/>
      <c r="EP409" s="13"/>
    </row>
    <row r="410" spans="30:146" ht="6.95" customHeight="1">
      <c r="AD410" s="3"/>
      <c r="AE410" s="3"/>
      <c r="AF410" s="24"/>
      <c r="AG410" s="24"/>
      <c r="AH410" s="24"/>
      <c r="AI410" s="24"/>
      <c r="AJ410" s="6"/>
      <c r="AK410" s="6"/>
      <c r="AL410" s="6"/>
      <c r="AM410" s="75"/>
      <c r="AN410" s="75"/>
      <c r="AO410" s="75"/>
      <c r="AP410" s="75"/>
      <c r="AQ410" s="75"/>
      <c r="AR410" s="75"/>
      <c r="AS410" s="75"/>
      <c r="AT410" s="75"/>
      <c r="AU410" s="3"/>
      <c r="AV410" s="6"/>
      <c r="AW410" s="6"/>
      <c r="AX410" s="3"/>
      <c r="AY410" s="24"/>
      <c r="AZ410" s="24"/>
      <c r="BA410" s="24"/>
      <c r="BB410" s="24"/>
      <c r="BC410" s="6"/>
      <c r="BD410" s="6"/>
      <c r="BE410" s="3"/>
      <c r="BF410" s="3"/>
      <c r="BG410" s="3"/>
      <c r="BH410" s="3"/>
      <c r="BI410" s="3"/>
      <c r="BJ410" s="3"/>
      <c r="BK410" s="3"/>
      <c r="BL410" s="3"/>
      <c r="BM410" s="1"/>
      <c r="BN410" s="1"/>
      <c r="BO410" s="1"/>
      <c r="BP410" s="1"/>
      <c r="BQ410" s="13"/>
      <c r="BR410" s="3"/>
      <c r="BS410" s="3"/>
      <c r="BT410" s="24"/>
      <c r="BU410" s="24"/>
      <c r="BV410" s="24"/>
      <c r="BW410" s="24"/>
      <c r="BX410" s="6"/>
      <c r="BY410" s="6"/>
      <c r="BZ410" s="6"/>
      <c r="CA410" s="75"/>
      <c r="CB410" s="75"/>
      <c r="CC410" s="75"/>
      <c r="CD410" s="75"/>
      <c r="CE410" s="75"/>
      <c r="CF410" s="75"/>
      <c r="CG410" s="75"/>
      <c r="CH410" s="75"/>
      <c r="CI410" s="3"/>
      <c r="CJ410" s="6"/>
      <c r="CK410" s="6"/>
      <c r="CL410" s="3"/>
      <c r="CM410" s="24"/>
      <c r="CN410" s="24"/>
      <c r="CO410" s="24"/>
      <c r="CP410" s="24"/>
      <c r="CQ410" s="6"/>
      <c r="CR410" s="6"/>
      <c r="CS410" s="3"/>
      <c r="CT410" s="3"/>
      <c r="CU410" s="3"/>
      <c r="CV410" s="3"/>
      <c r="CW410" s="3"/>
      <c r="CX410" s="3"/>
      <c r="CY410" s="3"/>
      <c r="CZ410" s="3"/>
      <c r="DA410" s="1"/>
      <c r="DB410" s="1"/>
      <c r="DC410" s="1"/>
      <c r="DD410" s="1"/>
      <c r="DE410" s="13"/>
      <c r="DF410" s="13"/>
      <c r="DG410" s="3"/>
      <c r="DH410" s="6"/>
      <c r="DI410" s="6"/>
      <c r="DJ410" s="6"/>
      <c r="DK410" s="75"/>
      <c r="DL410" s="6"/>
      <c r="DM410" s="6"/>
      <c r="DN410" s="6"/>
      <c r="DO410" s="75"/>
      <c r="DP410" s="75"/>
      <c r="DQ410" s="75"/>
      <c r="DR410" s="75"/>
      <c r="DS410" s="75"/>
      <c r="DT410" s="75"/>
      <c r="DU410" s="75"/>
      <c r="DV410" s="75"/>
      <c r="DW410" s="3"/>
      <c r="DX410" s="6"/>
      <c r="DY410" s="6"/>
      <c r="DZ410" s="3"/>
      <c r="EA410" s="6"/>
      <c r="EB410" s="6"/>
      <c r="EC410" s="6"/>
      <c r="ED410" s="6"/>
      <c r="EE410" s="6"/>
      <c r="EF410" s="6"/>
      <c r="EG410" s="3"/>
      <c r="EH410" s="3"/>
      <c r="EI410" s="3"/>
      <c r="EJ410" s="3"/>
      <c r="EK410" s="13"/>
      <c r="EL410" s="13"/>
      <c r="EM410" s="13"/>
      <c r="EN410" s="13"/>
      <c r="EO410" s="13"/>
      <c r="EP410" s="13"/>
    </row>
    <row r="411" spans="30:146" ht="6.95" customHeight="1">
      <c r="AD411" s="3"/>
      <c r="AE411" s="3"/>
      <c r="AF411" s="3"/>
      <c r="AG411" s="3"/>
      <c r="AH411" s="3"/>
      <c r="AI411" s="75"/>
      <c r="AJ411" s="75"/>
      <c r="AK411" s="75"/>
      <c r="AL411" s="75"/>
      <c r="AM411" s="75"/>
      <c r="AN411" s="6"/>
      <c r="AO411" s="6"/>
      <c r="AP411" s="6"/>
      <c r="AQ411" s="6"/>
      <c r="AR411" s="6"/>
      <c r="AS411" s="6"/>
      <c r="AT411" s="75"/>
      <c r="AU411" s="3"/>
      <c r="AV411" s="6"/>
      <c r="AW411" s="6"/>
      <c r="AX411" s="3"/>
      <c r="AY411" s="3"/>
      <c r="AZ411" s="75"/>
      <c r="BA411" s="3"/>
      <c r="BB411" s="6"/>
      <c r="BC411" s="6"/>
      <c r="BD411" s="3"/>
      <c r="BE411" s="3"/>
      <c r="BF411" s="3"/>
      <c r="BG411" s="3"/>
      <c r="BH411" s="3"/>
      <c r="BI411" s="3"/>
      <c r="BJ411" s="3"/>
      <c r="BK411" s="3"/>
      <c r="BL411" s="3"/>
      <c r="BM411" s="1"/>
      <c r="BN411" s="1"/>
      <c r="BO411" s="1"/>
      <c r="BP411" s="1"/>
      <c r="BQ411" s="13"/>
      <c r="BR411" s="3"/>
      <c r="BS411" s="3"/>
      <c r="BT411" s="3"/>
      <c r="BU411" s="3"/>
      <c r="BV411" s="3"/>
      <c r="BW411" s="75"/>
      <c r="BX411" s="75"/>
      <c r="BY411" s="75"/>
      <c r="BZ411" s="75"/>
      <c r="CA411" s="75"/>
      <c r="CB411" s="6"/>
      <c r="CC411" s="6"/>
      <c r="CD411" s="6"/>
      <c r="CE411" s="6"/>
      <c r="CF411" s="6"/>
      <c r="CG411" s="6"/>
      <c r="CH411" s="75"/>
      <c r="CI411" s="3"/>
      <c r="CJ411" s="6"/>
      <c r="CK411" s="6"/>
      <c r="CL411" s="3"/>
      <c r="CM411" s="3"/>
      <c r="CN411" s="75"/>
      <c r="CO411" s="3"/>
      <c r="CP411" s="6"/>
      <c r="CQ411" s="6"/>
      <c r="CR411" s="3"/>
      <c r="CS411" s="3"/>
      <c r="CT411" s="3"/>
      <c r="CU411" s="3"/>
      <c r="CV411" s="3"/>
      <c r="CW411" s="3"/>
      <c r="CX411" s="3"/>
      <c r="CY411" s="3"/>
      <c r="CZ411" s="3"/>
      <c r="DA411" s="1"/>
      <c r="DB411" s="1"/>
      <c r="DC411" s="1"/>
      <c r="DD411" s="1"/>
      <c r="DE411" s="13"/>
      <c r="DF411" s="13"/>
      <c r="DG411" s="3"/>
      <c r="DH411" s="3"/>
      <c r="DI411" s="3"/>
      <c r="DJ411" s="3"/>
      <c r="DK411" s="75"/>
      <c r="DL411" s="75"/>
      <c r="DM411" s="75"/>
      <c r="DN411" s="75"/>
      <c r="DO411" s="75"/>
      <c r="DP411" s="6"/>
      <c r="DQ411" s="6"/>
      <c r="DR411" s="6"/>
      <c r="DS411" s="6"/>
      <c r="DT411" s="6"/>
      <c r="DU411" s="6"/>
      <c r="DV411" s="75"/>
      <c r="DW411" s="3"/>
      <c r="DX411" s="6"/>
      <c r="DY411" s="6"/>
      <c r="DZ411" s="6"/>
      <c r="EA411" s="3"/>
      <c r="EB411" s="75"/>
      <c r="EC411" s="3"/>
      <c r="ED411" s="6"/>
      <c r="EE411" s="6"/>
      <c r="EF411" s="3"/>
      <c r="EG411" s="3"/>
      <c r="EH411" s="3"/>
      <c r="EI411" s="3"/>
      <c r="EJ411" s="3"/>
      <c r="EK411" s="13"/>
      <c r="EL411" s="13"/>
      <c r="EM411" s="13"/>
      <c r="EN411" s="13"/>
      <c r="EO411" s="13"/>
      <c r="EP411" s="13"/>
    </row>
    <row r="412" spans="30:146" ht="6.95" customHeight="1">
      <c r="AD412" s="3"/>
      <c r="AE412" s="3"/>
      <c r="AF412" s="19"/>
      <c r="AG412" s="19"/>
      <c r="AH412" s="19"/>
      <c r="AI412" s="19"/>
      <c r="AJ412" s="4"/>
      <c r="AK412" s="4"/>
      <c r="AL412" s="4"/>
      <c r="AM412" s="4"/>
      <c r="AN412" s="6"/>
      <c r="AO412" s="6"/>
      <c r="AP412" s="6"/>
      <c r="AQ412" s="6"/>
      <c r="AR412" s="6"/>
      <c r="AS412" s="6"/>
      <c r="AT412" s="4"/>
      <c r="AU412" s="3"/>
      <c r="AV412" s="3"/>
      <c r="AW412" s="3"/>
      <c r="AX412" s="3"/>
      <c r="AY412" s="3"/>
      <c r="AZ412" s="4"/>
      <c r="BA412" s="3"/>
      <c r="BB412" s="3"/>
      <c r="BC412" s="3"/>
      <c r="BD412" s="3"/>
      <c r="BE412" s="3"/>
      <c r="BF412" s="3"/>
      <c r="BG412" s="3"/>
      <c r="BH412" s="24"/>
      <c r="BI412" s="24"/>
      <c r="BJ412" s="24"/>
      <c r="BK412" s="24"/>
      <c r="BL412" s="3"/>
      <c r="BM412" s="1"/>
      <c r="BN412" s="1"/>
      <c r="BO412" s="1"/>
      <c r="BP412" s="1"/>
      <c r="BQ412" s="13"/>
      <c r="BR412" s="3"/>
      <c r="BS412" s="3"/>
      <c r="BT412" s="19"/>
      <c r="BU412" s="19"/>
      <c r="BV412" s="19"/>
      <c r="BW412" s="19"/>
      <c r="BX412" s="4"/>
      <c r="BY412" s="4"/>
      <c r="BZ412" s="4"/>
      <c r="CA412" s="4"/>
      <c r="CB412" s="6"/>
      <c r="CC412" s="6"/>
      <c r="CD412" s="6"/>
      <c r="CE412" s="6"/>
      <c r="CF412" s="6"/>
      <c r="CG412" s="6"/>
      <c r="CH412" s="4"/>
      <c r="CI412" s="3"/>
      <c r="CJ412" s="3"/>
      <c r="CK412" s="3"/>
      <c r="CL412" s="3"/>
      <c r="CM412" s="3"/>
      <c r="CN412" s="4"/>
      <c r="CO412" s="3"/>
      <c r="CP412" s="3"/>
      <c r="CQ412" s="3"/>
      <c r="CR412" s="3"/>
      <c r="CS412" s="3"/>
      <c r="CT412" s="3"/>
      <c r="CU412" s="3"/>
      <c r="CV412" s="24"/>
      <c r="CW412" s="24"/>
      <c r="CX412" s="24"/>
      <c r="CY412" s="24"/>
      <c r="CZ412" s="3"/>
      <c r="DA412" s="1"/>
      <c r="DB412" s="1"/>
      <c r="DC412" s="1"/>
      <c r="DD412" s="1"/>
      <c r="DE412" s="13"/>
      <c r="DF412" s="13"/>
      <c r="DG412" s="3"/>
      <c r="DH412" s="3"/>
      <c r="DI412" s="3"/>
      <c r="DJ412" s="3"/>
      <c r="DK412" s="4"/>
      <c r="DL412" s="4"/>
      <c r="DM412" s="4"/>
      <c r="DN412" s="4"/>
      <c r="DO412" s="4"/>
      <c r="DP412" s="6"/>
      <c r="DQ412" s="6"/>
      <c r="DR412" s="6"/>
      <c r="DS412" s="6"/>
      <c r="DT412" s="6"/>
      <c r="DU412" s="6"/>
      <c r="DV412" s="4"/>
      <c r="DW412" s="3"/>
      <c r="DX412" s="6"/>
      <c r="DY412" s="6"/>
      <c r="DZ412" s="3"/>
      <c r="EA412" s="3"/>
      <c r="EB412" s="75"/>
      <c r="EC412" s="3"/>
      <c r="ED412" s="3"/>
      <c r="EE412" s="3"/>
      <c r="EF412" s="3"/>
      <c r="EG412" s="3"/>
      <c r="EH412" s="3"/>
      <c r="EI412" s="3"/>
      <c r="EJ412" s="6"/>
      <c r="EK412" s="13"/>
      <c r="EL412" s="13"/>
      <c r="EM412" s="13"/>
      <c r="EN412" s="13"/>
      <c r="EO412" s="13"/>
      <c r="EP412" s="13"/>
    </row>
    <row r="413" spans="30:146" ht="6.95" customHeight="1">
      <c r="AD413" s="3"/>
      <c r="AE413" s="3"/>
      <c r="AF413" s="19"/>
      <c r="AG413" s="19"/>
      <c r="AH413" s="19"/>
      <c r="AI413" s="19"/>
      <c r="AJ413" s="4"/>
      <c r="AK413" s="4"/>
      <c r="AL413" s="4"/>
      <c r="AM413" s="4"/>
      <c r="AN413" s="6"/>
      <c r="AO413" s="6"/>
      <c r="AP413" s="6"/>
      <c r="AQ413" s="4"/>
      <c r="AR413" s="4"/>
      <c r="AS413" s="4"/>
      <c r="AT413" s="4"/>
      <c r="AU413" s="4"/>
      <c r="AV413" s="4"/>
      <c r="AW413" s="4"/>
      <c r="AX413" s="4"/>
      <c r="AY413" s="4"/>
      <c r="AZ413" s="4"/>
      <c r="BA413" s="4"/>
      <c r="BB413" s="4"/>
      <c r="BC413" s="4"/>
      <c r="BD413" s="4"/>
      <c r="BE413" s="4"/>
      <c r="BF413" s="4"/>
      <c r="BG413" s="4"/>
      <c r="BH413" s="24"/>
      <c r="BI413" s="24"/>
      <c r="BJ413" s="24"/>
      <c r="BK413" s="24"/>
      <c r="BL413" s="4"/>
      <c r="BM413" s="1"/>
      <c r="BN413" s="1"/>
      <c r="BO413" s="1"/>
      <c r="BP413" s="1"/>
      <c r="BQ413" s="13"/>
      <c r="BR413" s="3"/>
      <c r="BS413" s="3"/>
      <c r="BT413" s="19"/>
      <c r="BU413" s="19"/>
      <c r="BV413" s="19"/>
      <c r="BW413" s="19"/>
      <c r="BX413" s="4"/>
      <c r="BY413" s="4"/>
      <c r="BZ413" s="4"/>
      <c r="CA413" s="4"/>
      <c r="CB413" s="6"/>
      <c r="CC413" s="6"/>
      <c r="CD413" s="6"/>
      <c r="CE413" s="4"/>
      <c r="CF413" s="4"/>
      <c r="CG413" s="4"/>
      <c r="CH413" s="4"/>
      <c r="CI413" s="4"/>
      <c r="CJ413" s="4"/>
      <c r="CK413" s="4"/>
      <c r="CL413" s="4"/>
      <c r="CM413" s="4"/>
      <c r="CN413" s="4"/>
      <c r="CO413" s="4"/>
      <c r="CP413" s="4"/>
      <c r="CQ413" s="4"/>
      <c r="CR413" s="4"/>
      <c r="CS413" s="4"/>
      <c r="CT413" s="4"/>
      <c r="CU413" s="4"/>
      <c r="CV413" s="24"/>
      <c r="CW413" s="24"/>
      <c r="CX413" s="24"/>
      <c r="CY413" s="24"/>
      <c r="CZ413" s="4"/>
      <c r="DA413" s="1"/>
      <c r="DB413" s="1"/>
      <c r="DC413" s="1"/>
      <c r="DD413" s="1"/>
      <c r="DE413" s="13"/>
      <c r="DF413" s="13"/>
      <c r="DG413" s="3"/>
      <c r="DH413" s="3"/>
      <c r="DI413" s="3"/>
      <c r="DJ413" s="3"/>
      <c r="DK413" s="4"/>
      <c r="DL413" s="4"/>
      <c r="DM413" s="4"/>
      <c r="DN413" s="4"/>
      <c r="DO413" s="4"/>
      <c r="DP413" s="6"/>
      <c r="DQ413" s="6"/>
      <c r="DR413" s="6"/>
      <c r="DS413" s="4"/>
      <c r="DT413" s="4"/>
      <c r="DU413" s="4"/>
      <c r="DV413" s="4"/>
      <c r="DW413" s="3"/>
      <c r="DX413" s="3"/>
      <c r="DY413" s="3"/>
      <c r="DZ413" s="3"/>
      <c r="EA413" s="3"/>
      <c r="EB413" s="4"/>
      <c r="EC413" s="4"/>
      <c r="ED413" s="4"/>
      <c r="EE413" s="4"/>
      <c r="EF413" s="4"/>
      <c r="EG413" s="4"/>
      <c r="EH413" s="4"/>
      <c r="EI413" s="4"/>
      <c r="EJ413" s="6"/>
      <c r="EK413" s="13"/>
      <c r="EL413" s="13"/>
      <c r="EM413" s="13"/>
      <c r="EN413" s="13"/>
      <c r="EO413" s="13"/>
      <c r="EP413" s="13"/>
    </row>
    <row r="414" spans="30:146" ht="6.95" customHeight="1">
      <c r="AD414" s="3"/>
      <c r="AE414" s="3"/>
      <c r="AF414" s="3"/>
      <c r="AG414" s="3"/>
      <c r="AH414" s="3"/>
      <c r="AI414" s="4"/>
      <c r="AJ414" s="4"/>
      <c r="AK414" s="4"/>
      <c r="AL414" s="4"/>
      <c r="AM414" s="11"/>
      <c r="AN414" s="11"/>
      <c r="AO414" s="11"/>
      <c r="AP414" s="11"/>
      <c r="AQ414" s="11"/>
      <c r="AR414" s="11"/>
      <c r="AS414" s="4"/>
      <c r="AT414" s="4"/>
      <c r="AU414" s="4"/>
      <c r="AV414" s="4"/>
      <c r="AW414" s="4"/>
      <c r="AX414" s="4"/>
      <c r="AY414" s="4"/>
      <c r="AZ414" s="4"/>
      <c r="BA414" s="4"/>
      <c r="BB414" s="4"/>
      <c r="BC414" s="4"/>
      <c r="BD414" s="4"/>
      <c r="BE414" s="4"/>
      <c r="BF414" s="4"/>
      <c r="BG414" s="4"/>
      <c r="BH414" s="4"/>
      <c r="BI414" s="4"/>
      <c r="BJ414" s="4"/>
      <c r="BK414" s="4"/>
      <c r="BL414" s="4"/>
      <c r="BM414" s="1"/>
      <c r="BN414" s="1"/>
      <c r="BO414" s="1"/>
      <c r="BP414" s="1"/>
      <c r="BQ414" s="13"/>
      <c r="BR414" s="3"/>
      <c r="BS414" s="3"/>
      <c r="BT414" s="3"/>
      <c r="BU414" s="3"/>
      <c r="BV414" s="3"/>
      <c r="BW414" s="4"/>
      <c r="BX414" s="4"/>
      <c r="BY414" s="4"/>
      <c r="BZ414" s="4"/>
      <c r="CA414" s="11"/>
      <c r="CB414" s="11"/>
      <c r="CC414" s="11"/>
      <c r="CD414" s="11"/>
      <c r="CE414" s="11"/>
      <c r="CF414" s="11"/>
      <c r="CG414" s="4"/>
      <c r="CH414" s="4"/>
      <c r="CI414" s="4"/>
      <c r="CJ414" s="4"/>
      <c r="CK414" s="4"/>
      <c r="CL414" s="4"/>
      <c r="CM414" s="4"/>
      <c r="CN414" s="4"/>
      <c r="CO414" s="4"/>
      <c r="CP414" s="4"/>
      <c r="CQ414" s="4"/>
      <c r="CR414" s="4"/>
      <c r="CS414" s="4"/>
      <c r="CT414" s="4"/>
      <c r="CU414" s="4"/>
      <c r="CV414" s="4"/>
      <c r="CW414" s="4"/>
      <c r="CX414" s="4"/>
      <c r="CY414" s="4"/>
      <c r="CZ414" s="4"/>
      <c r="DA414" s="1"/>
      <c r="DB414" s="1"/>
      <c r="DC414" s="1"/>
      <c r="DD414" s="1"/>
      <c r="DE414" s="13"/>
      <c r="DF414" s="13"/>
      <c r="DG414" s="3"/>
      <c r="DH414" s="3"/>
      <c r="DI414" s="3"/>
      <c r="DJ414" s="3"/>
      <c r="DK414" s="4"/>
      <c r="DL414" s="4"/>
      <c r="DM414" s="4"/>
      <c r="DN414" s="4"/>
      <c r="DO414" s="11"/>
      <c r="DP414" s="11"/>
      <c r="DQ414" s="11"/>
      <c r="DR414" s="11"/>
      <c r="DS414" s="11"/>
      <c r="DT414" s="11"/>
      <c r="DU414" s="4"/>
      <c r="DV414" s="4"/>
      <c r="DW414" s="4"/>
      <c r="DX414" s="4"/>
      <c r="DY414" s="4"/>
      <c r="DZ414" s="4"/>
      <c r="EA414" s="4"/>
      <c r="EB414" s="4"/>
      <c r="EC414" s="4"/>
      <c r="ED414" s="4"/>
      <c r="EE414" s="4"/>
      <c r="EF414" s="4"/>
      <c r="EG414" s="4"/>
      <c r="EH414" s="4"/>
      <c r="EI414" s="4"/>
      <c r="EJ414" s="4"/>
      <c r="EK414" s="13"/>
      <c r="EL414" s="13"/>
      <c r="EM414" s="13"/>
      <c r="EN414" s="13"/>
      <c r="EO414" s="13"/>
      <c r="EP414" s="13"/>
    </row>
    <row r="415" spans="30:146" ht="6.95" customHeight="1">
      <c r="AD415" s="3"/>
      <c r="AE415" s="3"/>
      <c r="AF415" s="3"/>
      <c r="AG415" s="3"/>
      <c r="AH415" s="3"/>
      <c r="AI415" s="4"/>
      <c r="AJ415" s="4"/>
      <c r="AK415" s="7"/>
      <c r="AL415" s="7"/>
      <c r="AM415" s="11"/>
      <c r="AN415" s="11"/>
      <c r="AO415" s="21"/>
      <c r="AP415" s="21"/>
      <c r="AQ415" s="21"/>
      <c r="AR415" s="21"/>
      <c r="AS415" s="21"/>
      <c r="AT415" s="21"/>
      <c r="AU415" s="21"/>
      <c r="AV415" s="21"/>
      <c r="AW415" s="7"/>
      <c r="AX415" s="7"/>
      <c r="AY415" s="4"/>
      <c r="AZ415" s="11"/>
      <c r="BA415" s="4"/>
      <c r="BB415" s="25"/>
      <c r="BC415" s="25"/>
      <c r="BD415" s="25"/>
      <c r="BE415" s="25"/>
      <c r="BF415" s="4"/>
      <c r="BG415" s="11"/>
      <c r="BH415" s="21"/>
      <c r="BI415" s="21"/>
      <c r="BJ415" s="21"/>
      <c r="BK415" s="21"/>
      <c r="BL415" s="21"/>
      <c r="BM415" s="21"/>
      <c r="BN415" s="21"/>
      <c r="BO415" s="21"/>
      <c r="BP415" s="1"/>
      <c r="BQ415" s="13"/>
      <c r="BR415" s="3"/>
      <c r="BS415" s="3"/>
      <c r="BT415" s="3"/>
      <c r="BU415" s="3"/>
      <c r="BV415" s="3"/>
      <c r="BW415" s="4"/>
      <c r="BX415" s="4"/>
      <c r="BY415" s="7"/>
      <c r="BZ415" s="7"/>
      <c r="CA415" s="11"/>
      <c r="CB415" s="11"/>
      <c r="CC415" s="21"/>
      <c r="CD415" s="21"/>
      <c r="CE415" s="21"/>
      <c r="CF415" s="21"/>
      <c r="CG415" s="21"/>
      <c r="CH415" s="21"/>
      <c r="CI415" s="21"/>
      <c r="CJ415" s="21"/>
      <c r="CK415" s="7"/>
      <c r="CL415" s="7"/>
      <c r="CM415" s="4"/>
      <c r="CN415" s="11"/>
      <c r="CO415" s="4"/>
      <c r="CP415" s="25"/>
      <c r="CQ415" s="25"/>
      <c r="CR415" s="25"/>
      <c r="CS415" s="25"/>
      <c r="CT415" s="4"/>
      <c r="CU415" s="11"/>
      <c r="CV415" s="21"/>
      <c r="CW415" s="21"/>
      <c r="CX415" s="21"/>
      <c r="CY415" s="21"/>
      <c r="CZ415" s="21"/>
      <c r="DA415" s="21"/>
      <c r="DB415" s="21"/>
      <c r="DC415" s="21"/>
      <c r="DD415" s="1"/>
      <c r="DE415" s="13"/>
      <c r="DF415" s="13"/>
      <c r="DG415" s="3"/>
      <c r="DH415" s="3"/>
      <c r="DI415" s="3"/>
      <c r="DJ415" s="3"/>
      <c r="DK415" s="4"/>
      <c r="DL415" s="4"/>
      <c r="DM415" s="7"/>
      <c r="DN415" s="7"/>
      <c r="DO415" s="11"/>
      <c r="DP415" s="11"/>
      <c r="DQ415" s="11"/>
      <c r="DR415" s="11"/>
      <c r="DS415" s="11"/>
      <c r="DT415" s="11"/>
      <c r="DU415" s="11"/>
      <c r="DV415" s="11"/>
      <c r="DW415" s="11"/>
      <c r="DX415" s="4"/>
      <c r="DY415" s="4"/>
      <c r="DZ415" s="4"/>
      <c r="EA415" s="4"/>
      <c r="EB415" s="4"/>
      <c r="EC415" s="4"/>
      <c r="ED415" s="7"/>
      <c r="EE415" s="7"/>
      <c r="EF415" s="7"/>
      <c r="EG415" s="4"/>
      <c r="EH415" s="4"/>
      <c r="EI415" s="11"/>
      <c r="EJ415" s="11"/>
      <c r="EK415" s="13"/>
      <c r="EL415" s="13"/>
      <c r="EM415" s="13"/>
      <c r="EN415" s="13"/>
      <c r="EO415" s="13"/>
      <c r="EP415" s="13"/>
    </row>
    <row r="416" spans="30:146" ht="6.95" customHeight="1">
      <c r="AD416" s="3"/>
      <c r="AE416" s="3"/>
      <c r="AF416" s="75"/>
      <c r="AG416" s="75"/>
      <c r="AH416" s="75"/>
      <c r="AI416" s="75"/>
      <c r="AJ416" s="75"/>
      <c r="AK416" s="7"/>
      <c r="AL416" s="7"/>
      <c r="AM416" s="11"/>
      <c r="AN416" s="11"/>
      <c r="AO416" s="21"/>
      <c r="AP416" s="21"/>
      <c r="AQ416" s="21"/>
      <c r="AR416" s="21"/>
      <c r="AS416" s="21"/>
      <c r="AT416" s="21"/>
      <c r="AU416" s="21"/>
      <c r="AV416" s="21"/>
      <c r="AW416" s="7"/>
      <c r="AX416" s="7"/>
      <c r="AY416" s="4"/>
      <c r="AZ416" s="11"/>
      <c r="BA416" s="4"/>
      <c r="BB416" s="25"/>
      <c r="BC416" s="25"/>
      <c r="BD416" s="25"/>
      <c r="BE416" s="25"/>
      <c r="BF416" s="4"/>
      <c r="BG416" s="11"/>
      <c r="BH416" s="21"/>
      <c r="BI416" s="21"/>
      <c r="BJ416" s="21"/>
      <c r="BK416" s="21"/>
      <c r="BL416" s="21"/>
      <c r="BM416" s="21"/>
      <c r="BN416" s="21"/>
      <c r="BO416" s="21"/>
      <c r="BP416" s="1"/>
      <c r="BQ416" s="13"/>
      <c r="BR416" s="3"/>
      <c r="BS416" s="3"/>
      <c r="BT416" s="75"/>
      <c r="BU416" s="75"/>
      <c r="BV416" s="75"/>
      <c r="BW416" s="75"/>
      <c r="BX416" s="75"/>
      <c r="BY416" s="7"/>
      <c r="BZ416" s="7"/>
      <c r="CA416" s="11"/>
      <c r="CB416" s="11"/>
      <c r="CC416" s="21"/>
      <c r="CD416" s="21"/>
      <c r="CE416" s="21"/>
      <c r="CF416" s="21"/>
      <c r="CG416" s="21"/>
      <c r="CH416" s="21"/>
      <c r="CI416" s="21"/>
      <c r="CJ416" s="21"/>
      <c r="CK416" s="7"/>
      <c r="CL416" s="7"/>
      <c r="CM416" s="4"/>
      <c r="CN416" s="11"/>
      <c r="CO416" s="4"/>
      <c r="CP416" s="25"/>
      <c r="CQ416" s="25"/>
      <c r="CR416" s="25"/>
      <c r="CS416" s="25"/>
      <c r="CT416" s="4"/>
      <c r="CU416" s="11"/>
      <c r="CV416" s="21"/>
      <c r="CW416" s="21"/>
      <c r="CX416" s="21"/>
      <c r="CY416" s="21"/>
      <c r="CZ416" s="21"/>
      <c r="DA416" s="21"/>
      <c r="DB416" s="21"/>
      <c r="DC416" s="21"/>
      <c r="DD416" s="1"/>
      <c r="DE416" s="13"/>
      <c r="DF416" s="13"/>
      <c r="DG416" s="75"/>
      <c r="DH416" s="75"/>
      <c r="DI416" s="75"/>
      <c r="DJ416" s="75"/>
      <c r="DK416" s="75"/>
      <c r="DL416" s="75"/>
      <c r="DM416" s="7"/>
      <c r="DN416" s="7"/>
      <c r="DO416" s="11"/>
      <c r="DP416" s="11"/>
      <c r="DQ416" s="11"/>
      <c r="DR416" s="11"/>
      <c r="DS416" s="11"/>
      <c r="DT416" s="11"/>
      <c r="DU416" s="11"/>
      <c r="DV416" s="11"/>
      <c r="DW416" s="11"/>
      <c r="DX416" s="7"/>
      <c r="DY416" s="7"/>
      <c r="DZ416" s="7"/>
      <c r="EA416" s="4"/>
      <c r="EB416" s="11"/>
      <c r="EC416" s="4"/>
      <c r="ED416" s="7"/>
      <c r="EE416" s="7"/>
      <c r="EF416" s="7"/>
      <c r="EG416" s="4"/>
      <c r="EH416" s="4"/>
      <c r="EI416" s="11"/>
      <c r="EJ416" s="11"/>
      <c r="EK416" s="13"/>
      <c r="EL416" s="13"/>
      <c r="EM416" s="13"/>
      <c r="EN416" s="13"/>
      <c r="EO416" s="13"/>
      <c r="EP416" s="13"/>
    </row>
    <row r="417" spans="30:146" ht="6.95" customHeight="1">
      <c r="AD417" s="75"/>
      <c r="AE417" s="75"/>
      <c r="AF417" s="75"/>
      <c r="AG417" s="75"/>
      <c r="AH417" s="75"/>
      <c r="AI417" s="75"/>
      <c r="AJ417" s="75"/>
      <c r="AK417" s="7"/>
      <c r="AL417" s="7"/>
      <c r="AM417" s="11"/>
      <c r="AN417" s="11"/>
      <c r="AO417" s="21"/>
      <c r="AP417" s="21"/>
      <c r="AQ417" s="21"/>
      <c r="AR417" s="21"/>
      <c r="AS417" s="21"/>
      <c r="AT417" s="21"/>
      <c r="AU417" s="21"/>
      <c r="AV417" s="21"/>
      <c r="AW417" s="7"/>
      <c r="AX417" s="7"/>
      <c r="AY417" s="4"/>
      <c r="AZ417" s="11"/>
      <c r="BA417" s="4"/>
      <c r="BB417" s="25"/>
      <c r="BC417" s="25"/>
      <c r="BD417" s="25"/>
      <c r="BE417" s="25"/>
      <c r="BF417" s="4"/>
      <c r="BG417" s="11"/>
      <c r="BH417" s="21"/>
      <c r="BI417" s="21"/>
      <c r="BJ417" s="21"/>
      <c r="BK417" s="21"/>
      <c r="BL417" s="21"/>
      <c r="BM417" s="21"/>
      <c r="BN417" s="21"/>
      <c r="BO417" s="21"/>
      <c r="BP417" s="1"/>
      <c r="BQ417" s="13"/>
      <c r="BR417" s="75"/>
      <c r="BS417" s="75"/>
      <c r="BT417" s="75"/>
      <c r="BU417" s="75"/>
      <c r="BV417" s="75"/>
      <c r="BW417" s="75"/>
      <c r="BX417" s="75"/>
      <c r="BY417" s="7"/>
      <c r="BZ417" s="7"/>
      <c r="CA417" s="11"/>
      <c r="CB417" s="11"/>
      <c r="CC417" s="21"/>
      <c r="CD417" s="21"/>
      <c r="CE417" s="21"/>
      <c r="CF417" s="21"/>
      <c r="CG417" s="21"/>
      <c r="CH417" s="21"/>
      <c r="CI417" s="21"/>
      <c r="CJ417" s="21"/>
      <c r="CK417" s="7"/>
      <c r="CL417" s="7"/>
      <c r="CM417" s="4"/>
      <c r="CN417" s="11"/>
      <c r="CO417" s="4"/>
      <c r="CP417" s="25"/>
      <c r="CQ417" s="25"/>
      <c r="CR417" s="25"/>
      <c r="CS417" s="25"/>
      <c r="CT417" s="4"/>
      <c r="CU417" s="11"/>
      <c r="CV417" s="21"/>
      <c r="CW417" s="21"/>
      <c r="CX417" s="21"/>
      <c r="CY417" s="21"/>
      <c r="CZ417" s="21"/>
      <c r="DA417" s="21"/>
      <c r="DB417" s="21"/>
      <c r="DC417" s="21"/>
      <c r="DD417" s="1"/>
      <c r="DE417" s="13"/>
      <c r="DF417" s="13"/>
      <c r="DG417" s="75"/>
      <c r="DH417" s="75"/>
      <c r="DI417" s="75"/>
      <c r="DJ417" s="75"/>
      <c r="DK417" s="75"/>
      <c r="DL417" s="75"/>
      <c r="DM417" s="7"/>
      <c r="DN417" s="7"/>
      <c r="DO417" s="11"/>
      <c r="DP417" s="11"/>
      <c r="DQ417" s="11"/>
      <c r="DR417" s="11"/>
      <c r="DS417" s="11"/>
      <c r="DT417" s="11"/>
      <c r="DU417" s="11"/>
      <c r="DV417" s="11"/>
      <c r="DW417" s="4"/>
      <c r="DX417" s="7"/>
      <c r="DY417" s="7"/>
      <c r="DZ417" s="7"/>
      <c r="EA417" s="4"/>
      <c r="EB417" s="11"/>
      <c r="EC417" s="4"/>
      <c r="ED417" s="7"/>
      <c r="EE417" s="7"/>
      <c r="EF417" s="7"/>
      <c r="EG417" s="4"/>
      <c r="EH417" s="4"/>
      <c r="EI417" s="11"/>
      <c r="EJ417" s="11"/>
      <c r="EK417" s="13"/>
      <c r="EL417" s="13"/>
      <c r="EM417" s="13"/>
      <c r="EN417" s="13"/>
      <c r="EO417" s="13"/>
      <c r="EP417" s="13"/>
    </row>
    <row r="418" spans="30:146" ht="6.95" customHeight="1">
      <c r="AD418" s="3"/>
      <c r="AE418" s="3"/>
      <c r="AF418" s="3"/>
      <c r="AG418" s="3"/>
      <c r="AH418" s="3"/>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1"/>
      <c r="BI418" s="1"/>
      <c r="BJ418" s="1"/>
      <c r="BK418" s="1"/>
      <c r="BL418" s="1"/>
      <c r="BM418" s="1"/>
      <c r="BN418" s="1"/>
      <c r="BO418" s="1"/>
      <c r="BP418" s="1"/>
      <c r="BQ418" s="13"/>
      <c r="BR418" s="3"/>
      <c r="BS418" s="3"/>
      <c r="BT418" s="3"/>
      <c r="BU418" s="3"/>
      <c r="BV418" s="3"/>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1"/>
      <c r="CW418" s="1"/>
      <c r="CX418" s="1"/>
      <c r="CY418" s="1"/>
      <c r="CZ418" s="1"/>
      <c r="DA418" s="1"/>
      <c r="DB418" s="1"/>
      <c r="DC418" s="1"/>
      <c r="DD418" s="1"/>
      <c r="DE418" s="13"/>
      <c r="DF418" s="13"/>
      <c r="DG418" s="3"/>
      <c r="DH418" s="19"/>
      <c r="DI418" s="19"/>
      <c r="DJ418" s="19"/>
      <c r="DK418" s="9"/>
      <c r="DL418" s="19"/>
      <c r="DM418" s="19"/>
      <c r="DN418" s="19"/>
      <c r="DO418" s="19"/>
      <c r="DP418" s="10"/>
      <c r="DQ418" s="11"/>
      <c r="DR418" s="11"/>
      <c r="DS418" s="11"/>
      <c r="DT418" s="11"/>
      <c r="DU418" s="11"/>
      <c r="DV418" s="11"/>
      <c r="DW418" s="11"/>
      <c r="DX418" s="11"/>
      <c r="DY418" s="11"/>
      <c r="DZ418" s="4"/>
      <c r="EA418" s="4"/>
      <c r="EB418" s="4"/>
      <c r="EC418" s="4"/>
      <c r="ED418" s="4"/>
      <c r="EE418" s="4"/>
      <c r="EF418" s="4"/>
      <c r="EG418" s="4"/>
      <c r="EH418" s="4"/>
      <c r="EI418" s="4"/>
      <c r="EJ418" s="1"/>
      <c r="EK418" s="13"/>
      <c r="EL418" s="13"/>
      <c r="EM418" s="13"/>
      <c r="EN418" s="13"/>
      <c r="EO418" s="13"/>
      <c r="EP418" s="13"/>
    </row>
    <row r="419" spans="30:146" ht="6.95" customHeight="1">
      <c r="AD419" s="3"/>
      <c r="AE419" s="3"/>
      <c r="AF419" s="24"/>
      <c r="AG419" s="24"/>
      <c r="AH419" s="24"/>
      <c r="AI419" s="24"/>
      <c r="AJ419" s="24"/>
      <c r="AK419" s="24"/>
      <c r="AL419" s="24"/>
      <c r="AM419" s="24"/>
      <c r="AN419" s="24"/>
      <c r="AO419" s="24"/>
      <c r="AP419" s="21"/>
      <c r="AQ419" s="21"/>
      <c r="AR419" s="21"/>
      <c r="AS419" s="21"/>
      <c r="AT419" s="21"/>
      <c r="AU419" s="21"/>
      <c r="AV419" s="21"/>
      <c r="AW419" s="21"/>
      <c r="AX419" s="4"/>
      <c r="AY419" s="4"/>
      <c r="AZ419" s="4"/>
      <c r="BA419" s="4"/>
      <c r="BB419" s="4"/>
      <c r="BC419" s="4"/>
      <c r="BD419" s="4"/>
      <c r="BE419" s="4"/>
      <c r="BF419" s="4"/>
      <c r="BG419" s="4"/>
      <c r="BH419" s="1"/>
      <c r="BI419" s="1"/>
      <c r="BJ419" s="1"/>
      <c r="BK419" s="1"/>
      <c r="BL419" s="1"/>
      <c r="BM419" s="1"/>
      <c r="BN419" s="1"/>
      <c r="BO419" s="1"/>
      <c r="BP419" s="1"/>
      <c r="BQ419" s="13"/>
      <c r="BR419" s="3"/>
      <c r="BS419" s="3"/>
      <c r="BT419" s="24"/>
      <c r="BU419" s="24"/>
      <c r="BV419" s="24"/>
      <c r="BW419" s="24"/>
      <c r="BX419" s="24"/>
      <c r="BY419" s="24"/>
      <c r="BZ419" s="24"/>
      <c r="CA419" s="24"/>
      <c r="CB419" s="24"/>
      <c r="CC419" s="24"/>
      <c r="CD419" s="21"/>
      <c r="CE419" s="21"/>
      <c r="CF419" s="21"/>
      <c r="CG419" s="21"/>
      <c r="CH419" s="21"/>
      <c r="CI419" s="21"/>
      <c r="CJ419" s="21"/>
      <c r="CK419" s="21"/>
      <c r="CL419" s="4"/>
      <c r="CM419" s="4"/>
      <c r="CN419" s="4"/>
      <c r="CO419" s="4"/>
      <c r="CP419" s="4"/>
      <c r="CQ419" s="4"/>
      <c r="CR419" s="4"/>
      <c r="CS419" s="4"/>
      <c r="CT419" s="4"/>
      <c r="CU419" s="4"/>
      <c r="CV419" s="1"/>
      <c r="CW419" s="1"/>
      <c r="CX419" s="1"/>
      <c r="CY419" s="1"/>
      <c r="CZ419" s="1"/>
      <c r="DA419" s="1"/>
      <c r="DB419" s="1"/>
      <c r="DC419" s="1"/>
      <c r="DD419" s="1"/>
      <c r="DE419" s="13"/>
      <c r="DF419" s="13"/>
      <c r="DG419" s="3"/>
      <c r="DH419" s="19"/>
      <c r="DI419" s="19"/>
      <c r="DJ419" s="19"/>
      <c r="DK419" s="9"/>
      <c r="DL419" s="19"/>
      <c r="DM419" s="19"/>
      <c r="DN419" s="19"/>
      <c r="DO419" s="19"/>
      <c r="DP419" s="10"/>
      <c r="DQ419" s="11"/>
      <c r="DR419" s="11"/>
      <c r="DS419" s="11"/>
      <c r="DT419" s="11"/>
      <c r="DU419" s="11"/>
      <c r="DV419" s="11"/>
      <c r="DW419" s="11"/>
      <c r="DX419" s="11"/>
      <c r="DY419" s="11"/>
      <c r="DZ419" s="4"/>
      <c r="EA419" s="4"/>
      <c r="EB419" s="4"/>
      <c r="EC419" s="4"/>
      <c r="ED419" s="4"/>
      <c r="EE419" s="4"/>
      <c r="EF419" s="4"/>
      <c r="EG419" s="4"/>
      <c r="EH419" s="4"/>
      <c r="EI419" s="4"/>
      <c r="EJ419" s="1"/>
      <c r="EK419" s="13"/>
      <c r="EL419" s="13"/>
      <c r="EM419" s="13"/>
      <c r="EN419" s="13"/>
      <c r="EO419" s="13"/>
      <c r="EP419" s="13"/>
    </row>
    <row r="420" spans="30:146" ht="6.95" customHeight="1">
      <c r="AD420" s="3"/>
      <c r="AE420" s="3"/>
      <c r="AF420" s="25"/>
      <c r="AG420" s="25"/>
      <c r="AH420" s="25"/>
      <c r="AI420" s="25"/>
      <c r="AJ420" s="24"/>
      <c r="AK420" s="24"/>
      <c r="AL420" s="24"/>
      <c r="AM420" s="24"/>
      <c r="AN420" s="24"/>
      <c r="AO420" s="24"/>
      <c r="AP420" s="21"/>
      <c r="AQ420" s="21"/>
      <c r="AR420" s="21"/>
      <c r="AS420" s="21"/>
      <c r="AT420" s="21"/>
      <c r="AU420" s="21"/>
      <c r="AV420" s="21"/>
      <c r="AW420" s="21"/>
      <c r="AX420" s="4"/>
      <c r="AY420" s="4"/>
      <c r="AZ420" s="4"/>
      <c r="BA420" s="4"/>
      <c r="BB420" s="4"/>
      <c r="BC420" s="4"/>
      <c r="BD420" s="4"/>
      <c r="BE420" s="4"/>
      <c r="BF420" s="4"/>
      <c r="BG420" s="4"/>
      <c r="BH420" s="1"/>
      <c r="BI420" s="1"/>
      <c r="BJ420" s="1"/>
      <c r="BK420" s="1"/>
      <c r="BL420" s="1"/>
      <c r="BM420" s="1"/>
      <c r="BN420" s="1"/>
      <c r="BO420" s="1"/>
      <c r="BP420" s="1"/>
      <c r="BQ420" s="13"/>
      <c r="BR420" s="3"/>
      <c r="BS420" s="3"/>
      <c r="BT420" s="25"/>
      <c r="BU420" s="25"/>
      <c r="BV420" s="25"/>
      <c r="BW420" s="25"/>
      <c r="BX420" s="24"/>
      <c r="BY420" s="24"/>
      <c r="BZ420" s="24"/>
      <c r="CA420" s="24"/>
      <c r="CB420" s="24"/>
      <c r="CC420" s="24"/>
      <c r="CD420" s="21"/>
      <c r="CE420" s="21"/>
      <c r="CF420" s="21"/>
      <c r="CG420" s="21"/>
      <c r="CH420" s="21"/>
      <c r="CI420" s="21"/>
      <c r="CJ420" s="21"/>
      <c r="CK420" s="21"/>
      <c r="CL420" s="4"/>
      <c r="CM420" s="4"/>
      <c r="CN420" s="4"/>
      <c r="CO420" s="4"/>
      <c r="CP420" s="4"/>
      <c r="CQ420" s="4"/>
      <c r="CR420" s="4"/>
      <c r="CS420" s="4"/>
      <c r="CT420" s="4"/>
      <c r="CU420" s="4"/>
      <c r="CV420" s="1"/>
      <c r="CW420" s="1"/>
      <c r="CX420" s="1"/>
      <c r="CY420" s="1"/>
      <c r="CZ420" s="1"/>
      <c r="DA420" s="1"/>
      <c r="DB420" s="1"/>
      <c r="DC420" s="1"/>
      <c r="DD420" s="1"/>
      <c r="DE420" s="13"/>
      <c r="DF420" s="13"/>
      <c r="DG420" s="3"/>
      <c r="DH420" s="19"/>
      <c r="DI420" s="19"/>
      <c r="DJ420" s="19"/>
      <c r="DK420" s="9"/>
      <c r="DL420" s="19"/>
      <c r="DM420" s="19"/>
      <c r="DN420" s="19"/>
      <c r="DO420" s="19"/>
      <c r="DP420" s="19"/>
      <c r="DQ420" s="19"/>
      <c r="DR420" s="4"/>
      <c r="DS420" s="11"/>
      <c r="DT420" s="11"/>
      <c r="DU420" s="11"/>
      <c r="DV420" s="11"/>
      <c r="DW420" s="11"/>
      <c r="DX420" s="11"/>
      <c r="DY420" s="11"/>
      <c r="DZ420" s="4"/>
      <c r="EA420" s="4"/>
      <c r="EB420" s="4"/>
      <c r="EC420" s="4"/>
      <c r="ED420" s="4"/>
      <c r="EE420" s="4"/>
      <c r="EF420" s="4"/>
      <c r="EG420" s="4"/>
      <c r="EH420" s="4"/>
      <c r="EI420" s="4"/>
      <c r="EJ420" s="1"/>
      <c r="EK420" s="13"/>
      <c r="EL420" s="13"/>
      <c r="EM420" s="13"/>
      <c r="EN420" s="13"/>
      <c r="EO420" s="13"/>
      <c r="EP420" s="13"/>
    </row>
    <row r="421" spans="30:146" ht="6.95" customHeight="1">
      <c r="AD421" s="3"/>
      <c r="AE421" s="3"/>
      <c r="AF421" s="25"/>
      <c r="AG421" s="25"/>
      <c r="AH421" s="25"/>
      <c r="AI421" s="25"/>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1"/>
      <c r="BI421" s="1"/>
      <c r="BJ421" s="19"/>
      <c r="BK421" s="19"/>
      <c r="BL421" s="19"/>
      <c r="BM421" s="19"/>
      <c r="BN421" s="1"/>
      <c r="BO421" s="1"/>
      <c r="BP421" s="1"/>
      <c r="BQ421" s="13"/>
      <c r="BR421" s="3"/>
      <c r="BS421" s="3"/>
      <c r="BT421" s="25"/>
      <c r="BU421" s="25"/>
      <c r="BV421" s="25"/>
      <c r="BW421" s="25"/>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1"/>
      <c r="CW421" s="1"/>
      <c r="CX421" s="19"/>
      <c r="CY421" s="19"/>
      <c r="CZ421" s="19"/>
      <c r="DA421" s="19"/>
      <c r="DB421" s="1"/>
      <c r="DC421" s="1"/>
      <c r="DD421" s="1"/>
      <c r="DE421" s="13"/>
      <c r="DF421" s="13"/>
      <c r="DG421" s="3"/>
      <c r="DH421" s="19"/>
      <c r="DI421" s="19"/>
      <c r="DJ421" s="19"/>
      <c r="DK421" s="9"/>
      <c r="DL421" s="19"/>
      <c r="DM421" s="19"/>
      <c r="DN421" s="19"/>
      <c r="DO421" s="19"/>
      <c r="DP421" s="19"/>
      <c r="DQ421" s="19"/>
      <c r="DR421" s="4"/>
      <c r="DS421" s="11"/>
      <c r="DT421" s="11"/>
      <c r="DU421" s="11"/>
      <c r="DV421" s="11"/>
      <c r="DW421" s="11"/>
      <c r="DX421" s="11"/>
      <c r="DY421" s="11"/>
      <c r="DZ421" s="4"/>
      <c r="EA421" s="4"/>
      <c r="EB421" s="4"/>
      <c r="EC421" s="4"/>
      <c r="ED421" s="4"/>
      <c r="EE421" s="4"/>
      <c r="EF421" s="4"/>
      <c r="EG421" s="4"/>
      <c r="EH421" s="4"/>
      <c r="EI421" s="4"/>
      <c r="EJ421" s="1"/>
      <c r="EK421" s="13"/>
      <c r="EL421" s="13"/>
      <c r="EM421" s="13"/>
      <c r="EN421" s="13"/>
      <c r="EO421" s="13"/>
      <c r="EP421" s="13"/>
    </row>
    <row r="422" spans="30:146" ht="6.95" customHeight="1">
      <c r="AD422" s="3"/>
      <c r="AE422" s="3"/>
      <c r="AF422" s="24"/>
      <c r="AG422" s="24"/>
      <c r="AH422" s="24"/>
      <c r="AI422" s="24"/>
      <c r="AJ422" s="22"/>
      <c r="AK422" s="23"/>
      <c r="AL422" s="23"/>
      <c r="AM422" s="23"/>
      <c r="AN422" s="23"/>
      <c r="AO422" s="4"/>
      <c r="AP422" s="4"/>
      <c r="AQ422" s="4"/>
      <c r="AR422" s="4"/>
      <c r="AS422" s="4"/>
      <c r="AT422" s="4"/>
      <c r="AU422" s="4"/>
      <c r="AV422" s="4"/>
      <c r="AW422" s="4"/>
      <c r="AX422" s="4"/>
      <c r="AY422" s="4"/>
      <c r="AZ422" s="4"/>
      <c r="BA422" s="4"/>
      <c r="BB422" s="4"/>
      <c r="BC422" s="4"/>
      <c r="BD422" s="4"/>
      <c r="BE422" s="4"/>
      <c r="BF422" s="4"/>
      <c r="BG422" s="4"/>
      <c r="BH422" s="1"/>
      <c r="BI422" s="1"/>
      <c r="BJ422" s="19"/>
      <c r="BK422" s="19"/>
      <c r="BL422" s="19"/>
      <c r="BM422" s="19"/>
      <c r="BN422" s="1"/>
      <c r="BO422" s="1"/>
      <c r="BP422" s="1"/>
      <c r="BQ422" s="13"/>
      <c r="BR422" s="3"/>
      <c r="BS422" s="3"/>
      <c r="BT422" s="24"/>
      <c r="BU422" s="24"/>
      <c r="BV422" s="24"/>
      <c r="BW422" s="24"/>
      <c r="BX422" s="22"/>
      <c r="BY422" s="23"/>
      <c r="BZ422" s="23"/>
      <c r="CA422" s="23"/>
      <c r="CB422" s="23"/>
      <c r="CC422" s="4"/>
      <c r="CD422" s="4"/>
      <c r="CE422" s="4"/>
      <c r="CF422" s="4"/>
      <c r="CG422" s="4"/>
      <c r="CH422" s="4"/>
      <c r="CI422" s="4"/>
      <c r="CJ422" s="4"/>
      <c r="CK422" s="4"/>
      <c r="CL422" s="4"/>
      <c r="CM422" s="4"/>
      <c r="CN422" s="4"/>
      <c r="CO422" s="4"/>
      <c r="CP422" s="4"/>
      <c r="CQ422" s="4"/>
      <c r="CR422" s="4"/>
      <c r="CS422" s="4"/>
      <c r="CT422" s="4"/>
      <c r="CU422" s="4"/>
      <c r="CV422" s="1"/>
      <c r="CW422" s="1"/>
      <c r="CX422" s="19"/>
      <c r="CY422" s="19"/>
      <c r="CZ422" s="19"/>
      <c r="DA422" s="19"/>
      <c r="DB422" s="1"/>
      <c r="DC422" s="1"/>
      <c r="DD422" s="1"/>
      <c r="DE422" s="13"/>
      <c r="DF422" s="13"/>
      <c r="DG422" s="3"/>
      <c r="DH422" s="19"/>
      <c r="DI422" s="19"/>
      <c r="DJ422" s="19"/>
      <c r="DK422" s="4"/>
      <c r="DL422" s="19"/>
      <c r="DM422" s="19"/>
      <c r="DN422" s="19"/>
      <c r="DO422" s="4"/>
      <c r="DP422" s="4"/>
      <c r="DQ422" s="4"/>
      <c r="DR422" s="4"/>
      <c r="DS422" s="4"/>
      <c r="DT422" s="4"/>
      <c r="DU422" s="4"/>
      <c r="DV422" s="4"/>
      <c r="DW422" s="4"/>
      <c r="DX422" s="4"/>
      <c r="DY422" s="4"/>
      <c r="DZ422" s="4"/>
      <c r="EA422" s="4"/>
      <c r="EB422" s="4"/>
      <c r="EC422" s="4"/>
      <c r="ED422" s="4"/>
      <c r="EE422" s="4"/>
      <c r="EF422" s="4"/>
      <c r="EG422" s="4"/>
      <c r="EH422" s="4"/>
      <c r="EI422" s="4"/>
      <c r="EJ422" s="1"/>
      <c r="EK422" s="13"/>
      <c r="EL422" s="13"/>
      <c r="EM422" s="13"/>
      <c r="EN422" s="13"/>
      <c r="EO422" s="13"/>
      <c r="EP422" s="13"/>
    </row>
    <row r="423" spans="30:146" ht="6.95" customHeight="1">
      <c r="AD423" s="3"/>
      <c r="AE423" s="3"/>
      <c r="AF423" s="24"/>
      <c r="AG423" s="24"/>
      <c r="AH423" s="24"/>
      <c r="AI423" s="24"/>
      <c r="AJ423" s="22"/>
      <c r="AK423" s="23"/>
      <c r="AL423" s="23"/>
      <c r="AM423" s="23"/>
      <c r="AN423" s="23"/>
      <c r="AO423" s="4"/>
      <c r="AP423" s="4"/>
      <c r="AQ423" s="4"/>
      <c r="AR423" s="4"/>
      <c r="AS423" s="4"/>
      <c r="AT423" s="4"/>
      <c r="AU423" s="4"/>
      <c r="AV423" s="4"/>
      <c r="AW423" s="4"/>
      <c r="AX423" s="4"/>
      <c r="AY423" s="4"/>
      <c r="AZ423" s="4"/>
      <c r="BA423" s="4"/>
      <c r="BB423" s="4"/>
      <c r="BC423" s="4"/>
      <c r="BD423" s="4"/>
      <c r="BE423" s="4"/>
      <c r="BF423" s="4"/>
      <c r="BG423" s="4"/>
      <c r="BH423" s="1"/>
      <c r="BI423" s="1"/>
      <c r="BJ423" s="19"/>
      <c r="BK423" s="19"/>
      <c r="BL423" s="19"/>
      <c r="BM423" s="19"/>
      <c r="BN423" s="26"/>
      <c r="BO423" s="1"/>
      <c r="BP423" s="1"/>
      <c r="BQ423" s="13"/>
      <c r="BR423" s="3"/>
      <c r="BS423" s="3"/>
      <c r="BT423" s="24"/>
      <c r="BU423" s="24"/>
      <c r="BV423" s="24"/>
      <c r="BW423" s="24"/>
      <c r="BX423" s="22"/>
      <c r="BY423" s="23"/>
      <c r="BZ423" s="23"/>
      <c r="CA423" s="23"/>
      <c r="CB423" s="23"/>
      <c r="CC423" s="4"/>
      <c r="CD423" s="4"/>
      <c r="CE423" s="4"/>
      <c r="CF423" s="4"/>
      <c r="CG423" s="4"/>
      <c r="CH423" s="4"/>
      <c r="CI423" s="4"/>
      <c r="CJ423" s="4"/>
      <c r="CK423" s="4"/>
      <c r="CL423" s="4"/>
      <c r="CM423" s="4"/>
      <c r="CN423" s="4"/>
      <c r="CO423" s="4"/>
      <c r="CP423" s="4"/>
      <c r="CQ423" s="4"/>
      <c r="CR423" s="4"/>
      <c r="CS423" s="4"/>
      <c r="CT423" s="4"/>
      <c r="CU423" s="4"/>
      <c r="CV423" s="1"/>
      <c r="CW423" s="1"/>
      <c r="CX423" s="19"/>
      <c r="CY423" s="19"/>
      <c r="CZ423" s="19"/>
      <c r="DA423" s="19"/>
      <c r="DB423" s="26"/>
      <c r="DC423" s="1"/>
      <c r="DD423" s="1"/>
      <c r="DE423" s="13"/>
      <c r="DF423" s="13"/>
      <c r="DG423" s="3"/>
      <c r="DH423" s="19"/>
      <c r="DI423" s="19"/>
      <c r="DJ423" s="19"/>
      <c r="DK423" s="4"/>
      <c r="DL423" s="19"/>
      <c r="DM423" s="19"/>
      <c r="DN423" s="19"/>
      <c r="DO423" s="4"/>
      <c r="DP423" s="4"/>
      <c r="DQ423" s="4"/>
      <c r="DR423" s="4"/>
      <c r="DS423" s="4"/>
      <c r="DT423" s="4"/>
      <c r="DU423" s="4"/>
      <c r="DV423" s="4"/>
      <c r="DW423" s="4"/>
      <c r="DX423" s="4"/>
      <c r="DY423" s="4"/>
      <c r="DZ423" s="4"/>
      <c r="EA423" s="4"/>
      <c r="EB423" s="4"/>
      <c r="EC423" s="4"/>
      <c r="ED423" s="4"/>
      <c r="EE423" s="4"/>
      <c r="EF423" s="4"/>
      <c r="EG423" s="4"/>
      <c r="EH423" s="4"/>
      <c r="EI423" s="4"/>
      <c r="EJ423" s="1"/>
      <c r="EK423" s="13"/>
      <c r="EL423" s="13"/>
      <c r="EM423" s="13"/>
      <c r="EN423" s="13"/>
      <c r="EO423" s="13"/>
      <c r="EP423" s="13"/>
    </row>
    <row r="424" spans="30:146" ht="6.95" customHeight="1">
      <c r="AD424" s="3"/>
      <c r="AE424" s="3"/>
      <c r="AF424" s="24"/>
      <c r="AG424" s="24"/>
      <c r="AH424" s="24"/>
      <c r="AI424" s="24"/>
      <c r="AJ424" s="4"/>
      <c r="AK424" s="4"/>
      <c r="AL424" s="23"/>
      <c r="AM424" s="23"/>
      <c r="AN424" s="23"/>
      <c r="AO424" s="23"/>
      <c r="AP424" s="23"/>
      <c r="AQ424" s="4"/>
      <c r="AR424" s="4"/>
      <c r="AS424" s="4"/>
      <c r="AT424" s="4"/>
      <c r="AU424" s="4"/>
      <c r="AV424" s="4"/>
      <c r="AW424" s="4"/>
      <c r="AX424" s="4"/>
      <c r="AY424" s="4"/>
      <c r="AZ424" s="4"/>
      <c r="BA424" s="4"/>
      <c r="BB424" s="4"/>
      <c r="BC424" s="4"/>
      <c r="BD424" s="4"/>
      <c r="BE424" s="4"/>
      <c r="BF424" s="4"/>
      <c r="BG424" s="4"/>
      <c r="BH424" s="1"/>
      <c r="BI424" s="1"/>
      <c r="BJ424" s="1"/>
      <c r="BK424" s="1"/>
      <c r="BL424" s="26"/>
      <c r="BM424" s="26"/>
      <c r="BN424" s="26"/>
      <c r="BO424" s="1"/>
      <c r="BP424" s="1"/>
      <c r="BQ424" s="13"/>
      <c r="BR424" s="3"/>
      <c r="BS424" s="3"/>
      <c r="BT424" s="24"/>
      <c r="BU424" s="24"/>
      <c r="BV424" s="24"/>
      <c r="BW424" s="24"/>
      <c r="BX424" s="4"/>
      <c r="BY424" s="4"/>
      <c r="BZ424" s="23"/>
      <c r="CA424" s="23"/>
      <c r="CB424" s="23"/>
      <c r="CC424" s="23"/>
      <c r="CD424" s="23"/>
      <c r="CE424" s="4"/>
      <c r="CF424" s="4"/>
      <c r="CG424" s="4"/>
      <c r="CH424" s="4"/>
      <c r="CI424" s="4"/>
      <c r="CJ424" s="4"/>
      <c r="CK424" s="4"/>
      <c r="CL424" s="4"/>
      <c r="CM424" s="4"/>
      <c r="CN424" s="4"/>
      <c r="CO424" s="4"/>
      <c r="CP424" s="4"/>
      <c r="CQ424" s="4"/>
      <c r="CR424" s="4"/>
      <c r="CS424" s="4"/>
      <c r="CT424" s="4"/>
      <c r="CU424" s="4"/>
      <c r="CV424" s="1"/>
      <c r="CW424" s="1"/>
      <c r="CX424" s="1"/>
      <c r="CY424" s="1"/>
      <c r="CZ424" s="26"/>
      <c r="DA424" s="26"/>
      <c r="DB424" s="26"/>
      <c r="DC424" s="1"/>
      <c r="DD424" s="1"/>
      <c r="DE424" s="13"/>
      <c r="DF424" s="13"/>
      <c r="DG424" s="3"/>
      <c r="DH424" s="3"/>
      <c r="DI424" s="3"/>
      <c r="DJ424" s="3"/>
      <c r="DK424" s="4"/>
      <c r="DL424" s="4"/>
      <c r="DM424" s="4"/>
      <c r="DN424" s="19"/>
      <c r="DO424" s="19"/>
      <c r="DP424" s="19"/>
      <c r="DQ424" s="4"/>
      <c r="DR424" s="4"/>
      <c r="DS424" s="4"/>
      <c r="DT424" s="4"/>
      <c r="DU424" s="4"/>
      <c r="DV424" s="4"/>
      <c r="DW424" s="4"/>
      <c r="DX424" s="4"/>
      <c r="DY424" s="4"/>
      <c r="DZ424" s="4"/>
      <c r="EA424" s="4"/>
      <c r="EB424" s="4"/>
      <c r="EC424" s="4"/>
      <c r="ED424" s="4"/>
      <c r="EE424" s="4"/>
      <c r="EF424" s="4"/>
      <c r="EG424" s="4"/>
      <c r="EH424" s="4"/>
      <c r="EI424" s="4"/>
      <c r="EJ424" s="1"/>
      <c r="EK424" s="13"/>
      <c r="EL424" s="13"/>
      <c r="EM424" s="13"/>
      <c r="EN424" s="13"/>
      <c r="EO424" s="13"/>
      <c r="EP424" s="13"/>
    </row>
    <row r="425" spans="30:146" ht="6.95" customHeight="1">
      <c r="AD425" s="3"/>
      <c r="AE425" s="3"/>
      <c r="AF425" s="24"/>
      <c r="AG425" s="24"/>
      <c r="AH425" s="24"/>
      <c r="AI425" s="24"/>
      <c r="AJ425" s="4"/>
      <c r="AK425" s="4"/>
      <c r="AL425" s="23"/>
      <c r="AM425" s="23"/>
      <c r="AN425" s="23"/>
      <c r="AO425" s="23"/>
      <c r="AP425" s="23"/>
      <c r="AQ425" s="4"/>
      <c r="AR425" s="4"/>
      <c r="AS425" s="4"/>
      <c r="AT425" s="4"/>
      <c r="AU425" s="4"/>
      <c r="AV425" s="4"/>
      <c r="AW425" s="4"/>
      <c r="AX425" s="4"/>
      <c r="AY425" s="4"/>
      <c r="AZ425" s="4"/>
      <c r="BA425" s="4"/>
      <c r="BB425" s="4"/>
      <c r="BC425" s="4"/>
      <c r="BD425" s="4"/>
      <c r="BE425" s="4"/>
      <c r="BF425" s="4"/>
      <c r="BG425" s="4"/>
      <c r="BH425" s="21"/>
      <c r="BI425" s="21"/>
      <c r="BJ425" s="21"/>
      <c r="BK425" s="21"/>
      <c r="BL425" s="21"/>
      <c r="BM425" s="21"/>
      <c r="BN425" s="21"/>
      <c r="BO425" s="21"/>
      <c r="BP425" s="1"/>
      <c r="BQ425" s="13"/>
      <c r="BR425" s="3"/>
      <c r="BS425" s="3"/>
      <c r="BT425" s="24"/>
      <c r="BU425" s="24"/>
      <c r="BV425" s="24"/>
      <c r="BW425" s="24"/>
      <c r="BX425" s="4"/>
      <c r="BY425" s="4"/>
      <c r="BZ425" s="23"/>
      <c r="CA425" s="23"/>
      <c r="CB425" s="23"/>
      <c r="CC425" s="23"/>
      <c r="CD425" s="23"/>
      <c r="CE425" s="4"/>
      <c r="CF425" s="4"/>
      <c r="CG425" s="4"/>
      <c r="CH425" s="4"/>
      <c r="CI425" s="4"/>
      <c r="CJ425" s="4"/>
      <c r="CK425" s="4"/>
      <c r="CL425" s="4"/>
      <c r="CM425" s="4"/>
      <c r="CN425" s="4"/>
      <c r="CO425" s="4"/>
      <c r="CP425" s="4"/>
      <c r="CQ425" s="4"/>
      <c r="CR425" s="4"/>
      <c r="CS425" s="4"/>
      <c r="CT425" s="4"/>
      <c r="CU425" s="4"/>
      <c r="CV425" s="21"/>
      <c r="CW425" s="21"/>
      <c r="CX425" s="21"/>
      <c r="CY425" s="21"/>
      <c r="CZ425" s="21"/>
      <c r="DA425" s="21"/>
      <c r="DB425" s="21"/>
      <c r="DC425" s="21"/>
      <c r="DD425" s="1"/>
      <c r="DE425" s="13"/>
      <c r="DF425" s="13"/>
      <c r="DG425" s="3"/>
      <c r="DH425" s="3"/>
      <c r="DI425" s="3"/>
      <c r="DJ425" s="3"/>
      <c r="DK425" s="4"/>
      <c r="DL425" s="4"/>
      <c r="DM425" s="4"/>
      <c r="DN425" s="19"/>
      <c r="DO425" s="19"/>
      <c r="DP425" s="19"/>
      <c r="DQ425" s="4"/>
      <c r="DR425" s="4"/>
      <c r="DS425" s="4"/>
      <c r="DT425" s="4"/>
      <c r="DU425" s="4"/>
      <c r="DV425" s="4"/>
      <c r="DW425" s="4"/>
      <c r="DX425" s="4"/>
      <c r="DY425" s="4"/>
      <c r="DZ425" s="4"/>
      <c r="EA425" s="4"/>
      <c r="EB425" s="4"/>
      <c r="EC425" s="4"/>
      <c r="ED425" s="4"/>
      <c r="EE425" s="4"/>
      <c r="EF425" s="4"/>
      <c r="EG425" s="4"/>
      <c r="EH425" s="4"/>
      <c r="EI425" s="4"/>
      <c r="EJ425" s="1"/>
      <c r="EK425" s="13"/>
      <c r="EL425" s="13"/>
      <c r="EM425" s="13"/>
      <c r="EN425" s="13"/>
      <c r="EO425" s="13"/>
      <c r="EP425" s="13"/>
    </row>
    <row r="426" spans="30:146" ht="6.95" customHeight="1">
      <c r="AD426" s="3"/>
      <c r="AE426" s="3"/>
      <c r="AF426" s="3"/>
      <c r="AG426" s="3"/>
      <c r="AH426" s="23"/>
      <c r="AI426" s="23"/>
      <c r="AJ426" s="23"/>
      <c r="AK426" s="23"/>
      <c r="AL426" s="4"/>
      <c r="AM426" s="4"/>
      <c r="AN426" s="4"/>
      <c r="AO426" s="21"/>
      <c r="AP426" s="21"/>
      <c r="AQ426" s="21"/>
      <c r="AR426" s="21"/>
      <c r="AS426" s="21"/>
      <c r="AT426" s="21"/>
      <c r="AU426" s="21"/>
      <c r="AV426" s="21"/>
      <c r="AW426" s="21"/>
      <c r="AX426" s="4"/>
      <c r="AY426" s="4"/>
      <c r="AZ426" s="4"/>
      <c r="BA426" s="4"/>
      <c r="BB426" s="4"/>
      <c r="BC426" s="4"/>
      <c r="BD426" s="4"/>
      <c r="BE426" s="4"/>
      <c r="BF426" s="4"/>
      <c r="BG426" s="4"/>
      <c r="BH426" s="21"/>
      <c r="BI426" s="21"/>
      <c r="BJ426" s="21"/>
      <c r="BK426" s="21"/>
      <c r="BL426" s="21"/>
      <c r="BM426" s="21"/>
      <c r="BN426" s="21"/>
      <c r="BO426" s="21"/>
      <c r="BP426" s="1"/>
      <c r="BQ426" s="13"/>
      <c r="BR426" s="3"/>
      <c r="BS426" s="3"/>
      <c r="BT426" s="3"/>
      <c r="BU426" s="3"/>
      <c r="BV426" s="23"/>
      <c r="BW426" s="23"/>
      <c r="BX426" s="23"/>
      <c r="BY426" s="23"/>
      <c r="BZ426" s="4"/>
      <c r="CA426" s="4"/>
      <c r="CB426" s="4"/>
      <c r="CC426" s="21"/>
      <c r="CD426" s="21"/>
      <c r="CE426" s="21"/>
      <c r="CF426" s="21"/>
      <c r="CG426" s="21"/>
      <c r="CH426" s="21"/>
      <c r="CI426" s="21"/>
      <c r="CJ426" s="21"/>
      <c r="CK426" s="21"/>
      <c r="CL426" s="4"/>
      <c r="CM426" s="4"/>
      <c r="CN426" s="4"/>
      <c r="CO426" s="4"/>
      <c r="CP426" s="4"/>
      <c r="CQ426" s="4"/>
      <c r="CR426" s="4"/>
      <c r="CS426" s="4"/>
      <c r="CT426" s="4"/>
      <c r="CU426" s="4"/>
      <c r="CV426" s="21"/>
      <c r="CW426" s="21"/>
      <c r="CX426" s="21"/>
      <c r="CY426" s="21"/>
      <c r="CZ426" s="21"/>
      <c r="DA426" s="21"/>
      <c r="DB426" s="21"/>
      <c r="DC426" s="21"/>
      <c r="DD426" s="1"/>
      <c r="DE426" s="13"/>
      <c r="DF426" s="13"/>
      <c r="DG426" s="3"/>
      <c r="DH426" s="3"/>
      <c r="DI426" s="3"/>
      <c r="DJ426" s="19"/>
      <c r="DK426" s="19"/>
      <c r="DL426" s="19"/>
      <c r="DM426" s="4"/>
      <c r="DN426" s="4"/>
      <c r="DO426" s="4"/>
      <c r="DP426" s="4"/>
      <c r="DQ426" s="11"/>
      <c r="DR426" s="11"/>
      <c r="DS426" s="11"/>
      <c r="DT426" s="11"/>
      <c r="DU426" s="11"/>
      <c r="DV426" s="11"/>
      <c r="DW426" s="4"/>
      <c r="DX426" s="4"/>
      <c r="DY426" s="4"/>
      <c r="DZ426" s="4"/>
      <c r="EA426" s="4"/>
      <c r="EB426" s="4"/>
      <c r="EC426" s="4"/>
      <c r="ED426" s="4"/>
      <c r="EE426" s="4"/>
      <c r="EF426" s="4"/>
      <c r="EG426" s="4"/>
      <c r="EH426" s="4"/>
      <c r="EI426" s="4"/>
      <c r="EJ426" s="1"/>
      <c r="EK426" s="13"/>
      <c r="EL426" s="13"/>
      <c r="EM426" s="13"/>
      <c r="EN426" s="13"/>
      <c r="EO426" s="13"/>
      <c r="EP426" s="13"/>
    </row>
    <row r="427" spans="30:146" ht="6.95" customHeight="1">
      <c r="AD427" s="3"/>
      <c r="AE427" s="3"/>
      <c r="AF427" s="3"/>
      <c r="AG427" s="3"/>
      <c r="AH427" s="3"/>
      <c r="AI427" s="3"/>
      <c r="AJ427" s="23"/>
      <c r="AK427" s="23"/>
      <c r="AL427" s="23"/>
      <c r="AM427" s="23"/>
      <c r="AN427" s="23"/>
      <c r="AO427" s="23"/>
      <c r="AP427" s="23"/>
      <c r="AQ427" s="23"/>
      <c r="AR427" s="23"/>
      <c r="AS427" s="21"/>
      <c r="AT427" s="21"/>
      <c r="AU427" s="21"/>
      <c r="AV427" s="21"/>
      <c r="AW427" s="21"/>
      <c r="AX427" s="21"/>
      <c r="AY427" s="21"/>
      <c r="AZ427" s="21"/>
      <c r="BA427" s="21"/>
      <c r="BB427" s="4"/>
      <c r="BC427" s="4"/>
      <c r="BD427" s="4"/>
      <c r="BE427" s="4"/>
      <c r="BF427" s="4"/>
      <c r="BG427" s="4"/>
      <c r="BH427" s="21"/>
      <c r="BI427" s="21"/>
      <c r="BJ427" s="21"/>
      <c r="BK427" s="21"/>
      <c r="BL427" s="21"/>
      <c r="BM427" s="21"/>
      <c r="BN427" s="21"/>
      <c r="BO427" s="21"/>
      <c r="BP427" s="1"/>
      <c r="BQ427" s="13"/>
      <c r="BR427" s="3"/>
      <c r="BS427" s="3"/>
      <c r="BT427" s="3"/>
      <c r="BU427" s="3"/>
      <c r="BV427" s="3"/>
      <c r="BW427" s="3"/>
      <c r="BX427" s="23"/>
      <c r="BY427" s="23"/>
      <c r="BZ427" s="23"/>
      <c r="CA427" s="23"/>
      <c r="CB427" s="23"/>
      <c r="CC427" s="23"/>
      <c r="CD427" s="23"/>
      <c r="CE427" s="23"/>
      <c r="CF427" s="23"/>
      <c r="CG427" s="21"/>
      <c r="CH427" s="21"/>
      <c r="CI427" s="21"/>
      <c r="CJ427" s="21"/>
      <c r="CK427" s="21"/>
      <c r="CL427" s="21"/>
      <c r="CM427" s="21"/>
      <c r="CN427" s="21"/>
      <c r="CO427" s="21"/>
      <c r="CP427" s="4"/>
      <c r="CQ427" s="4"/>
      <c r="CR427" s="4"/>
      <c r="CS427" s="4"/>
      <c r="CT427" s="4"/>
      <c r="CU427" s="4"/>
      <c r="CV427" s="21"/>
      <c r="CW427" s="21"/>
      <c r="CX427" s="21"/>
      <c r="CY427" s="21"/>
      <c r="CZ427" s="21"/>
      <c r="DA427" s="21"/>
      <c r="DB427" s="21"/>
      <c r="DC427" s="21"/>
      <c r="DD427" s="1"/>
      <c r="DE427" s="13"/>
      <c r="DF427" s="13"/>
      <c r="DG427" s="3"/>
      <c r="DH427" s="3"/>
      <c r="DI427" s="3"/>
      <c r="DJ427" s="19"/>
      <c r="DK427" s="19"/>
      <c r="DL427" s="19"/>
      <c r="DM427" s="4"/>
      <c r="DN427" s="4"/>
      <c r="DO427" s="4"/>
      <c r="DP427" s="4"/>
      <c r="DQ427" s="11"/>
      <c r="DR427" s="11"/>
      <c r="DS427" s="11"/>
      <c r="DT427" s="11"/>
      <c r="DU427" s="11"/>
      <c r="DV427" s="11"/>
      <c r="DW427" s="11"/>
      <c r="DX427" s="11"/>
      <c r="DY427" s="11"/>
      <c r="DZ427" s="11"/>
      <c r="EA427" s="4"/>
      <c r="EB427" s="4"/>
      <c r="EC427" s="4"/>
      <c r="ED427" s="4"/>
      <c r="EE427" s="4"/>
      <c r="EF427" s="4"/>
      <c r="EG427" s="4"/>
      <c r="EH427" s="4"/>
      <c r="EI427" s="4"/>
      <c r="EJ427" s="1"/>
      <c r="EK427" s="13"/>
      <c r="EL427" s="13"/>
      <c r="EM427" s="13"/>
      <c r="EN427" s="13"/>
      <c r="EO427" s="13"/>
      <c r="EP427" s="13"/>
    </row>
    <row r="428" spans="30:146" ht="6.95" customHeight="1">
      <c r="AD428" s="3"/>
      <c r="AE428" s="3"/>
      <c r="AF428" s="3"/>
      <c r="AG428" s="3"/>
      <c r="AH428" s="3"/>
      <c r="AI428" s="3"/>
      <c r="AJ428" s="4"/>
      <c r="AK428" s="4"/>
      <c r="AL428" s="23"/>
      <c r="AM428" s="23"/>
      <c r="AN428" s="23"/>
      <c r="AO428" s="23"/>
      <c r="AP428" s="23"/>
      <c r="AQ428" s="23"/>
      <c r="AR428" s="23"/>
      <c r="AS428" s="21"/>
      <c r="AT428" s="21"/>
      <c r="AU428" s="21"/>
      <c r="AV428" s="21"/>
      <c r="AW428" s="21"/>
      <c r="AX428" s="21"/>
      <c r="AY428" s="21"/>
      <c r="AZ428" s="21"/>
      <c r="BA428" s="21"/>
      <c r="BB428" s="4"/>
      <c r="BC428" s="4"/>
      <c r="BD428" s="4"/>
      <c r="BE428" s="4"/>
      <c r="BF428" s="4"/>
      <c r="BG428" s="4"/>
      <c r="BH428" s="1"/>
      <c r="BI428" s="1"/>
      <c r="BJ428" s="1"/>
      <c r="BK428" s="1"/>
      <c r="BL428" s="1"/>
      <c r="BM428" s="1"/>
      <c r="BN428" s="1"/>
      <c r="BO428" s="1"/>
      <c r="BP428" s="1"/>
      <c r="BQ428" s="13"/>
      <c r="BR428" s="3"/>
      <c r="BS428" s="3"/>
      <c r="BT428" s="3"/>
      <c r="BU428" s="3"/>
      <c r="BV428" s="3"/>
      <c r="BW428" s="3"/>
      <c r="BX428" s="4"/>
      <c r="BY428" s="4"/>
      <c r="BZ428" s="23"/>
      <c r="CA428" s="23"/>
      <c r="CB428" s="23"/>
      <c r="CC428" s="23"/>
      <c r="CD428" s="23"/>
      <c r="CE428" s="23"/>
      <c r="CF428" s="23"/>
      <c r="CG428" s="21"/>
      <c r="CH428" s="21"/>
      <c r="CI428" s="21"/>
      <c r="CJ428" s="21"/>
      <c r="CK428" s="21"/>
      <c r="CL428" s="21"/>
      <c r="CM428" s="21"/>
      <c r="CN428" s="21"/>
      <c r="CO428" s="21"/>
      <c r="CP428" s="4"/>
      <c r="CQ428" s="4"/>
      <c r="CR428" s="4"/>
      <c r="CS428" s="4"/>
      <c r="CT428" s="4"/>
      <c r="CU428" s="4"/>
      <c r="CV428" s="1"/>
      <c r="CW428" s="1"/>
      <c r="CX428" s="1"/>
      <c r="CY428" s="1"/>
      <c r="CZ428" s="1"/>
      <c r="DA428" s="1"/>
      <c r="DB428" s="1"/>
      <c r="DC428" s="1"/>
      <c r="DD428" s="1"/>
      <c r="DE428" s="13"/>
      <c r="DF428" s="13"/>
      <c r="DG428" s="3"/>
      <c r="DH428" s="6"/>
      <c r="DI428" s="6"/>
      <c r="DJ428" s="6"/>
      <c r="DK428" s="4"/>
      <c r="DL428" s="4"/>
      <c r="DM428" s="4"/>
      <c r="DN428" s="4"/>
      <c r="DO428" s="4"/>
      <c r="DP428" s="4"/>
      <c r="DQ428" s="4"/>
      <c r="DR428" s="4"/>
      <c r="DS428" s="4"/>
      <c r="DT428" s="4"/>
      <c r="DU428" s="4"/>
      <c r="DV428" s="4"/>
      <c r="DW428" s="4"/>
      <c r="DX428" s="4"/>
      <c r="DY428" s="4"/>
      <c r="DZ428" s="4"/>
      <c r="EA428" s="4"/>
      <c r="EB428" s="4"/>
      <c r="EC428" s="4"/>
      <c r="ED428" s="4"/>
      <c r="EE428" s="4"/>
      <c r="EF428" s="4"/>
      <c r="EG428" s="4"/>
      <c r="EH428" s="4"/>
      <c r="EI428" s="4"/>
      <c r="EJ428" s="1"/>
      <c r="EK428" s="13"/>
      <c r="EL428" s="13"/>
      <c r="EM428" s="13"/>
      <c r="EN428" s="13"/>
      <c r="EO428" s="13"/>
      <c r="EP428" s="13"/>
    </row>
    <row r="429" spans="30:146" ht="6.95" customHeight="1">
      <c r="AD429" s="3"/>
      <c r="AE429" s="3"/>
      <c r="AF429" s="23"/>
      <c r="AG429" s="23"/>
      <c r="AH429" s="23"/>
      <c r="AI429" s="23"/>
      <c r="AJ429" s="4"/>
      <c r="AK429" s="4"/>
      <c r="AL429" s="23"/>
      <c r="AM429" s="23"/>
      <c r="AN429" s="23"/>
      <c r="AO429" s="23"/>
      <c r="AP429" s="23"/>
      <c r="AQ429" s="23"/>
      <c r="AR429" s="23"/>
      <c r="AS429" s="21"/>
      <c r="AT429" s="21"/>
      <c r="AU429" s="21"/>
      <c r="AV429" s="21"/>
      <c r="AW429" s="21"/>
      <c r="AX429" s="21"/>
      <c r="AY429" s="21"/>
      <c r="AZ429" s="21"/>
      <c r="BA429" s="21"/>
      <c r="BB429" s="4"/>
      <c r="BC429" s="4"/>
      <c r="BD429" s="4"/>
      <c r="BE429" s="4"/>
      <c r="BF429" s="4"/>
      <c r="BG429" s="4"/>
      <c r="BH429" s="1"/>
      <c r="BI429" s="1"/>
      <c r="BJ429" s="1"/>
      <c r="BK429" s="1"/>
      <c r="BL429" s="1"/>
      <c r="BM429" s="1"/>
      <c r="BN429" s="1"/>
      <c r="BO429" s="1"/>
      <c r="BP429" s="1"/>
      <c r="BQ429" s="13"/>
      <c r="BR429" s="3"/>
      <c r="BS429" s="3"/>
      <c r="BT429" s="23"/>
      <c r="BU429" s="23"/>
      <c r="BV429" s="23"/>
      <c r="BW429" s="23"/>
      <c r="BX429" s="4"/>
      <c r="BY429" s="4"/>
      <c r="BZ429" s="23"/>
      <c r="CA429" s="23"/>
      <c r="CB429" s="23"/>
      <c r="CC429" s="23"/>
      <c r="CD429" s="23"/>
      <c r="CE429" s="23"/>
      <c r="CF429" s="23"/>
      <c r="CG429" s="21"/>
      <c r="CH429" s="21"/>
      <c r="CI429" s="21"/>
      <c r="CJ429" s="21"/>
      <c r="CK429" s="21"/>
      <c r="CL429" s="21"/>
      <c r="CM429" s="21"/>
      <c r="CN429" s="21"/>
      <c r="CO429" s="21"/>
      <c r="CP429" s="4"/>
      <c r="CQ429" s="4"/>
      <c r="CR429" s="4"/>
      <c r="CS429" s="4"/>
      <c r="CT429" s="4"/>
      <c r="CU429" s="4"/>
      <c r="CV429" s="1"/>
      <c r="CW429" s="1"/>
      <c r="CX429" s="1"/>
      <c r="CY429" s="1"/>
      <c r="CZ429" s="1"/>
      <c r="DA429" s="1"/>
      <c r="DB429" s="1"/>
      <c r="DC429" s="1"/>
      <c r="DD429" s="1"/>
      <c r="DE429" s="13"/>
      <c r="DF429" s="13"/>
      <c r="DG429" s="3"/>
      <c r="DH429" s="6"/>
      <c r="DI429" s="6"/>
      <c r="DJ429" s="6"/>
      <c r="DK429" s="4"/>
      <c r="DL429" s="4"/>
      <c r="DM429" s="4"/>
      <c r="DN429" s="4"/>
      <c r="DO429" s="4"/>
      <c r="DP429" s="4"/>
      <c r="DQ429" s="4"/>
      <c r="DR429" s="4"/>
      <c r="DS429" s="4"/>
      <c r="DT429" s="4"/>
      <c r="DU429" s="4"/>
      <c r="DV429" s="4"/>
      <c r="DW429" s="4"/>
      <c r="DX429" s="4"/>
      <c r="DY429" s="4"/>
      <c r="DZ429" s="4"/>
      <c r="EA429" s="4"/>
      <c r="EB429" s="4"/>
      <c r="EC429" s="4"/>
      <c r="ED429" s="4"/>
      <c r="EE429" s="4"/>
      <c r="EF429" s="4"/>
      <c r="EG429" s="4"/>
      <c r="EH429" s="4"/>
      <c r="EI429" s="4"/>
      <c r="EJ429" s="1"/>
      <c r="EK429" s="13"/>
      <c r="EL429" s="13"/>
      <c r="EM429" s="13"/>
      <c r="EN429" s="13"/>
      <c r="EO429" s="13"/>
      <c r="EP429" s="13"/>
    </row>
    <row r="430" spans="30:146" ht="6.95" customHeight="1">
      <c r="AD430" s="3"/>
      <c r="AE430" s="3"/>
      <c r="AF430" s="23"/>
      <c r="AG430" s="23"/>
      <c r="AH430" s="23"/>
      <c r="AI430" s="23"/>
      <c r="AJ430" s="4"/>
      <c r="AK430" s="4"/>
      <c r="AL430" s="23"/>
      <c r="AM430" s="23"/>
      <c r="AN430" s="23"/>
      <c r="AO430" s="23"/>
      <c r="AP430" s="23"/>
      <c r="AQ430" s="23"/>
      <c r="AR430" s="23"/>
      <c r="AS430" s="21"/>
      <c r="AT430" s="21"/>
      <c r="AU430" s="21"/>
      <c r="AV430" s="21"/>
      <c r="AW430" s="21"/>
      <c r="AX430" s="21"/>
      <c r="AY430" s="21"/>
      <c r="AZ430" s="21"/>
      <c r="BA430" s="21"/>
      <c r="BB430" s="4"/>
      <c r="BC430" s="4"/>
      <c r="BD430" s="4"/>
      <c r="BE430" s="4"/>
      <c r="BF430" s="4"/>
      <c r="BG430" s="4"/>
      <c r="BH430" s="1"/>
      <c r="BI430" s="1"/>
      <c r="BJ430" s="1"/>
      <c r="BK430" s="1"/>
      <c r="BL430" s="1"/>
      <c r="BM430" s="1"/>
      <c r="BN430" s="1"/>
      <c r="BO430" s="1"/>
      <c r="BP430" s="1"/>
      <c r="BQ430" s="13"/>
      <c r="BR430" s="3"/>
      <c r="BS430" s="3"/>
      <c r="BT430" s="23"/>
      <c r="BU430" s="23"/>
      <c r="BV430" s="23"/>
      <c r="BW430" s="23"/>
      <c r="BX430" s="4"/>
      <c r="BY430" s="4"/>
      <c r="BZ430" s="23"/>
      <c r="CA430" s="23"/>
      <c r="CB430" s="23"/>
      <c r="CC430" s="23"/>
      <c r="CD430" s="23"/>
      <c r="CE430" s="23"/>
      <c r="CF430" s="23"/>
      <c r="CG430" s="21"/>
      <c r="CH430" s="21"/>
      <c r="CI430" s="21"/>
      <c r="CJ430" s="21"/>
      <c r="CK430" s="21"/>
      <c r="CL430" s="21"/>
      <c r="CM430" s="21"/>
      <c r="CN430" s="21"/>
      <c r="CO430" s="21"/>
      <c r="CP430" s="4"/>
      <c r="CQ430" s="4"/>
      <c r="CR430" s="4"/>
      <c r="CS430" s="4"/>
      <c r="CT430" s="4"/>
      <c r="CU430" s="4"/>
      <c r="CV430" s="1"/>
      <c r="CW430" s="1"/>
      <c r="CX430" s="1"/>
      <c r="CY430" s="1"/>
      <c r="CZ430" s="1"/>
      <c r="DA430" s="1"/>
      <c r="DB430" s="1"/>
      <c r="DC430" s="1"/>
      <c r="DD430" s="1"/>
      <c r="DE430" s="13"/>
      <c r="DF430" s="13"/>
      <c r="DG430" s="13"/>
      <c r="DH430" s="13"/>
      <c r="DI430" s="13"/>
      <c r="DJ430" s="13"/>
      <c r="DK430" s="13"/>
      <c r="DL430" s="13"/>
      <c r="DM430" s="13"/>
      <c r="DN430" s="13"/>
      <c r="DO430" s="13"/>
      <c r="DP430" s="13"/>
      <c r="DQ430" s="13"/>
      <c r="DR430" s="13"/>
      <c r="DS430" s="13"/>
      <c r="DT430" s="13"/>
      <c r="DU430" s="13"/>
      <c r="DV430" s="13"/>
      <c r="DW430" s="13"/>
      <c r="DX430" s="13"/>
      <c r="DY430" s="13"/>
      <c r="DZ430" s="13"/>
      <c r="EA430" s="13"/>
      <c r="EB430" s="13"/>
      <c r="EC430" s="13"/>
      <c r="ED430" s="13"/>
      <c r="EE430" s="13"/>
      <c r="EF430" s="13"/>
      <c r="EG430" s="13"/>
      <c r="EH430" s="13"/>
      <c r="EI430" s="13"/>
      <c r="EJ430" s="13"/>
      <c r="EK430" s="13"/>
      <c r="EL430" s="13"/>
      <c r="EM430" s="13"/>
      <c r="EN430" s="13"/>
      <c r="EO430" s="13"/>
      <c r="EP430" s="13"/>
    </row>
    <row r="431" spans="30:146" ht="6.95" customHeight="1">
      <c r="AD431" s="3"/>
      <c r="AE431" s="3"/>
      <c r="AF431" s="23"/>
      <c r="AG431" s="23"/>
      <c r="AH431" s="23"/>
      <c r="AI431" s="23"/>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1"/>
      <c r="BI431" s="1"/>
      <c r="BJ431" s="1"/>
      <c r="BK431" s="1"/>
      <c r="BL431" s="1"/>
      <c r="BM431" s="1"/>
      <c r="BN431" s="1"/>
      <c r="BO431" s="1"/>
      <c r="BP431" s="1"/>
      <c r="BQ431" s="13"/>
      <c r="BR431" s="3"/>
      <c r="BS431" s="3"/>
      <c r="BT431" s="23"/>
      <c r="BU431" s="23"/>
      <c r="BV431" s="23"/>
      <c r="BW431" s="23"/>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1"/>
      <c r="CW431" s="1"/>
      <c r="CX431" s="1"/>
      <c r="CY431" s="1"/>
      <c r="CZ431" s="1"/>
      <c r="DA431" s="1"/>
      <c r="DB431" s="1"/>
      <c r="DC431" s="1"/>
      <c r="DD431" s="1"/>
      <c r="DE431" s="13"/>
      <c r="DF431" s="13"/>
      <c r="DG431" s="13"/>
      <c r="DH431" s="13"/>
      <c r="DI431" s="13"/>
      <c r="DJ431" s="13"/>
      <c r="DK431" s="13"/>
      <c r="DL431" s="13"/>
      <c r="DM431" s="13"/>
      <c r="DN431" s="13"/>
      <c r="DO431" s="13"/>
      <c r="DP431" s="13"/>
      <c r="DQ431" s="13"/>
      <c r="DR431" s="13"/>
      <c r="DS431" s="13"/>
      <c r="DT431" s="13"/>
      <c r="DU431" s="13"/>
      <c r="DV431" s="13"/>
      <c r="DW431" s="13"/>
      <c r="DX431" s="13"/>
      <c r="DY431" s="13"/>
      <c r="DZ431" s="13"/>
      <c r="EA431" s="13"/>
      <c r="EB431" s="13"/>
      <c r="EC431" s="13"/>
      <c r="ED431" s="13"/>
      <c r="EE431" s="13"/>
      <c r="EF431" s="13"/>
      <c r="EG431" s="13"/>
      <c r="EH431" s="13"/>
      <c r="EI431" s="13"/>
      <c r="EJ431" s="13"/>
      <c r="EK431" s="13"/>
      <c r="EL431" s="13"/>
      <c r="EM431" s="13"/>
      <c r="EN431" s="13"/>
      <c r="EO431" s="13"/>
      <c r="EP431" s="13"/>
    </row>
    <row r="432" spans="30:146" ht="6.95" customHeight="1">
      <c r="AD432" s="3"/>
      <c r="AE432" s="3"/>
      <c r="AF432" s="23"/>
      <c r="AG432" s="23"/>
      <c r="AH432" s="23"/>
      <c r="AI432" s="23"/>
      <c r="AJ432" s="75"/>
      <c r="AK432" s="75"/>
      <c r="AL432" s="75"/>
      <c r="AM432" s="4"/>
      <c r="AN432" s="4"/>
      <c r="AO432" s="4"/>
      <c r="AP432" s="4"/>
      <c r="AQ432" s="4"/>
      <c r="AR432" s="4"/>
      <c r="AS432" s="4"/>
      <c r="AT432" s="4"/>
      <c r="AU432" s="4"/>
      <c r="AV432" s="4"/>
      <c r="AW432" s="4"/>
      <c r="AX432" s="4"/>
      <c r="AY432" s="4"/>
      <c r="AZ432" s="4"/>
      <c r="BA432" s="4"/>
      <c r="BB432" s="4"/>
      <c r="BC432" s="4"/>
      <c r="BD432" s="4"/>
      <c r="BE432" s="4"/>
      <c r="BF432" s="4"/>
      <c r="BG432" s="4"/>
      <c r="BH432" s="1"/>
      <c r="BI432" s="1"/>
      <c r="BJ432" s="1"/>
      <c r="BK432" s="1"/>
      <c r="BL432" s="1"/>
      <c r="BM432" s="1"/>
      <c r="BN432" s="1"/>
      <c r="BO432" s="1"/>
      <c r="BP432" s="1"/>
      <c r="BQ432" s="13"/>
      <c r="BR432" s="3"/>
      <c r="BS432" s="3"/>
      <c r="BT432" s="23"/>
      <c r="BU432" s="23"/>
      <c r="BV432" s="23"/>
      <c r="BW432" s="23"/>
      <c r="BX432" s="75"/>
      <c r="BY432" s="75"/>
      <c r="BZ432" s="75"/>
      <c r="CA432" s="4"/>
      <c r="CB432" s="4"/>
      <c r="CC432" s="4"/>
      <c r="CD432" s="4"/>
      <c r="CE432" s="4"/>
      <c r="CF432" s="4"/>
      <c r="CG432" s="4"/>
      <c r="CH432" s="4"/>
      <c r="CI432" s="4"/>
      <c r="CJ432" s="4"/>
      <c r="CK432" s="4"/>
      <c r="CL432" s="4"/>
      <c r="CM432" s="4"/>
      <c r="CN432" s="4"/>
      <c r="CO432" s="4"/>
      <c r="CP432" s="4"/>
      <c r="CQ432" s="4"/>
      <c r="CR432" s="4"/>
      <c r="CS432" s="4"/>
      <c r="CT432" s="4"/>
      <c r="CU432" s="4"/>
      <c r="CV432" s="1"/>
      <c r="CW432" s="1"/>
      <c r="CX432" s="1"/>
      <c r="CY432" s="1"/>
      <c r="CZ432" s="1"/>
      <c r="DA432" s="1"/>
      <c r="DB432" s="1"/>
      <c r="DC432" s="1"/>
      <c r="DD432" s="1"/>
      <c r="DE432" s="13"/>
      <c r="DF432" s="13"/>
      <c r="DG432" s="13"/>
      <c r="DH432" s="13"/>
      <c r="DI432" s="13"/>
      <c r="DJ432" s="13"/>
      <c r="DK432" s="13"/>
      <c r="DL432" s="13"/>
      <c r="DM432" s="13"/>
      <c r="DN432" s="13"/>
      <c r="DO432" s="13"/>
      <c r="DP432" s="13"/>
      <c r="DQ432" s="13"/>
      <c r="DR432" s="13"/>
      <c r="DS432" s="13"/>
      <c r="DT432" s="13"/>
      <c r="DU432" s="13"/>
      <c r="DV432" s="13"/>
      <c r="DW432" s="13"/>
      <c r="DX432" s="13"/>
      <c r="DY432" s="13"/>
      <c r="DZ432" s="13"/>
      <c r="EA432" s="13"/>
      <c r="EB432" s="13"/>
      <c r="EC432" s="13"/>
      <c r="ED432" s="13"/>
      <c r="EE432" s="13"/>
      <c r="EF432" s="13"/>
      <c r="EG432" s="13"/>
      <c r="EH432" s="13"/>
      <c r="EI432" s="13"/>
      <c r="EJ432" s="13"/>
      <c r="EK432" s="13"/>
      <c r="EL432" s="13"/>
      <c r="EM432" s="13"/>
      <c r="EN432" s="13"/>
      <c r="EO432" s="13"/>
      <c r="EP432" s="13"/>
    </row>
    <row r="433" spans="30:146" ht="6.95" customHeight="1">
      <c r="AD433" s="3"/>
      <c r="AE433" s="3"/>
      <c r="AF433" s="3"/>
      <c r="AG433" s="3"/>
      <c r="AH433" s="3"/>
      <c r="AI433" s="4"/>
      <c r="AJ433" s="75"/>
      <c r="AK433" s="75"/>
      <c r="AL433" s="75"/>
      <c r="AM433" s="75"/>
      <c r="AN433" s="4"/>
      <c r="AO433" s="4"/>
      <c r="AP433" s="4"/>
      <c r="AQ433" s="4"/>
      <c r="AR433" s="4"/>
      <c r="AS433" s="4"/>
      <c r="AT433" s="4"/>
      <c r="AU433" s="4"/>
      <c r="AV433" s="4"/>
      <c r="AW433" s="4"/>
      <c r="AX433" s="4"/>
      <c r="AY433" s="4"/>
      <c r="AZ433" s="4"/>
      <c r="BA433" s="4"/>
      <c r="BB433" s="76"/>
      <c r="BC433" s="76"/>
      <c r="BD433" s="76"/>
      <c r="BE433" s="4"/>
      <c r="BF433" s="4"/>
      <c r="BG433" s="4"/>
      <c r="BH433" s="1"/>
      <c r="BI433" s="1"/>
      <c r="BJ433" s="1"/>
      <c r="BK433" s="1"/>
      <c r="BL433" s="1"/>
      <c r="BM433" s="1"/>
      <c r="BN433" s="1"/>
      <c r="BO433" s="1"/>
      <c r="BP433" s="1"/>
      <c r="BQ433" s="13"/>
      <c r="BR433" s="3"/>
      <c r="BS433" s="3"/>
      <c r="BT433" s="3"/>
      <c r="BU433" s="3"/>
      <c r="BV433" s="3"/>
      <c r="BW433" s="4"/>
      <c r="BX433" s="75"/>
      <c r="BY433" s="75"/>
      <c r="BZ433" s="75"/>
      <c r="CA433" s="75"/>
      <c r="CB433" s="4"/>
      <c r="CC433" s="4"/>
      <c r="CD433" s="4"/>
      <c r="CE433" s="4"/>
      <c r="CF433" s="4"/>
      <c r="CG433" s="4"/>
      <c r="CH433" s="4"/>
      <c r="CI433" s="4"/>
      <c r="CJ433" s="4"/>
      <c r="CK433" s="4"/>
      <c r="CL433" s="4"/>
      <c r="CM433" s="4"/>
      <c r="CN433" s="4"/>
      <c r="CO433" s="4"/>
      <c r="CP433" s="76"/>
      <c r="CQ433" s="76"/>
      <c r="CR433" s="76"/>
      <c r="CS433" s="4"/>
      <c r="CT433" s="4"/>
      <c r="CU433" s="4"/>
      <c r="CV433" s="1"/>
      <c r="CW433" s="1"/>
      <c r="CX433" s="1"/>
      <c r="CY433" s="1"/>
      <c r="CZ433" s="1"/>
      <c r="DA433" s="1"/>
      <c r="DB433" s="1"/>
      <c r="DC433" s="1"/>
      <c r="DD433" s="1"/>
      <c r="DE433" s="13"/>
      <c r="DF433" s="13"/>
      <c r="DG433" s="13"/>
      <c r="DH433" s="13"/>
      <c r="DI433" s="13"/>
      <c r="DJ433" s="13"/>
      <c r="DK433" s="13"/>
      <c r="DL433" s="13"/>
      <c r="DM433" s="13"/>
      <c r="DN433" s="13"/>
      <c r="DO433" s="13"/>
      <c r="DP433" s="13"/>
      <c r="DQ433" s="13"/>
      <c r="DR433" s="13"/>
      <c r="DS433" s="13"/>
      <c r="DT433" s="13"/>
      <c r="DU433" s="13"/>
      <c r="DV433" s="13"/>
      <c r="DW433" s="13"/>
      <c r="DX433" s="13"/>
      <c r="DY433" s="13"/>
      <c r="DZ433" s="13"/>
      <c r="EA433" s="13"/>
      <c r="EB433" s="13"/>
      <c r="EC433" s="13"/>
      <c r="ED433" s="13"/>
      <c r="EE433" s="13"/>
      <c r="EF433" s="13"/>
      <c r="EG433" s="13"/>
      <c r="EH433" s="13"/>
      <c r="EI433" s="13"/>
      <c r="EJ433" s="13"/>
      <c r="EK433" s="13"/>
      <c r="EL433" s="13"/>
      <c r="EM433" s="13"/>
      <c r="EN433" s="13"/>
      <c r="EO433" s="13"/>
      <c r="EP433" s="13"/>
    </row>
    <row r="434" spans="30:146" ht="6.95" customHeight="1">
      <c r="AD434" s="3"/>
      <c r="AE434" s="3"/>
      <c r="AF434" s="3"/>
      <c r="AG434" s="3"/>
      <c r="AH434" s="3"/>
      <c r="AI434" s="4"/>
      <c r="AJ434" s="75"/>
      <c r="AK434" s="75"/>
      <c r="AL434" s="75"/>
      <c r="AM434" s="75"/>
      <c r="AN434" s="4"/>
      <c r="AO434" s="4"/>
      <c r="AP434" s="4"/>
      <c r="AQ434" s="4"/>
      <c r="AR434" s="4"/>
      <c r="AS434" s="4"/>
      <c r="AT434" s="4"/>
      <c r="AU434" s="4"/>
      <c r="AV434" s="4"/>
      <c r="AW434" s="4"/>
      <c r="AX434" s="4"/>
      <c r="AY434" s="4"/>
      <c r="AZ434" s="4"/>
      <c r="BA434" s="4"/>
      <c r="BB434" s="76"/>
      <c r="BC434" s="76"/>
      <c r="BD434" s="76"/>
      <c r="BE434" s="11"/>
      <c r="BF434" s="11"/>
      <c r="BG434" s="11"/>
      <c r="BH434" s="21"/>
      <c r="BI434" s="21"/>
      <c r="BJ434" s="21"/>
      <c r="BK434" s="21"/>
      <c r="BL434" s="21"/>
      <c r="BM434" s="21"/>
      <c r="BN434" s="21"/>
      <c r="BO434" s="21"/>
      <c r="BP434" s="1"/>
      <c r="BQ434" s="13"/>
      <c r="BR434" s="3"/>
      <c r="BS434" s="3"/>
      <c r="BT434" s="3"/>
      <c r="BU434" s="3"/>
      <c r="BV434" s="3"/>
      <c r="BW434" s="4"/>
      <c r="BX434" s="75"/>
      <c r="BY434" s="75"/>
      <c r="BZ434" s="75"/>
      <c r="CA434" s="75"/>
      <c r="CB434" s="4"/>
      <c r="CC434" s="4"/>
      <c r="CD434" s="4"/>
      <c r="CE434" s="4"/>
      <c r="CF434" s="4"/>
      <c r="CG434" s="4"/>
      <c r="CH434" s="4"/>
      <c r="CI434" s="4"/>
      <c r="CJ434" s="4"/>
      <c r="CK434" s="4"/>
      <c r="CL434" s="4"/>
      <c r="CM434" s="4"/>
      <c r="CN434" s="4"/>
      <c r="CO434" s="4"/>
      <c r="CP434" s="76"/>
      <c r="CQ434" s="76"/>
      <c r="CR434" s="76"/>
      <c r="CS434" s="11"/>
      <c r="CT434" s="11"/>
      <c r="CU434" s="11"/>
      <c r="CV434" s="21"/>
      <c r="CW434" s="21"/>
      <c r="CX434" s="21"/>
      <c r="CY434" s="21"/>
      <c r="CZ434" s="21"/>
      <c r="DA434" s="21"/>
      <c r="DB434" s="21"/>
      <c r="DC434" s="21"/>
      <c r="DD434" s="1"/>
      <c r="DE434" s="13"/>
      <c r="DF434" s="13"/>
      <c r="DG434" s="13"/>
      <c r="DH434" s="13"/>
      <c r="DI434" s="13"/>
      <c r="DJ434" s="13"/>
      <c r="DK434" s="13"/>
      <c r="DL434" s="13"/>
      <c r="DM434" s="13"/>
      <c r="DN434" s="13"/>
      <c r="DO434" s="13"/>
      <c r="DP434" s="13"/>
      <c r="DQ434" s="13"/>
      <c r="DR434" s="13"/>
      <c r="DS434" s="13"/>
      <c r="DT434" s="13"/>
      <c r="DU434" s="13"/>
      <c r="DV434" s="13"/>
      <c r="DW434" s="13"/>
      <c r="DX434" s="13"/>
      <c r="DY434" s="13"/>
      <c r="DZ434" s="13"/>
      <c r="EA434" s="13"/>
      <c r="EB434" s="13"/>
      <c r="EC434" s="13"/>
      <c r="ED434" s="13"/>
      <c r="EE434" s="13"/>
      <c r="EF434" s="13"/>
      <c r="EG434" s="13"/>
      <c r="EH434" s="13"/>
      <c r="EI434" s="13"/>
      <c r="EJ434" s="13"/>
      <c r="EK434" s="13"/>
      <c r="EL434" s="13"/>
      <c r="EM434" s="13"/>
      <c r="EN434" s="13"/>
      <c r="EO434" s="13"/>
      <c r="EP434" s="13"/>
    </row>
    <row r="435" spans="30:146" ht="6.95" customHeight="1">
      <c r="AD435" s="3"/>
      <c r="AE435" s="3"/>
      <c r="AF435" s="3"/>
      <c r="AG435" s="3"/>
      <c r="AH435" s="3"/>
      <c r="AI435" s="4"/>
      <c r="AJ435" s="4"/>
      <c r="AK435" s="4"/>
      <c r="AL435" s="4"/>
      <c r="AM435" s="4"/>
      <c r="AN435" s="4"/>
      <c r="AO435" s="4"/>
      <c r="AP435" s="4"/>
      <c r="AQ435" s="4"/>
      <c r="AR435" s="4"/>
      <c r="AS435" s="4"/>
      <c r="AT435" s="4"/>
      <c r="AU435" s="4"/>
      <c r="AV435" s="4"/>
      <c r="AW435" s="4"/>
      <c r="AX435" s="4"/>
      <c r="AY435" s="4"/>
      <c r="AZ435" s="4"/>
      <c r="BA435" s="4"/>
      <c r="BB435" s="76"/>
      <c r="BC435" s="76"/>
      <c r="BD435" s="76"/>
      <c r="BE435" s="11"/>
      <c r="BF435" s="11"/>
      <c r="BG435" s="11"/>
      <c r="BH435" s="21"/>
      <c r="BI435" s="21"/>
      <c r="BJ435" s="21"/>
      <c r="BK435" s="21"/>
      <c r="BL435" s="21"/>
      <c r="BM435" s="21"/>
      <c r="BN435" s="21"/>
      <c r="BO435" s="21"/>
      <c r="BP435" s="1"/>
      <c r="BQ435" s="13"/>
      <c r="BR435" s="3"/>
      <c r="BS435" s="3"/>
      <c r="BT435" s="3"/>
      <c r="BU435" s="3"/>
      <c r="BV435" s="3"/>
      <c r="BW435" s="4"/>
      <c r="BX435" s="4"/>
      <c r="BY435" s="4"/>
      <c r="BZ435" s="4"/>
      <c r="CA435" s="4"/>
      <c r="CB435" s="4"/>
      <c r="CC435" s="4"/>
      <c r="CD435" s="4"/>
      <c r="CE435" s="4"/>
      <c r="CF435" s="4"/>
      <c r="CG435" s="4"/>
      <c r="CH435" s="4"/>
      <c r="CI435" s="4"/>
      <c r="CJ435" s="4"/>
      <c r="CK435" s="4"/>
      <c r="CL435" s="4"/>
      <c r="CM435" s="4"/>
      <c r="CN435" s="4"/>
      <c r="CO435" s="4"/>
      <c r="CP435" s="76"/>
      <c r="CQ435" s="76"/>
      <c r="CR435" s="76"/>
      <c r="CS435" s="11"/>
      <c r="CT435" s="11"/>
      <c r="CU435" s="11"/>
      <c r="CV435" s="21"/>
      <c r="CW435" s="21"/>
      <c r="CX435" s="21"/>
      <c r="CY435" s="21"/>
      <c r="CZ435" s="21"/>
      <c r="DA435" s="21"/>
      <c r="DB435" s="21"/>
      <c r="DC435" s="21"/>
      <c r="DD435" s="1"/>
      <c r="DE435" s="13"/>
      <c r="DF435" s="13"/>
      <c r="DG435" s="13"/>
      <c r="DH435" s="13"/>
      <c r="DI435" s="13"/>
      <c r="DJ435" s="13"/>
      <c r="DK435" s="13"/>
      <c r="DL435" s="13"/>
      <c r="DM435" s="13"/>
      <c r="DN435" s="13"/>
      <c r="DO435" s="13"/>
      <c r="DP435" s="13"/>
      <c r="DQ435" s="13"/>
      <c r="DR435" s="13"/>
      <c r="DS435" s="13"/>
      <c r="DT435" s="13"/>
      <c r="DU435" s="13"/>
      <c r="DV435" s="13"/>
      <c r="DW435" s="13"/>
      <c r="DX435" s="13"/>
      <c r="DY435" s="13"/>
      <c r="DZ435" s="13"/>
      <c r="EA435" s="13"/>
      <c r="EB435" s="13"/>
      <c r="EC435" s="13"/>
      <c r="ED435" s="13"/>
      <c r="EE435" s="13"/>
      <c r="EF435" s="13"/>
      <c r="EG435" s="13"/>
      <c r="EH435" s="13"/>
      <c r="EI435" s="13"/>
      <c r="EJ435" s="13"/>
      <c r="EK435" s="13"/>
      <c r="EL435" s="13"/>
      <c r="EM435" s="13"/>
      <c r="EN435" s="13"/>
      <c r="EO435" s="13"/>
      <c r="EP435" s="13"/>
    </row>
    <row r="436" spans="30:146" ht="6.95" customHeight="1">
      <c r="AD436" s="3"/>
      <c r="AE436" s="3"/>
      <c r="AF436" s="3"/>
      <c r="AG436" s="3"/>
      <c r="AH436" s="3"/>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1"/>
      <c r="BI436" s="1"/>
      <c r="BJ436" s="1"/>
      <c r="BK436" s="1"/>
      <c r="BL436" s="1"/>
      <c r="BM436" s="1"/>
      <c r="BN436" s="1"/>
      <c r="BO436" s="1"/>
      <c r="BP436" s="1"/>
      <c r="BQ436" s="13"/>
      <c r="BR436" s="3"/>
      <c r="BS436" s="3"/>
      <c r="BT436" s="3"/>
      <c r="BU436" s="3"/>
      <c r="BV436" s="3"/>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1"/>
      <c r="CW436" s="1"/>
      <c r="CX436" s="1"/>
      <c r="CY436" s="1"/>
      <c r="CZ436" s="1"/>
      <c r="DA436" s="1"/>
      <c r="DB436" s="1"/>
      <c r="DC436" s="1"/>
      <c r="DD436" s="1"/>
      <c r="DE436" s="13"/>
      <c r="DF436" s="13"/>
      <c r="DG436" s="13"/>
      <c r="DH436" s="13"/>
      <c r="DI436" s="13"/>
      <c r="DJ436" s="13"/>
      <c r="DK436" s="13"/>
      <c r="DL436" s="13"/>
      <c r="DM436" s="13"/>
      <c r="DN436" s="13"/>
      <c r="DO436" s="13"/>
      <c r="DP436" s="13"/>
      <c r="DQ436" s="13"/>
      <c r="DR436" s="13"/>
      <c r="DS436" s="13"/>
      <c r="DT436" s="13"/>
      <c r="DU436" s="13"/>
      <c r="DV436" s="13"/>
      <c r="DW436" s="13"/>
      <c r="DX436" s="13"/>
      <c r="DY436" s="13"/>
      <c r="DZ436" s="13"/>
      <c r="EA436" s="13"/>
      <c r="EB436" s="13"/>
      <c r="EC436" s="13"/>
      <c r="ED436" s="13"/>
      <c r="EE436" s="13"/>
      <c r="EF436" s="13"/>
      <c r="EG436" s="13"/>
      <c r="EH436" s="13"/>
      <c r="EI436" s="13"/>
      <c r="EJ436" s="13"/>
      <c r="EK436" s="13"/>
      <c r="EL436" s="13"/>
      <c r="EM436" s="13"/>
      <c r="EN436" s="13"/>
      <c r="EO436" s="13"/>
      <c r="EP436" s="13"/>
    </row>
    <row r="437" spans="30:146" ht="6.95" customHeight="1">
      <c r="AD437" s="37"/>
      <c r="AE437" s="37"/>
      <c r="AF437" s="37"/>
      <c r="AG437" s="13"/>
      <c r="AH437" s="13"/>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37"/>
      <c r="BS437" s="37"/>
      <c r="BT437" s="37"/>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c r="DA437" s="13"/>
      <c r="DB437" s="13"/>
      <c r="DC437" s="13"/>
      <c r="DD437" s="13"/>
      <c r="DE437" s="13"/>
      <c r="DF437" s="13"/>
      <c r="DG437" s="13"/>
      <c r="DH437" s="13"/>
      <c r="DI437" s="13"/>
      <c r="DJ437" s="13"/>
      <c r="DK437" s="13"/>
      <c r="DL437" s="13"/>
      <c r="DM437" s="13"/>
      <c r="DN437" s="13"/>
      <c r="DO437" s="13"/>
      <c r="DP437" s="13"/>
      <c r="DQ437" s="13"/>
      <c r="DR437" s="13"/>
      <c r="DS437" s="13"/>
      <c r="DT437" s="13"/>
      <c r="DU437" s="13"/>
      <c r="DV437" s="13"/>
      <c r="DW437" s="13"/>
      <c r="DX437" s="13"/>
      <c r="DY437" s="13"/>
      <c r="DZ437" s="13"/>
      <c r="EA437" s="13"/>
      <c r="EB437" s="13"/>
      <c r="EC437" s="13"/>
      <c r="ED437" s="13"/>
      <c r="EE437" s="13"/>
      <c r="EF437" s="13"/>
      <c r="EG437" s="13"/>
      <c r="EH437" s="13"/>
      <c r="EI437" s="13"/>
      <c r="EJ437" s="13"/>
      <c r="EK437" s="13"/>
      <c r="EL437" s="13"/>
      <c r="EM437" s="13"/>
      <c r="EN437" s="13"/>
      <c r="EO437" s="13"/>
      <c r="EP437" s="13"/>
    </row>
    <row r="438" spans="30:146" ht="6.95" customHeight="1">
      <c r="AD438" s="5"/>
      <c r="AE438" s="5"/>
      <c r="AF438" s="5"/>
      <c r="AG438" s="5"/>
      <c r="AH438" s="5"/>
      <c r="AI438" s="19"/>
      <c r="AJ438" s="19"/>
      <c r="AK438" s="19"/>
      <c r="AL438" s="19"/>
      <c r="AM438" s="19"/>
      <c r="AN438" s="19"/>
      <c r="AO438" s="19"/>
      <c r="AP438" s="19"/>
      <c r="AQ438" s="19"/>
      <c r="AR438" s="5"/>
      <c r="AS438" s="5"/>
      <c r="AT438" s="5"/>
      <c r="AU438" s="5"/>
      <c r="AV438" s="5"/>
      <c r="AW438" s="5"/>
      <c r="AX438" s="5"/>
      <c r="AY438" s="5"/>
      <c r="AZ438" s="5"/>
      <c r="BA438" s="5"/>
      <c r="BB438" s="5"/>
      <c r="BC438" s="5"/>
      <c r="BD438" s="5"/>
      <c r="BE438" s="5"/>
      <c r="BF438" s="5"/>
      <c r="BG438" s="5"/>
      <c r="BH438" s="5"/>
      <c r="BI438" s="5"/>
      <c r="BJ438" s="5"/>
      <c r="BK438" s="5"/>
      <c r="BL438" s="5"/>
      <c r="BM438" s="37"/>
      <c r="BN438" s="37"/>
      <c r="BO438" s="37"/>
      <c r="BP438" s="5"/>
      <c r="BQ438" s="13"/>
      <c r="BR438" s="5"/>
      <c r="BS438" s="5"/>
      <c r="BT438" s="5"/>
      <c r="BU438" s="5"/>
      <c r="BV438" s="5"/>
      <c r="BW438" s="19"/>
      <c r="BX438" s="19"/>
      <c r="BY438" s="19"/>
      <c r="BZ438" s="19"/>
      <c r="CA438" s="19"/>
      <c r="CB438" s="19"/>
      <c r="CC438" s="19"/>
      <c r="CD438" s="19"/>
      <c r="CE438" s="19"/>
      <c r="CF438" s="5"/>
      <c r="CG438" s="5"/>
      <c r="CH438" s="5"/>
      <c r="CI438" s="5"/>
      <c r="CJ438" s="5"/>
      <c r="CK438" s="5"/>
      <c r="CL438" s="5"/>
      <c r="CM438" s="5"/>
      <c r="CN438" s="5"/>
      <c r="CO438" s="5"/>
      <c r="CP438" s="5"/>
      <c r="CQ438" s="5"/>
      <c r="CR438" s="5"/>
      <c r="CS438" s="5"/>
      <c r="CT438" s="5"/>
      <c r="CU438" s="5"/>
      <c r="CV438" s="5"/>
      <c r="CW438" s="5"/>
      <c r="CX438" s="5"/>
      <c r="CY438" s="5"/>
      <c r="CZ438" s="5"/>
      <c r="DA438" s="37"/>
      <c r="DB438" s="37"/>
      <c r="DC438" s="37"/>
      <c r="DD438" s="5"/>
      <c r="DE438" s="13"/>
      <c r="DF438" s="13"/>
      <c r="DG438" s="13"/>
      <c r="DH438" s="13"/>
      <c r="DI438" s="13"/>
      <c r="DJ438" s="13"/>
      <c r="DK438" s="13"/>
      <c r="DL438" s="13"/>
      <c r="DM438" s="13"/>
      <c r="DN438" s="13"/>
      <c r="DO438" s="13"/>
      <c r="DP438" s="13"/>
      <c r="DQ438" s="13"/>
      <c r="DR438" s="13"/>
      <c r="DS438" s="13"/>
      <c r="DT438" s="13"/>
      <c r="DU438" s="13"/>
      <c r="DV438" s="13"/>
      <c r="DW438" s="13"/>
      <c r="DX438" s="13"/>
      <c r="DY438" s="13"/>
      <c r="DZ438" s="13"/>
      <c r="EA438" s="13"/>
      <c r="EB438" s="13"/>
      <c r="EC438" s="13"/>
      <c r="ED438" s="13"/>
      <c r="EE438" s="13"/>
      <c r="EF438" s="13"/>
      <c r="EG438" s="13"/>
      <c r="EH438" s="13"/>
      <c r="EI438" s="13"/>
      <c r="EJ438" s="13"/>
      <c r="EK438" s="13"/>
      <c r="EL438" s="13"/>
      <c r="EM438" s="13"/>
      <c r="EN438" s="13"/>
      <c r="EO438" s="13"/>
      <c r="EP438" s="13"/>
    </row>
    <row r="439" spans="30:146" ht="6.95" customHeight="1">
      <c r="AD439" s="5"/>
      <c r="AE439" s="5"/>
      <c r="AF439" s="5"/>
      <c r="AG439" s="5"/>
      <c r="AH439" s="5"/>
      <c r="AI439" s="19"/>
      <c r="AJ439" s="19"/>
      <c r="AK439" s="19"/>
      <c r="AL439" s="19"/>
      <c r="AM439" s="19"/>
      <c r="AN439" s="19"/>
      <c r="AO439" s="19"/>
      <c r="AP439" s="19"/>
      <c r="AQ439" s="19"/>
      <c r="AR439" s="5"/>
      <c r="AS439" s="5"/>
      <c r="AT439" s="5"/>
      <c r="AU439" s="5"/>
      <c r="AV439" s="5"/>
      <c r="AW439" s="5"/>
      <c r="AX439" s="5"/>
      <c r="AY439" s="5"/>
      <c r="AZ439" s="5"/>
      <c r="BA439" s="5"/>
      <c r="BB439" s="5"/>
      <c r="BC439" s="5"/>
      <c r="BD439" s="5"/>
      <c r="BE439" s="5"/>
      <c r="BF439" s="5"/>
      <c r="BG439" s="5"/>
      <c r="BH439" s="5"/>
      <c r="BI439" s="5"/>
      <c r="BJ439" s="5"/>
      <c r="BK439" s="5"/>
      <c r="BL439" s="5"/>
      <c r="BM439" s="37"/>
      <c r="BN439" s="37"/>
      <c r="BO439" s="37"/>
      <c r="BP439" s="5"/>
      <c r="BQ439" s="13"/>
      <c r="BR439" s="5"/>
      <c r="BS439" s="5"/>
      <c r="BT439" s="5"/>
      <c r="BU439" s="5"/>
      <c r="BV439" s="5"/>
      <c r="BW439" s="19"/>
      <c r="BX439" s="19"/>
      <c r="BY439" s="19"/>
      <c r="BZ439" s="19"/>
      <c r="CA439" s="19"/>
      <c r="CB439" s="19"/>
      <c r="CC439" s="19"/>
      <c r="CD439" s="19"/>
      <c r="CE439" s="19"/>
      <c r="CF439" s="5"/>
      <c r="CG439" s="5"/>
      <c r="CH439" s="5"/>
      <c r="CI439" s="5"/>
      <c r="CJ439" s="5"/>
      <c r="CK439" s="5"/>
      <c r="CL439" s="5"/>
      <c r="CM439" s="5"/>
      <c r="CN439" s="5"/>
      <c r="CO439" s="5"/>
      <c r="CP439" s="5"/>
      <c r="CQ439" s="5"/>
      <c r="CR439" s="5"/>
      <c r="CS439" s="5"/>
      <c r="CT439" s="5"/>
      <c r="CU439" s="5"/>
      <c r="CV439" s="5"/>
      <c r="CW439" s="5"/>
      <c r="CX439" s="5"/>
      <c r="CY439" s="5"/>
      <c r="CZ439" s="5"/>
      <c r="DA439" s="37"/>
      <c r="DB439" s="37"/>
      <c r="DC439" s="37"/>
      <c r="DD439" s="5"/>
      <c r="DE439" s="13"/>
      <c r="DF439" s="13"/>
      <c r="DG439" s="13"/>
      <c r="DH439" s="13"/>
      <c r="DI439" s="13"/>
      <c r="DJ439" s="13"/>
      <c r="DK439" s="13"/>
      <c r="DL439" s="13"/>
      <c r="DM439" s="13"/>
      <c r="DN439" s="13"/>
      <c r="DO439" s="13"/>
      <c r="DP439" s="13"/>
      <c r="DQ439" s="13"/>
      <c r="DR439" s="13"/>
      <c r="DS439" s="13"/>
      <c r="DT439" s="13"/>
      <c r="DU439" s="13"/>
      <c r="DV439" s="13"/>
      <c r="DW439" s="13"/>
      <c r="DX439" s="13"/>
      <c r="DY439" s="13"/>
      <c r="DZ439" s="13"/>
      <c r="EA439" s="13"/>
      <c r="EB439" s="13"/>
      <c r="EC439" s="13"/>
      <c r="ED439" s="13"/>
      <c r="EE439" s="13"/>
      <c r="EF439" s="13"/>
      <c r="EG439" s="13"/>
      <c r="EH439" s="13"/>
      <c r="EI439" s="13"/>
      <c r="EJ439" s="13"/>
      <c r="EK439" s="13"/>
      <c r="EL439" s="13"/>
      <c r="EM439" s="13"/>
      <c r="EN439" s="13"/>
      <c r="EO439" s="13"/>
      <c r="EP439" s="13"/>
    </row>
    <row r="440" spans="30:146" ht="6.95" customHeight="1">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1"/>
      <c r="BI440" s="1"/>
      <c r="BJ440" s="1"/>
      <c r="BK440" s="1"/>
      <c r="BL440" s="1"/>
      <c r="BM440" s="1"/>
      <c r="BN440" s="1"/>
      <c r="BO440" s="1"/>
      <c r="BP440" s="1"/>
      <c r="BQ440" s="13"/>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1"/>
      <c r="CW440" s="1"/>
      <c r="CX440" s="1"/>
      <c r="CY440" s="1"/>
      <c r="CZ440" s="1"/>
      <c r="DA440" s="1"/>
      <c r="DB440" s="1"/>
      <c r="DC440" s="1"/>
      <c r="DD440" s="1"/>
      <c r="DE440" s="13"/>
      <c r="DF440" s="13"/>
      <c r="DG440" s="13"/>
      <c r="DH440" s="13"/>
      <c r="DI440" s="13"/>
      <c r="DJ440" s="13"/>
      <c r="DK440" s="13"/>
      <c r="DL440" s="13"/>
      <c r="DM440" s="13"/>
      <c r="DN440" s="13"/>
      <c r="DO440" s="13"/>
      <c r="DP440" s="13"/>
      <c r="DQ440" s="13"/>
      <c r="DR440" s="13"/>
      <c r="DS440" s="13"/>
      <c r="DT440" s="13"/>
      <c r="DU440" s="13"/>
      <c r="DV440" s="13"/>
      <c r="DW440" s="13"/>
      <c r="DX440" s="13"/>
      <c r="DY440" s="13"/>
      <c r="DZ440" s="13"/>
      <c r="EA440" s="13"/>
      <c r="EB440" s="13"/>
      <c r="EC440" s="13"/>
      <c r="ED440" s="13"/>
      <c r="EE440" s="13"/>
      <c r="EF440" s="13"/>
      <c r="EG440" s="13"/>
      <c r="EH440" s="13"/>
      <c r="EI440" s="13"/>
      <c r="EJ440" s="13"/>
      <c r="EK440" s="13"/>
      <c r="EL440" s="13"/>
      <c r="EM440" s="13"/>
      <c r="EN440" s="13"/>
      <c r="EO440" s="13"/>
      <c r="EP440" s="13"/>
    </row>
    <row r="441" spans="30:146" ht="6.95" customHeight="1">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1"/>
      <c r="BI441" s="1"/>
      <c r="BJ441" s="1"/>
      <c r="BK441" s="1"/>
      <c r="BL441" s="1"/>
      <c r="BM441" s="1"/>
      <c r="BN441" s="1"/>
      <c r="BO441" s="1"/>
      <c r="BP441" s="1"/>
      <c r="BQ441" s="13"/>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1"/>
      <c r="CW441" s="1"/>
      <c r="CX441" s="1"/>
      <c r="CY441" s="1"/>
      <c r="CZ441" s="1"/>
      <c r="DA441" s="1"/>
      <c r="DB441" s="1"/>
      <c r="DC441" s="1"/>
      <c r="DD441" s="1"/>
      <c r="DE441" s="13"/>
      <c r="DF441" s="13"/>
      <c r="DG441" s="13"/>
      <c r="DH441" s="13"/>
      <c r="DI441" s="13"/>
      <c r="DJ441" s="13"/>
      <c r="DK441" s="13"/>
      <c r="DL441" s="13"/>
      <c r="DM441" s="13"/>
      <c r="DN441" s="13"/>
      <c r="DO441" s="13"/>
      <c r="DP441" s="13"/>
      <c r="DQ441" s="13"/>
      <c r="DR441" s="13"/>
      <c r="DS441" s="13"/>
      <c r="DT441" s="13"/>
      <c r="DU441" s="13"/>
      <c r="DV441" s="13"/>
      <c r="DW441" s="13"/>
      <c r="DX441" s="13"/>
      <c r="DY441" s="13"/>
      <c r="DZ441" s="13"/>
      <c r="EA441" s="13"/>
      <c r="EB441" s="13"/>
      <c r="EC441" s="13"/>
      <c r="ED441" s="13"/>
      <c r="EE441" s="13"/>
      <c r="EF441" s="13"/>
      <c r="EG441" s="13"/>
      <c r="EH441" s="13"/>
      <c r="EI441" s="13"/>
      <c r="EJ441" s="13"/>
      <c r="EK441" s="13"/>
      <c r="EL441" s="13"/>
      <c r="EM441" s="13"/>
      <c r="EN441" s="13"/>
      <c r="EO441" s="13"/>
      <c r="EP441" s="13"/>
    </row>
    <row r="442" spans="30:146" ht="6.95" customHeight="1">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1"/>
      <c r="BI442" s="1"/>
      <c r="BJ442" s="1"/>
      <c r="BK442" s="1"/>
      <c r="BL442" s="1"/>
      <c r="BM442" s="1"/>
      <c r="BN442" s="1"/>
      <c r="BO442" s="1"/>
      <c r="BP442" s="1"/>
      <c r="BQ442" s="13"/>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1"/>
      <c r="CW442" s="1"/>
      <c r="CX442" s="1"/>
      <c r="CY442" s="1"/>
      <c r="CZ442" s="1"/>
      <c r="DA442" s="1"/>
      <c r="DB442" s="1"/>
      <c r="DC442" s="1"/>
      <c r="DD442" s="1"/>
      <c r="DE442" s="13"/>
      <c r="DF442" s="13"/>
      <c r="DG442" s="13"/>
      <c r="DH442" s="13"/>
      <c r="DI442" s="13"/>
      <c r="DJ442" s="13"/>
      <c r="DK442" s="13"/>
      <c r="DL442" s="13"/>
      <c r="DM442" s="13"/>
      <c r="DN442" s="13"/>
      <c r="DO442" s="13"/>
      <c r="DP442" s="13"/>
      <c r="DQ442" s="13"/>
      <c r="DR442" s="13"/>
      <c r="DS442" s="13"/>
      <c r="DT442" s="13"/>
      <c r="DU442" s="13"/>
      <c r="DV442" s="13"/>
      <c r="DW442" s="13"/>
      <c r="DX442" s="13"/>
      <c r="DY442" s="13"/>
      <c r="DZ442" s="13"/>
      <c r="EA442" s="13"/>
      <c r="EB442" s="13"/>
      <c r="EC442" s="13"/>
      <c r="ED442" s="13"/>
      <c r="EE442" s="13"/>
      <c r="EF442" s="13"/>
      <c r="EG442" s="13"/>
      <c r="EH442" s="13"/>
      <c r="EI442" s="13"/>
      <c r="EJ442" s="13"/>
      <c r="EK442" s="13"/>
      <c r="EL442" s="13"/>
      <c r="EM442" s="13"/>
      <c r="EN442" s="13"/>
      <c r="EO442" s="13"/>
      <c r="EP442" s="13"/>
    </row>
    <row r="443" spans="30:146" ht="6.95" customHeight="1">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1"/>
      <c r="BI443" s="1"/>
      <c r="BJ443" s="1"/>
      <c r="BK443" s="1"/>
      <c r="BL443" s="1"/>
      <c r="BM443" s="1"/>
      <c r="BN443" s="1"/>
      <c r="BO443" s="1"/>
      <c r="BP443" s="1"/>
      <c r="BQ443" s="13"/>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1"/>
      <c r="CW443" s="1"/>
      <c r="CX443" s="1"/>
      <c r="CY443" s="1"/>
      <c r="CZ443" s="1"/>
      <c r="DA443" s="1"/>
      <c r="DB443" s="1"/>
      <c r="DC443" s="1"/>
      <c r="DD443" s="1"/>
      <c r="DE443" s="13"/>
      <c r="DF443" s="13"/>
      <c r="DG443" s="13"/>
      <c r="DH443" s="13"/>
      <c r="DI443" s="13"/>
      <c r="DJ443" s="13"/>
      <c r="DK443" s="13"/>
      <c r="DL443" s="13"/>
      <c r="DM443" s="13"/>
      <c r="DN443" s="13"/>
      <c r="DO443" s="13"/>
      <c r="DP443" s="13"/>
      <c r="DQ443" s="13"/>
      <c r="DR443" s="13"/>
      <c r="DS443" s="13"/>
      <c r="DT443" s="13"/>
      <c r="DU443" s="13"/>
      <c r="DV443" s="13"/>
      <c r="DW443" s="13"/>
      <c r="DX443" s="13"/>
      <c r="DY443" s="13"/>
      <c r="DZ443" s="13"/>
      <c r="EA443" s="13"/>
      <c r="EB443" s="13"/>
      <c r="EC443" s="13"/>
      <c r="ED443" s="13"/>
      <c r="EE443" s="13"/>
      <c r="EF443" s="13"/>
      <c r="EG443" s="13"/>
      <c r="EH443" s="13"/>
      <c r="EI443" s="13"/>
      <c r="EJ443" s="13"/>
      <c r="EK443" s="13"/>
      <c r="EL443" s="13"/>
      <c r="EM443" s="13"/>
      <c r="EN443" s="13"/>
      <c r="EO443" s="13"/>
      <c r="EP443" s="13"/>
    </row>
    <row r="444" spans="30:146" ht="6.95" customHeight="1">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1"/>
      <c r="BI444" s="1"/>
      <c r="BJ444" s="1"/>
      <c r="BK444" s="1"/>
      <c r="BL444" s="1"/>
      <c r="BM444" s="1"/>
      <c r="BN444" s="1"/>
      <c r="BO444" s="1"/>
      <c r="BP444" s="1"/>
      <c r="BQ444" s="13"/>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1"/>
      <c r="CW444" s="1"/>
      <c r="CX444" s="1"/>
      <c r="CY444" s="1"/>
      <c r="CZ444" s="1"/>
      <c r="DA444" s="1"/>
      <c r="DB444" s="1"/>
      <c r="DC444" s="1"/>
      <c r="DD444" s="1"/>
      <c r="DE444" s="13"/>
      <c r="DF444" s="13"/>
      <c r="DG444" s="13"/>
      <c r="DH444" s="13"/>
      <c r="DI444" s="13"/>
      <c r="DJ444" s="13"/>
      <c r="DK444" s="13"/>
      <c r="DL444" s="13"/>
      <c r="DM444" s="13"/>
      <c r="DN444" s="13"/>
      <c r="DO444" s="13"/>
      <c r="DP444" s="13"/>
      <c r="DQ444" s="13"/>
      <c r="DR444" s="13"/>
      <c r="DS444" s="13"/>
      <c r="DT444" s="13"/>
      <c r="DU444" s="13"/>
      <c r="DV444" s="13"/>
      <c r="DW444" s="13"/>
      <c r="DX444" s="13"/>
      <c r="DY444" s="13"/>
      <c r="DZ444" s="13"/>
      <c r="EA444" s="13"/>
      <c r="EB444" s="13"/>
      <c r="EC444" s="13"/>
      <c r="ED444" s="13"/>
      <c r="EE444" s="13"/>
      <c r="EF444" s="13"/>
      <c r="EG444" s="13"/>
      <c r="EH444" s="13"/>
      <c r="EI444" s="13"/>
      <c r="EJ444" s="13"/>
      <c r="EK444" s="13"/>
      <c r="EL444" s="13"/>
      <c r="EM444" s="13"/>
      <c r="EN444" s="13"/>
      <c r="EO444" s="13"/>
      <c r="EP444" s="13"/>
    </row>
    <row r="445" spans="30:146" ht="6.95" customHeight="1">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1"/>
      <c r="BI445" s="1"/>
      <c r="BJ445" s="1"/>
      <c r="BK445" s="1"/>
      <c r="BL445" s="1"/>
      <c r="BM445" s="1"/>
      <c r="BN445" s="1"/>
      <c r="BO445" s="1"/>
      <c r="BP445" s="1"/>
      <c r="BQ445" s="13"/>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1"/>
      <c r="CW445" s="1"/>
      <c r="CX445" s="1"/>
      <c r="CY445" s="1"/>
      <c r="CZ445" s="1"/>
      <c r="DA445" s="1"/>
      <c r="DB445" s="1"/>
      <c r="DC445" s="1"/>
      <c r="DD445" s="1"/>
      <c r="DE445" s="13"/>
      <c r="DF445" s="13"/>
      <c r="DG445" s="13"/>
      <c r="DH445" s="13"/>
      <c r="DI445" s="13"/>
      <c r="DJ445" s="13"/>
      <c r="DK445" s="13"/>
      <c r="DL445" s="13"/>
      <c r="DM445" s="13"/>
      <c r="DN445" s="13"/>
      <c r="DO445" s="13"/>
      <c r="DP445" s="13"/>
      <c r="DQ445" s="13"/>
      <c r="DR445" s="13"/>
      <c r="DS445" s="13"/>
      <c r="DT445" s="13"/>
      <c r="DU445" s="13"/>
      <c r="DV445" s="13"/>
      <c r="DW445" s="13"/>
      <c r="DX445" s="13"/>
      <c r="DY445" s="13"/>
      <c r="DZ445" s="13"/>
      <c r="EA445" s="13"/>
      <c r="EB445" s="13"/>
      <c r="EC445" s="13"/>
      <c r="ED445" s="13"/>
      <c r="EE445" s="13"/>
      <c r="EF445" s="13"/>
      <c r="EG445" s="13"/>
      <c r="EH445" s="13"/>
      <c r="EI445" s="13"/>
      <c r="EJ445" s="13"/>
      <c r="EK445" s="13"/>
      <c r="EL445" s="13"/>
      <c r="EM445" s="13"/>
      <c r="EN445" s="13"/>
      <c r="EO445" s="13"/>
      <c r="EP445" s="13"/>
    </row>
    <row r="446" spans="30:146" ht="6.95" customHeight="1">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1"/>
      <c r="BI446" s="1"/>
      <c r="BJ446" s="1"/>
      <c r="BK446" s="1"/>
      <c r="BL446" s="1"/>
      <c r="BM446" s="1"/>
      <c r="BN446" s="1"/>
      <c r="BO446" s="1"/>
      <c r="BP446" s="1"/>
      <c r="BQ446" s="13"/>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1"/>
      <c r="CW446" s="1"/>
      <c r="CX446" s="1"/>
      <c r="CY446" s="1"/>
      <c r="CZ446" s="1"/>
      <c r="DA446" s="1"/>
      <c r="DB446" s="1"/>
      <c r="DC446" s="1"/>
      <c r="DD446" s="1"/>
      <c r="DE446" s="13"/>
      <c r="DF446" s="13"/>
      <c r="DG446" s="13"/>
      <c r="DH446" s="13"/>
      <c r="DI446" s="13"/>
      <c r="DJ446" s="13"/>
      <c r="DK446" s="13"/>
      <c r="DL446" s="13"/>
      <c r="DM446" s="13"/>
      <c r="DN446" s="13"/>
      <c r="DO446" s="13"/>
      <c r="DP446" s="13"/>
      <c r="DQ446" s="13"/>
      <c r="DR446" s="13"/>
      <c r="DS446" s="13"/>
      <c r="DT446" s="13"/>
      <c r="DU446" s="13"/>
      <c r="DV446" s="13"/>
      <c r="DW446" s="13"/>
      <c r="DX446" s="13"/>
      <c r="DY446" s="13"/>
      <c r="DZ446" s="13"/>
      <c r="EA446" s="13"/>
      <c r="EB446" s="13"/>
      <c r="EC446" s="13"/>
      <c r="ED446" s="13"/>
      <c r="EE446" s="13"/>
      <c r="EF446" s="13"/>
      <c r="EG446" s="13"/>
      <c r="EH446" s="13"/>
      <c r="EI446" s="13"/>
      <c r="EJ446" s="13"/>
      <c r="EK446" s="13"/>
      <c r="EL446" s="13"/>
      <c r="EM446" s="13"/>
      <c r="EN446" s="13"/>
      <c r="EO446" s="13"/>
      <c r="EP446" s="13"/>
    </row>
    <row r="447" spans="30:146" ht="6.95" customHeight="1">
      <c r="AD447" s="19"/>
      <c r="AE447" s="19"/>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1"/>
      <c r="BI447" s="1"/>
      <c r="BJ447" s="1"/>
      <c r="BK447" s="1"/>
      <c r="BL447" s="1"/>
      <c r="BM447" s="1"/>
      <c r="BN447" s="1"/>
      <c r="BO447" s="1"/>
      <c r="BP447" s="1"/>
      <c r="BQ447" s="13"/>
      <c r="BR447" s="19"/>
      <c r="BS447" s="19"/>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1"/>
      <c r="CW447" s="1"/>
      <c r="CX447" s="1"/>
      <c r="CY447" s="1"/>
      <c r="CZ447" s="1"/>
      <c r="DA447" s="1"/>
      <c r="DB447" s="1"/>
      <c r="DC447" s="1"/>
      <c r="DD447" s="1"/>
      <c r="DE447" s="13"/>
      <c r="DF447" s="13"/>
      <c r="DG447" s="13"/>
      <c r="DH447" s="13"/>
      <c r="DI447" s="13"/>
      <c r="DJ447" s="13"/>
      <c r="DK447" s="13"/>
      <c r="DL447" s="13"/>
      <c r="DM447" s="13"/>
      <c r="DN447" s="13"/>
      <c r="DO447" s="13"/>
      <c r="DP447" s="13"/>
      <c r="DQ447" s="13"/>
      <c r="DR447" s="13"/>
      <c r="DS447" s="13"/>
      <c r="DT447" s="13"/>
      <c r="DU447" s="13"/>
      <c r="DV447" s="13"/>
      <c r="DW447" s="13"/>
      <c r="DX447" s="13"/>
      <c r="DY447" s="13"/>
      <c r="DZ447" s="13"/>
      <c r="EA447" s="13"/>
      <c r="EB447" s="13"/>
      <c r="EC447" s="13"/>
      <c r="ED447" s="13"/>
      <c r="EE447" s="13"/>
      <c r="EF447" s="13"/>
      <c r="EG447" s="13"/>
      <c r="EH447" s="13"/>
      <c r="EI447" s="13"/>
      <c r="EJ447" s="13"/>
      <c r="EK447" s="13"/>
      <c r="EL447" s="13"/>
      <c r="EM447" s="13"/>
      <c r="EN447" s="13"/>
      <c r="EO447" s="13"/>
      <c r="EP447" s="13"/>
    </row>
    <row r="448" spans="30:146" ht="6.95" customHeight="1">
      <c r="AD448" s="19"/>
      <c r="AE448" s="19"/>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1"/>
      <c r="BI448" s="1"/>
      <c r="BJ448" s="1"/>
      <c r="BK448" s="1"/>
      <c r="BL448" s="1"/>
      <c r="BM448" s="1"/>
      <c r="BN448" s="1"/>
      <c r="BO448" s="1"/>
      <c r="BP448" s="1"/>
      <c r="BQ448" s="13"/>
      <c r="BR448" s="19"/>
      <c r="BS448" s="19"/>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1"/>
      <c r="CW448" s="1"/>
      <c r="CX448" s="1"/>
      <c r="CY448" s="1"/>
      <c r="CZ448" s="1"/>
      <c r="DA448" s="1"/>
      <c r="DB448" s="1"/>
      <c r="DC448" s="1"/>
      <c r="DD448" s="1"/>
      <c r="DE448" s="13"/>
      <c r="DF448" s="13"/>
      <c r="DG448" s="13"/>
      <c r="DH448" s="13"/>
      <c r="DI448" s="13"/>
      <c r="DJ448" s="13"/>
      <c r="DK448" s="13"/>
      <c r="DL448" s="13"/>
      <c r="DM448" s="13"/>
      <c r="DN448" s="13"/>
      <c r="DO448" s="13"/>
      <c r="DP448" s="13"/>
      <c r="DQ448" s="13"/>
      <c r="DR448" s="13"/>
      <c r="DS448" s="13"/>
      <c r="DT448" s="13"/>
      <c r="DU448" s="13"/>
      <c r="DV448" s="13"/>
      <c r="DW448" s="13"/>
      <c r="DX448" s="13"/>
      <c r="DY448" s="13"/>
      <c r="DZ448" s="13"/>
      <c r="EA448" s="13"/>
      <c r="EB448" s="13"/>
      <c r="EC448" s="13"/>
      <c r="ED448" s="13"/>
      <c r="EE448" s="13"/>
      <c r="EF448" s="13"/>
      <c r="EG448" s="13"/>
      <c r="EH448" s="13"/>
      <c r="EI448" s="13"/>
      <c r="EJ448" s="13"/>
      <c r="EK448" s="13"/>
      <c r="EL448" s="13"/>
      <c r="EM448" s="13"/>
      <c r="EN448" s="13"/>
      <c r="EO448" s="13"/>
      <c r="EP448" s="13"/>
    </row>
    <row r="449" spans="30:146" ht="6.95" customHeight="1">
      <c r="AD449" s="75"/>
      <c r="AE449" s="75"/>
      <c r="AF449" s="24"/>
      <c r="AG449" s="24"/>
      <c r="AH449" s="24"/>
      <c r="AI449" s="24"/>
      <c r="AJ449" s="6"/>
      <c r="AK449" s="6"/>
      <c r="AL449" s="6"/>
      <c r="AM449" s="6"/>
      <c r="AN449" s="6"/>
      <c r="AO449" s="75"/>
      <c r="AP449" s="75"/>
      <c r="AQ449" s="6"/>
      <c r="AR449" s="6"/>
      <c r="AS449" s="6"/>
      <c r="AT449" s="6"/>
      <c r="AU449" s="6"/>
      <c r="AV449" s="6"/>
      <c r="AW449" s="6"/>
      <c r="AX449" s="6"/>
      <c r="AY449" s="24"/>
      <c r="AZ449" s="24"/>
      <c r="BA449" s="24"/>
      <c r="BB449" s="24"/>
      <c r="BC449" s="6"/>
      <c r="BD449" s="6"/>
      <c r="BE449" s="6"/>
      <c r="BF449" s="6"/>
      <c r="BG449" s="6"/>
      <c r="BH449" s="75"/>
      <c r="BI449" s="75"/>
      <c r="BJ449" s="6"/>
      <c r="BK449" s="6"/>
      <c r="BL449" s="6"/>
      <c r="BM449" s="6"/>
      <c r="BN449" s="6"/>
      <c r="BO449" s="6"/>
      <c r="BP449" s="1"/>
      <c r="BQ449" s="13"/>
      <c r="BR449" s="75"/>
      <c r="BS449" s="75"/>
      <c r="BT449" s="24"/>
      <c r="BU449" s="24"/>
      <c r="BV449" s="24"/>
      <c r="BW449" s="24"/>
      <c r="BX449" s="6"/>
      <c r="BY449" s="6"/>
      <c r="BZ449" s="6"/>
      <c r="CA449" s="6"/>
      <c r="CB449" s="6"/>
      <c r="CC449" s="75"/>
      <c r="CD449" s="75"/>
      <c r="CE449" s="6"/>
      <c r="CF449" s="6"/>
      <c r="CG449" s="6"/>
      <c r="CH449" s="6"/>
      <c r="CI449" s="6"/>
      <c r="CJ449" s="6"/>
      <c r="CK449" s="6"/>
      <c r="CL449" s="6"/>
      <c r="CM449" s="24"/>
      <c r="CN449" s="24"/>
      <c r="CO449" s="24"/>
      <c r="CP449" s="24"/>
      <c r="CQ449" s="6"/>
      <c r="CR449" s="6"/>
      <c r="CS449" s="6"/>
      <c r="CT449" s="6"/>
      <c r="CU449" s="6"/>
      <c r="CV449" s="75"/>
      <c r="CW449" s="75"/>
      <c r="CX449" s="6"/>
      <c r="CY449" s="6"/>
      <c r="CZ449" s="6"/>
      <c r="DA449" s="6"/>
      <c r="DB449" s="6"/>
      <c r="DC449" s="6"/>
      <c r="DD449" s="1"/>
      <c r="DE449" s="13"/>
      <c r="DF449" s="13"/>
      <c r="DG449" s="13"/>
      <c r="DH449" s="13"/>
      <c r="DI449" s="13"/>
      <c r="DJ449" s="13"/>
      <c r="DK449" s="13"/>
      <c r="DL449" s="13"/>
      <c r="DM449" s="13"/>
      <c r="DN449" s="13"/>
      <c r="DO449" s="13"/>
      <c r="DP449" s="13"/>
      <c r="DQ449" s="13"/>
      <c r="DR449" s="13"/>
      <c r="DS449" s="13"/>
      <c r="DT449" s="13"/>
      <c r="DU449" s="13"/>
      <c r="DV449" s="13"/>
      <c r="DW449" s="13"/>
      <c r="DX449" s="13"/>
      <c r="DY449" s="13"/>
      <c r="DZ449" s="13"/>
      <c r="EA449" s="13"/>
      <c r="EB449" s="13"/>
      <c r="EC449" s="13"/>
      <c r="ED449" s="13"/>
      <c r="EE449" s="13"/>
      <c r="EF449" s="13"/>
      <c r="EG449" s="13"/>
      <c r="EH449" s="13"/>
      <c r="EI449" s="13"/>
      <c r="EJ449" s="13"/>
      <c r="EK449" s="13"/>
      <c r="EL449" s="13"/>
      <c r="EM449" s="13"/>
      <c r="EN449" s="13"/>
      <c r="EO449" s="13"/>
      <c r="EP449" s="13"/>
    </row>
    <row r="450" spans="30:146" ht="6.95" customHeight="1">
      <c r="AD450" s="3"/>
      <c r="AE450" s="3"/>
      <c r="AF450" s="24"/>
      <c r="AG450" s="24"/>
      <c r="AH450" s="24"/>
      <c r="AI450" s="24"/>
      <c r="AJ450" s="6"/>
      <c r="AK450" s="24"/>
      <c r="AL450" s="24"/>
      <c r="AM450" s="24"/>
      <c r="AN450" s="24"/>
      <c r="AO450" s="75"/>
      <c r="AP450" s="75"/>
      <c r="AQ450" s="6"/>
      <c r="AR450" s="6"/>
      <c r="AS450" s="6"/>
      <c r="AT450" s="6"/>
      <c r="AU450" s="6"/>
      <c r="AV450" s="6"/>
      <c r="AW450" s="6"/>
      <c r="AX450" s="6"/>
      <c r="AY450" s="24"/>
      <c r="AZ450" s="24"/>
      <c r="BA450" s="24"/>
      <c r="BB450" s="24"/>
      <c r="BC450" s="6"/>
      <c r="BD450" s="24"/>
      <c r="BE450" s="24"/>
      <c r="BF450" s="24"/>
      <c r="BG450" s="24"/>
      <c r="BH450" s="75"/>
      <c r="BI450" s="75"/>
      <c r="BJ450" s="6"/>
      <c r="BK450" s="6"/>
      <c r="BL450" s="6"/>
      <c r="BM450" s="6"/>
      <c r="BN450" s="6"/>
      <c r="BO450" s="6"/>
      <c r="BP450" s="1"/>
      <c r="BQ450" s="13"/>
      <c r="BR450" s="3"/>
      <c r="BS450" s="3"/>
      <c r="BT450" s="24"/>
      <c r="BU450" s="24"/>
      <c r="BV450" s="24"/>
      <c r="BW450" s="24"/>
      <c r="BX450" s="6"/>
      <c r="BY450" s="24"/>
      <c r="BZ450" s="24"/>
      <c r="CA450" s="24"/>
      <c r="CB450" s="24"/>
      <c r="CC450" s="75"/>
      <c r="CD450" s="75"/>
      <c r="CE450" s="6"/>
      <c r="CF450" s="6"/>
      <c r="CG450" s="6"/>
      <c r="CH450" s="6"/>
      <c r="CI450" s="6"/>
      <c r="CJ450" s="6"/>
      <c r="CK450" s="6"/>
      <c r="CL450" s="6"/>
      <c r="CM450" s="24"/>
      <c r="CN450" s="24"/>
      <c r="CO450" s="24"/>
      <c r="CP450" s="24"/>
      <c r="CQ450" s="6"/>
      <c r="CR450" s="24"/>
      <c r="CS450" s="24"/>
      <c r="CT450" s="24"/>
      <c r="CU450" s="24"/>
      <c r="CV450" s="75"/>
      <c r="CW450" s="75"/>
      <c r="CX450" s="6"/>
      <c r="CY450" s="6"/>
      <c r="CZ450" s="6"/>
      <c r="DA450" s="6"/>
      <c r="DB450" s="6"/>
      <c r="DC450" s="6"/>
      <c r="DD450" s="1"/>
      <c r="DE450" s="13"/>
      <c r="DF450" s="13"/>
      <c r="DG450" s="13"/>
      <c r="DH450" s="13"/>
      <c r="DI450" s="13"/>
      <c r="DJ450" s="13"/>
      <c r="DK450" s="13"/>
      <c r="DL450" s="13"/>
      <c r="DM450" s="13"/>
      <c r="DN450" s="13"/>
      <c r="DO450" s="13"/>
      <c r="DP450" s="13"/>
      <c r="DQ450" s="13"/>
      <c r="DR450" s="13"/>
      <c r="DS450" s="13"/>
      <c r="DT450" s="13"/>
      <c r="DU450" s="13"/>
      <c r="DV450" s="13"/>
      <c r="DW450" s="13"/>
      <c r="DX450" s="13"/>
      <c r="DY450" s="13"/>
      <c r="DZ450" s="13"/>
      <c r="EA450" s="13"/>
      <c r="EB450" s="13"/>
      <c r="EC450" s="13"/>
      <c r="ED450" s="13"/>
      <c r="EE450" s="13"/>
      <c r="EF450" s="13"/>
      <c r="EG450" s="13"/>
      <c r="EH450" s="13"/>
      <c r="EI450" s="13"/>
      <c r="EJ450" s="13"/>
      <c r="EK450" s="13"/>
      <c r="EL450" s="13"/>
      <c r="EM450" s="13"/>
      <c r="EN450" s="13"/>
      <c r="EO450" s="13"/>
      <c r="EP450" s="13"/>
    </row>
    <row r="451" spans="30:146" ht="6.95" customHeight="1">
      <c r="AD451" s="3"/>
      <c r="AE451" s="3"/>
      <c r="AF451" s="8"/>
      <c r="AG451" s="8"/>
      <c r="AH451" s="8"/>
      <c r="AI451" s="8"/>
      <c r="AJ451" s="8"/>
      <c r="AK451" s="24"/>
      <c r="AL451" s="24"/>
      <c r="AM451" s="24"/>
      <c r="AN451" s="24"/>
      <c r="AO451" s="8"/>
      <c r="AP451" s="8"/>
      <c r="AQ451" s="8"/>
      <c r="AR451" s="8"/>
      <c r="AS451" s="8"/>
      <c r="AT451" s="8"/>
      <c r="AU451" s="6"/>
      <c r="AV451" s="6"/>
      <c r="AW451" s="6"/>
      <c r="AX451" s="6"/>
      <c r="AY451" s="8"/>
      <c r="AZ451" s="8"/>
      <c r="BA451" s="8"/>
      <c r="BB451" s="8"/>
      <c r="BC451" s="8"/>
      <c r="BD451" s="24"/>
      <c r="BE451" s="24"/>
      <c r="BF451" s="24"/>
      <c r="BG451" s="24"/>
      <c r="BH451" s="8"/>
      <c r="BI451" s="8"/>
      <c r="BJ451" s="8"/>
      <c r="BK451" s="8"/>
      <c r="BL451" s="8"/>
      <c r="BM451" s="8"/>
      <c r="BN451" s="8"/>
      <c r="BO451" s="8"/>
      <c r="BP451" s="1"/>
      <c r="BQ451" s="13"/>
      <c r="BR451" s="3"/>
      <c r="BS451" s="3"/>
      <c r="BT451" s="8"/>
      <c r="BU451" s="8"/>
      <c r="BV451" s="8"/>
      <c r="BW451" s="8"/>
      <c r="BX451" s="8"/>
      <c r="BY451" s="24"/>
      <c r="BZ451" s="24"/>
      <c r="CA451" s="24"/>
      <c r="CB451" s="24"/>
      <c r="CC451" s="8"/>
      <c r="CD451" s="8"/>
      <c r="CE451" s="8"/>
      <c r="CF451" s="8"/>
      <c r="CG451" s="8"/>
      <c r="CH451" s="8"/>
      <c r="CI451" s="6"/>
      <c r="CJ451" s="6"/>
      <c r="CK451" s="6"/>
      <c r="CL451" s="6"/>
      <c r="CM451" s="8"/>
      <c r="CN451" s="8"/>
      <c r="CO451" s="8"/>
      <c r="CP451" s="8"/>
      <c r="CQ451" s="8"/>
      <c r="CR451" s="24"/>
      <c r="CS451" s="24"/>
      <c r="CT451" s="24"/>
      <c r="CU451" s="24"/>
      <c r="CV451" s="8"/>
      <c r="CW451" s="8"/>
      <c r="CX451" s="8"/>
      <c r="CY451" s="8"/>
      <c r="CZ451" s="8"/>
      <c r="DA451" s="8"/>
      <c r="DB451" s="8"/>
      <c r="DC451" s="8"/>
      <c r="DD451" s="1"/>
      <c r="DE451" s="13"/>
      <c r="DF451" s="13"/>
      <c r="DG451" s="13"/>
      <c r="DH451" s="13"/>
      <c r="DI451" s="13"/>
      <c r="DJ451" s="13"/>
      <c r="DK451" s="13"/>
      <c r="DL451" s="13"/>
      <c r="DM451" s="13"/>
      <c r="DN451" s="13"/>
      <c r="DO451" s="13"/>
      <c r="DP451" s="13"/>
      <c r="DQ451" s="13"/>
      <c r="DR451" s="13"/>
      <c r="DS451" s="13"/>
      <c r="DT451" s="13"/>
      <c r="DU451" s="13"/>
      <c r="DV451" s="13"/>
      <c r="DW451" s="13"/>
      <c r="DX451" s="13"/>
      <c r="DY451" s="13"/>
      <c r="DZ451" s="13"/>
      <c r="EA451" s="13"/>
      <c r="EB451" s="13"/>
      <c r="EC451" s="13"/>
      <c r="ED451" s="13"/>
      <c r="EE451" s="13"/>
      <c r="EF451" s="13"/>
      <c r="EG451" s="13"/>
      <c r="EH451" s="13"/>
      <c r="EI451" s="13"/>
      <c r="EJ451" s="13"/>
      <c r="EK451" s="13"/>
      <c r="EL451" s="13"/>
      <c r="EM451" s="13"/>
      <c r="EN451" s="13"/>
      <c r="EO451" s="13"/>
      <c r="EP451" s="13"/>
    </row>
    <row r="452" spans="30:146" ht="6.95" customHeight="1">
      <c r="AD452" s="3"/>
      <c r="AE452" s="3"/>
      <c r="AF452" s="3"/>
      <c r="AG452" s="3"/>
      <c r="AH452" s="3"/>
      <c r="AI452" s="3"/>
      <c r="AJ452" s="3"/>
      <c r="AK452" s="75"/>
      <c r="AL452" s="75"/>
      <c r="AM452" s="8"/>
      <c r="AN452" s="8"/>
      <c r="AO452" s="29"/>
      <c r="AP452" s="29"/>
      <c r="AQ452" s="29"/>
      <c r="AR452" s="29"/>
      <c r="AS452" s="3"/>
      <c r="AT452" s="3"/>
      <c r="AU452" s="75"/>
      <c r="AV452" s="75"/>
      <c r="AW452" s="8"/>
      <c r="AX452" s="8"/>
      <c r="AY452" s="3"/>
      <c r="AZ452" s="3"/>
      <c r="BA452" s="3"/>
      <c r="BB452" s="3"/>
      <c r="BC452" s="3"/>
      <c r="BD452" s="75"/>
      <c r="BE452" s="75"/>
      <c r="BF452" s="8"/>
      <c r="BG452" s="8"/>
      <c r="BH452" s="29"/>
      <c r="BI452" s="29"/>
      <c r="BJ452" s="29"/>
      <c r="BK452" s="29"/>
      <c r="BL452" s="3"/>
      <c r="BM452" s="3"/>
      <c r="BN452" s="3"/>
      <c r="BO452" s="3"/>
      <c r="BP452" s="1"/>
      <c r="BQ452" s="13"/>
      <c r="BR452" s="3"/>
      <c r="BS452" s="3"/>
      <c r="BT452" s="3"/>
      <c r="BU452" s="3"/>
      <c r="BV452" s="3"/>
      <c r="BW452" s="3"/>
      <c r="BX452" s="3"/>
      <c r="BY452" s="75"/>
      <c r="BZ452" s="75"/>
      <c r="CA452" s="8"/>
      <c r="CB452" s="8"/>
      <c r="CC452" s="29"/>
      <c r="CD452" s="29"/>
      <c r="CE452" s="29"/>
      <c r="CF452" s="29"/>
      <c r="CG452" s="3"/>
      <c r="CH452" s="3"/>
      <c r="CI452" s="75"/>
      <c r="CJ452" s="75"/>
      <c r="CK452" s="8"/>
      <c r="CL452" s="8"/>
      <c r="CM452" s="3"/>
      <c r="CN452" s="3"/>
      <c r="CO452" s="3"/>
      <c r="CP452" s="3"/>
      <c r="CQ452" s="3"/>
      <c r="CR452" s="75"/>
      <c r="CS452" s="75"/>
      <c r="CT452" s="8"/>
      <c r="CU452" s="8"/>
      <c r="CV452" s="29"/>
      <c r="CW452" s="29"/>
      <c r="CX452" s="29"/>
      <c r="CY452" s="29"/>
      <c r="CZ452" s="3"/>
      <c r="DA452" s="3"/>
      <c r="DB452" s="3"/>
      <c r="DC452" s="3"/>
      <c r="DD452" s="1"/>
      <c r="DE452" s="13"/>
      <c r="DF452" s="13"/>
      <c r="DG452" s="13"/>
      <c r="DH452" s="13"/>
      <c r="DI452" s="13"/>
      <c r="DJ452" s="13"/>
      <c r="DK452" s="13"/>
      <c r="DL452" s="13"/>
      <c r="DM452" s="13"/>
      <c r="DN452" s="13"/>
      <c r="DO452" s="13"/>
      <c r="DP452" s="13"/>
      <c r="DQ452" s="13"/>
      <c r="DR452" s="13"/>
      <c r="DS452" s="13"/>
      <c r="DT452" s="13"/>
      <c r="DU452" s="13"/>
      <c r="DV452" s="13"/>
      <c r="DW452" s="13"/>
      <c r="DX452" s="13"/>
      <c r="DY452" s="13"/>
      <c r="DZ452" s="13"/>
      <c r="EA452" s="13"/>
      <c r="EB452" s="13"/>
      <c r="EC452" s="13"/>
      <c r="ED452" s="13"/>
      <c r="EE452" s="13"/>
      <c r="EF452" s="13"/>
      <c r="EG452" s="13"/>
      <c r="EH452" s="13"/>
      <c r="EI452" s="13"/>
      <c r="EJ452" s="13"/>
      <c r="EK452" s="13"/>
      <c r="EL452" s="13"/>
      <c r="EM452" s="13"/>
      <c r="EN452" s="13"/>
      <c r="EO452" s="13"/>
      <c r="EP452" s="13"/>
    </row>
    <row r="453" spans="30:146" ht="6.95" customHeight="1">
      <c r="AD453" s="3"/>
      <c r="AE453" s="3"/>
      <c r="AF453" s="3"/>
      <c r="AG453" s="3"/>
      <c r="AH453" s="3"/>
      <c r="AI453" s="3"/>
      <c r="AJ453" s="3"/>
      <c r="AK453" s="4"/>
      <c r="AL453" s="4"/>
      <c r="AM453" s="8"/>
      <c r="AN453" s="8"/>
      <c r="AO453" s="29"/>
      <c r="AP453" s="29"/>
      <c r="AQ453" s="29"/>
      <c r="AR453" s="29"/>
      <c r="AS453" s="3"/>
      <c r="AT453" s="3"/>
      <c r="AU453" s="4"/>
      <c r="AV453" s="4"/>
      <c r="AW453" s="8"/>
      <c r="AX453" s="8"/>
      <c r="AY453" s="3"/>
      <c r="AZ453" s="3"/>
      <c r="BA453" s="3"/>
      <c r="BB453" s="3"/>
      <c r="BC453" s="3"/>
      <c r="BD453" s="4"/>
      <c r="BE453" s="4"/>
      <c r="BF453" s="8"/>
      <c r="BG453" s="8"/>
      <c r="BH453" s="29"/>
      <c r="BI453" s="29"/>
      <c r="BJ453" s="29"/>
      <c r="BK453" s="29"/>
      <c r="BL453" s="3"/>
      <c r="BM453" s="3"/>
      <c r="BN453" s="3"/>
      <c r="BO453" s="3"/>
      <c r="BP453" s="1"/>
      <c r="BQ453" s="13"/>
      <c r="BR453" s="3"/>
      <c r="BS453" s="3"/>
      <c r="BT453" s="3"/>
      <c r="BU453" s="3"/>
      <c r="BV453" s="3"/>
      <c r="BW453" s="3"/>
      <c r="BX453" s="3"/>
      <c r="BY453" s="4"/>
      <c r="BZ453" s="4"/>
      <c r="CA453" s="8"/>
      <c r="CB453" s="8"/>
      <c r="CC453" s="29"/>
      <c r="CD453" s="29"/>
      <c r="CE453" s="29"/>
      <c r="CF453" s="29"/>
      <c r="CG453" s="3"/>
      <c r="CH453" s="3"/>
      <c r="CI453" s="4"/>
      <c r="CJ453" s="4"/>
      <c r="CK453" s="8"/>
      <c r="CL453" s="8"/>
      <c r="CM453" s="3"/>
      <c r="CN453" s="3"/>
      <c r="CO453" s="3"/>
      <c r="CP453" s="3"/>
      <c r="CQ453" s="3"/>
      <c r="CR453" s="4"/>
      <c r="CS453" s="4"/>
      <c r="CT453" s="8"/>
      <c r="CU453" s="8"/>
      <c r="CV453" s="29"/>
      <c r="CW453" s="29"/>
      <c r="CX453" s="29"/>
      <c r="CY453" s="29"/>
      <c r="CZ453" s="3"/>
      <c r="DA453" s="3"/>
      <c r="DB453" s="3"/>
      <c r="DC453" s="3"/>
      <c r="DD453" s="1"/>
      <c r="DE453" s="13"/>
      <c r="DF453" s="13"/>
      <c r="DG453" s="13"/>
      <c r="DH453" s="13"/>
      <c r="DI453" s="13"/>
      <c r="DJ453" s="13"/>
      <c r="DK453" s="13"/>
      <c r="DL453" s="13"/>
      <c r="DM453" s="13"/>
      <c r="DN453" s="13"/>
      <c r="DO453" s="13"/>
      <c r="DP453" s="13"/>
      <c r="DQ453" s="13"/>
      <c r="DR453" s="13"/>
      <c r="DS453" s="13"/>
      <c r="DT453" s="13"/>
      <c r="DU453" s="13"/>
      <c r="DV453" s="13"/>
      <c r="DW453" s="13"/>
      <c r="DX453" s="13"/>
      <c r="DY453" s="13"/>
      <c r="DZ453" s="13"/>
      <c r="EA453" s="13"/>
      <c r="EB453" s="13"/>
      <c r="EC453" s="13"/>
      <c r="ED453" s="13"/>
      <c r="EE453" s="13"/>
      <c r="EF453" s="13"/>
      <c r="EG453" s="13"/>
      <c r="EH453" s="13"/>
      <c r="EI453" s="13"/>
      <c r="EJ453" s="13"/>
      <c r="EK453" s="13"/>
      <c r="EL453" s="13"/>
      <c r="EM453" s="13"/>
      <c r="EN453" s="13"/>
      <c r="EO453" s="13"/>
      <c r="EP453" s="13"/>
    </row>
    <row r="454" spans="30:146" ht="6.95" customHeight="1">
      <c r="AD454" s="3"/>
      <c r="AE454" s="3"/>
      <c r="AF454" s="3"/>
      <c r="AG454" s="3"/>
      <c r="AH454" s="3"/>
      <c r="AI454" s="3"/>
      <c r="AJ454" s="3"/>
      <c r="AK454" s="4"/>
      <c r="AL454" s="4"/>
      <c r="AM454" s="7"/>
      <c r="AN454" s="7"/>
      <c r="AO454" s="25"/>
      <c r="AP454" s="25"/>
      <c r="AQ454" s="25"/>
      <c r="AR454" s="25"/>
      <c r="AS454" s="3"/>
      <c r="AT454" s="3"/>
      <c r="AU454" s="4"/>
      <c r="AV454" s="4"/>
      <c r="AW454" s="7"/>
      <c r="AX454" s="7"/>
      <c r="AY454" s="3"/>
      <c r="AZ454" s="3"/>
      <c r="BA454" s="3"/>
      <c r="BB454" s="3"/>
      <c r="BC454" s="3"/>
      <c r="BD454" s="4"/>
      <c r="BE454" s="4"/>
      <c r="BF454" s="7"/>
      <c r="BG454" s="7"/>
      <c r="BH454" s="25"/>
      <c r="BI454" s="25"/>
      <c r="BJ454" s="25"/>
      <c r="BK454" s="25"/>
      <c r="BL454" s="3"/>
      <c r="BM454" s="3"/>
      <c r="BN454" s="3"/>
      <c r="BO454" s="3"/>
      <c r="BP454" s="1"/>
      <c r="BQ454" s="13"/>
      <c r="BR454" s="3"/>
      <c r="BS454" s="3"/>
      <c r="BT454" s="3"/>
      <c r="BU454" s="3"/>
      <c r="BV454" s="3"/>
      <c r="BW454" s="3"/>
      <c r="BX454" s="3"/>
      <c r="BY454" s="4"/>
      <c r="BZ454" s="4"/>
      <c r="CA454" s="7"/>
      <c r="CB454" s="7"/>
      <c r="CC454" s="25"/>
      <c r="CD454" s="25"/>
      <c r="CE454" s="25"/>
      <c r="CF454" s="25"/>
      <c r="CG454" s="3"/>
      <c r="CH454" s="3"/>
      <c r="CI454" s="4"/>
      <c r="CJ454" s="4"/>
      <c r="CK454" s="7"/>
      <c r="CL454" s="7"/>
      <c r="CM454" s="3"/>
      <c r="CN454" s="3"/>
      <c r="CO454" s="3"/>
      <c r="CP454" s="3"/>
      <c r="CQ454" s="3"/>
      <c r="CR454" s="4"/>
      <c r="CS454" s="4"/>
      <c r="CT454" s="7"/>
      <c r="CU454" s="7"/>
      <c r="CV454" s="25"/>
      <c r="CW454" s="25"/>
      <c r="CX454" s="25"/>
      <c r="CY454" s="25"/>
      <c r="CZ454" s="3"/>
      <c r="DA454" s="3"/>
      <c r="DB454" s="3"/>
      <c r="DC454" s="3"/>
      <c r="DD454" s="1"/>
      <c r="DE454" s="13"/>
      <c r="DF454" s="13"/>
      <c r="DG454" s="13"/>
      <c r="DH454" s="13"/>
      <c r="DI454" s="13"/>
      <c r="DJ454" s="13"/>
      <c r="DK454" s="13"/>
      <c r="DL454" s="13"/>
      <c r="DM454" s="13"/>
      <c r="DN454" s="13"/>
      <c r="DO454" s="13"/>
      <c r="DP454" s="13"/>
      <c r="DQ454" s="13"/>
      <c r="DR454" s="13"/>
      <c r="DS454" s="13"/>
      <c r="DT454" s="13"/>
      <c r="DU454" s="13"/>
      <c r="DV454" s="13"/>
      <c r="DW454" s="13"/>
      <c r="DX454" s="13"/>
      <c r="DY454" s="13"/>
      <c r="DZ454" s="13"/>
      <c r="EA454" s="13"/>
      <c r="EB454" s="13"/>
      <c r="EC454" s="13"/>
      <c r="ED454" s="13"/>
      <c r="EE454" s="13"/>
      <c r="EF454" s="13"/>
      <c r="EG454" s="13"/>
      <c r="EH454" s="13"/>
      <c r="EI454" s="13"/>
      <c r="EJ454" s="13"/>
      <c r="EK454" s="13"/>
      <c r="EL454" s="13"/>
      <c r="EM454" s="13"/>
      <c r="EN454" s="13"/>
      <c r="EO454" s="13"/>
      <c r="EP454" s="13"/>
    </row>
    <row r="455" spans="30:146" ht="6.95" customHeight="1">
      <c r="AD455" s="3"/>
      <c r="AE455" s="3"/>
      <c r="AF455" s="3"/>
      <c r="AG455" s="3"/>
      <c r="AH455" s="3"/>
      <c r="AI455" s="3"/>
      <c r="AJ455" s="7"/>
      <c r="AK455" s="25"/>
      <c r="AL455" s="25"/>
      <c r="AM455" s="25"/>
      <c r="AN455" s="25"/>
      <c r="AO455" s="25"/>
      <c r="AP455" s="25"/>
      <c r="AQ455" s="25"/>
      <c r="AR455" s="25"/>
      <c r="AS455" s="7"/>
      <c r="AT455" s="7"/>
      <c r="AU455" s="7"/>
      <c r="AV455" s="7"/>
      <c r="AW455" s="7"/>
      <c r="AX455" s="7"/>
      <c r="AY455" s="3"/>
      <c r="AZ455" s="3"/>
      <c r="BA455" s="3"/>
      <c r="BB455" s="3"/>
      <c r="BC455" s="7"/>
      <c r="BD455" s="25"/>
      <c r="BE455" s="25"/>
      <c r="BF455" s="25"/>
      <c r="BG455" s="25"/>
      <c r="BH455" s="25"/>
      <c r="BI455" s="25"/>
      <c r="BJ455" s="25"/>
      <c r="BK455" s="25"/>
      <c r="BL455" s="7"/>
      <c r="BM455" s="7"/>
      <c r="BN455" s="3"/>
      <c r="BO455" s="7"/>
      <c r="BP455" s="1"/>
      <c r="BQ455" s="13"/>
      <c r="BR455" s="3"/>
      <c r="BS455" s="3"/>
      <c r="BT455" s="3"/>
      <c r="BU455" s="3"/>
      <c r="BV455" s="3"/>
      <c r="BW455" s="3"/>
      <c r="BX455" s="7"/>
      <c r="BY455" s="25"/>
      <c r="BZ455" s="25"/>
      <c r="CA455" s="25"/>
      <c r="CB455" s="25"/>
      <c r="CC455" s="25"/>
      <c r="CD455" s="25"/>
      <c r="CE455" s="25"/>
      <c r="CF455" s="25"/>
      <c r="CG455" s="7"/>
      <c r="CH455" s="7"/>
      <c r="CI455" s="7"/>
      <c r="CJ455" s="7"/>
      <c r="CK455" s="7"/>
      <c r="CL455" s="7"/>
      <c r="CM455" s="3"/>
      <c r="CN455" s="3"/>
      <c r="CO455" s="3"/>
      <c r="CP455" s="3"/>
      <c r="CQ455" s="7"/>
      <c r="CR455" s="25"/>
      <c r="CS455" s="25"/>
      <c r="CT455" s="25"/>
      <c r="CU455" s="25"/>
      <c r="CV455" s="25"/>
      <c r="CW455" s="25"/>
      <c r="CX455" s="25"/>
      <c r="CY455" s="25"/>
      <c r="CZ455" s="7"/>
      <c r="DA455" s="7"/>
      <c r="DB455" s="3"/>
      <c r="DC455" s="7"/>
      <c r="DD455" s="1"/>
      <c r="DE455" s="13"/>
      <c r="DF455" s="13"/>
      <c r="DG455" s="13"/>
      <c r="DH455" s="13"/>
      <c r="DI455" s="13"/>
      <c r="DJ455" s="13"/>
      <c r="DK455" s="13"/>
      <c r="DL455" s="13"/>
      <c r="DM455" s="13"/>
      <c r="DN455" s="13"/>
      <c r="DO455" s="13"/>
      <c r="DP455" s="13"/>
      <c r="DQ455" s="13"/>
      <c r="DR455" s="13"/>
      <c r="DS455" s="13"/>
      <c r="DT455" s="13"/>
      <c r="DU455" s="13"/>
      <c r="DV455" s="13"/>
      <c r="DW455" s="13"/>
      <c r="DX455" s="13"/>
      <c r="DY455" s="13"/>
      <c r="DZ455" s="13"/>
      <c r="EA455" s="13"/>
      <c r="EB455" s="13"/>
      <c r="EC455" s="13"/>
      <c r="ED455" s="13"/>
      <c r="EE455" s="13"/>
      <c r="EF455" s="13"/>
      <c r="EG455" s="13"/>
      <c r="EH455" s="13"/>
      <c r="EI455" s="13"/>
      <c r="EJ455" s="13"/>
      <c r="EK455" s="13"/>
      <c r="EL455" s="13"/>
      <c r="EM455" s="13"/>
      <c r="EN455" s="13"/>
      <c r="EO455" s="13"/>
      <c r="EP455" s="13"/>
    </row>
    <row r="456" spans="30:146" ht="6.95" customHeight="1">
      <c r="AD456" s="3"/>
      <c r="AE456" s="3"/>
      <c r="AF456" s="3"/>
      <c r="AG456" s="3"/>
      <c r="AH456" s="3"/>
      <c r="AI456" s="3"/>
      <c r="AJ456" s="7"/>
      <c r="AK456" s="25"/>
      <c r="AL456" s="25"/>
      <c r="AM456" s="25"/>
      <c r="AN456" s="25"/>
      <c r="AO456" s="21"/>
      <c r="AP456" s="21"/>
      <c r="AQ456" s="21"/>
      <c r="AR456" s="21"/>
      <c r="AS456" s="21"/>
      <c r="AT456" s="21"/>
      <c r="AU456" s="21"/>
      <c r="AV456" s="21"/>
      <c r="AW456" s="7"/>
      <c r="AX456" s="7"/>
      <c r="AY456" s="3"/>
      <c r="AZ456" s="3"/>
      <c r="BA456" s="3"/>
      <c r="BB456" s="3"/>
      <c r="BC456" s="7"/>
      <c r="BD456" s="25"/>
      <c r="BE456" s="25"/>
      <c r="BF456" s="25"/>
      <c r="BG456" s="25"/>
      <c r="BH456" s="21"/>
      <c r="BI456" s="21"/>
      <c r="BJ456" s="21"/>
      <c r="BK456" s="21"/>
      <c r="BL456" s="21"/>
      <c r="BM456" s="21"/>
      <c r="BN456" s="21"/>
      <c r="BO456" s="21"/>
      <c r="BP456" s="1"/>
      <c r="BQ456" s="13"/>
      <c r="BR456" s="3"/>
      <c r="BS456" s="3"/>
      <c r="BT456" s="3"/>
      <c r="BU456" s="3"/>
      <c r="BV456" s="3"/>
      <c r="BW456" s="3"/>
      <c r="BX456" s="7"/>
      <c r="BY456" s="25"/>
      <c r="BZ456" s="25"/>
      <c r="CA456" s="25"/>
      <c r="CB456" s="25"/>
      <c r="CC456" s="21"/>
      <c r="CD456" s="21"/>
      <c r="CE456" s="21"/>
      <c r="CF456" s="21"/>
      <c r="CG456" s="21"/>
      <c r="CH456" s="21"/>
      <c r="CI456" s="21"/>
      <c r="CJ456" s="21"/>
      <c r="CK456" s="7"/>
      <c r="CL456" s="7"/>
      <c r="CM456" s="3"/>
      <c r="CN456" s="3"/>
      <c r="CO456" s="3"/>
      <c r="CP456" s="3"/>
      <c r="CQ456" s="7"/>
      <c r="CR456" s="25"/>
      <c r="CS456" s="25"/>
      <c r="CT456" s="25"/>
      <c r="CU456" s="25"/>
      <c r="CV456" s="21"/>
      <c r="CW456" s="21"/>
      <c r="CX456" s="21"/>
      <c r="CY456" s="21"/>
      <c r="CZ456" s="21"/>
      <c r="DA456" s="21"/>
      <c r="DB456" s="21"/>
      <c r="DC456" s="21"/>
      <c r="DD456" s="1"/>
      <c r="DE456" s="13"/>
      <c r="DF456" s="13"/>
      <c r="DG456" s="13"/>
      <c r="DH456" s="13"/>
      <c r="DI456" s="13"/>
      <c r="DJ456" s="13"/>
      <c r="DK456" s="13"/>
      <c r="DL456" s="13"/>
      <c r="DM456" s="13"/>
      <c r="DN456" s="13"/>
      <c r="DO456" s="13"/>
      <c r="DP456" s="13"/>
      <c r="DQ456" s="13"/>
      <c r="DR456" s="13"/>
      <c r="DS456" s="13"/>
      <c r="DT456" s="13"/>
      <c r="DU456" s="13"/>
      <c r="DV456" s="13"/>
      <c r="DW456" s="13"/>
      <c r="DX456" s="13"/>
      <c r="DY456" s="13"/>
      <c r="DZ456" s="13"/>
      <c r="EA456" s="13"/>
      <c r="EB456" s="13"/>
      <c r="EC456" s="13"/>
      <c r="ED456" s="13"/>
      <c r="EE456" s="13"/>
      <c r="EF456" s="13"/>
      <c r="EG456" s="13"/>
      <c r="EH456" s="13"/>
      <c r="EI456" s="13"/>
      <c r="EJ456" s="13"/>
      <c r="EK456" s="13"/>
      <c r="EL456" s="13"/>
      <c r="EM456" s="13"/>
      <c r="EN456" s="13"/>
      <c r="EO456" s="13"/>
      <c r="EP456" s="13"/>
    </row>
    <row r="457" spans="30:146" ht="6.95" customHeight="1">
      <c r="AD457" s="75"/>
      <c r="AE457" s="75"/>
      <c r="AF457" s="75"/>
      <c r="AG457" s="75"/>
      <c r="AH457" s="75"/>
      <c r="AI457" s="75"/>
      <c r="AJ457" s="75"/>
      <c r="AK457" s="75"/>
      <c r="AL457" s="11"/>
      <c r="AM457" s="11"/>
      <c r="AN457" s="11"/>
      <c r="AO457" s="21"/>
      <c r="AP457" s="21"/>
      <c r="AQ457" s="21"/>
      <c r="AR457" s="21"/>
      <c r="AS457" s="21"/>
      <c r="AT457" s="21"/>
      <c r="AU457" s="21"/>
      <c r="AV457" s="21"/>
      <c r="AW457" s="11"/>
      <c r="AX457" s="11"/>
      <c r="AY457" s="75"/>
      <c r="AZ457" s="75"/>
      <c r="BA457" s="75"/>
      <c r="BB457" s="75"/>
      <c r="BC457" s="75"/>
      <c r="BD457" s="75"/>
      <c r="BE457" s="11"/>
      <c r="BF457" s="11"/>
      <c r="BG457" s="11"/>
      <c r="BH457" s="21"/>
      <c r="BI457" s="21"/>
      <c r="BJ457" s="21"/>
      <c r="BK457" s="21"/>
      <c r="BL457" s="21"/>
      <c r="BM457" s="21"/>
      <c r="BN457" s="21"/>
      <c r="BO457" s="21"/>
      <c r="BP457" s="1"/>
      <c r="BQ457" s="13"/>
      <c r="BR457" s="75"/>
      <c r="BS457" s="75"/>
      <c r="BT457" s="75"/>
      <c r="BU457" s="75"/>
      <c r="BV457" s="75"/>
      <c r="BW457" s="75"/>
      <c r="BX457" s="75"/>
      <c r="BY457" s="75"/>
      <c r="BZ457" s="11"/>
      <c r="CA457" s="11"/>
      <c r="CB457" s="11"/>
      <c r="CC457" s="21"/>
      <c r="CD457" s="21"/>
      <c r="CE457" s="21"/>
      <c r="CF457" s="21"/>
      <c r="CG457" s="21"/>
      <c r="CH457" s="21"/>
      <c r="CI457" s="21"/>
      <c r="CJ457" s="21"/>
      <c r="CK457" s="11"/>
      <c r="CL457" s="11"/>
      <c r="CM457" s="75"/>
      <c r="CN457" s="75"/>
      <c r="CO457" s="75"/>
      <c r="CP457" s="75"/>
      <c r="CQ457" s="75"/>
      <c r="CR457" s="75"/>
      <c r="CS457" s="11"/>
      <c r="CT457" s="11"/>
      <c r="CU457" s="11"/>
      <c r="CV457" s="21"/>
      <c r="CW457" s="21"/>
      <c r="CX457" s="21"/>
      <c r="CY457" s="21"/>
      <c r="CZ457" s="21"/>
      <c r="DA457" s="21"/>
      <c r="DB457" s="21"/>
      <c r="DC457" s="21"/>
      <c r="DD457" s="1"/>
      <c r="DE457" s="13"/>
      <c r="DF457" s="13"/>
      <c r="DG457" s="13"/>
      <c r="DH457" s="13"/>
      <c r="DI457" s="13"/>
      <c r="DJ457" s="13"/>
      <c r="DK457" s="13"/>
      <c r="DL457" s="13"/>
      <c r="DM457" s="13"/>
      <c r="DN457" s="13"/>
      <c r="DO457" s="13"/>
      <c r="DP457" s="13"/>
      <c r="DQ457" s="13"/>
      <c r="DR457" s="13"/>
      <c r="DS457" s="13"/>
      <c r="DT457" s="13"/>
      <c r="DU457" s="13"/>
      <c r="DV457" s="13"/>
      <c r="DW457" s="13"/>
      <c r="DX457" s="13"/>
      <c r="DY457" s="13"/>
      <c r="DZ457" s="13"/>
      <c r="EA457" s="13"/>
      <c r="EB457" s="13"/>
      <c r="EC457" s="13"/>
      <c r="ED457" s="13"/>
      <c r="EE457" s="13"/>
      <c r="EF457" s="13"/>
      <c r="EG457" s="13"/>
      <c r="EH457" s="13"/>
      <c r="EI457" s="13"/>
      <c r="EJ457" s="13"/>
      <c r="EK457" s="13"/>
      <c r="EL457" s="13"/>
      <c r="EM457" s="13"/>
      <c r="EN457" s="13"/>
      <c r="EO457" s="13"/>
      <c r="EP457" s="13"/>
    </row>
    <row r="458" spans="30:146" ht="6.95" customHeight="1">
      <c r="AD458" s="6"/>
      <c r="AE458" s="6"/>
      <c r="AF458" s="24"/>
      <c r="AG458" s="24"/>
      <c r="AH458" s="24"/>
      <c r="AI458" s="24"/>
      <c r="AJ458" s="6"/>
      <c r="AK458" s="6"/>
      <c r="AL458" s="6"/>
      <c r="AM458" s="6"/>
      <c r="AN458" s="6"/>
      <c r="AO458" s="75"/>
      <c r="AP458" s="75"/>
      <c r="AQ458" s="6"/>
      <c r="AR458" s="6"/>
      <c r="AS458" s="6"/>
      <c r="AT458" s="6"/>
      <c r="AU458" s="6"/>
      <c r="AV458" s="6"/>
      <c r="AW458" s="6"/>
      <c r="AX458" s="6"/>
      <c r="AY458" s="24"/>
      <c r="AZ458" s="24"/>
      <c r="BA458" s="24"/>
      <c r="BB458" s="24"/>
      <c r="BC458" s="6"/>
      <c r="BD458" s="6"/>
      <c r="BE458" s="6"/>
      <c r="BF458" s="6"/>
      <c r="BG458" s="6"/>
      <c r="BH458" s="75"/>
      <c r="BI458" s="75"/>
      <c r="BJ458" s="6"/>
      <c r="BK458" s="6"/>
      <c r="BL458" s="6"/>
      <c r="BM458" s="6"/>
      <c r="BN458" s="6"/>
      <c r="BO458" s="6"/>
      <c r="BP458" s="1"/>
      <c r="BQ458" s="13"/>
      <c r="BR458" s="6"/>
      <c r="BS458" s="6"/>
      <c r="BT458" s="24"/>
      <c r="BU458" s="24"/>
      <c r="BV458" s="24"/>
      <c r="BW458" s="24"/>
      <c r="BX458" s="6"/>
      <c r="BY458" s="6"/>
      <c r="BZ458" s="6"/>
      <c r="CA458" s="6"/>
      <c r="CB458" s="6"/>
      <c r="CC458" s="75"/>
      <c r="CD458" s="75"/>
      <c r="CE458" s="6"/>
      <c r="CF458" s="6"/>
      <c r="CG458" s="6"/>
      <c r="CH458" s="6"/>
      <c r="CI458" s="6"/>
      <c r="CJ458" s="6"/>
      <c r="CK458" s="6"/>
      <c r="CL458" s="6"/>
      <c r="CM458" s="24"/>
      <c r="CN458" s="24"/>
      <c r="CO458" s="24"/>
      <c r="CP458" s="24"/>
      <c r="CQ458" s="6"/>
      <c r="CR458" s="6"/>
      <c r="CS458" s="6"/>
      <c r="CT458" s="6"/>
      <c r="CU458" s="6"/>
      <c r="CV458" s="75"/>
      <c r="CW458" s="75"/>
      <c r="CX458" s="6"/>
      <c r="CY458" s="6"/>
      <c r="CZ458" s="6"/>
      <c r="DA458" s="6"/>
      <c r="DB458" s="6"/>
      <c r="DC458" s="6"/>
      <c r="DD458" s="1"/>
      <c r="DE458" s="13"/>
      <c r="DF458" s="13"/>
      <c r="DG458" s="13"/>
      <c r="DH458" s="13"/>
      <c r="DI458" s="13"/>
      <c r="DJ458" s="13"/>
      <c r="DK458" s="13"/>
      <c r="DL458" s="13"/>
      <c r="DM458" s="13"/>
      <c r="DN458" s="13"/>
      <c r="DO458" s="13"/>
      <c r="DP458" s="13"/>
      <c r="DQ458" s="13"/>
      <c r="DR458" s="13"/>
      <c r="DS458" s="13"/>
      <c r="DT458" s="13"/>
      <c r="DU458" s="13"/>
      <c r="DV458" s="13"/>
      <c r="DW458" s="13"/>
      <c r="DX458" s="13"/>
      <c r="DY458" s="13"/>
      <c r="DZ458" s="13"/>
      <c r="EA458" s="13"/>
      <c r="EB458" s="13"/>
      <c r="EC458" s="13"/>
      <c r="ED458" s="13"/>
      <c r="EE458" s="13"/>
      <c r="EF458" s="13"/>
      <c r="EG458" s="13"/>
      <c r="EH458" s="13"/>
      <c r="EI458" s="13"/>
      <c r="EJ458" s="13"/>
      <c r="EK458" s="13"/>
      <c r="EL458" s="13"/>
      <c r="EM458" s="13"/>
      <c r="EN458" s="13"/>
      <c r="EO458" s="13"/>
      <c r="EP458" s="13"/>
    </row>
    <row r="459" spans="30:146" ht="6.95" customHeight="1">
      <c r="AD459" s="3"/>
      <c r="AE459" s="6"/>
      <c r="AF459" s="24"/>
      <c r="AG459" s="24"/>
      <c r="AH459" s="24"/>
      <c r="AI459" s="24"/>
      <c r="AJ459" s="6"/>
      <c r="AK459" s="24"/>
      <c r="AL459" s="24"/>
      <c r="AM459" s="24"/>
      <c r="AN459" s="24"/>
      <c r="AO459" s="75"/>
      <c r="AP459" s="75"/>
      <c r="AQ459" s="6"/>
      <c r="AR459" s="6"/>
      <c r="AS459" s="6"/>
      <c r="AT459" s="6"/>
      <c r="AU459" s="6"/>
      <c r="AV459" s="6"/>
      <c r="AW459" s="6"/>
      <c r="AX459" s="6"/>
      <c r="AY459" s="24"/>
      <c r="AZ459" s="24"/>
      <c r="BA459" s="24"/>
      <c r="BB459" s="24"/>
      <c r="BC459" s="6"/>
      <c r="BD459" s="24"/>
      <c r="BE459" s="24"/>
      <c r="BF459" s="24"/>
      <c r="BG459" s="24"/>
      <c r="BH459" s="75"/>
      <c r="BI459" s="75"/>
      <c r="BJ459" s="6"/>
      <c r="BK459" s="6"/>
      <c r="BL459" s="6"/>
      <c r="BM459" s="6"/>
      <c r="BN459" s="6"/>
      <c r="BO459" s="6"/>
      <c r="BP459" s="1"/>
      <c r="BQ459" s="13"/>
      <c r="BR459" s="3"/>
      <c r="BS459" s="6"/>
      <c r="BT459" s="24"/>
      <c r="BU459" s="24"/>
      <c r="BV459" s="24"/>
      <c r="BW459" s="24"/>
      <c r="BX459" s="6"/>
      <c r="BY459" s="24"/>
      <c r="BZ459" s="24"/>
      <c r="CA459" s="24"/>
      <c r="CB459" s="24"/>
      <c r="CC459" s="75"/>
      <c r="CD459" s="75"/>
      <c r="CE459" s="6"/>
      <c r="CF459" s="6"/>
      <c r="CG459" s="6"/>
      <c r="CH459" s="6"/>
      <c r="CI459" s="6"/>
      <c r="CJ459" s="6"/>
      <c r="CK459" s="6"/>
      <c r="CL459" s="6"/>
      <c r="CM459" s="24"/>
      <c r="CN459" s="24"/>
      <c r="CO459" s="24"/>
      <c r="CP459" s="24"/>
      <c r="CQ459" s="6"/>
      <c r="CR459" s="24"/>
      <c r="CS459" s="24"/>
      <c r="CT459" s="24"/>
      <c r="CU459" s="24"/>
      <c r="CV459" s="75"/>
      <c r="CW459" s="75"/>
      <c r="CX459" s="6"/>
      <c r="CY459" s="6"/>
      <c r="CZ459" s="6"/>
      <c r="DA459" s="6"/>
      <c r="DB459" s="6"/>
      <c r="DC459" s="6"/>
      <c r="DD459" s="1"/>
      <c r="DE459" s="13"/>
      <c r="DF459" s="13"/>
      <c r="DG459" s="13"/>
      <c r="DH459" s="13"/>
      <c r="DI459" s="13"/>
      <c r="DJ459" s="13"/>
      <c r="DK459" s="13"/>
      <c r="DL459" s="13"/>
      <c r="DM459" s="13"/>
      <c r="DN459" s="13"/>
      <c r="DO459" s="13"/>
      <c r="DP459" s="13"/>
      <c r="DQ459" s="13"/>
      <c r="DR459" s="13"/>
      <c r="DS459" s="13"/>
      <c r="DT459" s="13"/>
      <c r="DU459" s="13"/>
      <c r="DV459" s="13"/>
      <c r="DW459" s="13"/>
      <c r="DX459" s="13"/>
      <c r="DY459" s="13"/>
      <c r="DZ459" s="13"/>
      <c r="EA459" s="13"/>
      <c r="EB459" s="13"/>
      <c r="EC459" s="13"/>
      <c r="ED459" s="13"/>
      <c r="EE459" s="13"/>
      <c r="EF459" s="13"/>
      <c r="EG459" s="13"/>
      <c r="EH459" s="13"/>
      <c r="EI459" s="13"/>
      <c r="EJ459" s="13"/>
      <c r="EK459" s="13"/>
      <c r="EL459" s="13"/>
      <c r="EM459" s="13"/>
      <c r="EN459" s="13"/>
      <c r="EO459" s="13"/>
      <c r="EP459" s="13"/>
    </row>
    <row r="460" spans="30:146" ht="6.95" customHeight="1">
      <c r="AD460" s="3"/>
      <c r="AE460" s="6"/>
      <c r="AF460" s="8"/>
      <c r="AG460" s="8"/>
      <c r="AH460" s="8"/>
      <c r="AI460" s="8"/>
      <c r="AJ460" s="8"/>
      <c r="AK460" s="24"/>
      <c r="AL460" s="24"/>
      <c r="AM460" s="24"/>
      <c r="AN460" s="24"/>
      <c r="AO460" s="8"/>
      <c r="AP460" s="8"/>
      <c r="AQ460" s="8"/>
      <c r="AR460" s="8"/>
      <c r="AS460" s="8"/>
      <c r="AT460" s="8"/>
      <c r="AU460" s="8"/>
      <c r="AV460" s="8"/>
      <c r="AW460" s="6"/>
      <c r="AX460" s="6"/>
      <c r="AY460" s="8"/>
      <c r="AZ460" s="8"/>
      <c r="BA460" s="8"/>
      <c r="BB460" s="8"/>
      <c r="BC460" s="8"/>
      <c r="BD460" s="24"/>
      <c r="BE460" s="24"/>
      <c r="BF460" s="24"/>
      <c r="BG460" s="24"/>
      <c r="BH460" s="8"/>
      <c r="BI460" s="8"/>
      <c r="BJ460" s="8"/>
      <c r="BK460" s="8"/>
      <c r="BL460" s="8"/>
      <c r="BM460" s="8"/>
      <c r="BN460" s="8"/>
      <c r="BO460" s="8"/>
      <c r="BP460" s="1"/>
      <c r="BQ460" s="13"/>
      <c r="BR460" s="3"/>
      <c r="BS460" s="6"/>
      <c r="BT460" s="8"/>
      <c r="BU460" s="8"/>
      <c r="BV460" s="8"/>
      <c r="BW460" s="8"/>
      <c r="BX460" s="8"/>
      <c r="BY460" s="24"/>
      <c r="BZ460" s="24"/>
      <c r="CA460" s="24"/>
      <c r="CB460" s="24"/>
      <c r="CC460" s="8"/>
      <c r="CD460" s="8"/>
      <c r="CE460" s="8"/>
      <c r="CF460" s="8"/>
      <c r="CG460" s="8"/>
      <c r="CH460" s="8"/>
      <c r="CI460" s="8"/>
      <c r="CJ460" s="8"/>
      <c r="CK460" s="6"/>
      <c r="CL460" s="6"/>
      <c r="CM460" s="8"/>
      <c r="CN460" s="8"/>
      <c r="CO460" s="8"/>
      <c r="CP460" s="8"/>
      <c r="CQ460" s="8"/>
      <c r="CR460" s="24"/>
      <c r="CS460" s="24"/>
      <c r="CT460" s="24"/>
      <c r="CU460" s="24"/>
      <c r="CV460" s="8"/>
      <c r="CW460" s="8"/>
      <c r="CX460" s="8"/>
      <c r="CY460" s="8"/>
      <c r="CZ460" s="8"/>
      <c r="DA460" s="8"/>
      <c r="DB460" s="8"/>
      <c r="DC460" s="8"/>
      <c r="DD460" s="1"/>
      <c r="DE460" s="13"/>
      <c r="DF460" s="13"/>
      <c r="DG460" s="13"/>
      <c r="DH460" s="13"/>
      <c r="DI460" s="13"/>
      <c r="DJ460" s="13"/>
      <c r="DK460" s="13"/>
      <c r="DL460" s="13"/>
      <c r="DM460" s="13"/>
      <c r="DN460" s="13"/>
      <c r="DO460" s="13"/>
      <c r="DP460" s="13"/>
      <c r="DQ460" s="13"/>
      <c r="DR460" s="13"/>
      <c r="DS460" s="13"/>
      <c r="DT460" s="13"/>
      <c r="DU460" s="13"/>
      <c r="DV460" s="13"/>
      <c r="DW460" s="13"/>
      <c r="DX460" s="13"/>
      <c r="DY460" s="13"/>
      <c r="DZ460" s="13"/>
      <c r="EA460" s="13"/>
      <c r="EB460" s="13"/>
      <c r="EC460" s="13"/>
      <c r="ED460" s="13"/>
      <c r="EE460" s="13"/>
      <c r="EF460" s="13"/>
      <c r="EG460" s="13"/>
      <c r="EH460" s="13"/>
      <c r="EI460" s="13"/>
      <c r="EJ460" s="13"/>
      <c r="EK460" s="13"/>
      <c r="EL460" s="13"/>
      <c r="EM460" s="13"/>
      <c r="EN460" s="13"/>
      <c r="EO460" s="13"/>
      <c r="EP460" s="13"/>
    </row>
    <row r="461" spans="30:146" ht="6.95" customHeight="1">
      <c r="AD461" s="3"/>
      <c r="AE461" s="29"/>
      <c r="AF461" s="29"/>
      <c r="AG461" s="29"/>
      <c r="AH461" s="29"/>
      <c r="AI461" s="3"/>
      <c r="AJ461" s="3"/>
      <c r="AK461" s="75"/>
      <c r="AL461" s="75"/>
      <c r="AM461" s="8"/>
      <c r="AN461" s="8"/>
      <c r="AO461" s="29"/>
      <c r="AP461" s="29"/>
      <c r="AQ461" s="29"/>
      <c r="AR461" s="29"/>
      <c r="AS461" s="3"/>
      <c r="AT461" s="3"/>
      <c r="AU461" s="3"/>
      <c r="AV461" s="3"/>
      <c r="AW461" s="8"/>
      <c r="AX461" s="29"/>
      <c r="AY461" s="29"/>
      <c r="AZ461" s="29"/>
      <c r="BA461" s="29"/>
      <c r="BB461" s="3"/>
      <c r="BC461" s="3"/>
      <c r="BD461" s="75"/>
      <c r="BE461" s="75"/>
      <c r="BF461" s="8"/>
      <c r="BG461" s="8"/>
      <c r="BH461" s="29"/>
      <c r="BI461" s="29"/>
      <c r="BJ461" s="29"/>
      <c r="BK461" s="29"/>
      <c r="BL461" s="3"/>
      <c r="BM461" s="3"/>
      <c r="BN461" s="3"/>
      <c r="BO461" s="3"/>
      <c r="BP461" s="1"/>
      <c r="BQ461" s="13"/>
      <c r="BR461" s="3"/>
      <c r="BS461" s="29"/>
      <c r="BT461" s="29"/>
      <c r="BU461" s="29"/>
      <c r="BV461" s="29"/>
      <c r="BW461" s="3"/>
      <c r="BX461" s="3"/>
      <c r="BY461" s="75"/>
      <c r="BZ461" s="75"/>
      <c r="CA461" s="8"/>
      <c r="CB461" s="8"/>
      <c r="CC461" s="29"/>
      <c r="CD461" s="29"/>
      <c r="CE461" s="29"/>
      <c r="CF461" s="29"/>
      <c r="CG461" s="3"/>
      <c r="CH461" s="3"/>
      <c r="CI461" s="3"/>
      <c r="CJ461" s="3"/>
      <c r="CK461" s="8"/>
      <c r="CL461" s="29"/>
      <c r="CM461" s="29"/>
      <c r="CN461" s="29"/>
      <c r="CO461" s="29"/>
      <c r="CP461" s="3"/>
      <c r="CQ461" s="3"/>
      <c r="CR461" s="75"/>
      <c r="CS461" s="75"/>
      <c r="CT461" s="8"/>
      <c r="CU461" s="8"/>
      <c r="CV461" s="29"/>
      <c r="CW461" s="29"/>
      <c r="CX461" s="29"/>
      <c r="CY461" s="29"/>
      <c r="CZ461" s="3"/>
      <c r="DA461" s="3"/>
      <c r="DB461" s="3"/>
      <c r="DC461" s="3"/>
      <c r="DD461" s="1"/>
      <c r="DE461" s="13"/>
      <c r="DF461" s="13"/>
      <c r="DG461" s="13"/>
      <c r="DH461" s="13"/>
      <c r="DI461" s="13"/>
      <c r="DJ461" s="13"/>
      <c r="DK461" s="13"/>
      <c r="DL461" s="13"/>
      <c r="DM461" s="13"/>
      <c r="DN461" s="13"/>
      <c r="DO461" s="13"/>
      <c r="DP461" s="13"/>
      <c r="DQ461" s="13"/>
      <c r="DR461" s="13"/>
      <c r="DS461" s="13"/>
      <c r="DT461" s="13"/>
      <c r="DU461" s="13"/>
      <c r="DV461" s="13"/>
      <c r="DW461" s="13"/>
      <c r="DX461" s="13"/>
      <c r="DY461" s="13"/>
      <c r="DZ461" s="13"/>
      <c r="EA461" s="13"/>
      <c r="EB461" s="13"/>
      <c r="EC461" s="13"/>
      <c r="ED461" s="13"/>
      <c r="EE461" s="13"/>
      <c r="EF461" s="13"/>
      <c r="EG461" s="13"/>
      <c r="EH461" s="13"/>
      <c r="EI461" s="13"/>
      <c r="EJ461" s="13"/>
      <c r="EK461" s="13"/>
      <c r="EL461" s="13"/>
      <c r="EM461" s="13"/>
      <c r="EN461" s="13"/>
      <c r="EO461" s="13"/>
      <c r="EP461" s="13"/>
    </row>
    <row r="462" spans="30:146" ht="6.95" customHeight="1">
      <c r="AD462" s="3"/>
      <c r="AE462" s="29"/>
      <c r="AF462" s="29"/>
      <c r="AG462" s="29"/>
      <c r="AH462" s="29"/>
      <c r="AI462" s="3"/>
      <c r="AJ462" s="3"/>
      <c r="AK462" s="4"/>
      <c r="AL462" s="4"/>
      <c r="AM462" s="8"/>
      <c r="AN462" s="8"/>
      <c r="AO462" s="29"/>
      <c r="AP462" s="29"/>
      <c r="AQ462" s="29"/>
      <c r="AR462" s="29"/>
      <c r="AS462" s="3"/>
      <c r="AT462" s="3"/>
      <c r="AU462" s="3"/>
      <c r="AV462" s="3"/>
      <c r="AW462" s="8"/>
      <c r="AX462" s="29"/>
      <c r="AY462" s="29"/>
      <c r="AZ462" s="29"/>
      <c r="BA462" s="29"/>
      <c r="BB462" s="3"/>
      <c r="BC462" s="3"/>
      <c r="BD462" s="4"/>
      <c r="BE462" s="4"/>
      <c r="BF462" s="8"/>
      <c r="BG462" s="8"/>
      <c r="BH462" s="29"/>
      <c r="BI462" s="29"/>
      <c r="BJ462" s="29"/>
      <c r="BK462" s="29"/>
      <c r="BL462" s="3"/>
      <c r="BM462" s="3"/>
      <c r="BN462" s="3"/>
      <c r="BO462" s="3"/>
      <c r="BP462" s="1"/>
      <c r="BQ462" s="13"/>
      <c r="BR462" s="3"/>
      <c r="BS462" s="29"/>
      <c r="BT462" s="29"/>
      <c r="BU462" s="29"/>
      <c r="BV462" s="29"/>
      <c r="BW462" s="3"/>
      <c r="BX462" s="3"/>
      <c r="BY462" s="4"/>
      <c r="BZ462" s="4"/>
      <c r="CA462" s="8"/>
      <c r="CB462" s="8"/>
      <c r="CC462" s="29"/>
      <c r="CD462" s="29"/>
      <c r="CE462" s="29"/>
      <c r="CF462" s="29"/>
      <c r="CG462" s="3"/>
      <c r="CH462" s="3"/>
      <c r="CI462" s="3"/>
      <c r="CJ462" s="3"/>
      <c r="CK462" s="8"/>
      <c r="CL462" s="29"/>
      <c r="CM462" s="29"/>
      <c r="CN462" s="29"/>
      <c r="CO462" s="29"/>
      <c r="CP462" s="3"/>
      <c r="CQ462" s="3"/>
      <c r="CR462" s="4"/>
      <c r="CS462" s="4"/>
      <c r="CT462" s="8"/>
      <c r="CU462" s="8"/>
      <c r="CV462" s="29"/>
      <c r="CW462" s="29"/>
      <c r="CX462" s="29"/>
      <c r="CY462" s="29"/>
      <c r="CZ462" s="3"/>
      <c r="DA462" s="3"/>
      <c r="DB462" s="3"/>
      <c r="DC462" s="3"/>
      <c r="DD462" s="1"/>
      <c r="DE462" s="13"/>
      <c r="DF462" s="13"/>
      <c r="DG462" s="13"/>
      <c r="DH462" s="13"/>
      <c r="DI462" s="13"/>
      <c r="DJ462" s="13"/>
      <c r="DK462" s="13"/>
      <c r="DL462" s="13"/>
      <c r="DM462" s="13"/>
      <c r="DN462" s="13"/>
      <c r="DO462" s="13"/>
      <c r="DP462" s="13"/>
      <c r="DQ462" s="13"/>
      <c r="DR462" s="13"/>
      <c r="DS462" s="13"/>
      <c r="DT462" s="13"/>
      <c r="DU462" s="13"/>
      <c r="DV462" s="13"/>
      <c r="DW462" s="13"/>
      <c r="DX462" s="13"/>
      <c r="DY462" s="13"/>
      <c r="DZ462" s="13"/>
      <c r="EA462" s="13"/>
      <c r="EB462" s="13"/>
      <c r="EC462" s="13"/>
      <c r="ED462" s="13"/>
      <c r="EE462" s="13"/>
      <c r="EF462" s="13"/>
      <c r="EG462" s="13"/>
      <c r="EH462" s="13"/>
      <c r="EI462" s="13"/>
      <c r="EJ462" s="13"/>
      <c r="EK462" s="13"/>
      <c r="EL462" s="13"/>
      <c r="EM462" s="13"/>
      <c r="EN462" s="13"/>
      <c r="EO462" s="13"/>
      <c r="EP462" s="13"/>
    </row>
    <row r="463" spans="30:146" ht="6.95" customHeight="1">
      <c r="AD463" s="3"/>
      <c r="AE463" s="25"/>
      <c r="AF463" s="25"/>
      <c r="AG463" s="25"/>
      <c r="AH463" s="25"/>
      <c r="AI463" s="3"/>
      <c r="AJ463" s="3"/>
      <c r="AK463" s="4"/>
      <c r="AL463" s="4"/>
      <c r="AM463" s="7"/>
      <c r="AN463" s="7"/>
      <c r="AO463" s="25"/>
      <c r="AP463" s="25"/>
      <c r="AQ463" s="25"/>
      <c r="AR463" s="25"/>
      <c r="AS463" s="3"/>
      <c r="AT463" s="3"/>
      <c r="AU463" s="3"/>
      <c r="AV463" s="3"/>
      <c r="AW463" s="7"/>
      <c r="AX463" s="25"/>
      <c r="AY463" s="25"/>
      <c r="AZ463" s="25"/>
      <c r="BA463" s="25"/>
      <c r="BB463" s="3"/>
      <c r="BC463" s="3"/>
      <c r="BD463" s="4"/>
      <c r="BE463" s="4"/>
      <c r="BF463" s="7"/>
      <c r="BG463" s="7"/>
      <c r="BH463" s="25"/>
      <c r="BI463" s="25"/>
      <c r="BJ463" s="25"/>
      <c r="BK463" s="25"/>
      <c r="BL463" s="3"/>
      <c r="BM463" s="3"/>
      <c r="BN463" s="3"/>
      <c r="BO463" s="3"/>
      <c r="BP463" s="1"/>
      <c r="BQ463" s="13"/>
      <c r="BR463" s="3"/>
      <c r="BS463" s="25"/>
      <c r="BT463" s="25"/>
      <c r="BU463" s="25"/>
      <c r="BV463" s="25"/>
      <c r="BW463" s="3"/>
      <c r="BX463" s="3"/>
      <c r="BY463" s="4"/>
      <c r="BZ463" s="4"/>
      <c r="CA463" s="7"/>
      <c r="CB463" s="7"/>
      <c r="CC463" s="25"/>
      <c r="CD463" s="25"/>
      <c r="CE463" s="25"/>
      <c r="CF463" s="25"/>
      <c r="CG463" s="3"/>
      <c r="CH463" s="3"/>
      <c r="CI463" s="3"/>
      <c r="CJ463" s="3"/>
      <c r="CK463" s="7"/>
      <c r="CL463" s="25"/>
      <c r="CM463" s="25"/>
      <c r="CN463" s="25"/>
      <c r="CO463" s="25"/>
      <c r="CP463" s="3"/>
      <c r="CQ463" s="3"/>
      <c r="CR463" s="4"/>
      <c r="CS463" s="4"/>
      <c r="CT463" s="7"/>
      <c r="CU463" s="7"/>
      <c r="CV463" s="25"/>
      <c r="CW463" s="25"/>
      <c r="CX463" s="25"/>
      <c r="CY463" s="25"/>
      <c r="CZ463" s="3"/>
      <c r="DA463" s="3"/>
      <c r="DB463" s="3"/>
      <c r="DC463" s="3"/>
      <c r="DD463" s="1"/>
      <c r="DE463" s="13"/>
      <c r="DF463" s="13"/>
      <c r="DG463" s="13"/>
      <c r="DH463" s="13"/>
      <c r="DI463" s="13"/>
      <c r="DJ463" s="13"/>
      <c r="DK463" s="13"/>
      <c r="DL463" s="13"/>
      <c r="DM463" s="13"/>
      <c r="DN463" s="13"/>
      <c r="DO463" s="13"/>
      <c r="DP463" s="13"/>
      <c r="DQ463" s="13"/>
      <c r="DR463" s="13"/>
      <c r="DS463" s="13"/>
      <c r="DT463" s="13"/>
      <c r="DU463" s="13"/>
      <c r="DV463" s="13"/>
      <c r="DW463" s="13"/>
      <c r="DX463" s="13"/>
      <c r="DY463" s="13"/>
      <c r="DZ463" s="13"/>
      <c r="EA463" s="13"/>
      <c r="EB463" s="13"/>
      <c r="EC463" s="13"/>
      <c r="ED463" s="13"/>
      <c r="EE463" s="13"/>
      <c r="EF463" s="13"/>
      <c r="EG463" s="13"/>
      <c r="EH463" s="13"/>
      <c r="EI463" s="13"/>
      <c r="EJ463" s="13"/>
      <c r="EK463" s="13"/>
      <c r="EL463" s="13"/>
      <c r="EM463" s="13"/>
      <c r="EN463" s="13"/>
      <c r="EO463" s="13"/>
      <c r="EP463" s="13"/>
    </row>
    <row r="464" spans="30:146" ht="6.95" customHeight="1">
      <c r="AD464" s="3"/>
      <c r="AE464" s="25"/>
      <c r="AF464" s="25"/>
      <c r="AG464" s="25"/>
      <c r="AH464" s="25"/>
      <c r="AI464" s="3"/>
      <c r="AJ464" s="7"/>
      <c r="AK464" s="25"/>
      <c r="AL464" s="25"/>
      <c r="AM464" s="25"/>
      <c r="AN464" s="25"/>
      <c r="AO464" s="25"/>
      <c r="AP464" s="25"/>
      <c r="AQ464" s="25"/>
      <c r="AR464" s="25"/>
      <c r="AS464" s="7"/>
      <c r="AT464" s="7"/>
      <c r="AU464" s="3"/>
      <c r="AV464" s="7"/>
      <c r="AW464" s="7"/>
      <c r="AX464" s="25"/>
      <c r="AY464" s="25"/>
      <c r="AZ464" s="25"/>
      <c r="BA464" s="25"/>
      <c r="BB464" s="3"/>
      <c r="BC464" s="7"/>
      <c r="BD464" s="25"/>
      <c r="BE464" s="25"/>
      <c r="BF464" s="25"/>
      <c r="BG464" s="25"/>
      <c r="BH464" s="25"/>
      <c r="BI464" s="25"/>
      <c r="BJ464" s="25"/>
      <c r="BK464" s="25"/>
      <c r="BL464" s="7"/>
      <c r="BM464" s="7"/>
      <c r="BN464" s="3"/>
      <c r="BO464" s="7"/>
      <c r="BP464" s="1"/>
      <c r="BQ464" s="13"/>
      <c r="BR464" s="3"/>
      <c r="BS464" s="25"/>
      <c r="BT464" s="25"/>
      <c r="BU464" s="25"/>
      <c r="BV464" s="25"/>
      <c r="BW464" s="3"/>
      <c r="BX464" s="7"/>
      <c r="BY464" s="25"/>
      <c r="BZ464" s="25"/>
      <c r="CA464" s="25"/>
      <c r="CB464" s="25"/>
      <c r="CC464" s="25"/>
      <c r="CD464" s="25"/>
      <c r="CE464" s="25"/>
      <c r="CF464" s="25"/>
      <c r="CG464" s="7"/>
      <c r="CH464" s="7"/>
      <c r="CI464" s="3"/>
      <c r="CJ464" s="7"/>
      <c r="CK464" s="7"/>
      <c r="CL464" s="25"/>
      <c r="CM464" s="25"/>
      <c r="CN464" s="25"/>
      <c r="CO464" s="25"/>
      <c r="CP464" s="3"/>
      <c r="CQ464" s="7"/>
      <c r="CR464" s="25"/>
      <c r="CS464" s="25"/>
      <c r="CT464" s="25"/>
      <c r="CU464" s="25"/>
      <c r="CV464" s="25"/>
      <c r="CW464" s="25"/>
      <c r="CX464" s="25"/>
      <c r="CY464" s="25"/>
      <c r="CZ464" s="7"/>
      <c r="DA464" s="7"/>
      <c r="DB464" s="3"/>
      <c r="DC464" s="7"/>
      <c r="DD464" s="1"/>
      <c r="DE464" s="13"/>
      <c r="DF464" s="13"/>
      <c r="DG464" s="13"/>
      <c r="DH464" s="13"/>
      <c r="DI464" s="13"/>
      <c r="DJ464" s="13"/>
      <c r="DK464" s="13"/>
      <c r="DL464" s="13"/>
      <c r="DM464" s="13"/>
      <c r="DN464" s="13"/>
      <c r="DO464" s="13"/>
      <c r="DP464" s="13"/>
      <c r="DQ464" s="13"/>
      <c r="DR464" s="13"/>
      <c r="DS464" s="13"/>
      <c r="DT464" s="13"/>
      <c r="DU464" s="13"/>
      <c r="DV464" s="13"/>
      <c r="DW464" s="13"/>
      <c r="DX464" s="13"/>
      <c r="DY464" s="13"/>
      <c r="DZ464" s="13"/>
      <c r="EA464" s="13"/>
      <c r="EB464" s="13"/>
      <c r="EC464" s="13"/>
      <c r="ED464" s="13"/>
      <c r="EE464" s="13"/>
      <c r="EF464" s="13"/>
      <c r="EG464" s="13"/>
      <c r="EH464" s="13"/>
      <c r="EI464" s="13"/>
      <c r="EJ464" s="13"/>
      <c r="EK464" s="13"/>
      <c r="EL464" s="13"/>
      <c r="EM464" s="13"/>
      <c r="EN464" s="13"/>
      <c r="EO464" s="13"/>
      <c r="EP464" s="13"/>
    </row>
    <row r="465" spans="30:146" ht="6.95" customHeight="1">
      <c r="AD465" s="3"/>
      <c r="AE465" s="7"/>
      <c r="AF465" s="3"/>
      <c r="AG465" s="3"/>
      <c r="AH465" s="3"/>
      <c r="AI465" s="3"/>
      <c r="AJ465" s="7"/>
      <c r="AK465" s="25"/>
      <c r="AL465" s="25"/>
      <c r="AM465" s="25"/>
      <c r="AN465" s="25"/>
      <c r="AO465" s="21"/>
      <c r="AP465" s="21"/>
      <c r="AQ465" s="21"/>
      <c r="AR465" s="21"/>
      <c r="AS465" s="21"/>
      <c r="AT465" s="21"/>
      <c r="AU465" s="21"/>
      <c r="AV465" s="21"/>
      <c r="AW465" s="7"/>
      <c r="AX465" s="7"/>
      <c r="AY465" s="3"/>
      <c r="AZ465" s="3"/>
      <c r="BA465" s="3"/>
      <c r="BB465" s="3"/>
      <c r="BC465" s="7"/>
      <c r="BD465" s="25"/>
      <c r="BE465" s="25"/>
      <c r="BF465" s="25"/>
      <c r="BG465" s="25"/>
      <c r="BH465" s="21"/>
      <c r="BI465" s="21"/>
      <c r="BJ465" s="21"/>
      <c r="BK465" s="21"/>
      <c r="BL465" s="21"/>
      <c r="BM465" s="21"/>
      <c r="BN465" s="21"/>
      <c r="BO465" s="21"/>
      <c r="BP465" s="1"/>
      <c r="BQ465" s="13"/>
      <c r="BR465" s="3"/>
      <c r="BS465" s="7"/>
      <c r="BT465" s="3"/>
      <c r="BU465" s="3"/>
      <c r="BV465" s="3"/>
      <c r="BW465" s="3"/>
      <c r="BX465" s="7"/>
      <c r="BY465" s="25"/>
      <c r="BZ465" s="25"/>
      <c r="CA465" s="25"/>
      <c r="CB465" s="25"/>
      <c r="CC465" s="21"/>
      <c r="CD465" s="21"/>
      <c r="CE465" s="21"/>
      <c r="CF465" s="21"/>
      <c r="CG465" s="21"/>
      <c r="CH465" s="21"/>
      <c r="CI465" s="21"/>
      <c r="CJ465" s="21"/>
      <c r="CK465" s="7"/>
      <c r="CL465" s="7"/>
      <c r="CM465" s="3"/>
      <c r="CN465" s="3"/>
      <c r="CO465" s="3"/>
      <c r="CP465" s="3"/>
      <c r="CQ465" s="7"/>
      <c r="CR465" s="25"/>
      <c r="CS465" s="25"/>
      <c r="CT465" s="25"/>
      <c r="CU465" s="25"/>
      <c r="CV465" s="21"/>
      <c r="CW465" s="21"/>
      <c r="CX465" s="21"/>
      <c r="CY465" s="21"/>
      <c r="CZ465" s="21"/>
      <c r="DA465" s="21"/>
      <c r="DB465" s="21"/>
      <c r="DC465" s="21"/>
      <c r="DD465" s="1"/>
      <c r="DE465" s="13"/>
      <c r="DF465" s="13"/>
      <c r="DG465" s="13"/>
      <c r="DH465" s="13"/>
      <c r="DI465" s="13"/>
      <c r="DJ465" s="13"/>
      <c r="DK465" s="13"/>
      <c r="DL465" s="13"/>
      <c r="DM465" s="13"/>
      <c r="DN465" s="13"/>
      <c r="DO465" s="13"/>
      <c r="DP465" s="13"/>
      <c r="DQ465" s="13"/>
      <c r="DR465" s="13"/>
      <c r="DS465" s="13"/>
      <c r="DT465" s="13"/>
      <c r="DU465" s="13"/>
      <c r="DV465" s="13"/>
      <c r="DW465" s="13"/>
      <c r="DX465" s="13"/>
      <c r="DY465" s="13"/>
      <c r="DZ465" s="13"/>
      <c r="EA465" s="13"/>
      <c r="EB465" s="13"/>
      <c r="EC465" s="13"/>
      <c r="ED465" s="13"/>
      <c r="EE465" s="13"/>
      <c r="EF465" s="13"/>
      <c r="EG465" s="13"/>
      <c r="EH465" s="13"/>
      <c r="EI465" s="13"/>
      <c r="EJ465" s="13"/>
      <c r="EK465" s="13"/>
      <c r="EL465" s="13"/>
      <c r="EM465" s="13"/>
      <c r="EN465" s="13"/>
      <c r="EO465" s="13"/>
      <c r="EP465" s="13"/>
    </row>
    <row r="466" spans="30:146" ht="6.95" customHeight="1">
      <c r="AD466" s="75"/>
      <c r="AE466" s="11"/>
      <c r="AF466" s="75"/>
      <c r="AG466" s="75"/>
      <c r="AH466" s="75"/>
      <c r="AI466" s="75"/>
      <c r="AJ466" s="75"/>
      <c r="AK466" s="75"/>
      <c r="AL466" s="11"/>
      <c r="AM466" s="11"/>
      <c r="AN466" s="11"/>
      <c r="AO466" s="21"/>
      <c r="AP466" s="21"/>
      <c r="AQ466" s="21"/>
      <c r="AR466" s="21"/>
      <c r="AS466" s="21"/>
      <c r="AT466" s="21"/>
      <c r="AU466" s="21"/>
      <c r="AV466" s="21"/>
      <c r="AW466" s="11"/>
      <c r="AX466" s="11"/>
      <c r="AY466" s="75"/>
      <c r="AZ466" s="75"/>
      <c r="BA466" s="75"/>
      <c r="BB466" s="75"/>
      <c r="BC466" s="75"/>
      <c r="BD466" s="75"/>
      <c r="BE466" s="11"/>
      <c r="BF466" s="11"/>
      <c r="BG466" s="11"/>
      <c r="BH466" s="21"/>
      <c r="BI466" s="21"/>
      <c r="BJ466" s="21"/>
      <c r="BK466" s="21"/>
      <c r="BL466" s="21"/>
      <c r="BM466" s="21"/>
      <c r="BN466" s="21"/>
      <c r="BO466" s="21"/>
      <c r="BP466" s="1"/>
      <c r="BQ466" s="13"/>
      <c r="BR466" s="75"/>
      <c r="BS466" s="11"/>
      <c r="BT466" s="75"/>
      <c r="BU466" s="75"/>
      <c r="BV466" s="75"/>
      <c r="BW466" s="75"/>
      <c r="BX466" s="75"/>
      <c r="BY466" s="75"/>
      <c r="BZ466" s="11"/>
      <c r="CA466" s="11"/>
      <c r="CB466" s="11"/>
      <c r="CC466" s="21"/>
      <c r="CD466" s="21"/>
      <c r="CE466" s="21"/>
      <c r="CF466" s="21"/>
      <c r="CG466" s="21"/>
      <c r="CH466" s="21"/>
      <c r="CI466" s="21"/>
      <c r="CJ466" s="21"/>
      <c r="CK466" s="11"/>
      <c r="CL466" s="11"/>
      <c r="CM466" s="75"/>
      <c r="CN466" s="75"/>
      <c r="CO466" s="75"/>
      <c r="CP466" s="75"/>
      <c r="CQ466" s="75"/>
      <c r="CR466" s="75"/>
      <c r="CS466" s="11"/>
      <c r="CT466" s="11"/>
      <c r="CU466" s="11"/>
      <c r="CV466" s="21"/>
      <c r="CW466" s="21"/>
      <c r="CX466" s="21"/>
      <c r="CY466" s="21"/>
      <c r="CZ466" s="21"/>
      <c r="DA466" s="21"/>
      <c r="DB466" s="21"/>
      <c r="DC466" s="21"/>
      <c r="DD466" s="1"/>
      <c r="DE466" s="13"/>
      <c r="DF466" s="13"/>
      <c r="DG466" s="13"/>
      <c r="DH466" s="13"/>
      <c r="DI466" s="13"/>
      <c r="DJ466" s="13"/>
      <c r="DK466" s="13"/>
      <c r="DL466" s="13"/>
      <c r="DM466" s="13"/>
      <c r="DN466" s="13"/>
      <c r="DO466" s="13"/>
      <c r="DP466" s="13"/>
      <c r="DQ466" s="13"/>
      <c r="DR466" s="13"/>
      <c r="DS466" s="13"/>
      <c r="DT466" s="13"/>
      <c r="DU466" s="13"/>
      <c r="DV466" s="13"/>
      <c r="DW466" s="13"/>
      <c r="DX466" s="13"/>
      <c r="DY466" s="13"/>
      <c r="DZ466" s="13"/>
      <c r="EA466" s="13"/>
      <c r="EB466" s="13"/>
      <c r="EC466" s="13"/>
      <c r="ED466" s="13"/>
      <c r="EE466" s="13"/>
      <c r="EF466" s="13"/>
      <c r="EG466" s="13"/>
      <c r="EH466" s="13"/>
      <c r="EI466" s="13"/>
      <c r="EJ466" s="13"/>
      <c r="EK466" s="13"/>
      <c r="EL466" s="13"/>
      <c r="EM466" s="13"/>
      <c r="EN466" s="13"/>
      <c r="EO466" s="13"/>
      <c r="EP466" s="13"/>
    </row>
    <row r="467" spans="30:146" ht="6.95" customHeight="1">
      <c r="AD467" s="6"/>
      <c r="AE467" s="6"/>
      <c r="AF467" s="24"/>
      <c r="AG467" s="24"/>
      <c r="AH467" s="24"/>
      <c r="AI467" s="24"/>
      <c r="AJ467" s="6"/>
      <c r="AK467" s="6"/>
      <c r="AL467" s="6"/>
      <c r="AM467" s="75"/>
      <c r="AN467" s="75"/>
      <c r="AO467" s="75"/>
      <c r="AP467" s="75"/>
      <c r="AQ467" s="75"/>
      <c r="AR467" s="75"/>
      <c r="AS467" s="75"/>
      <c r="AT467" s="75"/>
      <c r="AU467" s="3"/>
      <c r="AV467" s="6"/>
      <c r="AW467" s="11"/>
      <c r="AX467" s="11"/>
      <c r="AY467" s="11"/>
      <c r="AZ467" s="11"/>
      <c r="BA467" s="11"/>
      <c r="BB467" s="6"/>
      <c r="BC467" s="6"/>
      <c r="BD467" s="6"/>
      <c r="BE467" s="6"/>
      <c r="BF467" s="11"/>
      <c r="BG467" s="11"/>
      <c r="BH467" s="11"/>
      <c r="BI467" s="11"/>
      <c r="BJ467" s="11"/>
      <c r="BK467" s="11"/>
      <c r="BL467" s="11"/>
      <c r="BM467" s="11"/>
      <c r="BN467" s="11"/>
      <c r="BO467" s="11"/>
      <c r="BP467" s="1"/>
      <c r="BQ467" s="13"/>
      <c r="BR467" s="6"/>
      <c r="BS467" s="6"/>
      <c r="BT467" s="24"/>
      <c r="BU467" s="24"/>
      <c r="BV467" s="24"/>
      <c r="BW467" s="24"/>
      <c r="BX467" s="6"/>
      <c r="BY467" s="6"/>
      <c r="BZ467" s="6"/>
      <c r="CA467" s="75"/>
      <c r="CB467" s="75"/>
      <c r="CC467" s="75"/>
      <c r="CD467" s="75"/>
      <c r="CE467" s="75"/>
      <c r="CF467" s="75"/>
      <c r="CG467" s="75"/>
      <c r="CH467" s="75"/>
      <c r="CI467" s="3"/>
      <c r="CJ467" s="6"/>
      <c r="CK467" s="11"/>
      <c r="CL467" s="11"/>
      <c r="CM467" s="11"/>
      <c r="CN467" s="11"/>
      <c r="CO467" s="11"/>
      <c r="CP467" s="6"/>
      <c r="CQ467" s="6"/>
      <c r="CR467" s="6"/>
      <c r="CS467" s="6"/>
      <c r="CT467" s="11"/>
      <c r="CU467" s="11"/>
      <c r="CV467" s="11"/>
      <c r="CW467" s="11"/>
      <c r="CX467" s="11"/>
      <c r="CY467" s="11"/>
      <c r="CZ467" s="11"/>
      <c r="DA467" s="11"/>
      <c r="DB467" s="11"/>
      <c r="DC467" s="11"/>
      <c r="DD467" s="1"/>
      <c r="DE467" s="13"/>
      <c r="DF467" s="13"/>
      <c r="DG467" s="13"/>
      <c r="DH467" s="13"/>
      <c r="DI467" s="13"/>
      <c r="DJ467" s="13"/>
      <c r="DK467" s="13"/>
      <c r="DL467" s="13"/>
      <c r="DM467" s="13"/>
      <c r="DN467" s="13"/>
      <c r="DO467" s="13"/>
      <c r="DP467" s="13"/>
      <c r="DQ467" s="13"/>
      <c r="DR467" s="13"/>
      <c r="DS467" s="13"/>
      <c r="DT467" s="13"/>
      <c r="DU467" s="13"/>
      <c r="DV467" s="13"/>
      <c r="DW467" s="13"/>
      <c r="DX467" s="13"/>
      <c r="DY467" s="13"/>
      <c r="DZ467" s="13"/>
      <c r="EA467" s="13"/>
      <c r="EB467" s="13"/>
      <c r="EC467" s="13"/>
      <c r="ED467" s="13"/>
      <c r="EE467" s="13"/>
      <c r="EF467" s="13"/>
      <c r="EG467" s="13"/>
      <c r="EH467" s="13"/>
      <c r="EI467" s="13"/>
      <c r="EJ467" s="13"/>
      <c r="EK467" s="13"/>
      <c r="EL467" s="13"/>
      <c r="EM467" s="13"/>
      <c r="EN467" s="13"/>
      <c r="EO467" s="13"/>
      <c r="EP467" s="13"/>
    </row>
    <row r="468" spans="30:146" ht="6.95" customHeight="1">
      <c r="AD468" s="3"/>
      <c r="AE468" s="3"/>
      <c r="AF468" s="24"/>
      <c r="AG468" s="24"/>
      <c r="AH468" s="24"/>
      <c r="AI468" s="24"/>
      <c r="AJ468" s="6"/>
      <c r="AK468" s="6"/>
      <c r="AL468" s="6"/>
      <c r="AM468" s="75"/>
      <c r="AN468" s="75"/>
      <c r="AO468" s="75"/>
      <c r="AP468" s="75"/>
      <c r="AQ468" s="75"/>
      <c r="AR468" s="75"/>
      <c r="AS468" s="75"/>
      <c r="AT468" s="75"/>
      <c r="AU468" s="3"/>
      <c r="AV468" s="6"/>
      <c r="AW468" s="6"/>
      <c r="AX468" s="3"/>
      <c r="AY468" s="24"/>
      <c r="AZ468" s="24"/>
      <c r="BA468" s="24"/>
      <c r="BB468" s="24"/>
      <c r="BC468" s="24"/>
      <c r="BD468" s="23"/>
      <c r="BE468" s="23"/>
      <c r="BF468" s="23"/>
      <c r="BG468" s="23"/>
      <c r="BH468" s="23"/>
      <c r="BI468" s="23"/>
      <c r="BJ468" s="23"/>
      <c r="BK468" s="3"/>
      <c r="BL468" s="3"/>
      <c r="BM468" s="1"/>
      <c r="BN468" s="1"/>
      <c r="BO468" s="1"/>
      <c r="BP468" s="1"/>
      <c r="BQ468" s="13"/>
      <c r="BR468" s="3"/>
      <c r="BS468" s="3"/>
      <c r="BT468" s="24"/>
      <c r="BU468" s="24"/>
      <c r="BV468" s="24"/>
      <c r="BW468" s="24"/>
      <c r="BX468" s="6"/>
      <c r="BY468" s="6"/>
      <c r="BZ468" s="6"/>
      <c r="CA468" s="75"/>
      <c r="CB468" s="75"/>
      <c r="CC468" s="75"/>
      <c r="CD468" s="75"/>
      <c r="CE468" s="75"/>
      <c r="CF468" s="75"/>
      <c r="CG468" s="75"/>
      <c r="CH468" s="75"/>
      <c r="CI468" s="3"/>
      <c r="CJ468" s="6"/>
      <c r="CK468" s="6"/>
      <c r="CL468" s="3"/>
      <c r="CM468" s="24"/>
      <c r="CN468" s="24"/>
      <c r="CO468" s="24"/>
      <c r="CP468" s="24"/>
      <c r="CQ468" s="24"/>
      <c r="CR468" s="23"/>
      <c r="CS468" s="23"/>
      <c r="CT468" s="23"/>
      <c r="CU468" s="23"/>
      <c r="CV468" s="23"/>
      <c r="CW468" s="23"/>
      <c r="CX468" s="23"/>
      <c r="CY468" s="3"/>
      <c r="CZ468" s="3"/>
      <c r="DA468" s="1"/>
      <c r="DB468" s="1"/>
      <c r="DC468" s="1"/>
      <c r="DD468" s="1"/>
      <c r="DE468" s="13"/>
      <c r="DF468" s="13"/>
      <c r="DG468" s="13"/>
      <c r="DH468" s="13"/>
      <c r="DI468" s="13"/>
      <c r="DJ468" s="13"/>
      <c r="DK468" s="13"/>
      <c r="DL468" s="13"/>
      <c r="DM468" s="13"/>
      <c r="DN468" s="13"/>
      <c r="DO468" s="13"/>
      <c r="DP468" s="13"/>
      <c r="DQ468" s="13"/>
      <c r="DR468" s="13"/>
      <c r="DS468" s="13"/>
      <c r="DT468" s="13"/>
      <c r="DU468" s="13"/>
      <c r="DV468" s="13"/>
      <c r="DW468" s="13"/>
      <c r="DX468" s="13"/>
      <c r="DY468" s="13"/>
      <c r="DZ468" s="13"/>
      <c r="EA468" s="13"/>
      <c r="EB468" s="13"/>
      <c r="EC468" s="13"/>
      <c r="ED468" s="13"/>
      <c r="EE468" s="13"/>
      <c r="EF468" s="13"/>
      <c r="EG468" s="13"/>
      <c r="EH468" s="13"/>
      <c r="EI468" s="13"/>
      <c r="EJ468" s="13"/>
      <c r="EK468" s="13"/>
      <c r="EL468" s="13"/>
      <c r="EM468" s="13"/>
      <c r="EN468" s="13"/>
      <c r="EO468" s="13"/>
      <c r="EP468" s="13"/>
    </row>
    <row r="469" spans="30:146" ht="6.95" customHeight="1">
      <c r="AD469" s="3"/>
      <c r="AE469" s="3"/>
      <c r="AF469" s="3"/>
      <c r="AG469" s="3"/>
      <c r="AH469" s="3"/>
      <c r="AI469" s="75"/>
      <c r="AJ469" s="75"/>
      <c r="AK469" s="75"/>
      <c r="AL469" s="75"/>
      <c r="AM469" s="75"/>
      <c r="AN469" s="6"/>
      <c r="AO469" s="6"/>
      <c r="AP469" s="6"/>
      <c r="AQ469" s="6"/>
      <c r="AR469" s="6"/>
      <c r="AS469" s="6"/>
      <c r="AT469" s="75"/>
      <c r="AU469" s="3"/>
      <c r="AV469" s="6"/>
      <c r="AW469" s="6"/>
      <c r="AX469" s="3"/>
      <c r="AY469" s="24"/>
      <c r="AZ469" s="24"/>
      <c r="BA469" s="24"/>
      <c r="BB469" s="24"/>
      <c r="BC469" s="24"/>
      <c r="BD469" s="23"/>
      <c r="BE469" s="23"/>
      <c r="BF469" s="23"/>
      <c r="BG469" s="23"/>
      <c r="BH469" s="23"/>
      <c r="BI469" s="23"/>
      <c r="BJ469" s="23"/>
      <c r="BK469" s="3"/>
      <c r="BL469" s="3"/>
      <c r="BM469" s="1"/>
      <c r="BN469" s="1"/>
      <c r="BO469" s="1"/>
      <c r="BP469" s="1"/>
      <c r="BQ469" s="13"/>
      <c r="BR469" s="3"/>
      <c r="BS469" s="3"/>
      <c r="BT469" s="3"/>
      <c r="BU469" s="3"/>
      <c r="BV469" s="3"/>
      <c r="BW469" s="75"/>
      <c r="BX469" s="75"/>
      <c r="BY469" s="75"/>
      <c r="BZ469" s="75"/>
      <c r="CA469" s="75"/>
      <c r="CB469" s="6"/>
      <c r="CC469" s="6"/>
      <c r="CD469" s="6"/>
      <c r="CE469" s="6"/>
      <c r="CF469" s="6"/>
      <c r="CG469" s="6"/>
      <c r="CH469" s="75"/>
      <c r="CI469" s="3"/>
      <c r="CJ469" s="6"/>
      <c r="CK469" s="6"/>
      <c r="CL469" s="3"/>
      <c r="CM469" s="24"/>
      <c r="CN469" s="24"/>
      <c r="CO469" s="24"/>
      <c r="CP469" s="24"/>
      <c r="CQ469" s="24"/>
      <c r="CR469" s="23"/>
      <c r="CS469" s="23"/>
      <c r="CT469" s="23"/>
      <c r="CU469" s="23"/>
      <c r="CV469" s="23"/>
      <c r="CW469" s="23"/>
      <c r="CX469" s="23"/>
      <c r="CY469" s="3"/>
      <c r="CZ469" s="3"/>
      <c r="DA469" s="1"/>
      <c r="DB469" s="1"/>
      <c r="DC469" s="1"/>
      <c r="DD469" s="1"/>
      <c r="DE469" s="13"/>
      <c r="DF469" s="13"/>
      <c r="DG469" s="13"/>
      <c r="DH469" s="13"/>
      <c r="DI469" s="13"/>
      <c r="DJ469" s="13"/>
      <c r="DK469" s="13"/>
      <c r="DL469" s="13"/>
      <c r="DM469" s="13"/>
      <c r="DN469" s="13"/>
      <c r="DO469" s="13"/>
      <c r="DP469" s="13"/>
      <c r="DQ469" s="13"/>
      <c r="DR469" s="13"/>
      <c r="DS469" s="13"/>
      <c r="DT469" s="13"/>
      <c r="DU469" s="13"/>
      <c r="DV469" s="13"/>
      <c r="DW469" s="13"/>
      <c r="DX469" s="13"/>
      <c r="DY469" s="13"/>
      <c r="DZ469" s="13"/>
      <c r="EA469" s="13"/>
      <c r="EB469" s="13"/>
      <c r="EC469" s="13"/>
      <c r="ED469" s="13"/>
      <c r="EE469" s="13"/>
      <c r="EF469" s="13"/>
      <c r="EG469" s="13"/>
      <c r="EH469" s="13"/>
      <c r="EI469" s="13"/>
      <c r="EJ469" s="13"/>
      <c r="EK469" s="13"/>
      <c r="EL469" s="13"/>
      <c r="EM469" s="13"/>
      <c r="EN469" s="13"/>
      <c r="EO469" s="13"/>
      <c r="EP469" s="13"/>
    </row>
    <row r="470" spans="30:146" ht="6.95" customHeight="1">
      <c r="AD470" s="3"/>
      <c r="AE470" s="3"/>
      <c r="AF470" s="19"/>
      <c r="AG470" s="19"/>
      <c r="AH470" s="19"/>
      <c r="AI470" s="19"/>
      <c r="AJ470" s="4"/>
      <c r="AK470" s="4"/>
      <c r="AL470" s="4"/>
      <c r="AM470" s="4"/>
      <c r="AN470" s="6"/>
      <c r="AO470" s="6"/>
      <c r="AP470" s="6"/>
      <c r="AQ470" s="6"/>
      <c r="AR470" s="6"/>
      <c r="AS470" s="6"/>
      <c r="AT470" s="4"/>
      <c r="AU470" s="3"/>
      <c r="AV470" s="3"/>
      <c r="AW470" s="6"/>
      <c r="AX470" s="3"/>
      <c r="AY470" s="3"/>
      <c r="AZ470" s="75"/>
      <c r="BA470" s="3"/>
      <c r="BB470" s="6"/>
      <c r="BC470" s="6"/>
      <c r="BD470" s="3"/>
      <c r="BE470" s="3"/>
      <c r="BF470" s="3"/>
      <c r="BG470" s="3"/>
      <c r="BH470" s="3"/>
      <c r="BI470" s="3"/>
      <c r="BJ470" s="3"/>
      <c r="BK470" s="3"/>
      <c r="BL470" s="3"/>
      <c r="BM470" s="1"/>
      <c r="BN470" s="1"/>
      <c r="BO470" s="1"/>
      <c r="BP470" s="1"/>
      <c r="BQ470" s="13"/>
      <c r="BR470" s="3"/>
      <c r="BS470" s="3"/>
      <c r="BT470" s="19"/>
      <c r="BU470" s="19"/>
      <c r="BV470" s="19"/>
      <c r="BW470" s="19"/>
      <c r="BX470" s="4"/>
      <c r="BY470" s="4"/>
      <c r="BZ470" s="4"/>
      <c r="CA470" s="4"/>
      <c r="CB470" s="6"/>
      <c r="CC470" s="6"/>
      <c r="CD470" s="6"/>
      <c r="CE470" s="6"/>
      <c r="CF470" s="6"/>
      <c r="CG470" s="6"/>
      <c r="CH470" s="4"/>
      <c r="CI470" s="3"/>
      <c r="CJ470" s="3"/>
      <c r="CK470" s="6"/>
      <c r="CL470" s="3"/>
      <c r="CM470" s="3"/>
      <c r="CN470" s="75"/>
      <c r="CO470" s="3"/>
      <c r="CP470" s="6"/>
      <c r="CQ470" s="6"/>
      <c r="CR470" s="3"/>
      <c r="CS470" s="3"/>
      <c r="CT470" s="3"/>
      <c r="CU470" s="3"/>
      <c r="CV470" s="3"/>
      <c r="CW470" s="3"/>
      <c r="CX470" s="3"/>
      <c r="CY470" s="3"/>
      <c r="CZ470" s="3"/>
      <c r="DA470" s="1"/>
      <c r="DB470" s="1"/>
      <c r="DC470" s="1"/>
      <c r="DD470" s="1"/>
      <c r="DE470" s="13"/>
      <c r="DF470" s="13"/>
      <c r="DG470" s="13"/>
      <c r="DH470" s="13"/>
      <c r="DI470" s="13"/>
      <c r="DJ470" s="13"/>
      <c r="DK470" s="13"/>
      <c r="DL470" s="13"/>
      <c r="DM470" s="13"/>
      <c r="DN470" s="13"/>
      <c r="DO470" s="13"/>
      <c r="DP470" s="13"/>
      <c r="DQ470" s="13"/>
      <c r="DR470" s="13"/>
      <c r="DS470" s="13"/>
      <c r="DT470" s="13"/>
      <c r="DU470" s="13"/>
      <c r="DV470" s="13"/>
      <c r="DW470" s="13"/>
      <c r="DX470" s="13"/>
      <c r="DY470" s="13"/>
      <c r="DZ470" s="13"/>
      <c r="EA470" s="13"/>
      <c r="EB470" s="13"/>
      <c r="EC470" s="13"/>
      <c r="ED470" s="13"/>
      <c r="EE470" s="13"/>
      <c r="EF470" s="13"/>
      <c r="EG470" s="13"/>
      <c r="EH470" s="13"/>
      <c r="EI470" s="13"/>
      <c r="EJ470" s="13"/>
      <c r="EK470" s="13"/>
      <c r="EL470" s="13"/>
      <c r="EM470" s="13"/>
      <c r="EN470" s="13"/>
      <c r="EO470" s="13"/>
      <c r="EP470" s="13"/>
    </row>
    <row r="471" spans="30:146" ht="6.95" customHeight="1">
      <c r="AD471" s="3"/>
      <c r="AE471" s="3"/>
      <c r="AF471" s="19"/>
      <c r="AG471" s="19"/>
      <c r="AH471" s="19"/>
      <c r="AI471" s="19"/>
      <c r="AJ471" s="4"/>
      <c r="AK471" s="4"/>
      <c r="AL471" s="4"/>
      <c r="AM471" s="4"/>
      <c r="AN471" s="6"/>
      <c r="AO471" s="6"/>
      <c r="AP471" s="6"/>
      <c r="AQ471" s="4"/>
      <c r="AR471" s="4"/>
      <c r="AS471" s="4"/>
      <c r="AT471" s="4"/>
      <c r="AU471" s="4"/>
      <c r="AV471" s="4"/>
      <c r="AW471" s="3"/>
      <c r="AX471" s="3"/>
      <c r="AY471" s="3"/>
      <c r="AZ471" s="4"/>
      <c r="BA471" s="3"/>
      <c r="BB471" s="3"/>
      <c r="BC471" s="3"/>
      <c r="BD471" s="3"/>
      <c r="BE471" s="3"/>
      <c r="BF471" s="3"/>
      <c r="BG471" s="3"/>
      <c r="BH471" s="24"/>
      <c r="BI471" s="24"/>
      <c r="BJ471" s="24"/>
      <c r="BK471" s="24"/>
      <c r="BL471" s="3"/>
      <c r="BM471" s="1"/>
      <c r="BN471" s="1"/>
      <c r="BO471" s="1"/>
      <c r="BP471" s="1"/>
      <c r="BQ471" s="13"/>
      <c r="BR471" s="3"/>
      <c r="BS471" s="3"/>
      <c r="BT471" s="19"/>
      <c r="BU471" s="19"/>
      <c r="BV471" s="19"/>
      <c r="BW471" s="19"/>
      <c r="BX471" s="4"/>
      <c r="BY471" s="4"/>
      <c r="BZ471" s="4"/>
      <c r="CA471" s="4"/>
      <c r="CB471" s="6"/>
      <c r="CC471" s="6"/>
      <c r="CD471" s="6"/>
      <c r="CE471" s="4"/>
      <c r="CF471" s="4"/>
      <c r="CG471" s="4"/>
      <c r="CH471" s="4"/>
      <c r="CI471" s="4"/>
      <c r="CJ471" s="4"/>
      <c r="CK471" s="3"/>
      <c r="CL471" s="3"/>
      <c r="CM471" s="3"/>
      <c r="CN471" s="4"/>
      <c r="CO471" s="3"/>
      <c r="CP471" s="3"/>
      <c r="CQ471" s="3"/>
      <c r="CR471" s="3"/>
      <c r="CS471" s="3"/>
      <c r="CT471" s="3"/>
      <c r="CU471" s="3"/>
      <c r="CV471" s="24"/>
      <c r="CW471" s="24"/>
      <c r="CX471" s="24"/>
      <c r="CY471" s="24"/>
      <c r="CZ471" s="3"/>
      <c r="DA471" s="1"/>
      <c r="DB471" s="1"/>
      <c r="DC471" s="1"/>
      <c r="DD471" s="1"/>
      <c r="DE471" s="13"/>
      <c r="DF471" s="13"/>
      <c r="DG471" s="13"/>
      <c r="DH471" s="13"/>
      <c r="DI471" s="13"/>
      <c r="DJ471" s="13"/>
      <c r="DK471" s="13"/>
      <c r="DL471" s="13"/>
      <c r="DM471" s="13"/>
      <c r="DN471" s="13"/>
      <c r="DO471" s="13"/>
      <c r="DP471" s="13"/>
      <c r="DQ471" s="13"/>
      <c r="DR471" s="13"/>
      <c r="DS471" s="13"/>
      <c r="DT471" s="13"/>
      <c r="DU471" s="13"/>
      <c r="DV471" s="13"/>
      <c r="DW471" s="13"/>
      <c r="DX471" s="13"/>
      <c r="DY471" s="13"/>
      <c r="DZ471" s="13"/>
      <c r="EA471" s="13"/>
      <c r="EB471" s="13"/>
      <c r="EC471" s="13"/>
      <c r="ED471" s="13"/>
      <c r="EE471" s="13"/>
      <c r="EF471" s="13"/>
      <c r="EG471" s="13"/>
      <c r="EH471" s="13"/>
      <c r="EI471" s="13"/>
      <c r="EJ471" s="13"/>
      <c r="EK471" s="13"/>
      <c r="EL471" s="13"/>
      <c r="EM471" s="13"/>
      <c r="EN471" s="13"/>
      <c r="EO471" s="13"/>
      <c r="EP471" s="13"/>
    </row>
    <row r="472" spans="30:146" ht="6.95" customHeight="1">
      <c r="AD472" s="3"/>
      <c r="AE472" s="3"/>
      <c r="AF472" s="3"/>
      <c r="AG472" s="3"/>
      <c r="AH472" s="3"/>
      <c r="AI472" s="4"/>
      <c r="AJ472" s="4"/>
      <c r="AK472" s="4"/>
      <c r="AL472" s="4"/>
      <c r="AM472" s="11"/>
      <c r="AN472" s="11"/>
      <c r="AO472" s="11"/>
      <c r="AP472" s="11"/>
      <c r="AQ472" s="11"/>
      <c r="AR472" s="11"/>
      <c r="AS472" s="4"/>
      <c r="AT472" s="4"/>
      <c r="AU472" s="4"/>
      <c r="AV472" s="4"/>
      <c r="AW472" s="4"/>
      <c r="AX472" s="4"/>
      <c r="AY472" s="4"/>
      <c r="AZ472" s="4"/>
      <c r="BA472" s="4"/>
      <c r="BB472" s="4"/>
      <c r="BC472" s="4"/>
      <c r="BD472" s="4"/>
      <c r="BE472" s="4"/>
      <c r="BF472" s="4"/>
      <c r="BG472" s="4"/>
      <c r="BH472" s="24"/>
      <c r="BI472" s="24"/>
      <c r="BJ472" s="24"/>
      <c r="BK472" s="24"/>
      <c r="BL472" s="4"/>
      <c r="BM472" s="1"/>
      <c r="BN472" s="1"/>
      <c r="BO472" s="1"/>
      <c r="BP472" s="1"/>
      <c r="BQ472" s="13"/>
      <c r="BR472" s="3"/>
      <c r="BS472" s="3"/>
      <c r="BT472" s="3"/>
      <c r="BU472" s="3"/>
      <c r="BV472" s="3"/>
      <c r="BW472" s="4"/>
      <c r="BX472" s="4"/>
      <c r="BY472" s="4"/>
      <c r="BZ472" s="4"/>
      <c r="CA472" s="11"/>
      <c r="CB472" s="11"/>
      <c r="CC472" s="11"/>
      <c r="CD472" s="11"/>
      <c r="CE472" s="11"/>
      <c r="CF472" s="11"/>
      <c r="CG472" s="4"/>
      <c r="CH472" s="4"/>
      <c r="CI472" s="4"/>
      <c r="CJ472" s="4"/>
      <c r="CK472" s="4"/>
      <c r="CL472" s="4"/>
      <c r="CM472" s="4"/>
      <c r="CN472" s="4"/>
      <c r="CO472" s="4"/>
      <c r="CP472" s="4"/>
      <c r="CQ472" s="4"/>
      <c r="CR472" s="4"/>
      <c r="CS472" s="4"/>
      <c r="CT472" s="4"/>
      <c r="CU472" s="4"/>
      <c r="CV472" s="24"/>
      <c r="CW472" s="24"/>
      <c r="CX472" s="24"/>
      <c r="CY472" s="24"/>
      <c r="CZ472" s="4"/>
      <c r="DA472" s="1"/>
      <c r="DB472" s="1"/>
      <c r="DC472" s="1"/>
      <c r="DD472" s="1"/>
      <c r="DE472" s="13"/>
      <c r="DF472" s="13"/>
      <c r="DG472" s="13"/>
      <c r="DH472" s="13"/>
      <c r="DI472" s="13"/>
      <c r="DJ472" s="13"/>
      <c r="DK472" s="13"/>
      <c r="DL472" s="13"/>
      <c r="DM472" s="13"/>
      <c r="DN472" s="13"/>
      <c r="DO472" s="13"/>
      <c r="DP472" s="13"/>
      <c r="DQ472" s="13"/>
      <c r="DR472" s="13"/>
      <c r="DS472" s="13"/>
      <c r="DT472" s="13"/>
      <c r="DU472" s="13"/>
      <c r="DV472" s="13"/>
      <c r="DW472" s="13"/>
      <c r="DX472" s="13"/>
      <c r="DY472" s="13"/>
      <c r="DZ472" s="13"/>
      <c r="EA472" s="13"/>
      <c r="EB472" s="13"/>
      <c r="EC472" s="13"/>
      <c r="ED472" s="13"/>
      <c r="EE472" s="13"/>
      <c r="EF472" s="13"/>
      <c r="EG472" s="13"/>
      <c r="EH472" s="13"/>
      <c r="EI472" s="13"/>
      <c r="EJ472" s="13"/>
      <c r="EK472" s="13"/>
      <c r="EL472" s="13"/>
      <c r="EM472" s="13"/>
      <c r="EN472" s="13"/>
      <c r="EO472" s="13"/>
      <c r="EP472" s="13"/>
    </row>
    <row r="473" spans="30:146" ht="6.95" customHeight="1">
      <c r="AD473" s="3"/>
      <c r="AE473" s="3"/>
      <c r="AF473" s="3"/>
      <c r="AG473" s="3"/>
      <c r="AH473" s="3"/>
      <c r="AI473" s="4"/>
      <c r="AJ473" s="4"/>
      <c r="AK473" s="7"/>
      <c r="AL473" s="7"/>
      <c r="AM473" s="11"/>
      <c r="AN473" s="11"/>
      <c r="AO473" s="21"/>
      <c r="AP473" s="21"/>
      <c r="AQ473" s="21"/>
      <c r="AR473" s="21"/>
      <c r="AS473" s="21"/>
      <c r="AT473" s="21"/>
      <c r="AU473" s="21"/>
      <c r="AV473" s="21"/>
      <c r="AW473" s="4"/>
      <c r="AX473" s="4"/>
      <c r="AY473" s="4"/>
      <c r="AZ473" s="4"/>
      <c r="BA473" s="4"/>
      <c r="BB473" s="4"/>
      <c r="BC473" s="4"/>
      <c r="BD473" s="4"/>
      <c r="BE473" s="4"/>
      <c r="BF473" s="4"/>
      <c r="BG473" s="4"/>
      <c r="BH473" s="21"/>
      <c r="BI473" s="21"/>
      <c r="BJ473" s="21"/>
      <c r="BK473" s="21"/>
      <c r="BL473" s="21"/>
      <c r="BM473" s="21"/>
      <c r="BN473" s="21"/>
      <c r="BO473" s="21"/>
      <c r="BP473" s="1"/>
      <c r="BQ473" s="13"/>
      <c r="BR473" s="3"/>
      <c r="BS473" s="3"/>
      <c r="BT473" s="3"/>
      <c r="BU473" s="3"/>
      <c r="BV473" s="3"/>
      <c r="BW473" s="4"/>
      <c r="BX473" s="4"/>
      <c r="BY473" s="7"/>
      <c r="BZ473" s="7"/>
      <c r="CA473" s="11"/>
      <c r="CB473" s="11"/>
      <c r="CC473" s="21"/>
      <c r="CD473" s="21"/>
      <c r="CE473" s="21"/>
      <c r="CF473" s="21"/>
      <c r="CG473" s="21"/>
      <c r="CH473" s="21"/>
      <c r="CI473" s="21"/>
      <c r="CJ473" s="21"/>
      <c r="CK473" s="4"/>
      <c r="CL473" s="4"/>
      <c r="CM473" s="4"/>
      <c r="CN473" s="4"/>
      <c r="CO473" s="4"/>
      <c r="CP473" s="4"/>
      <c r="CQ473" s="4"/>
      <c r="CR473" s="4"/>
      <c r="CS473" s="4"/>
      <c r="CT473" s="4"/>
      <c r="CU473" s="4"/>
      <c r="CV473" s="21"/>
      <c r="CW473" s="21"/>
      <c r="CX473" s="21"/>
      <c r="CY473" s="21"/>
      <c r="CZ473" s="21"/>
      <c r="DA473" s="21"/>
      <c r="DB473" s="21"/>
      <c r="DC473" s="21"/>
      <c r="DD473" s="1"/>
      <c r="DE473" s="13"/>
      <c r="DF473" s="13"/>
      <c r="DG473" s="13"/>
      <c r="DH473" s="13"/>
      <c r="DI473" s="13"/>
      <c r="DJ473" s="13"/>
      <c r="DK473" s="13"/>
      <c r="DL473" s="13"/>
      <c r="DM473" s="13"/>
      <c r="DN473" s="13"/>
      <c r="DO473" s="13"/>
      <c r="DP473" s="13"/>
      <c r="DQ473" s="13"/>
      <c r="DR473" s="13"/>
      <c r="DS473" s="13"/>
      <c r="DT473" s="13"/>
      <c r="DU473" s="13"/>
      <c r="DV473" s="13"/>
      <c r="DW473" s="13"/>
      <c r="DX473" s="13"/>
      <c r="DY473" s="13"/>
      <c r="DZ473" s="13"/>
      <c r="EA473" s="13"/>
      <c r="EB473" s="13"/>
      <c r="EC473" s="13"/>
      <c r="ED473" s="13"/>
      <c r="EE473" s="13"/>
      <c r="EF473" s="13"/>
      <c r="EG473" s="13"/>
      <c r="EH473" s="13"/>
      <c r="EI473" s="13"/>
      <c r="EJ473" s="13"/>
      <c r="EK473" s="13"/>
      <c r="EL473" s="13"/>
      <c r="EM473" s="13"/>
      <c r="EN473" s="13"/>
      <c r="EO473" s="13"/>
      <c r="EP473" s="13"/>
    </row>
    <row r="474" spans="30:146" ht="6.95" customHeight="1">
      <c r="AD474" s="3"/>
      <c r="AE474" s="3"/>
      <c r="AF474" s="75"/>
      <c r="AG474" s="75"/>
      <c r="AH474" s="75"/>
      <c r="AI474" s="75"/>
      <c r="AJ474" s="75"/>
      <c r="AK474" s="7"/>
      <c r="AL474" s="7"/>
      <c r="AM474" s="11"/>
      <c r="AN474" s="11"/>
      <c r="AO474" s="21"/>
      <c r="AP474" s="21"/>
      <c r="AQ474" s="21"/>
      <c r="AR474" s="21"/>
      <c r="AS474" s="21"/>
      <c r="AT474" s="21"/>
      <c r="AU474" s="21"/>
      <c r="AV474" s="21"/>
      <c r="AW474" s="7"/>
      <c r="AX474" s="7"/>
      <c r="AY474" s="4"/>
      <c r="AZ474" s="11"/>
      <c r="BA474" s="4"/>
      <c r="BB474" s="25"/>
      <c r="BC474" s="25"/>
      <c r="BD474" s="25"/>
      <c r="BE474" s="25"/>
      <c r="BF474" s="4"/>
      <c r="BG474" s="11"/>
      <c r="BH474" s="21"/>
      <c r="BI474" s="21"/>
      <c r="BJ474" s="21"/>
      <c r="BK474" s="21"/>
      <c r="BL474" s="21"/>
      <c r="BM474" s="21"/>
      <c r="BN474" s="21"/>
      <c r="BO474" s="21"/>
      <c r="BP474" s="1"/>
      <c r="BQ474" s="13"/>
      <c r="BR474" s="3"/>
      <c r="BS474" s="3"/>
      <c r="BT474" s="75"/>
      <c r="BU474" s="75"/>
      <c r="BV474" s="75"/>
      <c r="BW474" s="75"/>
      <c r="BX474" s="75"/>
      <c r="BY474" s="7"/>
      <c r="BZ474" s="7"/>
      <c r="CA474" s="11"/>
      <c r="CB474" s="11"/>
      <c r="CC474" s="21"/>
      <c r="CD474" s="21"/>
      <c r="CE474" s="21"/>
      <c r="CF474" s="21"/>
      <c r="CG474" s="21"/>
      <c r="CH474" s="21"/>
      <c r="CI474" s="21"/>
      <c r="CJ474" s="21"/>
      <c r="CK474" s="7"/>
      <c r="CL474" s="7"/>
      <c r="CM474" s="4"/>
      <c r="CN474" s="11"/>
      <c r="CO474" s="4"/>
      <c r="CP474" s="25"/>
      <c r="CQ474" s="25"/>
      <c r="CR474" s="25"/>
      <c r="CS474" s="25"/>
      <c r="CT474" s="4"/>
      <c r="CU474" s="11"/>
      <c r="CV474" s="21"/>
      <c r="CW474" s="21"/>
      <c r="CX474" s="21"/>
      <c r="CY474" s="21"/>
      <c r="CZ474" s="21"/>
      <c r="DA474" s="21"/>
      <c r="DB474" s="21"/>
      <c r="DC474" s="21"/>
      <c r="DD474" s="1"/>
      <c r="DE474" s="13"/>
      <c r="DF474" s="13"/>
      <c r="DG474" s="13"/>
      <c r="DH474" s="13"/>
      <c r="DI474" s="13"/>
      <c r="DJ474" s="13"/>
      <c r="DK474" s="13"/>
      <c r="DL474" s="13"/>
      <c r="DM474" s="13"/>
      <c r="DN474" s="13"/>
      <c r="DO474" s="13"/>
      <c r="DP474" s="13"/>
      <c r="DQ474" s="13"/>
      <c r="DR474" s="13"/>
      <c r="DS474" s="13"/>
      <c r="DT474" s="13"/>
      <c r="DU474" s="13"/>
      <c r="DV474" s="13"/>
      <c r="DW474" s="13"/>
      <c r="DX474" s="13"/>
      <c r="DY474" s="13"/>
      <c r="DZ474" s="13"/>
      <c r="EA474" s="13"/>
      <c r="EB474" s="13"/>
      <c r="EC474" s="13"/>
      <c r="ED474" s="13"/>
      <c r="EE474" s="13"/>
      <c r="EF474" s="13"/>
      <c r="EG474" s="13"/>
      <c r="EH474" s="13"/>
      <c r="EI474" s="13"/>
      <c r="EJ474" s="13"/>
      <c r="EK474" s="13"/>
      <c r="EL474" s="13"/>
      <c r="EM474" s="13"/>
      <c r="EN474" s="13"/>
      <c r="EO474" s="13"/>
      <c r="EP474" s="13"/>
    </row>
    <row r="475" spans="30:146" ht="6.95" customHeight="1">
      <c r="AD475" s="75"/>
      <c r="AE475" s="75"/>
      <c r="AF475" s="75"/>
      <c r="AG475" s="75"/>
      <c r="AH475" s="75"/>
      <c r="AI475" s="75"/>
      <c r="AJ475" s="75"/>
      <c r="AK475" s="7"/>
      <c r="AL475" s="7"/>
      <c r="AM475" s="11"/>
      <c r="AN475" s="11"/>
      <c r="AO475" s="21"/>
      <c r="AP475" s="21"/>
      <c r="AQ475" s="21"/>
      <c r="AR475" s="21"/>
      <c r="AS475" s="21"/>
      <c r="AT475" s="21"/>
      <c r="AU475" s="21"/>
      <c r="AV475" s="21"/>
      <c r="AW475" s="7"/>
      <c r="AX475" s="7"/>
      <c r="AY475" s="13"/>
      <c r="AZ475" s="13"/>
      <c r="BA475" s="13"/>
      <c r="BB475" s="13"/>
      <c r="BC475" s="13"/>
      <c r="BD475" s="13"/>
      <c r="BE475" s="13"/>
      <c r="BF475" s="13"/>
      <c r="BG475" s="13"/>
      <c r="BH475" s="13"/>
      <c r="BI475" s="13"/>
      <c r="BJ475" s="13"/>
      <c r="BK475" s="13"/>
      <c r="BL475" s="13"/>
      <c r="BM475" s="13"/>
      <c r="BN475" s="13"/>
      <c r="BO475" s="13"/>
      <c r="BP475" s="1"/>
      <c r="BQ475" s="13"/>
      <c r="BR475" s="75"/>
      <c r="BS475" s="75"/>
      <c r="BT475" s="75"/>
      <c r="BU475" s="75"/>
      <c r="BV475" s="75"/>
      <c r="BW475" s="75"/>
      <c r="BX475" s="75"/>
      <c r="BY475" s="7"/>
      <c r="BZ475" s="7"/>
      <c r="CA475" s="11"/>
      <c r="CB475" s="11"/>
      <c r="CC475" s="21"/>
      <c r="CD475" s="21"/>
      <c r="CE475" s="21"/>
      <c r="CF475" s="21"/>
      <c r="CG475" s="21"/>
      <c r="CH475" s="21"/>
      <c r="CI475" s="21"/>
      <c r="CJ475" s="21"/>
      <c r="CK475" s="7"/>
      <c r="CL475" s="7"/>
      <c r="CM475" s="4"/>
      <c r="CN475" s="11"/>
      <c r="CO475" s="4"/>
      <c r="CP475" s="25"/>
      <c r="CQ475" s="25"/>
      <c r="CR475" s="25"/>
      <c r="CS475" s="25"/>
      <c r="CT475" s="4"/>
      <c r="CU475" s="11"/>
      <c r="CV475" s="21"/>
      <c r="CW475" s="21"/>
      <c r="CX475" s="21"/>
      <c r="CY475" s="21"/>
      <c r="CZ475" s="21"/>
      <c r="DA475" s="21"/>
      <c r="DB475" s="21"/>
      <c r="DC475" s="21"/>
      <c r="DD475" s="1"/>
      <c r="DE475" s="13"/>
      <c r="DF475" s="13"/>
      <c r="DG475" s="13"/>
      <c r="DH475" s="13"/>
      <c r="DI475" s="13"/>
      <c r="DJ475" s="13"/>
      <c r="DK475" s="13"/>
      <c r="DL475" s="13"/>
      <c r="DM475" s="13"/>
      <c r="DN475" s="13"/>
      <c r="DO475" s="13"/>
      <c r="DP475" s="13"/>
      <c r="DQ475" s="13"/>
      <c r="DR475" s="13"/>
      <c r="DS475" s="13"/>
      <c r="DT475" s="13"/>
      <c r="DU475" s="13"/>
      <c r="DV475" s="13"/>
      <c r="DW475" s="13"/>
      <c r="DX475" s="13"/>
      <c r="DY475" s="13"/>
      <c r="DZ475" s="13"/>
      <c r="EA475" s="13"/>
      <c r="EB475" s="13"/>
      <c r="EC475" s="13"/>
      <c r="ED475" s="13"/>
      <c r="EE475" s="13"/>
      <c r="EF475" s="13"/>
      <c r="EG475" s="13"/>
      <c r="EH475" s="13"/>
      <c r="EI475" s="13"/>
      <c r="EJ475" s="13"/>
      <c r="EK475" s="13"/>
      <c r="EL475" s="13"/>
      <c r="EM475" s="13"/>
      <c r="EN475" s="13"/>
      <c r="EO475" s="13"/>
      <c r="EP475" s="13"/>
    </row>
    <row r="476" spans="30:146" ht="6.95" customHeight="1">
      <c r="AD476" s="3"/>
      <c r="AE476" s="3"/>
      <c r="AF476" s="3"/>
      <c r="AG476" s="3"/>
      <c r="AH476" s="3"/>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1"/>
      <c r="BI476" s="1"/>
      <c r="BJ476" s="1"/>
      <c r="BK476" s="1"/>
      <c r="BL476" s="1"/>
      <c r="BM476" s="1"/>
      <c r="BN476" s="1"/>
      <c r="BO476" s="1"/>
      <c r="BP476" s="1"/>
      <c r="BQ476" s="13"/>
      <c r="BR476" s="3"/>
      <c r="BS476" s="3"/>
      <c r="BT476" s="3"/>
      <c r="BU476" s="3"/>
      <c r="BV476" s="3"/>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1"/>
      <c r="CW476" s="1"/>
      <c r="CX476" s="1"/>
      <c r="CY476" s="1"/>
      <c r="CZ476" s="1"/>
      <c r="DA476" s="1"/>
      <c r="DB476" s="1"/>
      <c r="DC476" s="1"/>
      <c r="DD476" s="1"/>
      <c r="DE476" s="13"/>
      <c r="DF476" s="13"/>
      <c r="DG476" s="13"/>
      <c r="DH476" s="13"/>
      <c r="DI476" s="13"/>
      <c r="DJ476" s="13"/>
      <c r="DK476" s="13"/>
      <c r="DL476" s="13"/>
      <c r="DM476" s="13"/>
      <c r="DN476" s="13"/>
      <c r="DO476" s="13"/>
      <c r="DP476" s="13"/>
      <c r="DQ476" s="13"/>
      <c r="DR476" s="13"/>
      <c r="DS476" s="13"/>
      <c r="DT476" s="13"/>
      <c r="DU476" s="13"/>
      <c r="DV476" s="13"/>
      <c r="DW476" s="13"/>
      <c r="DX476" s="13"/>
      <c r="DY476" s="13"/>
      <c r="DZ476" s="13"/>
      <c r="EA476" s="13"/>
      <c r="EB476" s="13"/>
      <c r="EC476" s="13"/>
      <c r="ED476" s="13"/>
      <c r="EE476" s="13"/>
      <c r="EF476" s="13"/>
      <c r="EG476" s="13"/>
      <c r="EH476" s="13"/>
      <c r="EI476" s="13"/>
      <c r="EJ476" s="13"/>
      <c r="EK476" s="13"/>
      <c r="EL476" s="13"/>
      <c r="EM476" s="13"/>
      <c r="EN476" s="13"/>
      <c r="EO476" s="13"/>
      <c r="EP476" s="13"/>
    </row>
    <row r="477" spans="30:146" ht="6.95" customHeight="1">
      <c r="AD477" s="3"/>
      <c r="AE477" s="3"/>
      <c r="AF477" s="24"/>
      <c r="AG477" s="24"/>
      <c r="AH477" s="24"/>
      <c r="AI477" s="24"/>
      <c r="AJ477" s="24"/>
      <c r="AK477" s="24"/>
      <c r="AL477" s="24"/>
      <c r="AM477" s="24"/>
      <c r="AN477" s="24"/>
      <c r="AO477" s="24"/>
      <c r="AP477" s="21"/>
      <c r="AQ477" s="21"/>
      <c r="AR477" s="21"/>
      <c r="AS477" s="21"/>
      <c r="AT477" s="21"/>
      <c r="AU477" s="21"/>
      <c r="AV477" s="21"/>
      <c r="AW477" s="21"/>
      <c r="AX477" s="4"/>
      <c r="AY477" s="4"/>
      <c r="AZ477" s="4"/>
      <c r="BA477" s="4"/>
      <c r="BB477" s="4"/>
      <c r="BC477" s="4"/>
      <c r="BD477" s="4"/>
      <c r="BE477" s="4"/>
      <c r="BF477" s="4"/>
      <c r="BG477" s="4"/>
      <c r="BH477" s="1"/>
      <c r="BI477" s="1"/>
      <c r="BJ477" s="1"/>
      <c r="BK477" s="1"/>
      <c r="BL477" s="1"/>
      <c r="BM477" s="1"/>
      <c r="BN477" s="1"/>
      <c r="BO477" s="1"/>
      <c r="BP477" s="1"/>
      <c r="BQ477" s="13"/>
      <c r="BR477" s="3"/>
      <c r="BS477" s="3"/>
      <c r="BT477" s="24"/>
      <c r="BU477" s="24"/>
      <c r="BV477" s="24"/>
      <c r="BW477" s="24"/>
      <c r="BX477" s="24"/>
      <c r="BY477" s="24"/>
      <c r="BZ477" s="24"/>
      <c r="CA477" s="24"/>
      <c r="CB477" s="24"/>
      <c r="CC477" s="24"/>
      <c r="CD477" s="21"/>
      <c r="CE477" s="21"/>
      <c r="CF477" s="21"/>
      <c r="CG477" s="21"/>
      <c r="CH477" s="21"/>
      <c r="CI477" s="21"/>
      <c r="CJ477" s="21"/>
      <c r="CK477" s="21"/>
      <c r="CL477" s="4"/>
      <c r="CM477" s="4"/>
      <c r="CN477" s="4"/>
      <c r="CO477" s="4"/>
      <c r="CP477" s="4"/>
      <c r="CQ477" s="4"/>
      <c r="CR477" s="4"/>
      <c r="CS477" s="4"/>
      <c r="CT477" s="4"/>
      <c r="CU477" s="4"/>
      <c r="CV477" s="1"/>
      <c r="CW477" s="1"/>
      <c r="CX477" s="1"/>
      <c r="CY477" s="1"/>
      <c r="CZ477" s="1"/>
      <c r="DA477" s="1"/>
      <c r="DB477" s="1"/>
      <c r="DC477" s="1"/>
      <c r="DD477" s="1"/>
      <c r="DE477" s="13"/>
      <c r="DF477" s="13"/>
      <c r="DG477" s="13"/>
      <c r="DH477" s="13"/>
      <c r="DI477" s="13"/>
      <c r="DJ477" s="13"/>
      <c r="DK477" s="13"/>
      <c r="DL477" s="13"/>
      <c r="DM477" s="13"/>
      <c r="DN477" s="13"/>
      <c r="DO477" s="13"/>
      <c r="DP477" s="13"/>
      <c r="DQ477" s="13"/>
      <c r="DR477" s="13"/>
      <c r="DS477" s="13"/>
      <c r="DT477" s="13"/>
      <c r="DU477" s="13"/>
      <c r="DV477" s="13"/>
      <c r="DW477" s="13"/>
      <c r="DX477" s="13"/>
      <c r="DY477" s="13"/>
      <c r="DZ477" s="13"/>
      <c r="EA477" s="13"/>
      <c r="EB477" s="13"/>
      <c r="EC477" s="13"/>
      <c r="ED477" s="13"/>
      <c r="EE477" s="13"/>
      <c r="EF477" s="13"/>
      <c r="EG477" s="13"/>
      <c r="EH477" s="13"/>
      <c r="EI477" s="13"/>
      <c r="EJ477" s="13"/>
      <c r="EK477" s="13"/>
      <c r="EL477" s="13"/>
      <c r="EM477" s="13"/>
      <c r="EN477" s="13"/>
      <c r="EO477" s="13"/>
      <c r="EP477" s="13"/>
    </row>
    <row r="478" spans="30:146" ht="6.95" customHeight="1">
      <c r="AD478" s="3"/>
      <c r="AE478" s="3"/>
      <c r="AF478" s="25"/>
      <c r="AG478" s="25"/>
      <c r="AH478" s="25"/>
      <c r="AI478" s="25"/>
      <c r="AJ478" s="24"/>
      <c r="AK478" s="24"/>
      <c r="AL478" s="24"/>
      <c r="AM478" s="24"/>
      <c r="AN478" s="24"/>
      <c r="AO478" s="24"/>
      <c r="AP478" s="21"/>
      <c r="AQ478" s="21"/>
      <c r="AR478" s="21"/>
      <c r="AS478" s="21"/>
      <c r="AT478" s="21"/>
      <c r="AU478" s="21"/>
      <c r="AV478" s="21"/>
      <c r="AW478" s="21"/>
      <c r="AX478" s="4"/>
      <c r="AY478" s="4"/>
      <c r="AZ478" s="4"/>
      <c r="BA478" s="4"/>
      <c r="BB478" s="4"/>
      <c r="BC478" s="4"/>
      <c r="BD478" s="4"/>
      <c r="BE478" s="4"/>
      <c r="BF478" s="4"/>
      <c r="BG478" s="4"/>
      <c r="BH478" s="1"/>
      <c r="BI478" s="1"/>
      <c r="BJ478" s="1"/>
      <c r="BK478" s="1"/>
      <c r="BL478" s="1"/>
      <c r="BM478" s="1"/>
      <c r="BN478" s="1"/>
      <c r="BO478" s="1"/>
      <c r="BP478" s="1"/>
      <c r="BQ478" s="13"/>
      <c r="BR478" s="3"/>
      <c r="BS478" s="3"/>
      <c r="BT478" s="25"/>
      <c r="BU478" s="25"/>
      <c r="BV478" s="25"/>
      <c r="BW478" s="25"/>
      <c r="BX478" s="24"/>
      <c r="BY478" s="24"/>
      <c r="BZ478" s="24"/>
      <c r="CA478" s="24"/>
      <c r="CB478" s="24"/>
      <c r="CC478" s="24"/>
      <c r="CD478" s="21"/>
      <c r="CE478" s="21"/>
      <c r="CF478" s="21"/>
      <c r="CG478" s="21"/>
      <c r="CH478" s="21"/>
      <c r="CI478" s="21"/>
      <c r="CJ478" s="21"/>
      <c r="CK478" s="21"/>
      <c r="CL478" s="4"/>
      <c r="CM478" s="4"/>
      <c r="CN478" s="4"/>
      <c r="CO478" s="4"/>
      <c r="CP478" s="4"/>
      <c r="CQ478" s="4"/>
      <c r="CR478" s="4"/>
      <c r="CS478" s="4"/>
      <c r="CT478" s="4"/>
      <c r="CU478" s="4"/>
      <c r="CV478" s="1"/>
      <c r="CW478" s="1"/>
      <c r="CX478" s="1"/>
      <c r="CY478" s="1"/>
      <c r="CZ478" s="1"/>
      <c r="DA478" s="1"/>
      <c r="DB478" s="1"/>
      <c r="DC478" s="1"/>
      <c r="DD478" s="1"/>
      <c r="DE478" s="13"/>
      <c r="DF478" s="13"/>
      <c r="DG478" s="13"/>
      <c r="DH478" s="13"/>
      <c r="DI478" s="13"/>
      <c r="DJ478" s="13"/>
      <c r="DK478" s="13"/>
      <c r="DL478" s="13"/>
      <c r="DM478" s="13"/>
      <c r="DN478" s="13"/>
      <c r="DO478" s="13"/>
      <c r="DP478" s="13"/>
      <c r="DQ478" s="13"/>
      <c r="DR478" s="13"/>
      <c r="DS478" s="13"/>
      <c r="DT478" s="13"/>
      <c r="DU478" s="13"/>
      <c r="DV478" s="13"/>
      <c r="DW478" s="13"/>
      <c r="DX478" s="13"/>
      <c r="DY478" s="13"/>
      <c r="DZ478" s="13"/>
      <c r="EA478" s="13"/>
      <c r="EB478" s="13"/>
      <c r="EC478" s="13"/>
      <c r="ED478" s="13"/>
      <c r="EE478" s="13"/>
      <c r="EF478" s="13"/>
      <c r="EG478" s="13"/>
      <c r="EH478" s="13"/>
      <c r="EI478" s="13"/>
      <c r="EJ478" s="13"/>
      <c r="EK478" s="13"/>
      <c r="EL478" s="13"/>
      <c r="EM478" s="13"/>
      <c r="EN478" s="13"/>
      <c r="EO478" s="13"/>
      <c r="EP478" s="13"/>
    </row>
    <row r="479" spans="30:146" ht="6.95" customHeight="1">
      <c r="AD479" s="3"/>
      <c r="AE479" s="3"/>
      <c r="AF479" s="25"/>
      <c r="AG479" s="25"/>
      <c r="AH479" s="25"/>
      <c r="AI479" s="25"/>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1"/>
      <c r="BI479" s="1"/>
      <c r="BJ479" s="19"/>
      <c r="BK479" s="19"/>
      <c r="BL479" s="19"/>
      <c r="BM479" s="19"/>
      <c r="BN479" s="1"/>
      <c r="BO479" s="1"/>
      <c r="BP479" s="1"/>
      <c r="BQ479" s="13"/>
      <c r="BR479" s="3"/>
      <c r="BS479" s="3"/>
      <c r="BT479" s="25"/>
      <c r="BU479" s="25"/>
      <c r="BV479" s="25"/>
      <c r="BW479" s="25"/>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1"/>
      <c r="CW479" s="1"/>
      <c r="CX479" s="19"/>
      <c r="CY479" s="19"/>
      <c r="CZ479" s="19"/>
      <c r="DA479" s="19"/>
      <c r="DB479" s="1"/>
      <c r="DC479" s="1"/>
      <c r="DD479" s="1"/>
      <c r="DE479" s="13"/>
      <c r="DF479" s="13"/>
      <c r="DG479" s="13"/>
      <c r="DH479" s="13"/>
      <c r="DI479" s="13"/>
      <c r="DJ479" s="13"/>
      <c r="DK479" s="13"/>
      <c r="DL479" s="13"/>
      <c r="DM479" s="13"/>
      <c r="DN479" s="13"/>
      <c r="DO479" s="13"/>
      <c r="DP479" s="13"/>
      <c r="DQ479" s="13"/>
      <c r="DR479" s="13"/>
      <c r="DS479" s="13"/>
      <c r="DT479" s="13"/>
      <c r="DU479" s="13"/>
      <c r="DV479" s="13"/>
      <c r="DW479" s="13"/>
      <c r="DX479" s="13"/>
      <c r="DY479" s="13"/>
      <c r="DZ479" s="13"/>
      <c r="EA479" s="13"/>
      <c r="EB479" s="13"/>
      <c r="EC479" s="13"/>
      <c r="ED479" s="13"/>
      <c r="EE479" s="13"/>
      <c r="EF479" s="13"/>
      <c r="EG479" s="13"/>
      <c r="EH479" s="13"/>
      <c r="EI479" s="13"/>
      <c r="EJ479" s="13"/>
      <c r="EK479" s="13"/>
      <c r="EL479" s="13"/>
      <c r="EM479" s="13"/>
      <c r="EN479" s="13"/>
      <c r="EO479" s="13"/>
      <c r="EP479" s="13"/>
    </row>
    <row r="480" spans="30:146" ht="6.95" customHeight="1">
      <c r="AD480" s="3"/>
      <c r="AE480" s="3"/>
      <c r="AF480" s="24"/>
      <c r="AG480" s="24"/>
      <c r="AH480" s="24"/>
      <c r="AI480" s="24"/>
      <c r="AJ480" s="22"/>
      <c r="AK480" s="23"/>
      <c r="AL480" s="23"/>
      <c r="AM480" s="23"/>
      <c r="AN480" s="23"/>
      <c r="AO480" s="4"/>
      <c r="AP480" s="4"/>
      <c r="AQ480" s="4"/>
      <c r="AR480" s="4"/>
      <c r="AS480" s="4"/>
      <c r="AT480" s="4"/>
      <c r="AU480" s="4"/>
      <c r="AV480" s="4"/>
      <c r="AW480" s="4"/>
      <c r="AX480" s="4"/>
      <c r="AY480" s="4"/>
      <c r="AZ480" s="4"/>
      <c r="BA480" s="4"/>
      <c r="BB480" s="4"/>
      <c r="BC480" s="4"/>
      <c r="BD480" s="4"/>
      <c r="BE480" s="4"/>
      <c r="BF480" s="4"/>
      <c r="BG480" s="4"/>
      <c r="BH480" s="1"/>
      <c r="BI480" s="1"/>
      <c r="BJ480" s="19"/>
      <c r="BK480" s="19"/>
      <c r="BL480" s="19"/>
      <c r="BM480" s="19"/>
      <c r="BN480" s="1"/>
      <c r="BO480" s="1"/>
      <c r="BP480" s="1"/>
      <c r="BQ480" s="13"/>
      <c r="BR480" s="3"/>
      <c r="BS480" s="3"/>
      <c r="BT480" s="24"/>
      <c r="BU480" s="24"/>
      <c r="BV480" s="24"/>
      <c r="BW480" s="24"/>
      <c r="BX480" s="22"/>
      <c r="BY480" s="23"/>
      <c r="BZ480" s="23"/>
      <c r="CA480" s="23"/>
      <c r="CB480" s="23"/>
      <c r="CC480" s="4"/>
      <c r="CD480" s="4"/>
      <c r="CE480" s="4"/>
      <c r="CF480" s="4"/>
      <c r="CG480" s="4"/>
      <c r="CH480" s="4"/>
      <c r="CI480" s="4"/>
      <c r="CJ480" s="4"/>
      <c r="CK480" s="4"/>
      <c r="CL480" s="4"/>
      <c r="CM480" s="4"/>
      <c r="CN480" s="4"/>
      <c r="CO480" s="4"/>
      <c r="CP480" s="4"/>
      <c r="CQ480" s="4"/>
      <c r="CR480" s="4"/>
      <c r="CS480" s="4"/>
      <c r="CT480" s="4"/>
      <c r="CU480" s="4"/>
      <c r="CV480" s="1"/>
      <c r="CW480" s="1"/>
      <c r="CX480" s="19"/>
      <c r="CY480" s="19"/>
      <c r="CZ480" s="19"/>
      <c r="DA480" s="19"/>
      <c r="DB480" s="1"/>
      <c r="DC480" s="1"/>
      <c r="DD480" s="1"/>
      <c r="DE480" s="13"/>
      <c r="DF480" s="13"/>
      <c r="DG480" s="13"/>
      <c r="DH480" s="13"/>
      <c r="DI480" s="13"/>
      <c r="DJ480" s="13"/>
      <c r="DK480" s="13"/>
      <c r="DL480" s="13"/>
      <c r="DM480" s="13"/>
      <c r="DN480" s="13"/>
      <c r="DO480" s="13"/>
      <c r="DP480" s="13"/>
      <c r="DQ480" s="13"/>
      <c r="DR480" s="13"/>
      <c r="DS480" s="13"/>
      <c r="DT480" s="13"/>
      <c r="DU480" s="13"/>
      <c r="DV480" s="13"/>
      <c r="DW480" s="13"/>
      <c r="DX480" s="13"/>
      <c r="DY480" s="13"/>
      <c r="DZ480" s="13"/>
      <c r="EA480" s="13"/>
      <c r="EB480" s="13"/>
      <c r="EC480" s="13"/>
      <c r="ED480" s="13"/>
      <c r="EE480" s="13"/>
      <c r="EF480" s="13"/>
      <c r="EG480" s="13"/>
      <c r="EH480" s="13"/>
      <c r="EI480" s="13"/>
      <c r="EJ480" s="13"/>
      <c r="EK480" s="13"/>
      <c r="EL480" s="13"/>
      <c r="EM480" s="13"/>
      <c r="EN480" s="13"/>
      <c r="EO480" s="13"/>
      <c r="EP480" s="13"/>
    </row>
    <row r="481" spans="30:146" ht="6.95" customHeight="1">
      <c r="AD481" s="3"/>
      <c r="AE481" s="3"/>
      <c r="AF481" s="24"/>
      <c r="AG481" s="24"/>
      <c r="AH481" s="24"/>
      <c r="AI481" s="24"/>
      <c r="AJ481" s="22"/>
      <c r="AK481" s="23"/>
      <c r="AL481" s="23"/>
      <c r="AM481" s="23"/>
      <c r="AN481" s="23"/>
      <c r="AO481" s="4"/>
      <c r="AP481" s="4"/>
      <c r="AQ481" s="4"/>
      <c r="AR481" s="4"/>
      <c r="AS481" s="4"/>
      <c r="AT481" s="4"/>
      <c r="AU481" s="4"/>
      <c r="AV481" s="4"/>
      <c r="AW481" s="4"/>
      <c r="AX481" s="4"/>
      <c r="AY481" s="4"/>
      <c r="AZ481" s="4"/>
      <c r="BA481" s="4"/>
      <c r="BB481" s="4"/>
      <c r="BC481" s="4"/>
      <c r="BD481" s="4"/>
      <c r="BE481" s="4"/>
      <c r="BF481" s="4"/>
      <c r="BG481" s="4"/>
      <c r="BH481" s="1"/>
      <c r="BI481" s="1"/>
      <c r="BJ481" s="19"/>
      <c r="BK481" s="19"/>
      <c r="BL481" s="19"/>
      <c r="BM481" s="19"/>
      <c r="BN481" s="26"/>
      <c r="BO481" s="1"/>
      <c r="BP481" s="1"/>
      <c r="BQ481" s="13"/>
      <c r="BR481" s="3"/>
      <c r="BS481" s="3"/>
      <c r="BT481" s="24"/>
      <c r="BU481" s="24"/>
      <c r="BV481" s="24"/>
      <c r="BW481" s="24"/>
      <c r="BX481" s="22"/>
      <c r="BY481" s="23"/>
      <c r="BZ481" s="23"/>
      <c r="CA481" s="23"/>
      <c r="CB481" s="23"/>
      <c r="CC481" s="4"/>
      <c r="CD481" s="4"/>
      <c r="CE481" s="4"/>
      <c r="CF481" s="4"/>
      <c r="CG481" s="4"/>
      <c r="CH481" s="4"/>
      <c r="CI481" s="4"/>
      <c r="CJ481" s="4"/>
      <c r="CK481" s="4"/>
      <c r="CL481" s="4"/>
      <c r="CM481" s="4"/>
      <c r="CN481" s="4"/>
      <c r="CO481" s="4"/>
      <c r="CP481" s="4"/>
      <c r="CQ481" s="4"/>
      <c r="CR481" s="4"/>
      <c r="CS481" s="4"/>
      <c r="CT481" s="4"/>
      <c r="CU481" s="4"/>
      <c r="CV481" s="1"/>
      <c r="CW481" s="1"/>
      <c r="CX481" s="19"/>
      <c r="CY481" s="19"/>
      <c r="CZ481" s="19"/>
      <c r="DA481" s="19"/>
      <c r="DB481" s="26"/>
      <c r="DC481" s="1"/>
      <c r="DD481" s="1"/>
      <c r="DE481" s="13"/>
      <c r="DF481" s="13"/>
      <c r="DG481" s="13"/>
      <c r="DH481" s="13"/>
      <c r="DI481" s="13"/>
      <c r="DJ481" s="13"/>
      <c r="DK481" s="13"/>
      <c r="DL481" s="13"/>
      <c r="DM481" s="13"/>
      <c r="DN481" s="13"/>
      <c r="DO481" s="13"/>
      <c r="DP481" s="13"/>
      <c r="DQ481" s="13"/>
      <c r="DR481" s="13"/>
      <c r="DS481" s="13"/>
      <c r="DT481" s="13"/>
      <c r="DU481" s="13"/>
      <c r="DV481" s="13"/>
      <c r="DW481" s="13"/>
      <c r="DX481" s="13"/>
      <c r="DY481" s="13"/>
      <c r="DZ481" s="13"/>
      <c r="EA481" s="13"/>
      <c r="EB481" s="13"/>
      <c r="EC481" s="13"/>
      <c r="ED481" s="13"/>
      <c r="EE481" s="13"/>
      <c r="EF481" s="13"/>
      <c r="EG481" s="13"/>
      <c r="EH481" s="13"/>
      <c r="EI481" s="13"/>
      <c r="EJ481" s="13"/>
      <c r="EK481" s="13"/>
      <c r="EL481" s="13"/>
      <c r="EM481" s="13"/>
      <c r="EN481" s="13"/>
      <c r="EO481" s="13"/>
      <c r="EP481" s="13"/>
    </row>
    <row r="482" spans="30:146" ht="6.95" customHeight="1">
      <c r="AD482" s="3"/>
      <c r="AE482" s="3"/>
      <c r="AF482" s="24"/>
      <c r="AG482" s="24"/>
      <c r="AH482" s="24"/>
      <c r="AI482" s="24"/>
      <c r="AJ482" s="4"/>
      <c r="AK482" s="4"/>
      <c r="AL482" s="23"/>
      <c r="AM482" s="23"/>
      <c r="AN482" s="23"/>
      <c r="AO482" s="23"/>
      <c r="AP482" s="23"/>
      <c r="AQ482" s="4"/>
      <c r="AR482" s="4"/>
      <c r="AS482" s="4"/>
      <c r="AT482" s="4"/>
      <c r="AU482" s="4"/>
      <c r="AV482" s="4"/>
      <c r="AW482" s="4"/>
      <c r="AX482" s="4"/>
      <c r="AY482" s="4"/>
      <c r="AZ482" s="4"/>
      <c r="BA482" s="4"/>
      <c r="BB482" s="4"/>
      <c r="BC482" s="4"/>
      <c r="BD482" s="4"/>
      <c r="BE482" s="4"/>
      <c r="BF482" s="4"/>
      <c r="BG482" s="4"/>
      <c r="BH482" s="1"/>
      <c r="BI482" s="1"/>
      <c r="BJ482" s="1"/>
      <c r="BK482" s="1"/>
      <c r="BL482" s="26"/>
      <c r="BM482" s="26"/>
      <c r="BN482" s="26"/>
      <c r="BO482" s="1"/>
      <c r="BP482" s="1"/>
      <c r="BQ482" s="13"/>
      <c r="BR482" s="3"/>
      <c r="BS482" s="3"/>
      <c r="BT482" s="24"/>
      <c r="BU482" s="24"/>
      <c r="BV482" s="24"/>
      <c r="BW482" s="24"/>
      <c r="BX482" s="4"/>
      <c r="BY482" s="4"/>
      <c r="BZ482" s="23"/>
      <c r="CA482" s="23"/>
      <c r="CB482" s="23"/>
      <c r="CC482" s="23"/>
      <c r="CD482" s="23"/>
      <c r="CE482" s="4"/>
      <c r="CF482" s="4"/>
      <c r="CG482" s="4"/>
      <c r="CH482" s="4"/>
      <c r="CI482" s="4"/>
      <c r="CJ482" s="4"/>
      <c r="CK482" s="4"/>
      <c r="CL482" s="4"/>
      <c r="CM482" s="4"/>
      <c r="CN482" s="4"/>
      <c r="CO482" s="4"/>
      <c r="CP482" s="4"/>
      <c r="CQ482" s="4"/>
      <c r="CR482" s="4"/>
      <c r="CS482" s="4"/>
      <c r="CT482" s="4"/>
      <c r="CU482" s="4"/>
      <c r="CV482" s="1"/>
      <c r="CW482" s="1"/>
      <c r="CX482" s="1"/>
      <c r="CY482" s="1"/>
      <c r="CZ482" s="26"/>
      <c r="DA482" s="26"/>
      <c r="DB482" s="26"/>
      <c r="DC482" s="1"/>
      <c r="DD482" s="1"/>
      <c r="DE482" s="13"/>
      <c r="DF482" s="13"/>
      <c r="DG482" s="13"/>
      <c r="DH482" s="13"/>
      <c r="DI482" s="13"/>
      <c r="DJ482" s="13"/>
      <c r="DK482" s="13"/>
      <c r="DL482" s="13"/>
      <c r="DM482" s="13"/>
      <c r="DN482" s="13"/>
      <c r="DO482" s="13"/>
      <c r="DP482" s="13"/>
      <c r="DQ482" s="13"/>
      <c r="DR482" s="13"/>
      <c r="DS482" s="13"/>
      <c r="DT482" s="13"/>
      <c r="DU482" s="13"/>
      <c r="DV482" s="13"/>
      <c r="DW482" s="13"/>
      <c r="DX482" s="13"/>
      <c r="DY482" s="13"/>
      <c r="DZ482" s="13"/>
      <c r="EA482" s="13"/>
      <c r="EB482" s="13"/>
      <c r="EC482" s="13"/>
      <c r="ED482" s="13"/>
      <c r="EE482" s="13"/>
      <c r="EF482" s="13"/>
      <c r="EG482" s="13"/>
      <c r="EH482" s="13"/>
      <c r="EI482" s="13"/>
      <c r="EJ482" s="13"/>
      <c r="EK482" s="13"/>
      <c r="EL482" s="13"/>
      <c r="EM482" s="13"/>
      <c r="EN482" s="13"/>
      <c r="EO482" s="13"/>
      <c r="EP482" s="13"/>
    </row>
    <row r="483" spans="30:146" ht="6.95" customHeight="1">
      <c r="AD483" s="3"/>
      <c r="AE483" s="3"/>
      <c r="AF483" s="24"/>
      <c r="AG483" s="24"/>
      <c r="AH483" s="24"/>
      <c r="AI483" s="24"/>
      <c r="AJ483" s="4"/>
      <c r="AK483" s="4"/>
      <c r="AL483" s="23"/>
      <c r="AM483" s="23"/>
      <c r="AN483" s="23"/>
      <c r="AO483" s="23"/>
      <c r="AP483" s="23"/>
      <c r="AQ483" s="4"/>
      <c r="AR483" s="4"/>
      <c r="AS483" s="4"/>
      <c r="AT483" s="4"/>
      <c r="AU483" s="4"/>
      <c r="AV483" s="4"/>
      <c r="AW483" s="4"/>
      <c r="AX483" s="4"/>
      <c r="AY483" s="4"/>
      <c r="AZ483" s="4"/>
      <c r="BA483" s="4"/>
      <c r="BB483" s="4"/>
      <c r="BC483" s="4"/>
      <c r="BD483" s="4"/>
      <c r="BE483" s="4"/>
      <c r="BF483" s="4"/>
      <c r="BG483" s="4"/>
      <c r="BH483" s="21"/>
      <c r="BI483" s="21"/>
      <c r="BJ483" s="21"/>
      <c r="BK483" s="21"/>
      <c r="BL483" s="21"/>
      <c r="BM483" s="21"/>
      <c r="BN483" s="21"/>
      <c r="BO483" s="21"/>
      <c r="BP483" s="1"/>
      <c r="BQ483" s="13"/>
      <c r="BR483" s="3"/>
      <c r="BS483" s="3"/>
      <c r="BT483" s="24"/>
      <c r="BU483" s="24"/>
      <c r="BV483" s="24"/>
      <c r="BW483" s="24"/>
      <c r="BX483" s="4"/>
      <c r="BY483" s="4"/>
      <c r="BZ483" s="23"/>
      <c r="CA483" s="23"/>
      <c r="CB483" s="23"/>
      <c r="CC483" s="23"/>
      <c r="CD483" s="23"/>
      <c r="CE483" s="4"/>
      <c r="CF483" s="4"/>
      <c r="CG483" s="4"/>
      <c r="CH483" s="4"/>
      <c r="CI483" s="4"/>
      <c r="CJ483" s="4"/>
      <c r="CK483" s="4"/>
      <c r="CL483" s="4"/>
      <c r="CM483" s="4"/>
      <c r="CN483" s="4"/>
      <c r="CO483" s="4"/>
      <c r="CP483" s="4"/>
      <c r="CQ483" s="4"/>
      <c r="CR483" s="4"/>
      <c r="CS483" s="4"/>
      <c r="CT483" s="4"/>
      <c r="CU483" s="4"/>
      <c r="CV483" s="21"/>
      <c r="CW483" s="21"/>
      <c r="CX483" s="21"/>
      <c r="CY483" s="21"/>
      <c r="CZ483" s="21"/>
      <c r="DA483" s="21"/>
      <c r="DB483" s="21"/>
      <c r="DC483" s="21"/>
      <c r="DD483" s="1"/>
      <c r="DE483" s="13"/>
      <c r="DF483" s="13"/>
      <c r="DG483" s="13"/>
      <c r="DH483" s="13"/>
      <c r="DI483" s="13"/>
      <c r="DJ483" s="13"/>
      <c r="DK483" s="13"/>
      <c r="DL483" s="13"/>
      <c r="DM483" s="13"/>
      <c r="DN483" s="13"/>
      <c r="DO483" s="13"/>
      <c r="DP483" s="13"/>
      <c r="DQ483" s="13"/>
      <c r="DR483" s="13"/>
      <c r="DS483" s="13"/>
      <c r="DT483" s="13"/>
      <c r="DU483" s="13"/>
      <c r="DV483" s="13"/>
      <c r="DW483" s="13"/>
      <c r="DX483" s="13"/>
      <c r="DY483" s="13"/>
      <c r="DZ483" s="13"/>
      <c r="EA483" s="13"/>
      <c r="EB483" s="13"/>
      <c r="EC483" s="13"/>
      <c r="ED483" s="13"/>
      <c r="EE483" s="13"/>
      <c r="EF483" s="13"/>
      <c r="EG483" s="13"/>
      <c r="EH483" s="13"/>
      <c r="EI483" s="13"/>
      <c r="EJ483" s="13"/>
      <c r="EK483" s="13"/>
      <c r="EL483" s="13"/>
      <c r="EM483" s="13"/>
      <c r="EN483" s="13"/>
      <c r="EO483" s="13"/>
      <c r="EP483" s="13"/>
    </row>
    <row r="484" spans="30:146" ht="6.95" customHeight="1">
      <c r="AD484" s="3"/>
      <c r="AE484" s="3"/>
      <c r="AF484" s="3"/>
      <c r="AG484" s="3"/>
      <c r="AH484" s="23"/>
      <c r="AI484" s="23"/>
      <c r="AJ484" s="23"/>
      <c r="AK484" s="23"/>
      <c r="AL484" s="4"/>
      <c r="AM484" s="4"/>
      <c r="AN484" s="4"/>
      <c r="AO484" s="21"/>
      <c r="AP484" s="21"/>
      <c r="AQ484" s="21"/>
      <c r="AR484" s="21"/>
      <c r="AS484" s="21"/>
      <c r="AT484" s="21"/>
      <c r="AU484" s="21"/>
      <c r="AV484" s="21"/>
      <c r="AW484" s="21"/>
      <c r="AX484" s="4"/>
      <c r="AY484" s="4"/>
      <c r="AZ484" s="4"/>
      <c r="BA484" s="4"/>
      <c r="BB484" s="4"/>
      <c r="BC484" s="4"/>
      <c r="BD484" s="4"/>
      <c r="BE484" s="4"/>
      <c r="BF484" s="4"/>
      <c r="BG484" s="4"/>
      <c r="BH484" s="21"/>
      <c r="BI484" s="21"/>
      <c r="BJ484" s="21"/>
      <c r="BK484" s="21"/>
      <c r="BL484" s="21"/>
      <c r="BM484" s="21"/>
      <c r="BN484" s="21"/>
      <c r="BO484" s="21"/>
      <c r="BP484" s="1"/>
      <c r="BQ484" s="13"/>
      <c r="BR484" s="3"/>
      <c r="BS484" s="3"/>
      <c r="BT484" s="3"/>
      <c r="BU484" s="3"/>
      <c r="BV484" s="23"/>
      <c r="BW484" s="23"/>
      <c r="BX484" s="23"/>
      <c r="BY484" s="23"/>
      <c r="BZ484" s="4"/>
      <c r="CA484" s="4"/>
      <c r="CB484" s="4"/>
      <c r="CC484" s="21"/>
      <c r="CD484" s="21"/>
      <c r="CE484" s="21"/>
      <c r="CF484" s="21"/>
      <c r="CG484" s="21"/>
      <c r="CH484" s="21"/>
      <c r="CI484" s="21"/>
      <c r="CJ484" s="21"/>
      <c r="CK484" s="21"/>
      <c r="CL484" s="4"/>
      <c r="CM484" s="4"/>
      <c r="CN484" s="4"/>
      <c r="CO484" s="4"/>
      <c r="CP484" s="4"/>
      <c r="CQ484" s="4"/>
      <c r="CR484" s="4"/>
      <c r="CS484" s="4"/>
      <c r="CT484" s="4"/>
      <c r="CU484" s="4"/>
      <c r="CV484" s="21"/>
      <c r="CW484" s="21"/>
      <c r="CX484" s="21"/>
      <c r="CY484" s="21"/>
      <c r="CZ484" s="21"/>
      <c r="DA484" s="21"/>
      <c r="DB484" s="21"/>
      <c r="DC484" s="21"/>
      <c r="DD484" s="1"/>
      <c r="DE484" s="13"/>
      <c r="DF484" s="13"/>
      <c r="DG484" s="13"/>
      <c r="DH484" s="13"/>
      <c r="DI484" s="13"/>
      <c r="DJ484" s="13"/>
      <c r="DK484" s="13"/>
      <c r="DL484" s="13"/>
      <c r="DM484" s="13"/>
      <c r="DN484" s="13"/>
      <c r="DO484" s="13"/>
      <c r="DP484" s="13"/>
      <c r="DQ484" s="13"/>
      <c r="DR484" s="13"/>
      <c r="DS484" s="13"/>
      <c r="DT484" s="13"/>
      <c r="DU484" s="13"/>
      <c r="DV484" s="13"/>
      <c r="DW484" s="13"/>
      <c r="DX484" s="13"/>
      <c r="DY484" s="13"/>
      <c r="DZ484" s="13"/>
      <c r="EA484" s="13"/>
      <c r="EB484" s="13"/>
      <c r="EC484" s="13"/>
      <c r="ED484" s="13"/>
      <c r="EE484" s="13"/>
      <c r="EF484" s="13"/>
      <c r="EG484" s="13"/>
      <c r="EH484" s="13"/>
      <c r="EI484" s="13"/>
      <c r="EJ484" s="13"/>
      <c r="EK484" s="13"/>
      <c r="EL484" s="13"/>
      <c r="EM484" s="13"/>
      <c r="EN484" s="13"/>
      <c r="EO484" s="13"/>
      <c r="EP484" s="13"/>
    </row>
    <row r="485" spans="30:146" ht="6.95" customHeight="1">
      <c r="AD485" s="3"/>
      <c r="AE485" s="3"/>
      <c r="AF485" s="3"/>
      <c r="AG485" s="3"/>
      <c r="AH485" s="3"/>
      <c r="AI485" s="3"/>
      <c r="AJ485" s="23"/>
      <c r="AK485" s="23"/>
      <c r="AL485" s="23"/>
      <c r="AM485" s="23"/>
      <c r="AN485" s="23"/>
      <c r="AO485" s="23"/>
      <c r="AP485" s="23"/>
      <c r="AQ485" s="23"/>
      <c r="AR485" s="23"/>
      <c r="AS485" s="21"/>
      <c r="AT485" s="21"/>
      <c r="AU485" s="21"/>
      <c r="AV485" s="21"/>
      <c r="AW485" s="21"/>
      <c r="AX485" s="21"/>
      <c r="AY485" s="21"/>
      <c r="AZ485" s="21"/>
      <c r="BA485" s="21"/>
      <c r="BB485" s="4"/>
      <c r="BC485" s="4"/>
      <c r="BD485" s="4"/>
      <c r="BE485" s="4"/>
      <c r="BF485" s="4"/>
      <c r="BG485" s="4"/>
      <c r="BH485" s="21"/>
      <c r="BI485" s="21"/>
      <c r="BJ485" s="21"/>
      <c r="BK485" s="21"/>
      <c r="BL485" s="21"/>
      <c r="BM485" s="21"/>
      <c r="BN485" s="21"/>
      <c r="BO485" s="21"/>
      <c r="BP485" s="1"/>
      <c r="BQ485" s="13"/>
      <c r="BR485" s="3"/>
      <c r="BS485" s="3"/>
      <c r="BT485" s="3"/>
      <c r="BU485" s="3"/>
      <c r="BV485" s="3"/>
      <c r="BW485" s="3"/>
      <c r="BX485" s="23"/>
      <c r="BY485" s="23"/>
      <c r="BZ485" s="23"/>
      <c r="CA485" s="23"/>
      <c r="CB485" s="23"/>
      <c r="CC485" s="23"/>
      <c r="CD485" s="23"/>
      <c r="CE485" s="23"/>
      <c r="CF485" s="23"/>
      <c r="CG485" s="21"/>
      <c r="CH485" s="21"/>
      <c r="CI485" s="21"/>
      <c r="CJ485" s="21"/>
      <c r="CK485" s="21"/>
      <c r="CL485" s="21"/>
      <c r="CM485" s="21"/>
      <c r="CN485" s="21"/>
      <c r="CO485" s="21"/>
      <c r="CP485" s="4"/>
      <c r="CQ485" s="4"/>
      <c r="CR485" s="4"/>
      <c r="CS485" s="4"/>
      <c r="CT485" s="4"/>
      <c r="CU485" s="4"/>
      <c r="CV485" s="21"/>
      <c r="CW485" s="21"/>
      <c r="CX485" s="21"/>
      <c r="CY485" s="21"/>
      <c r="CZ485" s="21"/>
      <c r="DA485" s="21"/>
      <c r="DB485" s="21"/>
      <c r="DC485" s="21"/>
      <c r="DD485" s="1"/>
      <c r="DE485" s="13"/>
      <c r="DF485" s="13"/>
      <c r="DG485" s="13"/>
      <c r="DH485" s="13"/>
      <c r="DI485" s="13"/>
      <c r="DJ485" s="13"/>
      <c r="DK485" s="13"/>
      <c r="DL485" s="13"/>
      <c r="DM485" s="13"/>
      <c r="DN485" s="13"/>
      <c r="DO485" s="13"/>
      <c r="DP485" s="13"/>
      <c r="DQ485" s="13"/>
      <c r="DR485" s="13"/>
      <c r="DS485" s="13"/>
      <c r="DT485" s="13"/>
      <c r="DU485" s="13"/>
      <c r="DV485" s="13"/>
      <c r="DW485" s="13"/>
      <c r="DX485" s="13"/>
      <c r="DY485" s="13"/>
      <c r="DZ485" s="13"/>
      <c r="EA485" s="13"/>
      <c r="EB485" s="13"/>
      <c r="EC485" s="13"/>
      <c r="ED485" s="13"/>
      <c r="EE485" s="13"/>
      <c r="EF485" s="13"/>
      <c r="EG485" s="13"/>
      <c r="EH485" s="13"/>
      <c r="EI485" s="13"/>
      <c r="EJ485" s="13"/>
      <c r="EK485" s="13"/>
      <c r="EL485" s="13"/>
      <c r="EM485" s="13"/>
      <c r="EN485" s="13"/>
      <c r="EO485" s="13"/>
      <c r="EP485" s="13"/>
    </row>
    <row r="486" spans="30:146" ht="6.95" customHeight="1">
      <c r="AD486" s="3"/>
      <c r="AE486" s="3"/>
      <c r="AF486" s="3"/>
      <c r="AG486" s="3"/>
      <c r="AH486" s="3"/>
      <c r="AI486" s="3"/>
      <c r="AJ486" s="4"/>
      <c r="AK486" s="4"/>
      <c r="AL486" s="23"/>
      <c r="AM486" s="23"/>
      <c r="AN486" s="23"/>
      <c r="AO486" s="23"/>
      <c r="AP486" s="23"/>
      <c r="AQ486" s="23"/>
      <c r="AR486" s="23"/>
      <c r="AS486" s="21"/>
      <c r="AT486" s="21"/>
      <c r="AU486" s="21"/>
      <c r="AV486" s="21"/>
      <c r="AW486" s="21"/>
      <c r="AX486" s="21"/>
      <c r="AY486" s="21"/>
      <c r="AZ486" s="21"/>
      <c r="BA486" s="21"/>
      <c r="BB486" s="4"/>
      <c r="BC486" s="4"/>
      <c r="BD486" s="4"/>
      <c r="BE486" s="4"/>
      <c r="BF486" s="4"/>
      <c r="BG486" s="4"/>
      <c r="BH486" s="1"/>
      <c r="BI486" s="1"/>
      <c r="BJ486" s="1"/>
      <c r="BK486" s="1"/>
      <c r="BL486" s="1"/>
      <c r="BM486" s="1"/>
      <c r="BN486" s="1"/>
      <c r="BO486" s="1"/>
      <c r="BP486" s="1"/>
      <c r="BQ486" s="13"/>
      <c r="BR486" s="3"/>
      <c r="BS486" s="3"/>
      <c r="BT486" s="3"/>
      <c r="BU486" s="3"/>
      <c r="BV486" s="3"/>
      <c r="BW486" s="3"/>
      <c r="BX486" s="4"/>
      <c r="BY486" s="4"/>
      <c r="BZ486" s="23"/>
      <c r="CA486" s="23"/>
      <c r="CB486" s="23"/>
      <c r="CC486" s="23"/>
      <c r="CD486" s="23"/>
      <c r="CE486" s="23"/>
      <c r="CF486" s="23"/>
      <c r="CG486" s="21"/>
      <c r="CH486" s="21"/>
      <c r="CI486" s="21"/>
      <c r="CJ486" s="21"/>
      <c r="CK486" s="21"/>
      <c r="CL486" s="21"/>
      <c r="CM486" s="21"/>
      <c r="CN486" s="21"/>
      <c r="CO486" s="21"/>
      <c r="CP486" s="4"/>
      <c r="CQ486" s="4"/>
      <c r="CR486" s="4"/>
      <c r="CS486" s="4"/>
      <c r="CT486" s="4"/>
      <c r="CU486" s="4"/>
      <c r="CV486" s="1"/>
      <c r="CW486" s="1"/>
      <c r="CX486" s="1"/>
      <c r="CY486" s="1"/>
      <c r="CZ486" s="1"/>
      <c r="DA486" s="1"/>
      <c r="DB486" s="1"/>
      <c r="DC486" s="1"/>
      <c r="DD486" s="1"/>
      <c r="DE486" s="13"/>
      <c r="DF486" s="13"/>
      <c r="DG486" s="13"/>
      <c r="DH486" s="13"/>
      <c r="DI486" s="13"/>
      <c r="DJ486" s="13"/>
      <c r="DK486" s="13"/>
      <c r="DL486" s="13"/>
      <c r="DM486" s="13"/>
      <c r="DN486" s="13"/>
      <c r="DO486" s="13"/>
      <c r="DP486" s="13"/>
      <c r="DQ486" s="13"/>
      <c r="DR486" s="13"/>
      <c r="DS486" s="13"/>
      <c r="DT486" s="13"/>
      <c r="DU486" s="13"/>
      <c r="DV486" s="13"/>
      <c r="DW486" s="13"/>
      <c r="DX486" s="13"/>
      <c r="DY486" s="13"/>
      <c r="DZ486" s="13"/>
      <c r="EA486" s="13"/>
      <c r="EB486" s="13"/>
      <c r="EC486" s="13"/>
      <c r="ED486" s="13"/>
      <c r="EE486" s="13"/>
      <c r="EF486" s="13"/>
      <c r="EG486" s="13"/>
      <c r="EH486" s="13"/>
      <c r="EI486" s="13"/>
      <c r="EJ486" s="13"/>
      <c r="EK486" s="13"/>
      <c r="EL486" s="13"/>
      <c r="EM486" s="13"/>
      <c r="EN486" s="13"/>
      <c r="EO486" s="13"/>
      <c r="EP486" s="13"/>
    </row>
    <row r="487" spans="30:146" ht="6.95" customHeight="1">
      <c r="AD487" s="3"/>
      <c r="AE487" s="3"/>
      <c r="AF487" s="23"/>
      <c r="AG487" s="23"/>
      <c r="AH487" s="23"/>
      <c r="AI487" s="23"/>
      <c r="AJ487" s="4"/>
      <c r="AK487" s="4"/>
      <c r="AL487" s="23"/>
      <c r="AM487" s="23"/>
      <c r="AN487" s="23"/>
      <c r="AO487" s="23"/>
      <c r="AP487" s="23"/>
      <c r="AQ487" s="23"/>
      <c r="AR487" s="23"/>
      <c r="AS487" s="21"/>
      <c r="AT487" s="21"/>
      <c r="AU487" s="21"/>
      <c r="AV487" s="21"/>
      <c r="AW487" s="21"/>
      <c r="AX487" s="21"/>
      <c r="AY487" s="21"/>
      <c r="AZ487" s="21"/>
      <c r="BA487" s="21"/>
      <c r="BB487" s="4"/>
      <c r="BC487" s="4"/>
      <c r="BD487" s="4"/>
      <c r="BE487" s="4"/>
      <c r="BF487" s="4"/>
      <c r="BG487" s="4"/>
      <c r="BH487" s="1"/>
      <c r="BI487" s="1"/>
      <c r="BJ487" s="1"/>
      <c r="BK487" s="1"/>
      <c r="BL487" s="1"/>
      <c r="BM487" s="1"/>
      <c r="BN487" s="1"/>
      <c r="BO487" s="1"/>
      <c r="BP487" s="1"/>
      <c r="BQ487" s="13"/>
      <c r="BR487" s="3"/>
      <c r="BS487" s="3"/>
      <c r="BT487" s="23"/>
      <c r="BU487" s="23"/>
      <c r="BV487" s="23"/>
      <c r="BW487" s="23"/>
      <c r="BX487" s="4"/>
      <c r="BY487" s="4"/>
      <c r="BZ487" s="23"/>
      <c r="CA487" s="23"/>
      <c r="CB487" s="23"/>
      <c r="CC487" s="23"/>
      <c r="CD487" s="23"/>
      <c r="CE487" s="23"/>
      <c r="CF487" s="23"/>
      <c r="CG487" s="21"/>
      <c r="CH487" s="21"/>
      <c r="CI487" s="21"/>
      <c r="CJ487" s="21"/>
      <c r="CK487" s="21"/>
      <c r="CL487" s="21"/>
      <c r="CM487" s="21"/>
      <c r="CN487" s="21"/>
      <c r="CO487" s="21"/>
      <c r="CP487" s="4"/>
      <c r="CQ487" s="4"/>
      <c r="CR487" s="4"/>
      <c r="CS487" s="4"/>
      <c r="CT487" s="4"/>
      <c r="CU487" s="4"/>
      <c r="CV487" s="1"/>
      <c r="CW487" s="1"/>
      <c r="CX487" s="1"/>
      <c r="CY487" s="1"/>
      <c r="CZ487" s="1"/>
      <c r="DA487" s="1"/>
      <c r="DB487" s="1"/>
      <c r="DC487" s="1"/>
      <c r="DD487" s="1"/>
      <c r="DE487" s="13"/>
      <c r="DF487" s="13"/>
      <c r="DG487" s="13"/>
      <c r="DH487" s="13"/>
      <c r="DI487" s="13"/>
      <c r="DJ487" s="13"/>
      <c r="DK487" s="13"/>
      <c r="DL487" s="13"/>
      <c r="DM487" s="13"/>
      <c r="DN487" s="13"/>
      <c r="DO487" s="13"/>
      <c r="DP487" s="13"/>
      <c r="DQ487" s="13"/>
      <c r="DR487" s="13"/>
      <c r="DS487" s="13"/>
      <c r="DT487" s="13"/>
      <c r="DU487" s="13"/>
      <c r="DV487" s="13"/>
      <c r="DW487" s="13"/>
      <c r="DX487" s="13"/>
      <c r="DY487" s="13"/>
      <c r="DZ487" s="13"/>
      <c r="EA487" s="13"/>
      <c r="EB487" s="13"/>
      <c r="EC487" s="13"/>
      <c r="ED487" s="13"/>
      <c r="EE487" s="13"/>
      <c r="EF487" s="13"/>
      <c r="EG487" s="13"/>
      <c r="EH487" s="13"/>
      <c r="EI487" s="13"/>
      <c r="EJ487" s="13"/>
      <c r="EK487" s="13"/>
      <c r="EL487" s="13"/>
      <c r="EM487" s="13"/>
      <c r="EN487" s="13"/>
      <c r="EO487" s="13"/>
      <c r="EP487" s="13"/>
    </row>
    <row r="488" spans="30:146" ht="6.95" customHeight="1">
      <c r="AD488" s="3"/>
      <c r="AE488" s="3"/>
      <c r="AF488" s="23"/>
      <c r="AG488" s="23"/>
      <c r="AH488" s="23"/>
      <c r="AI488" s="23"/>
      <c r="AJ488" s="4"/>
      <c r="AK488" s="4"/>
      <c r="AL488" s="23"/>
      <c r="AM488" s="23"/>
      <c r="AN488" s="23"/>
      <c r="AO488" s="23"/>
      <c r="AP488" s="23"/>
      <c r="AQ488" s="23"/>
      <c r="AR488" s="23"/>
      <c r="AS488" s="21"/>
      <c r="AT488" s="21"/>
      <c r="AU488" s="21"/>
      <c r="AV488" s="21"/>
      <c r="AW488" s="21"/>
      <c r="AX488" s="21"/>
      <c r="AY488" s="21"/>
      <c r="AZ488" s="21"/>
      <c r="BA488" s="21"/>
      <c r="BB488" s="4"/>
      <c r="BC488" s="4"/>
      <c r="BD488" s="4"/>
      <c r="BE488" s="4"/>
      <c r="BF488" s="4"/>
      <c r="BG488" s="4"/>
      <c r="BH488" s="1"/>
      <c r="BI488" s="1"/>
      <c r="BJ488" s="1"/>
      <c r="BK488" s="1"/>
      <c r="BL488" s="1"/>
      <c r="BM488" s="1"/>
      <c r="BN488" s="1"/>
      <c r="BO488" s="1"/>
      <c r="BP488" s="1"/>
      <c r="BQ488" s="13"/>
      <c r="BR488" s="3"/>
      <c r="BS488" s="3"/>
      <c r="BT488" s="23"/>
      <c r="BU488" s="23"/>
      <c r="BV488" s="23"/>
      <c r="BW488" s="23"/>
      <c r="BX488" s="4"/>
      <c r="BY488" s="4"/>
      <c r="BZ488" s="23"/>
      <c r="CA488" s="23"/>
      <c r="CB488" s="23"/>
      <c r="CC488" s="23"/>
      <c r="CD488" s="23"/>
      <c r="CE488" s="23"/>
      <c r="CF488" s="23"/>
      <c r="CG488" s="21"/>
      <c r="CH488" s="21"/>
      <c r="CI488" s="21"/>
      <c r="CJ488" s="21"/>
      <c r="CK488" s="21"/>
      <c r="CL488" s="21"/>
      <c r="CM488" s="21"/>
      <c r="CN488" s="21"/>
      <c r="CO488" s="21"/>
      <c r="CP488" s="4"/>
      <c r="CQ488" s="4"/>
      <c r="CR488" s="4"/>
      <c r="CS488" s="4"/>
      <c r="CT488" s="4"/>
      <c r="CU488" s="4"/>
      <c r="CV488" s="1"/>
      <c r="CW488" s="1"/>
      <c r="CX488" s="1"/>
      <c r="CY488" s="1"/>
      <c r="CZ488" s="1"/>
      <c r="DA488" s="1"/>
      <c r="DB488" s="1"/>
      <c r="DC488" s="1"/>
      <c r="DD488" s="1"/>
      <c r="DE488" s="13"/>
      <c r="DF488" s="13"/>
      <c r="DG488" s="13"/>
      <c r="DH488" s="13"/>
      <c r="DI488" s="13"/>
      <c r="DJ488" s="13"/>
      <c r="DK488" s="13"/>
      <c r="DL488" s="13"/>
      <c r="DM488" s="13"/>
      <c r="DN488" s="13"/>
      <c r="DO488" s="13"/>
      <c r="DP488" s="13"/>
      <c r="DQ488" s="13"/>
      <c r="DR488" s="13"/>
      <c r="DS488" s="13"/>
      <c r="DT488" s="13"/>
      <c r="DU488" s="13"/>
      <c r="DV488" s="13"/>
      <c r="DW488" s="13"/>
      <c r="DX488" s="13"/>
      <c r="DY488" s="13"/>
      <c r="DZ488" s="13"/>
      <c r="EA488" s="13"/>
      <c r="EB488" s="13"/>
      <c r="EC488" s="13"/>
      <c r="ED488" s="13"/>
      <c r="EE488" s="13"/>
      <c r="EF488" s="13"/>
      <c r="EG488" s="13"/>
      <c r="EH488" s="13"/>
      <c r="EI488" s="13"/>
      <c r="EJ488" s="13"/>
      <c r="EK488" s="13"/>
      <c r="EL488" s="13"/>
      <c r="EM488" s="13"/>
      <c r="EN488" s="13"/>
      <c r="EO488" s="13"/>
      <c r="EP488" s="13"/>
    </row>
    <row r="489" spans="30:146" ht="6.95" customHeight="1">
      <c r="AD489" s="3"/>
      <c r="AE489" s="3"/>
      <c r="AF489" s="23"/>
      <c r="AG489" s="23"/>
      <c r="AH489" s="23"/>
      <c r="AI489" s="23"/>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1"/>
      <c r="BI489" s="1"/>
      <c r="BJ489" s="1"/>
      <c r="BK489" s="1"/>
      <c r="BL489" s="1"/>
      <c r="BM489" s="1"/>
      <c r="BN489" s="1"/>
      <c r="BO489" s="1"/>
      <c r="BP489" s="1"/>
      <c r="BQ489" s="13"/>
      <c r="BR489" s="3"/>
      <c r="BS489" s="3"/>
      <c r="BT489" s="23"/>
      <c r="BU489" s="23"/>
      <c r="BV489" s="23"/>
      <c r="BW489" s="23"/>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1"/>
      <c r="CW489" s="1"/>
      <c r="CX489" s="1"/>
      <c r="CY489" s="1"/>
      <c r="CZ489" s="1"/>
      <c r="DA489" s="1"/>
      <c r="DB489" s="1"/>
      <c r="DC489" s="1"/>
      <c r="DD489" s="1"/>
      <c r="DE489" s="13"/>
      <c r="DF489" s="13"/>
      <c r="DG489" s="13"/>
      <c r="DH489" s="13"/>
      <c r="DI489" s="13"/>
      <c r="DJ489" s="13"/>
      <c r="DK489" s="13"/>
      <c r="DL489" s="13"/>
      <c r="DM489" s="13"/>
      <c r="DN489" s="13"/>
      <c r="DO489" s="13"/>
      <c r="DP489" s="13"/>
      <c r="DQ489" s="13"/>
      <c r="DR489" s="13"/>
      <c r="DS489" s="13"/>
      <c r="DT489" s="13"/>
      <c r="DU489" s="13"/>
      <c r="DV489" s="13"/>
      <c r="DW489" s="13"/>
      <c r="DX489" s="13"/>
      <c r="DY489" s="13"/>
      <c r="DZ489" s="13"/>
      <c r="EA489" s="13"/>
      <c r="EB489" s="13"/>
      <c r="EC489" s="13"/>
      <c r="ED489" s="13"/>
      <c r="EE489" s="13"/>
      <c r="EF489" s="13"/>
      <c r="EG489" s="13"/>
      <c r="EH489" s="13"/>
      <c r="EI489" s="13"/>
      <c r="EJ489" s="13"/>
      <c r="EK489" s="13"/>
      <c r="EL489" s="13"/>
      <c r="EM489" s="13"/>
      <c r="EN489" s="13"/>
      <c r="EO489" s="13"/>
      <c r="EP489" s="13"/>
    </row>
    <row r="490" spans="30:146" ht="6.95" customHeight="1">
      <c r="AD490" s="3"/>
      <c r="AE490" s="3"/>
      <c r="AF490" s="23"/>
      <c r="AG490" s="23"/>
      <c r="AH490" s="23"/>
      <c r="AI490" s="23"/>
      <c r="AJ490" s="75"/>
      <c r="AK490" s="75"/>
      <c r="AL490" s="75"/>
      <c r="AM490" s="4"/>
      <c r="AN490" s="4"/>
      <c r="AO490" s="4"/>
      <c r="AP490" s="4"/>
      <c r="AQ490" s="4"/>
      <c r="AR490" s="4"/>
      <c r="AS490" s="4"/>
      <c r="AT490" s="4"/>
      <c r="AU490" s="4"/>
      <c r="AV490" s="4"/>
      <c r="AW490" s="4"/>
      <c r="AX490" s="4"/>
      <c r="AY490" s="4"/>
      <c r="AZ490" s="4"/>
      <c r="BA490" s="4"/>
      <c r="BB490" s="4"/>
      <c r="BC490" s="4"/>
      <c r="BD490" s="4"/>
      <c r="BE490" s="4"/>
      <c r="BF490" s="4"/>
      <c r="BG490" s="4"/>
      <c r="BH490" s="1"/>
      <c r="BI490" s="1"/>
      <c r="BJ490" s="1"/>
      <c r="BK490" s="1"/>
      <c r="BL490" s="1"/>
      <c r="BM490" s="1"/>
      <c r="BN490" s="1"/>
      <c r="BO490" s="1"/>
      <c r="BP490" s="1"/>
      <c r="BQ490" s="13"/>
      <c r="BR490" s="3"/>
      <c r="BS490" s="3"/>
      <c r="BT490" s="23"/>
      <c r="BU490" s="23"/>
      <c r="BV490" s="23"/>
      <c r="BW490" s="23"/>
      <c r="BX490" s="75"/>
      <c r="BY490" s="75"/>
      <c r="BZ490" s="75"/>
      <c r="CA490" s="4"/>
      <c r="CB490" s="4"/>
      <c r="CC490" s="4"/>
      <c r="CD490" s="4"/>
      <c r="CE490" s="4"/>
      <c r="CF490" s="4"/>
      <c r="CG490" s="4"/>
      <c r="CH490" s="4"/>
      <c r="CI490" s="4"/>
      <c r="CJ490" s="4"/>
      <c r="CK490" s="4"/>
      <c r="CL490" s="4"/>
      <c r="CM490" s="4"/>
      <c r="CN490" s="4"/>
      <c r="CO490" s="4"/>
      <c r="CP490" s="4"/>
      <c r="CQ490" s="4"/>
      <c r="CR490" s="4"/>
      <c r="CS490" s="4"/>
      <c r="CT490" s="4"/>
      <c r="CU490" s="4"/>
      <c r="CV490" s="1"/>
      <c r="CW490" s="1"/>
      <c r="CX490" s="1"/>
      <c r="CY490" s="1"/>
      <c r="CZ490" s="1"/>
      <c r="DA490" s="1"/>
      <c r="DB490" s="1"/>
      <c r="DC490" s="1"/>
      <c r="DD490" s="1"/>
      <c r="DE490" s="13"/>
      <c r="DF490" s="13"/>
      <c r="DG490" s="13"/>
      <c r="DH490" s="13"/>
      <c r="DI490" s="13"/>
      <c r="DJ490" s="13"/>
      <c r="DK490" s="13"/>
      <c r="DL490" s="13"/>
      <c r="DM490" s="13"/>
      <c r="DN490" s="13"/>
      <c r="DO490" s="13"/>
      <c r="DP490" s="13"/>
      <c r="DQ490" s="13"/>
      <c r="DR490" s="13"/>
      <c r="DS490" s="13"/>
      <c r="DT490" s="13"/>
      <c r="DU490" s="13"/>
      <c r="DV490" s="13"/>
      <c r="DW490" s="13"/>
      <c r="DX490" s="13"/>
      <c r="DY490" s="13"/>
      <c r="DZ490" s="13"/>
      <c r="EA490" s="13"/>
      <c r="EB490" s="13"/>
      <c r="EC490" s="13"/>
      <c r="ED490" s="13"/>
      <c r="EE490" s="13"/>
      <c r="EF490" s="13"/>
      <c r="EG490" s="13"/>
      <c r="EH490" s="13"/>
      <c r="EI490" s="13"/>
      <c r="EJ490" s="13"/>
      <c r="EK490" s="13"/>
      <c r="EL490" s="13"/>
      <c r="EM490" s="13"/>
      <c r="EN490" s="13"/>
      <c r="EO490" s="13"/>
      <c r="EP490" s="13"/>
    </row>
    <row r="491" spans="30:146" ht="6.95" customHeight="1">
      <c r="AD491" s="3"/>
      <c r="AE491" s="3"/>
      <c r="AF491" s="3"/>
      <c r="AG491" s="3"/>
      <c r="AH491" s="3"/>
      <c r="AI491" s="4"/>
      <c r="AJ491" s="75"/>
      <c r="AK491" s="75"/>
      <c r="AL491" s="75"/>
      <c r="AM491" s="75"/>
      <c r="AN491" s="4"/>
      <c r="AO491" s="4"/>
      <c r="AP491" s="4"/>
      <c r="AQ491" s="4"/>
      <c r="AR491" s="4"/>
      <c r="AS491" s="4"/>
      <c r="AT491" s="4"/>
      <c r="AU491" s="4"/>
      <c r="AV491" s="4"/>
      <c r="AW491" s="4"/>
      <c r="AX491" s="4"/>
      <c r="AY491" s="4"/>
      <c r="AZ491" s="4"/>
      <c r="BA491" s="4"/>
      <c r="BB491" s="76"/>
      <c r="BC491" s="76"/>
      <c r="BD491" s="76"/>
      <c r="BE491" s="4"/>
      <c r="BF491" s="4"/>
      <c r="BG491" s="4"/>
      <c r="BH491" s="1"/>
      <c r="BI491" s="1"/>
      <c r="BJ491" s="1"/>
      <c r="BK491" s="1"/>
      <c r="BL491" s="1"/>
      <c r="BM491" s="1"/>
      <c r="BN491" s="1"/>
      <c r="BO491" s="1"/>
      <c r="BP491" s="1"/>
      <c r="BQ491" s="13"/>
      <c r="BR491" s="3"/>
      <c r="BS491" s="3"/>
      <c r="BT491" s="3"/>
      <c r="BU491" s="3"/>
      <c r="BV491" s="3"/>
      <c r="BW491" s="4"/>
      <c r="BX491" s="75"/>
      <c r="BY491" s="75"/>
      <c r="BZ491" s="75"/>
      <c r="CA491" s="75"/>
      <c r="CB491" s="4"/>
      <c r="CC491" s="4"/>
      <c r="CD491" s="4"/>
      <c r="CE491" s="4"/>
      <c r="CF491" s="4"/>
      <c r="CG491" s="4"/>
      <c r="CH491" s="4"/>
      <c r="CI491" s="4"/>
      <c r="CJ491" s="4"/>
      <c r="CK491" s="4"/>
      <c r="CL491" s="4"/>
      <c r="CM491" s="4"/>
      <c r="CN491" s="4"/>
      <c r="CO491" s="4"/>
      <c r="CP491" s="76"/>
      <c r="CQ491" s="76"/>
      <c r="CR491" s="76"/>
      <c r="CS491" s="4"/>
      <c r="CT491" s="4"/>
      <c r="CU491" s="4"/>
      <c r="CV491" s="1"/>
      <c r="CW491" s="1"/>
      <c r="CX491" s="1"/>
      <c r="CY491" s="1"/>
      <c r="CZ491" s="1"/>
      <c r="DA491" s="1"/>
      <c r="DB491" s="1"/>
      <c r="DC491" s="1"/>
      <c r="DD491" s="1"/>
      <c r="DE491" s="13"/>
      <c r="DF491" s="13"/>
      <c r="DG491" s="13"/>
      <c r="DH491" s="13"/>
      <c r="DI491" s="13"/>
      <c r="DJ491" s="13"/>
      <c r="DK491" s="13"/>
      <c r="DL491" s="13"/>
      <c r="DM491" s="13"/>
      <c r="DN491" s="13"/>
      <c r="DO491" s="13"/>
      <c r="DP491" s="13"/>
      <c r="DQ491" s="13"/>
      <c r="DR491" s="13"/>
      <c r="DS491" s="13"/>
      <c r="DT491" s="13"/>
      <c r="DU491" s="13"/>
      <c r="DV491" s="13"/>
      <c r="DW491" s="13"/>
      <c r="DX491" s="13"/>
      <c r="DY491" s="13"/>
      <c r="DZ491" s="13"/>
      <c r="EA491" s="13"/>
      <c r="EB491" s="13"/>
      <c r="EC491" s="13"/>
      <c r="ED491" s="13"/>
      <c r="EE491" s="13"/>
      <c r="EF491" s="13"/>
      <c r="EG491" s="13"/>
      <c r="EH491" s="13"/>
      <c r="EI491" s="13"/>
      <c r="EJ491" s="13"/>
      <c r="EK491" s="13"/>
      <c r="EL491" s="13"/>
      <c r="EM491" s="13"/>
      <c r="EN491" s="13"/>
      <c r="EO491" s="13"/>
      <c r="EP491" s="13"/>
    </row>
    <row r="492" spans="30:146" ht="6.95" customHeight="1">
      <c r="AD492" s="3"/>
      <c r="AE492" s="3"/>
      <c r="AF492" s="3"/>
      <c r="AG492" s="3"/>
      <c r="AH492" s="3"/>
      <c r="AI492" s="4"/>
      <c r="AJ492" s="75"/>
      <c r="AK492" s="75"/>
      <c r="AL492" s="75"/>
      <c r="AM492" s="75"/>
      <c r="AN492" s="4"/>
      <c r="AO492" s="4"/>
      <c r="AP492" s="4"/>
      <c r="AQ492" s="4"/>
      <c r="AR492" s="4"/>
      <c r="AS492" s="4"/>
      <c r="AT492" s="4"/>
      <c r="AU492" s="4"/>
      <c r="AV492" s="4"/>
      <c r="AW492" s="4"/>
      <c r="AX492" s="4"/>
      <c r="AY492" s="4"/>
      <c r="AZ492" s="4"/>
      <c r="BA492" s="4"/>
      <c r="BB492" s="76"/>
      <c r="BC492" s="76"/>
      <c r="BD492" s="76"/>
      <c r="BE492" s="11"/>
      <c r="BF492" s="11"/>
      <c r="BG492" s="11"/>
      <c r="BH492" s="21"/>
      <c r="BI492" s="21"/>
      <c r="BJ492" s="21"/>
      <c r="BK492" s="21"/>
      <c r="BL492" s="21"/>
      <c r="BM492" s="21"/>
      <c r="BN492" s="21"/>
      <c r="BO492" s="21"/>
      <c r="BP492" s="1"/>
      <c r="BQ492" s="13"/>
      <c r="BR492" s="3"/>
      <c r="BS492" s="3"/>
      <c r="BT492" s="3"/>
      <c r="BU492" s="3"/>
      <c r="BV492" s="3"/>
      <c r="BW492" s="4"/>
      <c r="BX492" s="75"/>
      <c r="BY492" s="75"/>
      <c r="BZ492" s="75"/>
      <c r="CA492" s="75"/>
      <c r="CB492" s="4"/>
      <c r="CC492" s="4"/>
      <c r="CD492" s="4"/>
      <c r="CE492" s="4"/>
      <c r="CF492" s="4"/>
      <c r="CG492" s="4"/>
      <c r="CH492" s="4"/>
      <c r="CI492" s="4"/>
      <c r="CJ492" s="4"/>
      <c r="CK492" s="4"/>
      <c r="CL492" s="4"/>
      <c r="CM492" s="4"/>
      <c r="CN492" s="4"/>
      <c r="CO492" s="4"/>
      <c r="CP492" s="76"/>
      <c r="CQ492" s="76"/>
      <c r="CR492" s="76"/>
      <c r="CS492" s="11"/>
      <c r="CT492" s="11"/>
      <c r="CU492" s="11"/>
      <c r="CV492" s="21"/>
      <c r="CW492" s="21"/>
      <c r="CX492" s="21"/>
      <c r="CY492" s="21"/>
      <c r="CZ492" s="21"/>
      <c r="DA492" s="21"/>
      <c r="DB492" s="21"/>
      <c r="DC492" s="21"/>
      <c r="DD492" s="1"/>
      <c r="DE492" s="13"/>
      <c r="DF492" s="13"/>
      <c r="DG492" s="13"/>
      <c r="DH492" s="13"/>
      <c r="DI492" s="13"/>
      <c r="DJ492" s="13"/>
      <c r="DK492" s="13"/>
      <c r="DL492" s="13"/>
      <c r="DM492" s="13"/>
      <c r="DN492" s="13"/>
      <c r="DO492" s="13"/>
      <c r="DP492" s="13"/>
      <c r="DQ492" s="13"/>
      <c r="DR492" s="13"/>
      <c r="DS492" s="13"/>
      <c r="DT492" s="13"/>
      <c r="DU492" s="13"/>
      <c r="DV492" s="13"/>
      <c r="DW492" s="13"/>
      <c r="DX492" s="13"/>
      <c r="DY492" s="13"/>
      <c r="DZ492" s="13"/>
      <c r="EA492" s="13"/>
      <c r="EB492" s="13"/>
      <c r="EC492" s="13"/>
      <c r="ED492" s="13"/>
      <c r="EE492" s="13"/>
      <c r="EF492" s="13"/>
      <c r="EG492" s="13"/>
      <c r="EH492" s="13"/>
      <c r="EI492" s="13"/>
      <c r="EJ492" s="13"/>
      <c r="EK492" s="13"/>
      <c r="EL492" s="13"/>
      <c r="EM492" s="13"/>
      <c r="EN492" s="13"/>
      <c r="EO492" s="13"/>
      <c r="EP492" s="13"/>
    </row>
    <row r="493" spans="30:146" ht="6.95" customHeight="1">
      <c r="AD493" s="3"/>
      <c r="AE493" s="3"/>
      <c r="AF493" s="3"/>
      <c r="AG493" s="3"/>
      <c r="AH493" s="3"/>
      <c r="AI493" s="4"/>
      <c r="AJ493" s="4"/>
      <c r="AK493" s="4"/>
      <c r="AL493" s="4"/>
      <c r="AM493" s="4"/>
      <c r="AN493" s="4"/>
      <c r="AO493" s="4"/>
      <c r="AP493" s="4"/>
      <c r="AQ493" s="4"/>
      <c r="AR493" s="4"/>
      <c r="AS493" s="4"/>
      <c r="AT493" s="4"/>
      <c r="AU493" s="4"/>
      <c r="AV493" s="4"/>
      <c r="AW493" s="4"/>
      <c r="AX493" s="4"/>
      <c r="AY493" s="4"/>
      <c r="AZ493" s="4"/>
      <c r="BA493" s="4"/>
      <c r="BB493" s="76"/>
      <c r="BC493" s="76"/>
      <c r="BD493" s="76"/>
      <c r="BE493" s="11"/>
      <c r="BF493" s="11"/>
      <c r="BG493" s="11"/>
      <c r="BH493" s="21"/>
      <c r="BI493" s="21"/>
      <c r="BJ493" s="21"/>
      <c r="BK493" s="21"/>
      <c r="BL493" s="21"/>
      <c r="BM493" s="21"/>
      <c r="BN493" s="21"/>
      <c r="BO493" s="21"/>
      <c r="BP493" s="1"/>
      <c r="BQ493" s="13"/>
      <c r="BR493" s="3"/>
      <c r="BS493" s="3"/>
      <c r="BT493" s="3"/>
      <c r="BU493" s="3"/>
      <c r="BV493" s="3"/>
      <c r="BW493" s="4"/>
      <c r="BX493" s="4"/>
      <c r="BY493" s="4"/>
      <c r="BZ493" s="4"/>
      <c r="CA493" s="4"/>
      <c r="CB493" s="4"/>
      <c r="CC493" s="4"/>
      <c r="CD493" s="4"/>
      <c r="CE493" s="4"/>
      <c r="CF493" s="4"/>
      <c r="CG493" s="4"/>
      <c r="CH493" s="4"/>
      <c r="CI493" s="4"/>
      <c r="CJ493" s="4"/>
      <c r="CK493" s="4"/>
      <c r="CL493" s="4"/>
      <c r="CM493" s="4"/>
      <c r="CN493" s="4"/>
      <c r="CO493" s="4"/>
      <c r="CP493" s="76"/>
      <c r="CQ493" s="76"/>
      <c r="CR493" s="76"/>
      <c r="CS493" s="11"/>
      <c r="CT493" s="11"/>
      <c r="CU493" s="11"/>
      <c r="CV493" s="21"/>
      <c r="CW493" s="21"/>
      <c r="CX493" s="21"/>
      <c r="CY493" s="21"/>
      <c r="CZ493" s="21"/>
      <c r="DA493" s="21"/>
      <c r="DB493" s="21"/>
      <c r="DC493" s="21"/>
      <c r="DD493" s="1"/>
      <c r="DE493" s="13"/>
      <c r="DF493" s="13"/>
      <c r="DG493" s="13"/>
      <c r="DH493" s="13"/>
      <c r="DI493" s="13"/>
      <c r="DJ493" s="13"/>
      <c r="DK493" s="13"/>
      <c r="DL493" s="13"/>
      <c r="DM493" s="13"/>
      <c r="DN493" s="13"/>
      <c r="DO493" s="13"/>
      <c r="DP493" s="13"/>
      <c r="DQ493" s="13"/>
      <c r="DR493" s="13"/>
      <c r="DS493" s="13"/>
      <c r="DT493" s="13"/>
      <c r="DU493" s="13"/>
      <c r="DV493" s="13"/>
      <c r="DW493" s="13"/>
      <c r="DX493" s="13"/>
      <c r="DY493" s="13"/>
      <c r="DZ493" s="13"/>
      <c r="EA493" s="13"/>
      <c r="EB493" s="13"/>
      <c r="EC493" s="13"/>
      <c r="ED493" s="13"/>
      <c r="EE493" s="13"/>
      <c r="EF493" s="13"/>
      <c r="EG493" s="13"/>
      <c r="EH493" s="13"/>
      <c r="EI493" s="13"/>
      <c r="EJ493" s="13"/>
      <c r="EK493" s="13"/>
      <c r="EL493" s="13"/>
      <c r="EM493" s="13"/>
      <c r="EN493" s="13"/>
      <c r="EO493" s="13"/>
      <c r="EP493" s="13"/>
    </row>
    <row r="494" spans="30:146" ht="6.95" customHeight="1">
      <c r="AD494" s="3"/>
      <c r="AE494" s="3"/>
      <c r="AF494" s="3"/>
      <c r="AG494" s="3"/>
      <c r="AH494" s="3"/>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1"/>
      <c r="BI494" s="1"/>
      <c r="BJ494" s="1"/>
      <c r="BK494" s="1"/>
      <c r="BL494" s="1"/>
      <c r="BM494" s="1"/>
      <c r="BN494" s="1"/>
      <c r="BO494" s="1"/>
      <c r="BP494" s="1"/>
      <c r="BQ494" s="13"/>
      <c r="BR494" s="3"/>
      <c r="BS494" s="3"/>
      <c r="BT494" s="3"/>
      <c r="BU494" s="3"/>
      <c r="BV494" s="3"/>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1"/>
      <c r="CW494" s="1"/>
      <c r="CX494" s="1"/>
      <c r="CY494" s="1"/>
      <c r="CZ494" s="1"/>
      <c r="DA494" s="1"/>
      <c r="DB494" s="1"/>
      <c r="DC494" s="1"/>
      <c r="DD494" s="1"/>
      <c r="DE494" s="13"/>
      <c r="DF494" s="13"/>
      <c r="DG494" s="13"/>
      <c r="DH494" s="13"/>
      <c r="DI494" s="13"/>
      <c r="DJ494" s="13"/>
      <c r="DK494" s="13"/>
      <c r="DL494" s="13"/>
      <c r="DM494" s="13"/>
      <c r="DN494" s="13"/>
      <c r="DO494" s="13"/>
      <c r="DP494" s="13"/>
      <c r="DQ494" s="13"/>
      <c r="DR494" s="13"/>
      <c r="DS494" s="13"/>
      <c r="DT494" s="13"/>
      <c r="DU494" s="13"/>
      <c r="DV494" s="13"/>
      <c r="DW494" s="13"/>
      <c r="DX494" s="13"/>
      <c r="DY494" s="13"/>
      <c r="DZ494" s="13"/>
      <c r="EA494" s="13"/>
      <c r="EB494" s="13"/>
      <c r="EC494" s="13"/>
      <c r="ED494" s="13"/>
      <c r="EE494" s="13"/>
      <c r="EF494" s="13"/>
      <c r="EG494" s="13"/>
      <c r="EH494" s="13"/>
      <c r="EI494" s="13"/>
      <c r="EJ494" s="13"/>
      <c r="EK494" s="13"/>
      <c r="EL494" s="13"/>
      <c r="EM494" s="13"/>
      <c r="EN494" s="13"/>
      <c r="EO494" s="13"/>
      <c r="EP494" s="13"/>
    </row>
    <row r="495" spans="30:146" ht="6.95" customHeight="1">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1"/>
      <c r="CW495" s="1"/>
      <c r="CX495" s="1"/>
      <c r="CY495" s="1"/>
      <c r="CZ495" s="1"/>
      <c r="DA495" s="1"/>
      <c r="DB495" s="1"/>
      <c r="DC495" s="1"/>
      <c r="DD495" s="1"/>
      <c r="DE495" s="13"/>
      <c r="DF495" s="13"/>
      <c r="DG495" s="13"/>
      <c r="DH495" s="13"/>
      <c r="DI495" s="13"/>
      <c r="DJ495" s="13"/>
      <c r="DK495" s="13"/>
      <c r="DL495" s="13"/>
      <c r="DM495" s="13"/>
      <c r="DN495" s="13"/>
      <c r="DO495" s="13"/>
      <c r="DP495" s="13"/>
      <c r="DQ495" s="13"/>
      <c r="DR495" s="13"/>
      <c r="DS495" s="13"/>
      <c r="DT495" s="13"/>
      <c r="DU495" s="13"/>
      <c r="DV495" s="13"/>
      <c r="DW495" s="13"/>
      <c r="DX495" s="13"/>
      <c r="DY495" s="13"/>
      <c r="DZ495" s="13"/>
      <c r="EA495" s="13"/>
      <c r="EB495" s="13"/>
      <c r="EC495" s="13"/>
      <c r="ED495" s="13"/>
      <c r="EE495" s="13"/>
      <c r="EF495" s="13"/>
      <c r="EG495" s="13"/>
      <c r="EH495" s="13"/>
      <c r="EI495" s="13"/>
      <c r="EJ495" s="13"/>
      <c r="EK495" s="13"/>
      <c r="EL495" s="13"/>
      <c r="EM495" s="13"/>
      <c r="EN495" s="13"/>
      <c r="EO495" s="13"/>
      <c r="EP495" s="13"/>
    </row>
    <row r="496" spans="30:146" ht="6.95" customHeight="1">
      <c r="AD496" s="37"/>
      <c r="AE496" s="37"/>
      <c r="AF496" s="37"/>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37"/>
      <c r="BS496" s="37"/>
      <c r="BT496" s="37"/>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c r="CW496" s="13"/>
      <c r="CX496" s="13"/>
      <c r="CY496" s="13"/>
      <c r="CZ496" s="13"/>
      <c r="DA496" s="13"/>
      <c r="DB496" s="13"/>
      <c r="DC496" s="13"/>
      <c r="DD496" s="13"/>
      <c r="DE496" s="13"/>
      <c r="DF496" s="13"/>
      <c r="DG496" s="13"/>
      <c r="DH496" s="13"/>
      <c r="DI496" s="13"/>
      <c r="DJ496" s="13"/>
      <c r="DK496" s="13"/>
      <c r="DL496" s="13"/>
      <c r="DM496" s="13"/>
      <c r="DN496" s="13"/>
      <c r="DO496" s="13"/>
      <c r="DP496" s="13"/>
      <c r="DQ496" s="13"/>
      <c r="DR496" s="13"/>
      <c r="DS496" s="13"/>
      <c r="DT496" s="13"/>
      <c r="DU496" s="13"/>
      <c r="DV496" s="13"/>
      <c r="DW496" s="13"/>
      <c r="DX496" s="13"/>
      <c r="DY496" s="13"/>
      <c r="DZ496" s="13"/>
      <c r="EA496" s="13"/>
      <c r="EB496" s="13"/>
      <c r="EC496" s="13"/>
      <c r="ED496" s="13"/>
      <c r="EE496" s="13"/>
      <c r="EF496" s="13"/>
      <c r="EG496" s="13"/>
      <c r="EH496" s="13"/>
      <c r="EI496" s="13"/>
      <c r="EJ496" s="13"/>
      <c r="EK496" s="13"/>
      <c r="EL496" s="13"/>
      <c r="EM496" s="13"/>
      <c r="EN496" s="13"/>
      <c r="EO496" s="13"/>
      <c r="EP496" s="13"/>
    </row>
    <row r="497" spans="30:146" ht="6.95" customHeight="1">
      <c r="AD497" s="5"/>
      <c r="AE497" s="5"/>
      <c r="AF497" s="5"/>
      <c r="AG497" s="5"/>
      <c r="AH497" s="5"/>
      <c r="AI497" s="19"/>
      <c r="AJ497" s="19"/>
      <c r="AK497" s="19"/>
      <c r="AL497" s="19"/>
      <c r="AM497" s="19"/>
      <c r="AN497" s="19"/>
      <c r="AO497" s="19"/>
      <c r="AP497" s="19"/>
      <c r="AQ497" s="19"/>
      <c r="AR497" s="5"/>
      <c r="AS497" s="5"/>
      <c r="AT497" s="5"/>
      <c r="AU497" s="5"/>
      <c r="AV497" s="5"/>
      <c r="AW497" s="5"/>
      <c r="AX497" s="5"/>
      <c r="AY497" s="5"/>
      <c r="AZ497" s="5"/>
      <c r="BA497" s="5"/>
      <c r="BB497" s="5"/>
      <c r="BC497" s="5"/>
      <c r="BD497" s="5"/>
      <c r="BE497" s="5"/>
      <c r="BF497" s="5"/>
      <c r="BG497" s="5"/>
      <c r="BH497" s="5"/>
      <c r="BI497" s="5"/>
      <c r="BJ497" s="5"/>
      <c r="BK497" s="5"/>
      <c r="BL497" s="5"/>
      <c r="BM497" s="37"/>
      <c r="BN497" s="37"/>
      <c r="BO497" s="37"/>
      <c r="BP497" s="5"/>
      <c r="BQ497" s="13"/>
      <c r="BR497" s="5"/>
      <c r="BS497" s="5"/>
      <c r="BT497" s="5"/>
      <c r="BU497" s="5"/>
      <c r="BV497" s="5"/>
      <c r="BW497" s="19"/>
      <c r="BX497" s="19"/>
      <c r="BY497" s="19"/>
      <c r="BZ497" s="19"/>
      <c r="CA497" s="19"/>
      <c r="CB497" s="19"/>
      <c r="CC497" s="19"/>
      <c r="CD497" s="19"/>
      <c r="CE497" s="19"/>
      <c r="CF497" s="5"/>
      <c r="CG497" s="5"/>
      <c r="CH497" s="5"/>
      <c r="CI497" s="5"/>
      <c r="CJ497" s="5"/>
      <c r="CK497" s="5"/>
      <c r="CL497" s="5"/>
      <c r="CM497" s="5"/>
      <c r="CN497" s="5"/>
      <c r="CO497" s="5"/>
      <c r="CP497" s="5"/>
      <c r="CQ497" s="5"/>
      <c r="CR497" s="5"/>
      <c r="CS497" s="5"/>
      <c r="CT497" s="5"/>
      <c r="CU497" s="5"/>
      <c r="CV497" s="5"/>
      <c r="CW497" s="5"/>
      <c r="CX497" s="5"/>
      <c r="CY497" s="5"/>
      <c r="CZ497" s="5"/>
      <c r="DA497" s="37"/>
      <c r="DB497" s="37"/>
      <c r="DC497" s="37"/>
      <c r="DD497" s="5"/>
      <c r="DE497" s="13"/>
      <c r="DF497" s="13"/>
      <c r="DG497" s="13"/>
      <c r="DH497" s="13"/>
      <c r="DI497" s="13"/>
      <c r="DJ497" s="13"/>
      <c r="DK497" s="13"/>
      <c r="DL497" s="13"/>
      <c r="DM497" s="13"/>
      <c r="DN497" s="13"/>
      <c r="DO497" s="13"/>
      <c r="DP497" s="13"/>
      <c r="DQ497" s="13"/>
      <c r="DR497" s="13"/>
      <c r="DS497" s="13"/>
      <c r="DT497" s="13"/>
      <c r="DU497" s="13"/>
      <c r="DV497" s="13"/>
      <c r="DW497" s="13"/>
      <c r="DX497" s="13"/>
      <c r="DY497" s="13"/>
      <c r="DZ497" s="13"/>
      <c r="EA497" s="13"/>
      <c r="EB497" s="13"/>
      <c r="EC497" s="13"/>
      <c r="ED497" s="13"/>
      <c r="EE497" s="13"/>
      <c r="EF497" s="13"/>
      <c r="EG497" s="13"/>
      <c r="EH497" s="13"/>
      <c r="EI497" s="13"/>
      <c r="EJ497" s="13"/>
      <c r="EK497" s="13"/>
      <c r="EL497" s="13"/>
      <c r="EM497" s="13"/>
      <c r="EN497" s="13"/>
      <c r="EO497" s="13"/>
      <c r="EP497" s="13"/>
    </row>
    <row r="498" spans="30:146" ht="6.95" customHeight="1">
      <c r="AD498" s="5"/>
      <c r="AE498" s="5"/>
      <c r="AF498" s="5"/>
      <c r="AG498" s="5"/>
      <c r="AH498" s="5"/>
      <c r="AI498" s="19"/>
      <c r="AJ498" s="19"/>
      <c r="AK498" s="19"/>
      <c r="AL498" s="19"/>
      <c r="AM498" s="19"/>
      <c r="AN498" s="19"/>
      <c r="AO498" s="19"/>
      <c r="AP498" s="19"/>
      <c r="AQ498" s="19"/>
      <c r="AR498" s="5"/>
      <c r="AS498" s="5"/>
      <c r="AT498" s="5"/>
      <c r="AU498" s="5"/>
      <c r="AV498" s="5"/>
      <c r="AW498" s="5"/>
      <c r="AX498" s="5"/>
      <c r="AY498" s="5"/>
      <c r="AZ498" s="5"/>
      <c r="BA498" s="5"/>
      <c r="BB498" s="5"/>
      <c r="BC498" s="5"/>
      <c r="BD498" s="5"/>
      <c r="BE498" s="5"/>
      <c r="BF498" s="5"/>
      <c r="BG498" s="5"/>
      <c r="BH498" s="5"/>
      <c r="BI498" s="5"/>
      <c r="BJ498" s="5"/>
      <c r="BK498" s="5"/>
      <c r="BL498" s="5"/>
      <c r="BM498" s="37"/>
      <c r="BN498" s="37"/>
      <c r="BO498" s="37"/>
      <c r="BP498" s="5"/>
      <c r="BQ498" s="13"/>
      <c r="BR498" s="5"/>
      <c r="BS498" s="5"/>
      <c r="BT498" s="5"/>
      <c r="BU498" s="5"/>
      <c r="BV498" s="5"/>
      <c r="BW498" s="19"/>
      <c r="BX498" s="19"/>
      <c r="BY498" s="19"/>
      <c r="BZ498" s="19"/>
      <c r="CA498" s="19"/>
      <c r="CB498" s="19"/>
      <c r="CC498" s="19"/>
      <c r="CD498" s="19"/>
      <c r="CE498" s="19"/>
      <c r="CF498" s="5"/>
      <c r="CG498" s="5"/>
      <c r="CH498" s="5"/>
      <c r="CI498" s="5"/>
      <c r="CJ498" s="5"/>
      <c r="CK498" s="5"/>
      <c r="CL498" s="5"/>
      <c r="CM498" s="5"/>
      <c r="CN498" s="5"/>
      <c r="CO498" s="5"/>
      <c r="CP498" s="5"/>
      <c r="CQ498" s="5"/>
      <c r="CR498" s="5"/>
      <c r="CS498" s="5"/>
      <c r="CT498" s="5"/>
      <c r="CU498" s="5"/>
      <c r="CV498" s="5"/>
      <c r="CW498" s="5"/>
      <c r="CX498" s="5"/>
      <c r="CY498" s="5"/>
      <c r="CZ498" s="5"/>
      <c r="DA498" s="37"/>
      <c r="DB498" s="37"/>
      <c r="DC498" s="37"/>
      <c r="DD498" s="5"/>
      <c r="DE498" s="13"/>
      <c r="DF498" s="13"/>
      <c r="DG498" s="13"/>
      <c r="DH498" s="13"/>
      <c r="DI498" s="13"/>
      <c r="DJ498" s="13"/>
      <c r="DK498" s="13"/>
      <c r="DL498" s="13"/>
      <c r="DM498" s="13"/>
      <c r="DN498" s="13"/>
      <c r="DO498" s="13"/>
      <c r="DP498" s="13"/>
      <c r="DQ498" s="13"/>
      <c r="DR498" s="13"/>
      <c r="DS498" s="13"/>
      <c r="DT498" s="13"/>
      <c r="DU498" s="13"/>
      <c r="DV498" s="13"/>
      <c r="DW498" s="13"/>
      <c r="DX498" s="13"/>
      <c r="DY498" s="13"/>
      <c r="DZ498" s="13"/>
      <c r="EA498" s="13"/>
      <c r="EB498" s="13"/>
      <c r="EC498" s="13"/>
      <c r="ED498" s="13"/>
      <c r="EE498" s="13"/>
      <c r="EF498" s="13"/>
      <c r="EG498" s="13"/>
      <c r="EH498" s="13"/>
      <c r="EI498" s="13"/>
      <c r="EJ498" s="13"/>
      <c r="EK498" s="13"/>
      <c r="EL498" s="13"/>
      <c r="EM498" s="13"/>
      <c r="EN498" s="13"/>
      <c r="EO498" s="13"/>
      <c r="EP498" s="13"/>
    </row>
    <row r="499" spans="30:146" ht="6.95" customHeight="1">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1"/>
      <c r="BI499" s="1"/>
      <c r="BJ499" s="1"/>
      <c r="BK499" s="1"/>
      <c r="BL499" s="1"/>
      <c r="BM499" s="1"/>
      <c r="BN499" s="1"/>
      <c r="BO499" s="1"/>
      <c r="BP499" s="1"/>
      <c r="BQ499" s="13"/>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1"/>
      <c r="CW499" s="1"/>
      <c r="CX499" s="1"/>
      <c r="CY499" s="1"/>
      <c r="CZ499" s="1"/>
      <c r="DA499" s="1"/>
      <c r="DB499" s="1"/>
      <c r="DC499" s="1"/>
      <c r="DD499" s="1"/>
      <c r="DE499" s="13"/>
      <c r="DF499" s="13"/>
      <c r="DG499" s="13"/>
      <c r="DH499" s="13"/>
      <c r="DI499" s="13"/>
      <c r="DJ499" s="13"/>
      <c r="DK499" s="13"/>
      <c r="DL499" s="13"/>
      <c r="DM499" s="13"/>
      <c r="DN499" s="13"/>
      <c r="DO499" s="13"/>
      <c r="DP499" s="13"/>
      <c r="DQ499" s="13"/>
      <c r="DR499" s="13"/>
      <c r="DS499" s="13"/>
      <c r="DT499" s="13"/>
      <c r="DU499" s="13"/>
      <c r="DV499" s="13"/>
      <c r="DW499" s="13"/>
      <c r="DX499" s="13"/>
      <c r="DY499" s="13"/>
      <c r="DZ499" s="13"/>
      <c r="EA499" s="13"/>
      <c r="EB499" s="13"/>
      <c r="EC499" s="13"/>
      <c r="ED499" s="13"/>
      <c r="EE499" s="13"/>
      <c r="EF499" s="13"/>
      <c r="EG499" s="13"/>
      <c r="EH499" s="13"/>
      <c r="EI499" s="13"/>
      <c r="EJ499" s="13"/>
      <c r="EK499" s="13"/>
      <c r="EL499" s="13"/>
      <c r="EM499" s="13"/>
      <c r="EN499" s="13"/>
      <c r="EO499" s="13"/>
      <c r="EP499" s="13"/>
    </row>
    <row r="500" spans="30:146" ht="6.95" customHeight="1">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1"/>
      <c r="BI500" s="1"/>
      <c r="BJ500" s="1"/>
      <c r="BK500" s="1"/>
      <c r="BL500" s="1"/>
      <c r="BM500" s="1"/>
      <c r="BN500" s="1"/>
      <c r="BO500" s="1"/>
      <c r="BP500" s="1"/>
      <c r="BQ500" s="13"/>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1"/>
      <c r="CW500" s="1"/>
      <c r="CX500" s="1"/>
      <c r="CY500" s="1"/>
      <c r="CZ500" s="1"/>
      <c r="DA500" s="1"/>
      <c r="DB500" s="1"/>
      <c r="DC500" s="1"/>
      <c r="DD500" s="1"/>
      <c r="DE500" s="13"/>
      <c r="DF500" s="13"/>
      <c r="DG500" s="13"/>
      <c r="DH500" s="13"/>
      <c r="DI500" s="13"/>
      <c r="DJ500" s="13"/>
      <c r="DK500" s="13"/>
      <c r="DL500" s="13"/>
      <c r="DM500" s="13"/>
      <c r="DN500" s="13"/>
      <c r="DO500" s="13"/>
      <c r="DP500" s="13"/>
      <c r="DQ500" s="13"/>
      <c r="DR500" s="13"/>
      <c r="DS500" s="13"/>
      <c r="DT500" s="13"/>
      <c r="DU500" s="13"/>
      <c r="DV500" s="13"/>
      <c r="DW500" s="13"/>
      <c r="DX500" s="13"/>
      <c r="DY500" s="13"/>
      <c r="DZ500" s="13"/>
      <c r="EA500" s="13"/>
      <c r="EB500" s="13"/>
      <c r="EC500" s="13"/>
      <c r="ED500" s="13"/>
      <c r="EE500" s="13"/>
      <c r="EF500" s="13"/>
      <c r="EG500" s="13"/>
      <c r="EH500" s="13"/>
      <c r="EI500" s="13"/>
      <c r="EJ500" s="13"/>
      <c r="EK500" s="13"/>
      <c r="EL500" s="13"/>
      <c r="EM500" s="13"/>
      <c r="EN500" s="13"/>
      <c r="EO500" s="13"/>
      <c r="EP500" s="13"/>
    </row>
    <row r="501" spans="30:146" ht="6.95" customHeight="1">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1"/>
      <c r="BI501" s="1"/>
      <c r="BJ501" s="1"/>
      <c r="BK501" s="1"/>
      <c r="BL501" s="1"/>
      <c r="BM501" s="1"/>
      <c r="BN501" s="1"/>
      <c r="BO501" s="1"/>
      <c r="BP501" s="1"/>
      <c r="BQ501" s="13"/>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1"/>
      <c r="CW501" s="1"/>
      <c r="CX501" s="1"/>
      <c r="CY501" s="1"/>
      <c r="CZ501" s="1"/>
      <c r="DA501" s="1"/>
      <c r="DB501" s="1"/>
      <c r="DC501" s="1"/>
      <c r="DD501" s="1"/>
      <c r="DE501" s="13"/>
      <c r="DF501" s="13"/>
      <c r="DG501" s="13"/>
      <c r="DH501" s="13"/>
      <c r="DI501" s="13"/>
      <c r="DJ501" s="13"/>
      <c r="DK501" s="13"/>
      <c r="DL501" s="13"/>
      <c r="DM501" s="13"/>
      <c r="DN501" s="13"/>
      <c r="DO501" s="13"/>
      <c r="DP501" s="13"/>
      <c r="DQ501" s="13"/>
      <c r="DR501" s="13"/>
      <c r="DS501" s="13"/>
      <c r="DT501" s="13"/>
      <c r="DU501" s="13"/>
      <c r="DV501" s="13"/>
      <c r="DW501" s="13"/>
      <c r="DX501" s="13"/>
      <c r="DY501" s="13"/>
      <c r="DZ501" s="13"/>
      <c r="EA501" s="13"/>
      <c r="EB501" s="13"/>
      <c r="EC501" s="13"/>
      <c r="ED501" s="13"/>
      <c r="EE501" s="13"/>
      <c r="EF501" s="13"/>
      <c r="EG501" s="13"/>
      <c r="EH501" s="13"/>
      <c r="EI501" s="13"/>
      <c r="EJ501" s="13"/>
      <c r="EK501" s="13"/>
      <c r="EL501" s="13"/>
      <c r="EM501" s="13"/>
      <c r="EN501" s="13"/>
      <c r="EO501" s="13"/>
      <c r="EP501" s="13"/>
    </row>
    <row r="502" spans="30:146" ht="6.95" customHeight="1">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1"/>
      <c r="BI502" s="1"/>
      <c r="BJ502" s="1"/>
      <c r="BK502" s="1"/>
      <c r="BL502" s="1"/>
      <c r="BM502" s="1"/>
      <c r="BN502" s="1"/>
      <c r="BO502" s="1"/>
      <c r="BP502" s="1"/>
      <c r="BQ502" s="13"/>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1"/>
      <c r="CW502" s="1"/>
      <c r="CX502" s="1"/>
      <c r="CY502" s="1"/>
      <c r="CZ502" s="1"/>
      <c r="DA502" s="1"/>
      <c r="DB502" s="1"/>
      <c r="DC502" s="1"/>
      <c r="DD502" s="1"/>
      <c r="DE502" s="13"/>
      <c r="DF502" s="13"/>
      <c r="DG502" s="13"/>
      <c r="DH502" s="13"/>
      <c r="DI502" s="13"/>
      <c r="DJ502" s="13"/>
      <c r="DK502" s="13"/>
      <c r="DL502" s="13"/>
      <c r="DM502" s="13"/>
      <c r="DN502" s="13"/>
      <c r="DO502" s="13"/>
      <c r="DP502" s="13"/>
      <c r="DQ502" s="13"/>
      <c r="DR502" s="13"/>
      <c r="DS502" s="13"/>
      <c r="DT502" s="13"/>
      <c r="DU502" s="13"/>
      <c r="DV502" s="13"/>
      <c r="DW502" s="13"/>
      <c r="DX502" s="13"/>
      <c r="DY502" s="13"/>
      <c r="DZ502" s="13"/>
      <c r="EA502" s="13"/>
      <c r="EB502" s="13"/>
      <c r="EC502" s="13"/>
      <c r="ED502" s="13"/>
      <c r="EE502" s="13"/>
      <c r="EF502" s="13"/>
      <c r="EG502" s="13"/>
      <c r="EH502" s="13"/>
      <c r="EI502" s="13"/>
      <c r="EJ502" s="13"/>
      <c r="EK502" s="13"/>
      <c r="EL502" s="13"/>
      <c r="EM502" s="13"/>
      <c r="EN502" s="13"/>
      <c r="EO502" s="13"/>
      <c r="EP502" s="13"/>
    </row>
    <row r="503" spans="30:146" ht="6.95" customHeight="1">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1"/>
      <c r="BI503" s="1"/>
      <c r="BJ503" s="1"/>
      <c r="BK503" s="1"/>
      <c r="BL503" s="1"/>
      <c r="BM503" s="1"/>
      <c r="BN503" s="1"/>
      <c r="BO503" s="1"/>
      <c r="BP503" s="1"/>
      <c r="BQ503" s="13"/>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1"/>
      <c r="CW503" s="1"/>
      <c r="CX503" s="1"/>
      <c r="CY503" s="1"/>
      <c r="CZ503" s="1"/>
      <c r="DA503" s="1"/>
      <c r="DB503" s="1"/>
      <c r="DC503" s="1"/>
      <c r="DD503" s="1"/>
      <c r="DE503" s="13"/>
      <c r="DF503" s="13"/>
      <c r="DG503" s="13"/>
      <c r="DH503" s="13"/>
      <c r="DI503" s="13"/>
      <c r="DJ503" s="13"/>
      <c r="DK503" s="13"/>
      <c r="DL503" s="13"/>
      <c r="DM503" s="13"/>
      <c r="DN503" s="13"/>
      <c r="DO503" s="13"/>
      <c r="DP503" s="13"/>
      <c r="DQ503" s="13"/>
      <c r="DR503" s="13"/>
      <c r="DS503" s="13"/>
      <c r="DT503" s="13"/>
      <c r="DU503" s="13"/>
      <c r="DV503" s="13"/>
      <c r="DW503" s="13"/>
      <c r="DX503" s="13"/>
      <c r="DY503" s="13"/>
      <c r="DZ503" s="13"/>
      <c r="EA503" s="13"/>
      <c r="EB503" s="13"/>
      <c r="EC503" s="13"/>
      <c r="ED503" s="13"/>
      <c r="EE503" s="13"/>
      <c r="EF503" s="13"/>
      <c r="EG503" s="13"/>
      <c r="EH503" s="13"/>
      <c r="EI503" s="13"/>
      <c r="EJ503" s="13"/>
      <c r="EK503" s="13"/>
      <c r="EL503" s="13"/>
      <c r="EM503" s="13"/>
      <c r="EN503" s="13"/>
      <c r="EO503" s="13"/>
      <c r="EP503" s="13"/>
    </row>
    <row r="504" spans="30:146" ht="6.95" customHeight="1">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1"/>
      <c r="BI504" s="1"/>
      <c r="BJ504" s="1"/>
      <c r="BK504" s="1"/>
      <c r="BL504" s="1"/>
      <c r="BM504" s="1"/>
      <c r="BN504" s="1"/>
      <c r="BO504" s="1"/>
      <c r="BP504" s="1"/>
      <c r="BQ504" s="13"/>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1"/>
      <c r="CW504" s="1"/>
      <c r="CX504" s="1"/>
      <c r="CY504" s="1"/>
      <c r="CZ504" s="1"/>
      <c r="DA504" s="1"/>
      <c r="DB504" s="1"/>
      <c r="DC504" s="1"/>
      <c r="DD504" s="1"/>
      <c r="DE504" s="13"/>
      <c r="DF504" s="13"/>
      <c r="DG504" s="13"/>
      <c r="DH504" s="13"/>
      <c r="DI504" s="13"/>
      <c r="DJ504" s="13"/>
      <c r="DK504" s="13"/>
      <c r="DL504" s="13"/>
      <c r="DM504" s="13"/>
      <c r="DN504" s="13"/>
      <c r="DO504" s="13"/>
      <c r="DP504" s="13"/>
      <c r="DQ504" s="13"/>
      <c r="DR504" s="13"/>
      <c r="DS504" s="13"/>
      <c r="DT504" s="13"/>
      <c r="DU504" s="13"/>
      <c r="DV504" s="13"/>
      <c r="DW504" s="13"/>
      <c r="DX504" s="13"/>
      <c r="DY504" s="13"/>
      <c r="DZ504" s="13"/>
      <c r="EA504" s="13"/>
      <c r="EB504" s="13"/>
      <c r="EC504" s="13"/>
      <c r="ED504" s="13"/>
      <c r="EE504" s="13"/>
      <c r="EF504" s="13"/>
      <c r="EG504" s="13"/>
      <c r="EH504" s="13"/>
      <c r="EI504" s="13"/>
      <c r="EJ504" s="13"/>
      <c r="EK504" s="13"/>
      <c r="EL504" s="13"/>
      <c r="EM504" s="13"/>
      <c r="EN504" s="13"/>
      <c r="EO504" s="13"/>
      <c r="EP504" s="13"/>
    </row>
    <row r="505" spans="30:146" ht="6.95" customHeight="1">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1"/>
      <c r="BI505" s="1"/>
      <c r="BJ505" s="1"/>
      <c r="BK505" s="1"/>
      <c r="BL505" s="1"/>
      <c r="BM505" s="1"/>
      <c r="BN505" s="1"/>
      <c r="BO505" s="1"/>
      <c r="BP505" s="1"/>
      <c r="BQ505" s="13"/>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1"/>
      <c r="CW505" s="1"/>
      <c r="CX505" s="1"/>
      <c r="CY505" s="1"/>
      <c r="CZ505" s="1"/>
      <c r="DA505" s="1"/>
      <c r="DB505" s="1"/>
      <c r="DC505" s="1"/>
      <c r="DD505" s="1"/>
      <c r="DE505" s="13"/>
      <c r="DF505" s="13"/>
      <c r="DG505" s="13"/>
      <c r="DH505" s="13"/>
      <c r="DI505" s="13"/>
      <c r="DJ505" s="13"/>
      <c r="DK505" s="13"/>
      <c r="DL505" s="13"/>
      <c r="DM505" s="13"/>
      <c r="DN505" s="13"/>
      <c r="DO505" s="13"/>
      <c r="DP505" s="13"/>
      <c r="DQ505" s="13"/>
      <c r="DR505" s="13"/>
      <c r="DS505" s="13"/>
      <c r="DT505" s="13"/>
      <c r="DU505" s="13"/>
      <c r="DV505" s="13"/>
      <c r="DW505" s="13"/>
      <c r="DX505" s="13"/>
      <c r="DY505" s="13"/>
      <c r="DZ505" s="13"/>
      <c r="EA505" s="13"/>
      <c r="EB505" s="13"/>
      <c r="EC505" s="13"/>
      <c r="ED505" s="13"/>
      <c r="EE505" s="13"/>
      <c r="EF505" s="13"/>
      <c r="EG505" s="13"/>
      <c r="EH505" s="13"/>
      <c r="EI505" s="13"/>
      <c r="EJ505" s="13"/>
      <c r="EK505" s="13"/>
      <c r="EL505" s="13"/>
      <c r="EM505" s="13"/>
      <c r="EN505" s="13"/>
      <c r="EO505" s="13"/>
      <c r="EP505" s="13"/>
    </row>
    <row r="506" spans="30:146" ht="6.95" customHeight="1">
      <c r="AD506" s="19"/>
      <c r="AE506" s="19"/>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1"/>
      <c r="BI506" s="1"/>
      <c r="BJ506" s="1"/>
      <c r="BK506" s="1"/>
      <c r="BL506" s="1"/>
      <c r="BM506" s="1"/>
      <c r="BN506" s="1"/>
      <c r="BO506" s="1"/>
      <c r="BP506" s="1"/>
      <c r="BQ506" s="13"/>
      <c r="BR506" s="19"/>
      <c r="BS506" s="19"/>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1"/>
      <c r="CW506" s="1"/>
      <c r="CX506" s="1"/>
      <c r="CY506" s="1"/>
      <c r="CZ506" s="1"/>
      <c r="DA506" s="1"/>
      <c r="DB506" s="1"/>
      <c r="DC506" s="1"/>
      <c r="DD506" s="1"/>
      <c r="DE506" s="13"/>
      <c r="DF506" s="13"/>
      <c r="DG506" s="13"/>
      <c r="DH506" s="13"/>
      <c r="DI506" s="13"/>
      <c r="DJ506" s="13"/>
      <c r="DK506" s="13"/>
      <c r="DL506" s="13"/>
      <c r="DM506" s="13"/>
      <c r="DN506" s="13"/>
      <c r="DO506" s="13"/>
      <c r="DP506" s="13"/>
      <c r="DQ506" s="13"/>
      <c r="DR506" s="13"/>
      <c r="DS506" s="13"/>
      <c r="DT506" s="13"/>
      <c r="DU506" s="13"/>
      <c r="DV506" s="13"/>
      <c r="DW506" s="13"/>
      <c r="DX506" s="13"/>
      <c r="DY506" s="13"/>
      <c r="DZ506" s="13"/>
      <c r="EA506" s="13"/>
      <c r="EB506" s="13"/>
      <c r="EC506" s="13"/>
      <c r="ED506" s="13"/>
      <c r="EE506" s="13"/>
      <c r="EF506" s="13"/>
      <c r="EG506" s="13"/>
      <c r="EH506" s="13"/>
      <c r="EI506" s="13"/>
      <c r="EJ506" s="13"/>
      <c r="EK506" s="13"/>
      <c r="EL506" s="13"/>
      <c r="EM506" s="13"/>
      <c r="EN506" s="13"/>
      <c r="EO506" s="13"/>
      <c r="EP506" s="13"/>
    </row>
    <row r="507" spans="30:146" ht="6.95" customHeight="1">
      <c r="AD507" s="19"/>
      <c r="AE507" s="19"/>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1"/>
      <c r="BI507" s="1"/>
      <c r="BJ507" s="1"/>
      <c r="BK507" s="1"/>
      <c r="BL507" s="1"/>
      <c r="BM507" s="1"/>
      <c r="BN507" s="1"/>
      <c r="BO507" s="1"/>
      <c r="BP507" s="1"/>
      <c r="BQ507" s="13"/>
      <c r="BR507" s="19"/>
      <c r="BS507" s="19"/>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1"/>
      <c r="CW507" s="1"/>
      <c r="CX507" s="1"/>
      <c r="CY507" s="1"/>
      <c r="CZ507" s="1"/>
      <c r="DA507" s="1"/>
      <c r="DB507" s="1"/>
      <c r="DC507" s="1"/>
      <c r="DD507" s="1"/>
      <c r="DE507" s="13"/>
      <c r="DF507" s="13"/>
      <c r="DG507" s="13"/>
      <c r="DH507" s="13"/>
      <c r="DI507" s="13"/>
      <c r="DJ507" s="13"/>
      <c r="DK507" s="13"/>
      <c r="DL507" s="13"/>
      <c r="DM507" s="13"/>
      <c r="DN507" s="13"/>
      <c r="DO507" s="13"/>
      <c r="DP507" s="13"/>
      <c r="DQ507" s="13"/>
      <c r="DR507" s="13"/>
      <c r="DS507" s="13"/>
      <c r="DT507" s="13"/>
      <c r="DU507" s="13"/>
      <c r="DV507" s="13"/>
      <c r="DW507" s="13"/>
      <c r="DX507" s="13"/>
      <c r="DY507" s="13"/>
      <c r="DZ507" s="13"/>
      <c r="EA507" s="13"/>
      <c r="EB507" s="13"/>
      <c r="EC507" s="13"/>
      <c r="ED507" s="13"/>
      <c r="EE507" s="13"/>
      <c r="EF507" s="13"/>
      <c r="EG507" s="13"/>
      <c r="EH507" s="13"/>
      <c r="EI507" s="13"/>
      <c r="EJ507" s="13"/>
      <c r="EK507" s="13"/>
      <c r="EL507" s="13"/>
      <c r="EM507" s="13"/>
      <c r="EN507" s="13"/>
      <c r="EO507" s="13"/>
      <c r="EP507" s="13"/>
    </row>
    <row r="508" spans="30:146" ht="6.95" customHeight="1">
      <c r="AD508" s="75"/>
      <c r="AE508" s="75"/>
      <c r="AF508" s="24"/>
      <c r="AG508" s="24"/>
      <c r="AH508" s="24"/>
      <c r="AI508" s="24"/>
      <c r="AJ508" s="6"/>
      <c r="AK508" s="6"/>
      <c r="AL508" s="6"/>
      <c r="AM508" s="6"/>
      <c r="AN508" s="6"/>
      <c r="AO508" s="75"/>
      <c r="AP508" s="75"/>
      <c r="AQ508" s="6"/>
      <c r="AR508" s="6"/>
      <c r="AS508" s="6"/>
      <c r="AT508" s="6"/>
      <c r="AU508" s="6"/>
      <c r="AV508" s="6"/>
      <c r="AW508" s="6"/>
      <c r="AX508" s="6"/>
      <c r="AY508" s="24"/>
      <c r="AZ508" s="24"/>
      <c r="BA508" s="24"/>
      <c r="BB508" s="24"/>
      <c r="BC508" s="6"/>
      <c r="BD508" s="6"/>
      <c r="BE508" s="6"/>
      <c r="BF508" s="6"/>
      <c r="BG508" s="6"/>
      <c r="BH508" s="75"/>
      <c r="BI508" s="75"/>
      <c r="BJ508" s="6"/>
      <c r="BK508" s="6"/>
      <c r="BL508" s="6"/>
      <c r="BM508" s="6"/>
      <c r="BN508" s="6"/>
      <c r="BO508" s="6"/>
      <c r="BP508" s="1"/>
      <c r="BQ508" s="13"/>
      <c r="BR508" s="75"/>
      <c r="BS508" s="75"/>
      <c r="BT508" s="24"/>
      <c r="BU508" s="24"/>
      <c r="BV508" s="24"/>
      <c r="BW508" s="24"/>
      <c r="BX508" s="6"/>
      <c r="BY508" s="6"/>
      <c r="BZ508" s="6"/>
      <c r="CA508" s="6"/>
      <c r="CB508" s="6"/>
      <c r="CC508" s="75"/>
      <c r="CD508" s="75"/>
      <c r="CE508" s="6"/>
      <c r="CF508" s="6"/>
      <c r="CG508" s="6"/>
      <c r="CH508" s="6"/>
      <c r="CI508" s="6"/>
      <c r="CJ508" s="6"/>
      <c r="CK508" s="6"/>
      <c r="CL508" s="6"/>
      <c r="CM508" s="24"/>
      <c r="CN508" s="24"/>
      <c r="CO508" s="24"/>
      <c r="CP508" s="24"/>
      <c r="CQ508" s="6"/>
      <c r="CR508" s="6"/>
      <c r="CS508" s="6"/>
      <c r="CT508" s="6"/>
      <c r="CU508" s="6"/>
      <c r="CV508" s="75"/>
      <c r="CW508" s="75"/>
      <c r="CX508" s="6"/>
      <c r="CY508" s="6"/>
      <c r="CZ508" s="6"/>
      <c r="DA508" s="6"/>
      <c r="DB508" s="6"/>
      <c r="DC508" s="6"/>
      <c r="DD508" s="1"/>
      <c r="DE508" s="13"/>
      <c r="DF508" s="13"/>
      <c r="DG508" s="13"/>
      <c r="DH508" s="13"/>
      <c r="DI508" s="13"/>
      <c r="DJ508" s="13"/>
      <c r="DK508" s="13"/>
      <c r="DL508" s="13"/>
      <c r="DM508" s="13"/>
      <c r="DN508" s="13"/>
      <c r="DO508" s="13"/>
      <c r="DP508" s="13"/>
      <c r="DQ508" s="13"/>
      <c r="DR508" s="13"/>
      <c r="DS508" s="13"/>
      <c r="DT508" s="13"/>
      <c r="DU508" s="13"/>
      <c r="DV508" s="13"/>
      <c r="DW508" s="13"/>
      <c r="DX508" s="13"/>
      <c r="DY508" s="13"/>
      <c r="DZ508" s="13"/>
      <c r="EA508" s="13"/>
      <c r="EB508" s="13"/>
      <c r="EC508" s="13"/>
      <c r="ED508" s="13"/>
      <c r="EE508" s="13"/>
      <c r="EF508" s="13"/>
      <c r="EG508" s="13"/>
      <c r="EH508" s="13"/>
      <c r="EI508" s="13"/>
      <c r="EJ508" s="13"/>
      <c r="EK508" s="13"/>
      <c r="EL508" s="13"/>
      <c r="EM508" s="13"/>
      <c r="EN508" s="13"/>
      <c r="EO508" s="13"/>
      <c r="EP508" s="13"/>
    </row>
    <row r="509" spans="30:146" ht="6.95" customHeight="1">
      <c r="AD509" s="3"/>
      <c r="AE509" s="3"/>
      <c r="AF509" s="24"/>
      <c r="AG509" s="24"/>
      <c r="AH509" s="24"/>
      <c r="AI509" s="24"/>
      <c r="AJ509" s="6"/>
      <c r="AK509" s="24"/>
      <c r="AL509" s="24"/>
      <c r="AM509" s="24"/>
      <c r="AN509" s="24"/>
      <c r="AO509" s="75"/>
      <c r="AP509" s="75"/>
      <c r="AQ509" s="6"/>
      <c r="AR509" s="6"/>
      <c r="AS509" s="6"/>
      <c r="AT509" s="6"/>
      <c r="AU509" s="6"/>
      <c r="AV509" s="6"/>
      <c r="AW509" s="6"/>
      <c r="AX509" s="6"/>
      <c r="AY509" s="24"/>
      <c r="AZ509" s="24"/>
      <c r="BA509" s="24"/>
      <c r="BB509" s="24"/>
      <c r="BC509" s="6"/>
      <c r="BD509" s="24"/>
      <c r="BE509" s="24"/>
      <c r="BF509" s="24"/>
      <c r="BG509" s="24"/>
      <c r="BH509" s="75"/>
      <c r="BI509" s="75"/>
      <c r="BJ509" s="6"/>
      <c r="BK509" s="6"/>
      <c r="BL509" s="6"/>
      <c r="BM509" s="6"/>
      <c r="BN509" s="6"/>
      <c r="BO509" s="6"/>
      <c r="BP509" s="1"/>
      <c r="BQ509" s="13"/>
      <c r="BR509" s="3"/>
      <c r="BS509" s="3"/>
      <c r="BT509" s="24"/>
      <c r="BU509" s="24"/>
      <c r="BV509" s="24"/>
      <c r="BW509" s="24"/>
      <c r="BX509" s="6"/>
      <c r="BY509" s="24"/>
      <c r="BZ509" s="24"/>
      <c r="CA509" s="24"/>
      <c r="CB509" s="24"/>
      <c r="CC509" s="75"/>
      <c r="CD509" s="75"/>
      <c r="CE509" s="6"/>
      <c r="CF509" s="6"/>
      <c r="CG509" s="6"/>
      <c r="CH509" s="6"/>
      <c r="CI509" s="6"/>
      <c r="CJ509" s="6"/>
      <c r="CK509" s="6"/>
      <c r="CL509" s="6"/>
      <c r="CM509" s="24"/>
      <c r="CN509" s="24"/>
      <c r="CO509" s="24"/>
      <c r="CP509" s="24"/>
      <c r="CQ509" s="6"/>
      <c r="CR509" s="24"/>
      <c r="CS509" s="24"/>
      <c r="CT509" s="24"/>
      <c r="CU509" s="24"/>
      <c r="CV509" s="75"/>
      <c r="CW509" s="75"/>
      <c r="CX509" s="6"/>
      <c r="CY509" s="6"/>
      <c r="CZ509" s="6"/>
      <c r="DA509" s="6"/>
      <c r="DB509" s="6"/>
      <c r="DC509" s="6"/>
      <c r="DD509" s="1"/>
      <c r="DE509" s="13"/>
      <c r="DF509" s="13"/>
      <c r="DG509" s="13"/>
      <c r="DH509" s="13"/>
      <c r="DI509" s="13"/>
      <c r="DJ509" s="13"/>
      <c r="DK509" s="13"/>
      <c r="DL509" s="13"/>
      <c r="DM509" s="13"/>
      <c r="DN509" s="13"/>
      <c r="DO509" s="13"/>
      <c r="DP509" s="13"/>
      <c r="DQ509" s="13"/>
      <c r="DR509" s="13"/>
      <c r="DS509" s="13"/>
      <c r="DT509" s="13"/>
      <c r="DU509" s="13"/>
      <c r="DV509" s="13"/>
      <c r="DW509" s="13"/>
      <c r="DX509" s="13"/>
      <c r="DY509" s="13"/>
      <c r="DZ509" s="13"/>
      <c r="EA509" s="13"/>
      <c r="EB509" s="13"/>
      <c r="EC509" s="13"/>
      <c r="ED509" s="13"/>
      <c r="EE509" s="13"/>
      <c r="EF509" s="13"/>
      <c r="EG509" s="13"/>
      <c r="EH509" s="13"/>
      <c r="EI509" s="13"/>
      <c r="EJ509" s="13"/>
      <c r="EK509" s="13"/>
      <c r="EL509" s="13"/>
      <c r="EM509" s="13"/>
      <c r="EN509" s="13"/>
      <c r="EO509" s="13"/>
      <c r="EP509" s="13"/>
    </row>
    <row r="510" spans="30:146" ht="6.95" customHeight="1">
      <c r="AD510" s="3"/>
      <c r="AE510" s="3"/>
      <c r="AF510" s="8"/>
      <c r="AG510" s="8"/>
      <c r="AH510" s="8"/>
      <c r="AI510" s="8"/>
      <c r="AJ510" s="8"/>
      <c r="AK510" s="24"/>
      <c r="AL510" s="24"/>
      <c r="AM510" s="24"/>
      <c r="AN510" s="24"/>
      <c r="AO510" s="8"/>
      <c r="AP510" s="8"/>
      <c r="AQ510" s="8"/>
      <c r="AR510" s="8"/>
      <c r="AS510" s="8"/>
      <c r="AT510" s="8"/>
      <c r="AU510" s="6"/>
      <c r="AV510" s="6"/>
      <c r="AW510" s="6"/>
      <c r="AX510" s="6"/>
      <c r="AY510" s="8"/>
      <c r="AZ510" s="8"/>
      <c r="BA510" s="8"/>
      <c r="BB510" s="8"/>
      <c r="BC510" s="8"/>
      <c r="BD510" s="24"/>
      <c r="BE510" s="24"/>
      <c r="BF510" s="24"/>
      <c r="BG510" s="24"/>
      <c r="BH510" s="8"/>
      <c r="BI510" s="8"/>
      <c r="BJ510" s="8"/>
      <c r="BK510" s="8"/>
      <c r="BL510" s="8"/>
      <c r="BM510" s="8"/>
      <c r="BN510" s="8"/>
      <c r="BO510" s="8"/>
      <c r="BP510" s="1"/>
      <c r="BQ510" s="13"/>
      <c r="BR510" s="3"/>
      <c r="BS510" s="3"/>
      <c r="BT510" s="8"/>
      <c r="BU510" s="8"/>
      <c r="BV510" s="8"/>
      <c r="BW510" s="8"/>
      <c r="BX510" s="8"/>
      <c r="BY510" s="24"/>
      <c r="BZ510" s="24"/>
      <c r="CA510" s="24"/>
      <c r="CB510" s="24"/>
      <c r="CC510" s="8"/>
      <c r="CD510" s="8"/>
      <c r="CE510" s="8"/>
      <c r="CF510" s="8"/>
      <c r="CG510" s="8"/>
      <c r="CH510" s="8"/>
      <c r="CI510" s="6"/>
      <c r="CJ510" s="6"/>
      <c r="CK510" s="6"/>
      <c r="CL510" s="6"/>
      <c r="CM510" s="8"/>
      <c r="CN510" s="8"/>
      <c r="CO510" s="8"/>
      <c r="CP510" s="8"/>
      <c r="CQ510" s="8"/>
      <c r="CR510" s="24"/>
      <c r="CS510" s="24"/>
      <c r="CT510" s="24"/>
      <c r="CU510" s="24"/>
      <c r="CV510" s="8"/>
      <c r="CW510" s="8"/>
      <c r="CX510" s="8"/>
      <c r="CY510" s="8"/>
      <c r="CZ510" s="8"/>
      <c r="DA510" s="8"/>
      <c r="DB510" s="8"/>
      <c r="DC510" s="8"/>
      <c r="DD510" s="1"/>
      <c r="DE510" s="13"/>
      <c r="DF510" s="13"/>
      <c r="DG510" s="13"/>
      <c r="DH510" s="13"/>
      <c r="DI510" s="13"/>
      <c r="DJ510" s="13"/>
      <c r="DK510" s="13"/>
      <c r="DL510" s="13"/>
      <c r="DM510" s="13"/>
      <c r="DN510" s="13"/>
      <c r="DO510" s="13"/>
      <c r="DP510" s="13"/>
      <c r="DQ510" s="13"/>
      <c r="DR510" s="13"/>
      <c r="DS510" s="13"/>
      <c r="DT510" s="13"/>
      <c r="DU510" s="13"/>
      <c r="DV510" s="13"/>
      <c r="DW510" s="13"/>
      <c r="DX510" s="13"/>
      <c r="DY510" s="13"/>
      <c r="DZ510" s="13"/>
      <c r="EA510" s="13"/>
      <c r="EB510" s="13"/>
      <c r="EC510" s="13"/>
      <c r="ED510" s="13"/>
      <c r="EE510" s="13"/>
      <c r="EF510" s="13"/>
      <c r="EG510" s="13"/>
      <c r="EH510" s="13"/>
      <c r="EI510" s="13"/>
      <c r="EJ510" s="13"/>
      <c r="EK510" s="13"/>
      <c r="EL510" s="13"/>
      <c r="EM510" s="13"/>
      <c r="EN510" s="13"/>
      <c r="EO510" s="13"/>
      <c r="EP510" s="13"/>
    </row>
    <row r="511" spans="30:146" ht="6.95" customHeight="1">
      <c r="AD511" s="3"/>
      <c r="AE511" s="3"/>
      <c r="AF511" s="3"/>
      <c r="AG511" s="3"/>
      <c r="AH511" s="3"/>
      <c r="AI511" s="3"/>
      <c r="AJ511" s="3"/>
      <c r="AK511" s="75"/>
      <c r="AL511" s="75"/>
      <c r="AM511" s="8"/>
      <c r="AN511" s="8"/>
      <c r="AO511" s="29"/>
      <c r="AP511" s="29"/>
      <c r="AQ511" s="29"/>
      <c r="AR511" s="29"/>
      <c r="AS511" s="3"/>
      <c r="AT511" s="3"/>
      <c r="AU511" s="75"/>
      <c r="AV511" s="75"/>
      <c r="AW511" s="8"/>
      <c r="AX511" s="8"/>
      <c r="AY511" s="3"/>
      <c r="AZ511" s="3"/>
      <c r="BA511" s="3"/>
      <c r="BB511" s="3"/>
      <c r="BC511" s="3"/>
      <c r="BD511" s="75"/>
      <c r="BE511" s="75"/>
      <c r="BF511" s="8"/>
      <c r="BG511" s="8"/>
      <c r="BH511" s="29"/>
      <c r="BI511" s="29"/>
      <c r="BJ511" s="29"/>
      <c r="BK511" s="29"/>
      <c r="BL511" s="3"/>
      <c r="BM511" s="3"/>
      <c r="BN511" s="3"/>
      <c r="BO511" s="3"/>
      <c r="BP511" s="1"/>
      <c r="BQ511" s="13"/>
      <c r="BR511" s="3"/>
      <c r="BS511" s="3"/>
      <c r="BT511" s="3"/>
      <c r="BU511" s="3"/>
      <c r="BV511" s="3"/>
      <c r="BW511" s="3"/>
      <c r="BX511" s="3"/>
      <c r="BY511" s="75"/>
      <c r="BZ511" s="75"/>
      <c r="CA511" s="8"/>
      <c r="CB511" s="8"/>
      <c r="CC511" s="29"/>
      <c r="CD511" s="29"/>
      <c r="CE511" s="29"/>
      <c r="CF511" s="29"/>
      <c r="CG511" s="3"/>
      <c r="CH511" s="3"/>
      <c r="CI511" s="75"/>
      <c r="CJ511" s="75"/>
      <c r="CK511" s="8"/>
      <c r="CL511" s="8"/>
      <c r="CM511" s="3"/>
      <c r="CN511" s="3"/>
      <c r="CO511" s="3"/>
      <c r="CP511" s="3"/>
      <c r="CQ511" s="3"/>
      <c r="CR511" s="75"/>
      <c r="CS511" s="75"/>
      <c r="CT511" s="8"/>
      <c r="CU511" s="8"/>
      <c r="CV511" s="29"/>
      <c r="CW511" s="29"/>
      <c r="CX511" s="29"/>
      <c r="CY511" s="29"/>
      <c r="CZ511" s="3"/>
      <c r="DA511" s="3"/>
      <c r="DB511" s="3"/>
      <c r="DC511" s="3"/>
      <c r="DD511" s="1"/>
      <c r="DE511" s="13"/>
      <c r="DF511" s="13"/>
      <c r="DG511" s="13"/>
      <c r="DH511" s="13"/>
      <c r="DI511" s="13"/>
      <c r="DJ511" s="13"/>
      <c r="DK511" s="13"/>
      <c r="DL511" s="13"/>
      <c r="DM511" s="13"/>
      <c r="DN511" s="13"/>
      <c r="DO511" s="13"/>
      <c r="DP511" s="13"/>
      <c r="DQ511" s="13"/>
      <c r="DR511" s="13"/>
      <c r="DS511" s="13"/>
      <c r="DT511" s="13"/>
      <c r="DU511" s="13"/>
      <c r="DV511" s="13"/>
      <c r="DW511" s="13"/>
      <c r="DX511" s="13"/>
      <c r="DY511" s="13"/>
      <c r="DZ511" s="13"/>
      <c r="EA511" s="13"/>
      <c r="EB511" s="13"/>
      <c r="EC511" s="13"/>
      <c r="ED511" s="13"/>
      <c r="EE511" s="13"/>
      <c r="EF511" s="13"/>
      <c r="EG511" s="13"/>
      <c r="EH511" s="13"/>
      <c r="EI511" s="13"/>
      <c r="EJ511" s="13"/>
      <c r="EK511" s="13"/>
      <c r="EL511" s="13"/>
      <c r="EM511" s="13"/>
      <c r="EN511" s="13"/>
      <c r="EO511" s="13"/>
      <c r="EP511" s="13"/>
    </row>
    <row r="512" spans="30:146" ht="6.95" customHeight="1">
      <c r="AD512" s="3"/>
      <c r="AE512" s="3"/>
      <c r="AF512" s="3"/>
      <c r="AG512" s="3"/>
      <c r="AH512" s="3"/>
      <c r="AI512" s="3"/>
      <c r="AJ512" s="3"/>
      <c r="AK512" s="4"/>
      <c r="AL512" s="4"/>
      <c r="AM512" s="8"/>
      <c r="AN512" s="8"/>
      <c r="AO512" s="29"/>
      <c r="AP512" s="29"/>
      <c r="AQ512" s="29"/>
      <c r="AR512" s="29"/>
      <c r="AS512" s="3"/>
      <c r="AT512" s="3"/>
      <c r="AU512" s="4"/>
      <c r="AV512" s="4"/>
      <c r="AW512" s="8"/>
      <c r="AX512" s="8"/>
      <c r="AY512" s="3"/>
      <c r="AZ512" s="3"/>
      <c r="BA512" s="3"/>
      <c r="BB512" s="3"/>
      <c r="BC512" s="3"/>
      <c r="BD512" s="4"/>
      <c r="BE512" s="4"/>
      <c r="BF512" s="8"/>
      <c r="BG512" s="8"/>
      <c r="BH512" s="29"/>
      <c r="BI512" s="29"/>
      <c r="BJ512" s="29"/>
      <c r="BK512" s="29"/>
      <c r="BL512" s="3"/>
      <c r="BM512" s="3"/>
      <c r="BN512" s="3"/>
      <c r="BO512" s="3"/>
      <c r="BP512" s="1"/>
      <c r="BQ512" s="13"/>
      <c r="BR512" s="3"/>
      <c r="BS512" s="3"/>
      <c r="BT512" s="3"/>
      <c r="BU512" s="3"/>
      <c r="BV512" s="3"/>
      <c r="BW512" s="3"/>
      <c r="BX512" s="3"/>
      <c r="BY512" s="4"/>
      <c r="BZ512" s="4"/>
      <c r="CA512" s="8"/>
      <c r="CB512" s="8"/>
      <c r="CC512" s="29"/>
      <c r="CD512" s="29"/>
      <c r="CE512" s="29"/>
      <c r="CF512" s="29"/>
      <c r="CG512" s="3"/>
      <c r="CH512" s="3"/>
      <c r="CI512" s="4"/>
      <c r="CJ512" s="4"/>
      <c r="CK512" s="8"/>
      <c r="CL512" s="8"/>
      <c r="CM512" s="3"/>
      <c r="CN512" s="3"/>
      <c r="CO512" s="3"/>
      <c r="CP512" s="3"/>
      <c r="CQ512" s="3"/>
      <c r="CR512" s="4"/>
      <c r="CS512" s="4"/>
      <c r="CT512" s="8"/>
      <c r="CU512" s="8"/>
      <c r="CV512" s="29"/>
      <c r="CW512" s="29"/>
      <c r="CX512" s="29"/>
      <c r="CY512" s="29"/>
      <c r="CZ512" s="3"/>
      <c r="DA512" s="3"/>
      <c r="DB512" s="3"/>
      <c r="DC512" s="3"/>
      <c r="DD512" s="1"/>
      <c r="DE512" s="13"/>
      <c r="DF512" s="13"/>
      <c r="DG512" s="13"/>
      <c r="DH512" s="13"/>
      <c r="DI512" s="13"/>
      <c r="DJ512" s="13"/>
      <c r="DK512" s="13"/>
      <c r="DL512" s="13"/>
      <c r="DM512" s="13"/>
      <c r="DN512" s="13"/>
      <c r="DO512" s="13"/>
      <c r="DP512" s="13"/>
      <c r="DQ512" s="13"/>
      <c r="DR512" s="13"/>
      <c r="DS512" s="13"/>
      <c r="DT512" s="13"/>
      <c r="DU512" s="13"/>
      <c r="DV512" s="13"/>
      <c r="DW512" s="13"/>
      <c r="DX512" s="13"/>
      <c r="DY512" s="13"/>
      <c r="DZ512" s="13"/>
      <c r="EA512" s="13"/>
      <c r="EB512" s="13"/>
      <c r="EC512" s="13"/>
      <c r="ED512" s="13"/>
      <c r="EE512" s="13"/>
      <c r="EF512" s="13"/>
      <c r="EG512" s="13"/>
      <c r="EH512" s="13"/>
      <c r="EI512" s="13"/>
      <c r="EJ512" s="13"/>
      <c r="EK512" s="13"/>
      <c r="EL512" s="13"/>
      <c r="EM512" s="13"/>
      <c r="EN512" s="13"/>
      <c r="EO512" s="13"/>
      <c r="EP512" s="13"/>
    </row>
    <row r="513" spans="30:146" ht="6.95" customHeight="1">
      <c r="AD513" s="3"/>
      <c r="AE513" s="3"/>
      <c r="AF513" s="3"/>
      <c r="AG513" s="3"/>
      <c r="AH513" s="3"/>
      <c r="AI513" s="3"/>
      <c r="AJ513" s="3"/>
      <c r="AK513" s="4"/>
      <c r="AL513" s="4"/>
      <c r="AM513" s="7"/>
      <c r="AN513" s="7"/>
      <c r="AO513" s="25"/>
      <c r="AP513" s="25"/>
      <c r="AQ513" s="25"/>
      <c r="AR513" s="25"/>
      <c r="AS513" s="3"/>
      <c r="AT513" s="3"/>
      <c r="AU513" s="4"/>
      <c r="AV513" s="4"/>
      <c r="AW513" s="7"/>
      <c r="AX513" s="7"/>
      <c r="AY513" s="3"/>
      <c r="AZ513" s="3"/>
      <c r="BA513" s="3"/>
      <c r="BB513" s="3"/>
      <c r="BC513" s="3"/>
      <c r="BD513" s="4"/>
      <c r="BE513" s="4"/>
      <c r="BF513" s="7"/>
      <c r="BG513" s="7"/>
      <c r="BH513" s="25"/>
      <c r="BI513" s="25"/>
      <c r="BJ513" s="25"/>
      <c r="BK513" s="25"/>
      <c r="BL513" s="3"/>
      <c r="BM513" s="3"/>
      <c r="BN513" s="3"/>
      <c r="BO513" s="3"/>
      <c r="BP513" s="1"/>
      <c r="BQ513" s="13"/>
      <c r="BR513" s="3"/>
      <c r="BS513" s="3"/>
      <c r="BT513" s="3"/>
      <c r="BU513" s="3"/>
      <c r="BV513" s="3"/>
      <c r="BW513" s="3"/>
      <c r="BX513" s="3"/>
      <c r="BY513" s="4"/>
      <c r="BZ513" s="4"/>
      <c r="CA513" s="7"/>
      <c r="CB513" s="7"/>
      <c r="CC513" s="25"/>
      <c r="CD513" s="25"/>
      <c r="CE513" s="25"/>
      <c r="CF513" s="25"/>
      <c r="CG513" s="3"/>
      <c r="CH513" s="3"/>
      <c r="CI513" s="4"/>
      <c r="CJ513" s="4"/>
      <c r="CK513" s="7"/>
      <c r="CL513" s="7"/>
      <c r="CM513" s="3"/>
      <c r="CN513" s="3"/>
      <c r="CO513" s="3"/>
      <c r="CP513" s="3"/>
      <c r="CQ513" s="3"/>
      <c r="CR513" s="4"/>
      <c r="CS513" s="4"/>
      <c r="CT513" s="7"/>
      <c r="CU513" s="7"/>
      <c r="CV513" s="25"/>
      <c r="CW513" s="25"/>
      <c r="CX513" s="25"/>
      <c r="CY513" s="25"/>
      <c r="CZ513" s="3"/>
      <c r="DA513" s="3"/>
      <c r="DB513" s="3"/>
      <c r="DC513" s="3"/>
      <c r="DD513" s="1"/>
      <c r="DE513" s="13"/>
      <c r="DF513" s="13"/>
      <c r="DG513" s="13"/>
      <c r="DH513" s="13"/>
      <c r="DI513" s="13"/>
      <c r="DJ513" s="13"/>
      <c r="DK513" s="13"/>
      <c r="DL513" s="13"/>
      <c r="DM513" s="13"/>
      <c r="DN513" s="13"/>
      <c r="DO513" s="13"/>
      <c r="DP513" s="13"/>
      <c r="DQ513" s="13"/>
      <c r="DR513" s="13"/>
      <c r="DS513" s="13"/>
      <c r="DT513" s="13"/>
      <c r="DU513" s="13"/>
      <c r="DV513" s="13"/>
      <c r="DW513" s="13"/>
      <c r="DX513" s="13"/>
      <c r="DY513" s="13"/>
      <c r="DZ513" s="13"/>
      <c r="EA513" s="13"/>
      <c r="EB513" s="13"/>
      <c r="EC513" s="13"/>
      <c r="ED513" s="13"/>
      <c r="EE513" s="13"/>
      <c r="EF513" s="13"/>
      <c r="EG513" s="13"/>
      <c r="EH513" s="13"/>
      <c r="EI513" s="13"/>
      <c r="EJ513" s="13"/>
      <c r="EK513" s="13"/>
      <c r="EL513" s="13"/>
      <c r="EM513" s="13"/>
      <c r="EN513" s="13"/>
      <c r="EO513" s="13"/>
      <c r="EP513" s="13"/>
    </row>
    <row r="514" spans="30:146" ht="6.95" customHeight="1">
      <c r="AD514" s="3"/>
      <c r="AE514" s="3"/>
      <c r="AF514" s="3"/>
      <c r="AG514" s="3"/>
      <c r="AH514" s="3"/>
      <c r="AI514" s="3"/>
      <c r="AJ514" s="7"/>
      <c r="AK514" s="25"/>
      <c r="AL514" s="25"/>
      <c r="AM514" s="25"/>
      <c r="AN514" s="25"/>
      <c r="AO514" s="25"/>
      <c r="AP514" s="25"/>
      <c r="AQ514" s="25"/>
      <c r="AR514" s="25"/>
      <c r="AS514" s="7"/>
      <c r="AT514" s="7"/>
      <c r="AU514" s="7"/>
      <c r="AV514" s="7"/>
      <c r="AW514" s="7"/>
      <c r="AX514" s="7"/>
      <c r="AY514" s="3"/>
      <c r="AZ514" s="3"/>
      <c r="BA514" s="3"/>
      <c r="BB514" s="3"/>
      <c r="BC514" s="7"/>
      <c r="BD514" s="25"/>
      <c r="BE514" s="25"/>
      <c r="BF514" s="25"/>
      <c r="BG514" s="25"/>
      <c r="BH514" s="25"/>
      <c r="BI514" s="25"/>
      <c r="BJ514" s="25"/>
      <c r="BK514" s="25"/>
      <c r="BL514" s="7"/>
      <c r="BM514" s="7"/>
      <c r="BN514" s="3"/>
      <c r="BO514" s="7"/>
      <c r="BP514" s="1"/>
      <c r="BQ514" s="13"/>
      <c r="BR514" s="3"/>
      <c r="BS514" s="3"/>
      <c r="BT514" s="3"/>
      <c r="BU514" s="3"/>
      <c r="BV514" s="3"/>
      <c r="BW514" s="3"/>
      <c r="BX514" s="7"/>
      <c r="BY514" s="25"/>
      <c r="BZ514" s="25"/>
      <c r="CA514" s="25"/>
      <c r="CB514" s="25"/>
      <c r="CC514" s="25"/>
      <c r="CD514" s="25"/>
      <c r="CE514" s="25"/>
      <c r="CF514" s="25"/>
      <c r="CG514" s="7"/>
      <c r="CH514" s="7"/>
      <c r="CI514" s="7"/>
      <c r="CJ514" s="7"/>
      <c r="CK514" s="7"/>
      <c r="CL514" s="7"/>
      <c r="CM514" s="3"/>
      <c r="CN514" s="3"/>
      <c r="CO514" s="3"/>
      <c r="CP514" s="3"/>
      <c r="CQ514" s="7"/>
      <c r="CR514" s="25"/>
      <c r="CS514" s="25"/>
      <c r="CT514" s="25"/>
      <c r="CU514" s="25"/>
      <c r="CV514" s="25"/>
      <c r="CW514" s="25"/>
      <c r="CX514" s="25"/>
      <c r="CY514" s="25"/>
      <c r="CZ514" s="7"/>
      <c r="DA514" s="7"/>
      <c r="DB514" s="3"/>
      <c r="DC514" s="7"/>
      <c r="DD514" s="1"/>
      <c r="DE514" s="13"/>
      <c r="DF514" s="13"/>
      <c r="DG514" s="13"/>
      <c r="DH514" s="13"/>
      <c r="DI514" s="13"/>
      <c r="DJ514" s="13"/>
      <c r="DK514" s="13"/>
      <c r="DL514" s="13"/>
      <c r="DM514" s="13"/>
      <c r="DN514" s="13"/>
      <c r="DO514" s="13"/>
      <c r="DP514" s="13"/>
      <c r="DQ514" s="13"/>
      <c r="DR514" s="13"/>
      <c r="DS514" s="13"/>
      <c r="DT514" s="13"/>
      <c r="DU514" s="13"/>
      <c r="DV514" s="13"/>
      <c r="DW514" s="13"/>
      <c r="DX514" s="13"/>
      <c r="DY514" s="13"/>
      <c r="DZ514" s="13"/>
      <c r="EA514" s="13"/>
      <c r="EB514" s="13"/>
      <c r="EC514" s="13"/>
      <c r="ED514" s="13"/>
      <c r="EE514" s="13"/>
      <c r="EF514" s="13"/>
      <c r="EG514" s="13"/>
      <c r="EH514" s="13"/>
      <c r="EI514" s="13"/>
      <c r="EJ514" s="13"/>
      <c r="EK514" s="13"/>
      <c r="EL514" s="13"/>
      <c r="EM514" s="13"/>
      <c r="EN514" s="13"/>
      <c r="EO514" s="13"/>
      <c r="EP514" s="13"/>
    </row>
    <row r="515" spans="30:146" ht="6.95" customHeight="1">
      <c r="AD515" s="3"/>
      <c r="AE515" s="3"/>
      <c r="AF515" s="3"/>
      <c r="AG515" s="3"/>
      <c r="AH515" s="3"/>
      <c r="AI515" s="3"/>
      <c r="AJ515" s="7"/>
      <c r="AK515" s="25"/>
      <c r="AL515" s="25"/>
      <c r="AM515" s="25"/>
      <c r="AN515" s="25"/>
      <c r="AO515" s="21"/>
      <c r="AP515" s="21"/>
      <c r="AQ515" s="21"/>
      <c r="AR515" s="21"/>
      <c r="AS515" s="21"/>
      <c r="AT515" s="21"/>
      <c r="AU515" s="21"/>
      <c r="AV515" s="21"/>
      <c r="AW515" s="7"/>
      <c r="AX515" s="7"/>
      <c r="AY515" s="3"/>
      <c r="AZ515" s="3"/>
      <c r="BA515" s="3"/>
      <c r="BB515" s="3"/>
      <c r="BC515" s="7"/>
      <c r="BD515" s="25"/>
      <c r="BE515" s="25"/>
      <c r="BF515" s="25"/>
      <c r="BG515" s="25"/>
      <c r="BH515" s="21"/>
      <c r="BI515" s="21"/>
      <c r="BJ515" s="21"/>
      <c r="BK515" s="21"/>
      <c r="BL515" s="21"/>
      <c r="BM515" s="21"/>
      <c r="BN515" s="21"/>
      <c r="BO515" s="21"/>
      <c r="BP515" s="1"/>
      <c r="BQ515" s="13"/>
      <c r="BR515" s="3"/>
      <c r="BS515" s="3"/>
      <c r="BT515" s="3"/>
      <c r="BU515" s="3"/>
      <c r="BV515" s="3"/>
      <c r="BW515" s="3"/>
      <c r="BX515" s="7"/>
      <c r="BY515" s="25"/>
      <c r="BZ515" s="25"/>
      <c r="CA515" s="25"/>
      <c r="CB515" s="25"/>
      <c r="CC515" s="21"/>
      <c r="CD515" s="21"/>
      <c r="CE515" s="21"/>
      <c r="CF515" s="21"/>
      <c r="CG515" s="21"/>
      <c r="CH515" s="21"/>
      <c r="CI515" s="21"/>
      <c r="CJ515" s="21"/>
      <c r="CK515" s="7"/>
      <c r="CL515" s="7"/>
      <c r="CM515" s="3"/>
      <c r="CN515" s="3"/>
      <c r="CO515" s="3"/>
      <c r="CP515" s="3"/>
      <c r="CQ515" s="7"/>
      <c r="CR515" s="25"/>
      <c r="CS515" s="25"/>
      <c r="CT515" s="25"/>
      <c r="CU515" s="25"/>
      <c r="CV515" s="21"/>
      <c r="CW515" s="21"/>
      <c r="CX515" s="21"/>
      <c r="CY515" s="21"/>
      <c r="CZ515" s="21"/>
      <c r="DA515" s="21"/>
      <c r="DB515" s="21"/>
      <c r="DC515" s="21"/>
      <c r="DD515" s="1"/>
      <c r="DE515" s="13"/>
      <c r="DF515" s="13"/>
      <c r="DG515" s="13"/>
      <c r="DH515" s="13"/>
      <c r="DI515" s="13"/>
      <c r="DJ515" s="13"/>
      <c r="DK515" s="13"/>
      <c r="DL515" s="13"/>
      <c r="DM515" s="13"/>
      <c r="DN515" s="13"/>
      <c r="DO515" s="13"/>
      <c r="DP515" s="13"/>
      <c r="DQ515" s="13"/>
      <c r="DR515" s="13"/>
      <c r="DS515" s="13"/>
      <c r="DT515" s="13"/>
      <c r="DU515" s="13"/>
      <c r="DV515" s="13"/>
      <c r="DW515" s="13"/>
      <c r="DX515" s="13"/>
      <c r="DY515" s="13"/>
      <c r="DZ515" s="13"/>
      <c r="EA515" s="13"/>
      <c r="EB515" s="13"/>
      <c r="EC515" s="13"/>
      <c r="ED515" s="13"/>
      <c r="EE515" s="13"/>
      <c r="EF515" s="13"/>
      <c r="EG515" s="13"/>
      <c r="EH515" s="13"/>
      <c r="EI515" s="13"/>
      <c r="EJ515" s="13"/>
      <c r="EK515" s="13"/>
      <c r="EL515" s="13"/>
      <c r="EM515" s="13"/>
      <c r="EN515" s="13"/>
      <c r="EO515" s="13"/>
      <c r="EP515" s="13"/>
    </row>
    <row r="516" spans="30:146" ht="6.95" customHeight="1">
      <c r="AD516" s="75"/>
      <c r="AE516" s="75"/>
      <c r="AF516" s="75"/>
      <c r="AG516" s="75"/>
      <c r="AH516" s="75"/>
      <c r="AI516" s="75"/>
      <c r="AJ516" s="75"/>
      <c r="AK516" s="75"/>
      <c r="AL516" s="11"/>
      <c r="AM516" s="11"/>
      <c r="AN516" s="11"/>
      <c r="AO516" s="21"/>
      <c r="AP516" s="21"/>
      <c r="AQ516" s="21"/>
      <c r="AR516" s="21"/>
      <c r="AS516" s="21"/>
      <c r="AT516" s="21"/>
      <c r="AU516" s="21"/>
      <c r="AV516" s="21"/>
      <c r="AW516" s="11"/>
      <c r="AX516" s="11"/>
      <c r="AY516" s="75"/>
      <c r="AZ516" s="75"/>
      <c r="BA516" s="75"/>
      <c r="BB516" s="75"/>
      <c r="BC516" s="75"/>
      <c r="BD516" s="75"/>
      <c r="BE516" s="11"/>
      <c r="BF516" s="11"/>
      <c r="BG516" s="11"/>
      <c r="BH516" s="21"/>
      <c r="BI516" s="21"/>
      <c r="BJ516" s="21"/>
      <c r="BK516" s="21"/>
      <c r="BL516" s="21"/>
      <c r="BM516" s="21"/>
      <c r="BN516" s="21"/>
      <c r="BO516" s="21"/>
      <c r="BP516" s="1"/>
      <c r="BQ516" s="13"/>
      <c r="BR516" s="75"/>
      <c r="BS516" s="75"/>
      <c r="BT516" s="75"/>
      <c r="BU516" s="75"/>
      <c r="BV516" s="75"/>
      <c r="BW516" s="75"/>
      <c r="BX516" s="75"/>
      <c r="BY516" s="75"/>
      <c r="BZ516" s="11"/>
      <c r="CA516" s="11"/>
      <c r="CB516" s="11"/>
      <c r="CC516" s="21"/>
      <c r="CD516" s="21"/>
      <c r="CE516" s="21"/>
      <c r="CF516" s="21"/>
      <c r="CG516" s="21"/>
      <c r="CH516" s="21"/>
      <c r="CI516" s="21"/>
      <c r="CJ516" s="21"/>
      <c r="CK516" s="11"/>
      <c r="CL516" s="11"/>
      <c r="CM516" s="75"/>
      <c r="CN516" s="75"/>
      <c r="CO516" s="75"/>
      <c r="CP516" s="75"/>
      <c r="CQ516" s="75"/>
      <c r="CR516" s="75"/>
      <c r="CS516" s="11"/>
      <c r="CT516" s="11"/>
      <c r="CU516" s="11"/>
      <c r="CV516" s="21"/>
      <c r="CW516" s="21"/>
      <c r="CX516" s="21"/>
      <c r="CY516" s="21"/>
      <c r="CZ516" s="21"/>
      <c r="DA516" s="21"/>
      <c r="DB516" s="21"/>
      <c r="DC516" s="21"/>
      <c r="DD516" s="1"/>
      <c r="DE516" s="13"/>
      <c r="DF516" s="13"/>
      <c r="DG516" s="13"/>
      <c r="DH516" s="13"/>
      <c r="DI516" s="13"/>
      <c r="DJ516" s="13"/>
      <c r="DK516" s="13"/>
      <c r="DL516" s="13"/>
      <c r="DM516" s="13"/>
      <c r="DN516" s="13"/>
      <c r="DO516" s="13"/>
      <c r="DP516" s="13"/>
      <c r="DQ516" s="13"/>
      <c r="DR516" s="13"/>
      <c r="DS516" s="13"/>
      <c r="DT516" s="13"/>
      <c r="DU516" s="13"/>
      <c r="DV516" s="13"/>
      <c r="DW516" s="13"/>
      <c r="DX516" s="13"/>
      <c r="DY516" s="13"/>
      <c r="DZ516" s="13"/>
      <c r="EA516" s="13"/>
      <c r="EB516" s="13"/>
      <c r="EC516" s="13"/>
      <c r="ED516" s="13"/>
      <c r="EE516" s="13"/>
      <c r="EF516" s="13"/>
      <c r="EG516" s="13"/>
      <c r="EH516" s="13"/>
      <c r="EI516" s="13"/>
      <c r="EJ516" s="13"/>
      <c r="EK516" s="13"/>
      <c r="EL516" s="13"/>
      <c r="EM516" s="13"/>
      <c r="EN516" s="13"/>
      <c r="EO516" s="13"/>
      <c r="EP516" s="13"/>
    </row>
    <row r="517" spans="30:146" ht="6.95" customHeight="1">
      <c r="AD517" s="6"/>
      <c r="AE517" s="75"/>
      <c r="AF517" s="24"/>
      <c r="AG517" s="24"/>
      <c r="AH517" s="24"/>
      <c r="AI517" s="24"/>
      <c r="AJ517" s="6"/>
      <c r="AK517" s="6"/>
      <c r="AL517" s="6"/>
      <c r="AM517" s="6"/>
      <c r="AN517" s="6"/>
      <c r="AO517" s="75"/>
      <c r="AP517" s="75"/>
      <c r="AQ517" s="6"/>
      <c r="AR517" s="6"/>
      <c r="AS517" s="6"/>
      <c r="AT517" s="6"/>
      <c r="AU517" s="6"/>
      <c r="AV517" s="6"/>
      <c r="AW517" s="6"/>
      <c r="AX517" s="6"/>
      <c r="AY517" s="24"/>
      <c r="AZ517" s="24"/>
      <c r="BA517" s="24"/>
      <c r="BB517" s="24"/>
      <c r="BC517" s="6"/>
      <c r="BD517" s="6"/>
      <c r="BE517" s="6"/>
      <c r="BF517" s="6"/>
      <c r="BG517" s="6"/>
      <c r="BH517" s="75"/>
      <c r="BI517" s="75"/>
      <c r="BJ517" s="6"/>
      <c r="BK517" s="6"/>
      <c r="BL517" s="6"/>
      <c r="BM517" s="6"/>
      <c r="BN517" s="6"/>
      <c r="BO517" s="6"/>
      <c r="BP517" s="1"/>
      <c r="BQ517" s="13"/>
      <c r="BR517" s="6"/>
      <c r="BS517" s="6"/>
      <c r="BT517" s="24"/>
      <c r="BU517" s="24"/>
      <c r="BV517" s="24"/>
      <c r="BW517" s="24"/>
      <c r="BX517" s="6"/>
      <c r="BY517" s="6"/>
      <c r="BZ517" s="6"/>
      <c r="CA517" s="6"/>
      <c r="CB517" s="6"/>
      <c r="CC517" s="75"/>
      <c r="CD517" s="75"/>
      <c r="CE517" s="6"/>
      <c r="CF517" s="6"/>
      <c r="CG517" s="6"/>
      <c r="CH517" s="6"/>
      <c r="CI517" s="6"/>
      <c r="CJ517" s="6"/>
      <c r="CK517" s="6"/>
      <c r="CL517" s="6"/>
      <c r="CM517" s="24"/>
      <c r="CN517" s="24"/>
      <c r="CO517" s="24"/>
      <c r="CP517" s="24"/>
      <c r="CQ517" s="6"/>
      <c r="CR517" s="6"/>
      <c r="CS517" s="6"/>
      <c r="CT517" s="6"/>
      <c r="CU517" s="6"/>
      <c r="CV517" s="75"/>
      <c r="CW517" s="75"/>
      <c r="CX517" s="6"/>
      <c r="CY517" s="6"/>
      <c r="CZ517" s="6"/>
      <c r="DA517" s="6"/>
      <c r="DB517" s="6"/>
      <c r="DC517" s="6"/>
      <c r="DD517" s="1"/>
      <c r="DE517" s="13"/>
      <c r="DF517" s="13"/>
      <c r="DG517" s="13"/>
      <c r="DH517" s="13"/>
      <c r="DI517" s="13"/>
      <c r="DJ517" s="13"/>
      <c r="DK517" s="13"/>
      <c r="DL517" s="13"/>
      <c r="DM517" s="13"/>
      <c r="DN517" s="13"/>
      <c r="DO517" s="13"/>
      <c r="DP517" s="13"/>
      <c r="DQ517" s="13"/>
      <c r="DR517" s="13"/>
      <c r="DS517" s="13"/>
      <c r="DT517" s="13"/>
      <c r="DU517" s="13"/>
      <c r="DV517" s="13"/>
      <c r="DW517" s="13"/>
      <c r="DX517" s="13"/>
      <c r="DY517" s="13"/>
      <c r="DZ517" s="13"/>
      <c r="EA517" s="13"/>
      <c r="EB517" s="13"/>
      <c r="EC517" s="13"/>
      <c r="ED517" s="13"/>
      <c r="EE517" s="13"/>
      <c r="EF517" s="13"/>
      <c r="EG517" s="13"/>
      <c r="EH517" s="13"/>
      <c r="EI517" s="13"/>
      <c r="EJ517" s="13"/>
      <c r="EK517" s="13"/>
      <c r="EL517" s="13"/>
      <c r="EM517" s="13"/>
      <c r="EN517" s="13"/>
      <c r="EO517" s="13"/>
      <c r="EP517" s="13"/>
    </row>
    <row r="518" spans="30:146" ht="6.95" customHeight="1">
      <c r="AD518" s="3"/>
      <c r="AE518" s="3"/>
      <c r="AF518" s="24"/>
      <c r="AG518" s="24"/>
      <c r="AH518" s="24"/>
      <c r="AI518" s="24"/>
      <c r="AJ518" s="6"/>
      <c r="AK518" s="24"/>
      <c r="AL518" s="24"/>
      <c r="AM518" s="24"/>
      <c r="AN518" s="24"/>
      <c r="AO518" s="75"/>
      <c r="AP518" s="75"/>
      <c r="AQ518" s="6"/>
      <c r="AR518" s="6"/>
      <c r="AS518" s="6"/>
      <c r="AT518" s="6"/>
      <c r="AU518" s="6"/>
      <c r="AV518" s="6"/>
      <c r="AW518" s="6"/>
      <c r="AX518" s="6"/>
      <c r="AY518" s="24"/>
      <c r="AZ518" s="24"/>
      <c r="BA518" s="24"/>
      <c r="BB518" s="24"/>
      <c r="BC518" s="6"/>
      <c r="BD518" s="24"/>
      <c r="BE518" s="24"/>
      <c r="BF518" s="24"/>
      <c r="BG518" s="24"/>
      <c r="BH518" s="75"/>
      <c r="BI518" s="75"/>
      <c r="BJ518" s="6"/>
      <c r="BK518" s="6"/>
      <c r="BL518" s="6"/>
      <c r="BM518" s="6"/>
      <c r="BN518" s="6"/>
      <c r="BO518" s="6"/>
      <c r="BP518" s="1"/>
      <c r="BQ518" s="13"/>
      <c r="BR518" s="3"/>
      <c r="BS518" s="6"/>
      <c r="BT518" s="24"/>
      <c r="BU518" s="24"/>
      <c r="BV518" s="24"/>
      <c r="BW518" s="24"/>
      <c r="BX518" s="6"/>
      <c r="BY518" s="24"/>
      <c r="BZ518" s="24"/>
      <c r="CA518" s="24"/>
      <c r="CB518" s="24"/>
      <c r="CC518" s="75"/>
      <c r="CD518" s="75"/>
      <c r="CE518" s="6"/>
      <c r="CF518" s="6"/>
      <c r="CG518" s="6"/>
      <c r="CH518" s="6"/>
      <c r="CI518" s="6"/>
      <c r="CJ518" s="6"/>
      <c r="CK518" s="6"/>
      <c r="CL518" s="6"/>
      <c r="CM518" s="24"/>
      <c r="CN518" s="24"/>
      <c r="CO518" s="24"/>
      <c r="CP518" s="24"/>
      <c r="CQ518" s="6"/>
      <c r="CR518" s="24"/>
      <c r="CS518" s="24"/>
      <c r="CT518" s="24"/>
      <c r="CU518" s="24"/>
      <c r="CV518" s="75"/>
      <c r="CW518" s="75"/>
      <c r="CX518" s="6"/>
      <c r="CY518" s="6"/>
      <c r="CZ518" s="6"/>
      <c r="DA518" s="6"/>
      <c r="DB518" s="6"/>
      <c r="DC518" s="6"/>
      <c r="DD518" s="1"/>
      <c r="DE518" s="13"/>
      <c r="DF518" s="13"/>
      <c r="DG518" s="13"/>
      <c r="DH518" s="13"/>
      <c r="DI518" s="13"/>
      <c r="DJ518" s="13"/>
      <c r="DK518" s="13"/>
      <c r="DL518" s="13"/>
      <c r="DM518" s="13"/>
      <c r="DN518" s="13"/>
      <c r="DO518" s="13"/>
      <c r="DP518" s="13"/>
      <c r="DQ518" s="13"/>
      <c r="DR518" s="13"/>
      <c r="DS518" s="13"/>
      <c r="DT518" s="13"/>
      <c r="DU518" s="13"/>
      <c r="DV518" s="13"/>
      <c r="DW518" s="13"/>
      <c r="DX518" s="13"/>
      <c r="DY518" s="13"/>
      <c r="DZ518" s="13"/>
      <c r="EA518" s="13"/>
      <c r="EB518" s="13"/>
      <c r="EC518" s="13"/>
      <c r="ED518" s="13"/>
      <c r="EE518" s="13"/>
      <c r="EF518" s="13"/>
      <c r="EG518" s="13"/>
      <c r="EH518" s="13"/>
      <c r="EI518" s="13"/>
      <c r="EJ518" s="13"/>
      <c r="EK518" s="13"/>
      <c r="EL518" s="13"/>
      <c r="EM518" s="13"/>
      <c r="EN518" s="13"/>
      <c r="EO518" s="13"/>
      <c r="EP518" s="13"/>
    </row>
    <row r="519" spans="30:146" ht="6.95" customHeight="1">
      <c r="AD519" s="3"/>
      <c r="AE519" s="3"/>
      <c r="AF519" s="8"/>
      <c r="AG519" s="8"/>
      <c r="AH519" s="8"/>
      <c r="AI519" s="8"/>
      <c r="AJ519" s="8"/>
      <c r="AK519" s="24"/>
      <c r="AL519" s="24"/>
      <c r="AM519" s="24"/>
      <c r="AN519" s="24"/>
      <c r="AO519" s="8"/>
      <c r="AP519" s="8"/>
      <c r="AQ519" s="8"/>
      <c r="AR519" s="8"/>
      <c r="AS519" s="8"/>
      <c r="AT519" s="8"/>
      <c r="AU519" s="6"/>
      <c r="AV519" s="6"/>
      <c r="AW519" s="6"/>
      <c r="AX519" s="6"/>
      <c r="AY519" s="8"/>
      <c r="AZ519" s="8"/>
      <c r="BA519" s="8"/>
      <c r="BB519" s="8"/>
      <c r="BC519" s="8"/>
      <c r="BD519" s="24"/>
      <c r="BE519" s="24"/>
      <c r="BF519" s="24"/>
      <c r="BG519" s="24"/>
      <c r="BH519" s="8"/>
      <c r="BI519" s="8"/>
      <c r="BJ519" s="8"/>
      <c r="BK519" s="8"/>
      <c r="BL519" s="8"/>
      <c r="BM519" s="8"/>
      <c r="BN519" s="8"/>
      <c r="BO519" s="8"/>
      <c r="BP519" s="1"/>
      <c r="BQ519" s="13"/>
      <c r="BR519" s="3"/>
      <c r="BS519" s="6"/>
      <c r="BT519" s="8"/>
      <c r="BU519" s="8"/>
      <c r="BV519" s="8"/>
      <c r="BW519" s="8"/>
      <c r="BX519" s="8"/>
      <c r="BY519" s="24"/>
      <c r="BZ519" s="24"/>
      <c r="CA519" s="24"/>
      <c r="CB519" s="24"/>
      <c r="CC519" s="8"/>
      <c r="CD519" s="8"/>
      <c r="CE519" s="8"/>
      <c r="CF519" s="8"/>
      <c r="CG519" s="8"/>
      <c r="CH519" s="8"/>
      <c r="CI519" s="8"/>
      <c r="CJ519" s="8"/>
      <c r="CK519" s="6"/>
      <c r="CL519" s="6"/>
      <c r="CM519" s="8"/>
      <c r="CN519" s="8"/>
      <c r="CO519" s="8"/>
      <c r="CP519" s="8"/>
      <c r="CQ519" s="8"/>
      <c r="CR519" s="24"/>
      <c r="CS519" s="24"/>
      <c r="CT519" s="24"/>
      <c r="CU519" s="24"/>
      <c r="CV519" s="8"/>
      <c r="CW519" s="8"/>
      <c r="CX519" s="8"/>
      <c r="CY519" s="8"/>
      <c r="CZ519" s="8"/>
      <c r="DA519" s="8"/>
      <c r="DB519" s="8"/>
      <c r="DC519" s="8"/>
      <c r="DD519" s="1"/>
      <c r="DE519" s="13"/>
      <c r="DF519" s="13"/>
      <c r="DG519" s="13"/>
      <c r="DH519" s="13"/>
      <c r="DI519" s="13"/>
      <c r="DJ519" s="13"/>
      <c r="DK519" s="13"/>
      <c r="DL519" s="13"/>
      <c r="DM519" s="13"/>
      <c r="DN519" s="13"/>
      <c r="DO519" s="13"/>
      <c r="DP519" s="13"/>
      <c r="DQ519" s="13"/>
      <c r="DR519" s="13"/>
      <c r="DS519" s="13"/>
      <c r="DT519" s="13"/>
      <c r="DU519" s="13"/>
      <c r="DV519" s="13"/>
      <c r="DW519" s="13"/>
      <c r="DX519" s="13"/>
      <c r="DY519" s="13"/>
      <c r="DZ519" s="13"/>
      <c r="EA519" s="13"/>
      <c r="EB519" s="13"/>
      <c r="EC519" s="13"/>
      <c r="ED519" s="13"/>
      <c r="EE519" s="13"/>
      <c r="EF519" s="13"/>
      <c r="EG519" s="13"/>
      <c r="EH519" s="13"/>
      <c r="EI519" s="13"/>
      <c r="EJ519" s="13"/>
      <c r="EK519" s="13"/>
      <c r="EL519" s="13"/>
      <c r="EM519" s="13"/>
      <c r="EN519" s="13"/>
      <c r="EO519" s="13"/>
      <c r="EP519" s="13"/>
    </row>
    <row r="520" spans="30:146" ht="6.95" customHeight="1">
      <c r="AD520" s="3"/>
      <c r="AE520" s="3"/>
      <c r="AF520" s="3"/>
      <c r="AG520" s="3"/>
      <c r="AH520" s="3"/>
      <c r="AI520" s="3"/>
      <c r="AJ520" s="3"/>
      <c r="AK520" s="75"/>
      <c r="AL520" s="75"/>
      <c r="AM520" s="8"/>
      <c r="AN520" s="8"/>
      <c r="AO520" s="29"/>
      <c r="AP520" s="29"/>
      <c r="AQ520" s="29"/>
      <c r="AR520" s="29"/>
      <c r="AS520" s="3"/>
      <c r="AT520" s="3"/>
      <c r="AU520" s="75"/>
      <c r="AV520" s="75"/>
      <c r="AW520" s="8"/>
      <c r="AX520" s="8"/>
      <c r="AY520" s="3"/>
      <c r="AZ520" s="3"/>
      <c r="BA520" s="3"/>
      <c r="BB520" s="3"/>
      <c r="BC520" s="3"/>
      <c r="BD520" s="75"/>
      <c r="BE520" s="75"/>
      <c r="BF520" s="8"/>
      <c r="BG520" s="8"/>
      <c r="BH520" s="29"/>
      <c r="BI520" s="29"/>
      <c r="BJ520" s="29"/>
      <c r="BK520" s="29"/>
      <c r="BL520" s="3"/>
      <c r="BM520" s="3"/>
      <c r="BN520" s="3"/>
      <c r="BO520" s="3"/>
      <c r="BP520" s="1"/>
      <c r="BQ520" s="13"/>
      <c r="BR520" s="3"/>
      <c r="BS520" s="29"/>
      <c r="BT520" s="29"/>
      <c r="BU520" s="29"/>
      <c r="BV520" s="29"/>
      <c r="BW520" s="3"/>
      <c r="BX520" s="3"/>
      <c r="BY520" s="75"/>
      <c r="BZ520" s="75"/>
      <c r="CA520" s="8"/>
      <c r="CB520" s="8"/>
      <c r="CC520" s="29"/>
      <c r="CD520" s="29"/>
      <c r="CE520" s="29"/>
      <c r="CF520" s="29"/>
      <c r="CG520" s="3"/>
      <c r="CH520" s="3"/>
      <c r="CI520" s="3"/>
      <c r="CJ520" s="3"/>
      <c r="CK520" s="8"/>
      <c r="CL520" s="29"/>
      <c r="CM520" s="29"/>
      <c r="CN520" s="29"/>
      <c r="CO520" s="29"/>
      <c r="CP520" s="3"/>
      <c r="CQ520" s="3"/>
      <c r="CR520" s="75"/>
      <c r="CS520" s="75"/>
      <c r="CT520" s="8"/>
      <c r="CU520" s="8"/>
      <c r="CV520" s="29"/>
      <c r="CW520" s="29"/>
      <c r="CX520" s="29"/>
      <c r="CY520" s="29"/>
      <c r="CZ520" s="3"/>
      <c r="DA520" s="3"/>
      <c r="DB520" s="3"/>
      <c r="DC520" s="3"/>
      <c r="DD520" s="1"/>
      <c r="DE520" s="13"/>
      <c r="DF520" s="13"/>
      <c r="DG520" s="13"/>
      <c r="DH520" s="13"/>
      <c r="DI520" s="13"/>
      <c r="DJ520" s="13"/>
      <c r="DK520" s="13"/>
      <c r="DL520" s="13"/>
      <c r="DM520" s="13"/>
      <c r="DN520" s="13"/>
      <c r="DO520" s="13"/>
      <c r="DP520" s="13"/>
      <c r="DQ520" s="13"/>
      <c r="DR520" s="13"/>
      <c r="DS520" s="13"/>
      <c r="DT520" s="13"/>
      <c r="DU520" s="13"/>
      <c r="DV520" s="13"/>
      <c r="DW520" s="13"/>
      <c r="DX520" s="13"/>
      <c r="DY520" s="13"/>
      <c r="DZ520" s="13"/>
      <c r="EA520" s="13"/>
      <c r="EB520" s="13"/>
      <c r="EC520" s="13"/>
      <c r="ED520" s="13"/>
      <c r="EE520" s="13"/>
      <c r="EF520" s="13"/>
      <c r="EG520" s="13"/>
      <c r="EH520" s="13"/>
      <c r="EI520" s="13"/>
      <c r="EJ520" s="13"/>
      <c r="EK520" s="13"/>
      <c r="EL520" s="13"/>
      <c r="EM520" s="13"/>
      <c r="EN520" s="13"/>
      <c r="EO520" s="13"/>
      <c r="EP520" s="13"/>
    </row>
    <row r="521" spans="30:146" ht="6.95" customHeight="1">
      <c r="AD521" s="3"/>
      <c r="AE521" s="3"/>
      <c r="AF521" s="3"/>
      <c r="AG521" s="3"/>
      <c r="AH521" s="3"/>
      <c r="AI521" s="3"/>
      <c r="AJ521" s="3"/>
      <c r="AK521" s="4"/>
      <c r="AL521" s="4"/>
      <c r="AM521" s="8"/>
      <c r="AN521" s="8"/>
      <c r="AO521" s="29"/>
      <c r="AP521" s="29"/>
      <c r="AQ521" s="29"/>
      <c r="AR521" s="29"/>
      <c r="AS521" s="3"/>
      <c r="AT521" s="3"/>
      <c r="AU521" s="4"/>
      <c r="AV521" s="4"/>
      <c r="AW521" s="8"/>
      <c r="AX521" s="8"/>
      <c r="AY521" s="3"/>
      <c r="AZ521" s="3"/>
      <c r="BA521" s="3"/>
      <c r="BB521" s="3"/>
      <c r="BC521" s="3"/>
      <c r="BD521" s="4"/>
      <c r="BE521" s="4"/>
      <c r="BF521" s="8"/>
      <c r="BG521" s="8"/>
      <c r="BH521" s="29"/>
      <c r="BI521" s="29"/>
      <c r="BJ521" s="29"/>
      <c r="BK521" s="29"/>
      <c r="BL521" s="3"/>
      <c r="BM521" s="3"/>
      <c r="BN521" s="3"/>
      <c r="BO521" s="3"/>
      <c r="BP521" s="1"/>
      <c r="BQ521" s="13"/>
      <c r="BR521" s="3"/>
      <c r="BS521" s="29"/>
      <c r="BT521" s="29"/>
      <c r="BU521" s="29"/>
      <c r="BV521" s="29"/>
      <c r="BW521" s="3"/>
      <c r="BX521" s="3"/>
      <c r="BY521" s="4"/>
      <c r="BZ521" s="4"/>
      <c r="CA521" s="8"/>
      <c r="CB521" s="8"/>
      <c r="CC521" s="29"/>
      <c r="CD521" s="29"/>
      <c r="CE521" s="29"/>
      <c r="CF521" s="29"/>
      <c r="CG521" s="3"/>
      <c r="CH521" s="3"/>
      <c r="CI521" s="3"/>
      <c r="CJ521" s="3"/>
      <c r="CK521" s="8"/>
      <c r="CL521" s="29"/>
      <c r="CM521" s="29"/>
      <c r="CN521" s="29"/>
      <c r="CO521" s="29"/>
      <c r="CP521" s="3"/>
      <c r="CQ521" s="3"/>
      <c r="CR521" s="4"/>
      <c r="CS521" s="4"/>
      <c r="CT521" s="8"/>
      <c r="CU521" s="8"/>
      <c r="CV521" s="29"/>
      <c r="CW521" s="29"/>
      <c r="CX521" s="29"/>
      <c r="CY521" s="29"/>
      <c r="CZ521" s="3"/>
      <c r="DA521" s="3"/>
      <c r="DB521" s="3"/>
      <c r="DC521" s="3"/>
      <c r="DD521" s="1"/>
      <c r="DE521" s="13"/>
      <c r="DF521" s="13"/>
      <c r="DG521" s="13"/>
      <c r="DH521" s="13"/>
      <c r="DI521" s="13"/>
      <c r="DJ521" s="13"/>
      <c r="DK521" s="13"/>
      <c r="DL521" s="13"/>
      <c r="DM521" s="13"/>
      <c r="DN521" s="13"/>
      <c r="DO521" s="13"/>
      <c r="DP521" s="13"/>
      <c r="DQ521" s="13"/>
      <c r="DR521" s="13"/>
      <c r="DS521" s="13"/>
      <c r="DT521" s="13"/>
      <c r="DU521" s="13"/>
      <c r="DV521" s="13"/>
      <c r="DW521" s="13"/>
      <c r="DX521" s="13"/>
      <c r="DY521" s="13"/>
      <c r="DZ521" s="13"/>
      <c r="EA521" s="13"/>
      <c r="EB521" s="13"/>
      <c r="EC521" s="13"/>
      <c r="ED521" s="13"/>
      <c r="EE521" s="13"/>
      <c r="EF521" s="13"/>
      <c r="EG521" s="13"/>
      <c r="EH521" s="13"/>
      <c r="EI521" s="13"/>
      <c r="EJ521" s="13"/>
      <c r="EK521" s="13"/>
      <c r="EL521" s="13"/>
      <c r="EM521" s="13"/>
      <c r="EN521" s="13"/>
      <c r="EO521" s="13"/>
      <c r="EP521" s="13"/>
    </row>
    <row r="522" spans="30:146" ht="6.95" customHeight="1">
      <c r="AD522" s="3"/>
      <c r="AE522" s="3"/>
      <c r="AF522" s="3"/>
      <c r="AG522" s="3"/>
      <c r="AH522" s="3"/>
      <c r="AI522" s="3"/>
      <c r="AJ522" s="3"/>
      <c r="AK522" s="4"/>
      <c r="AL522" s="4"/>
      <c r="AM522" s="7"/>
      <c r="AN522" s="7"/>
      <c r="AO522" s="25"/>
      <c r="AP522" s="25"/>
      <c r="AQ522" s="25"/>
      <c r="AR522" s="25"/>
      <c r="AS522" s="3"/>
      <c r="AT522" s="3"/>
      <c r="AU522" s="4"/>
      <c r="AV522" s="4"/>
      <c r="AW522" s="7"/>
      <c r="AX522" s="7"/>
      <c r="AY522" s="3"/>
      <c r="AZ522" s="3"/>
      <c r="BA522" s="3"/>
      <c r="BB522" s="3"/>
      <c r="BC522" s="3"/>
      <c r="BD522" s="4"/>
      <c r="BE522" s="4"/>
      <c r="BF522" s="7"/>
      <c r="BG522" s="7"/>
      <c r="BH522" s="25"/>
      <c r="BI522" s="25"/>
      <c r="BJ522" s="25"/>
      <c r="BK522" s="25"/>
      <c r="BL522" s="3"/>
      <c r="BM522" s="3"/>
      <c r="BN522" s="3"/>
      <c r="BO522" s="3"/>
      <c r="BP522" s="1"/>
      <c r="BQ522" s="13"/>
      <c r="BR522" s="3"/>
      <c r="BS522" s="25"/>
      <c r="BT522" s="25"/>
      <c r="BU522" s="25"/>
      <c r="BV522" s="25"/>
      <c r="BW522" s="3"/>
      <c r="BX522" s="3"/>
      <c r="BY522" s="4"/>
      <c r="BZ522" s="4"/>
      <c r="CA522" s="7"/>
      <c r="CB522" s="7"/>
      <c r="CC522" s="25"/>
      <c r="CD522" s="25"/>
      <c r="CE522" s="25"/>
      <c r="CF522" s="25"/>
      <c r="CG522" s="3"/>
      <c r="CH522" s="3"/>
      <c r="CI522" s="3"/>
      <c r="CJ522" s="3"/>
      <c r="CK522" s="7"/>
      <c r="CL522" s="25"/>
      <c r="CM522" s="25"/>
      <c r="CN522" s="25"/>
      <c r="CO522" s="25"/>
      <c r="CP522" s="3"/>
      <c r="CQ522" s="3"/>
      <c r="CR522" s="4"/>
      <c r="CS522" s="4"/>
      <c r="CT522" s="7"/>
      <c r="CU522" s="7"/>
      <c r="CV522" s="25"/>
      <c r="CW522" s="25"/>
      <c r="CX522" s="25"/>
      <c r="CY522" s="25"/>
      <c r="CZ522" s="3"/>
      <c r="DA522" s="3"/>
      <c r="DB522" s="3"/>
      <c r="DC522" s="3"/>
      <c r="DD522" s="1"/>
      <c r="DE522" s="13"/>
      <c r="DF522" s="13"/>
      <c r="DG522" s="13"/>
      <c r="DH522" s="13"/>
      <c r="DI522" s="13"/>
      <c r="DJ522" s="13"/>
      <c r="DK522" s="13"/>
      <c r="DL522" s="13"/>
      <c r="DM522" s="13"/>
      <c r="DN522" s="13"/>
      <c r="DO522" s="13"/>
      <c r="DP522" s="13"/>
      <c r="DQ522" s="13"/>
      <c r="DR522" s="13"/>
      <c r="DS522" s="13"/>
      <c r="DT522" s="13"/>
      <c r="DU522" s="13"/>
      <c r="DV522" s="13"/>
      <c r="DW522" s="13"/>
      <c r="DX522" s="13"/>
      <c r="DY522" s="13"/>
      <c r="DZ522" s="13"/>
      <c r="EA522" s="13"/>
      <c r="EB522" s="13"/>
      <c r="EC522" s="13"/>
      <c r="ED522" s="13"/>
      <c r="EE522" s="13"/>
      <c r="EF522" s="13"/>
      <c r="EG522" s="13"/>
      <c r="EH522" s="13"/>
      <c r="EI522" s="13"/>
      <c r="EJ522" s="13"/>
      <c r="EK522" s="13"/>
      <c r="EL522" s="13"/>
      <c r="EM522" s="13"/>
      <c r="EN522" s="13"/>
      <c r="EO522" s="13"/>
      <c r="EP522" s="13"/>
    </row>
    <row r="523" spans="30:146" ht="6.95" customHeight="1">
      <c r="AD523" s="3"/>
      <c r="AE523" s="3"/>
      <c r="AF523" s="3"/>
      <c r="AG523" s="3"/>
      <c r="AH523" s="3"/>
      <c r="AI523" s="3"/>
      <c r="AJ523" s="7"/>
      <c r="AK523" s="25"/>
      <c r="AL523" s="25"/>
      <c r="AM523" s="25"/>
      <c r="AN523" s="25"/>
      <c r="AO523" s="25"/>
      <c r="AP523" s="25"/>
      <c r="AQ523" s="25"/>
      <c r="AR523" s="25"/>
      <c r="AS523" s="7"/>
      <c r="AT523" s="7"/>
      <c r="AU523" s="7"/>
      <c r="AV523" s="7"/>
      <c r="AW523" s="7"/>
      <c r="AX523" s="7"/>
      <c r="AY523" s="3"/>
      <c r="AZ523" s="3"/>
      <c r="BA523" s="3"/>
      <c r="BB523" s="3"/>
      <c r="BC523" s="7"/>
      <c r="BD523" s="25"/>
      <c r="BE523" s="25"/>
      <c r="BF523" s="25"/>
      <c r="BG523" s="25"/>
      <c r="BH523" s="25"/>
      <c r="BI523" s="25"/>
      <c r="BJ523" s="25"/>
      <c r="BK523" s="25"/>
      <c r="BL523" s="7"/>
      <c r="BM523" s="7"/>
      <c r="BN523" s="3"/>
      <c r="BO523" s="7"/>
      <c r="BP523" s="1"/>
      <c r="BQ523" s="13"/>
      <c r="BR523" s="3"/>
      <c r="BS523" s="25"/>
      <c r="BT523" s="25"/>
      <c r="BU523" s="25"/>
      <c r="BV523" s="25"/>
      <c r="BW523" s="3"/>
      <c r="BX523" s="7"/>
      <c r="BY523" s="25"/>
      <c r="BZ523" s="25"/>
      <c r="CA523" s="25"/>
      <c r="CB523" s="25"/>
      <c r="CC523" s="25"/>
      <c r="CD523" s="25"/>
      <c r="CE523" s="25"/>
      <c r="CF523" s="25"/>
      <c r="CG523" s="7"/>
      <c r="CH523" s="7"/>
      <c r="CI523" s="3"/>
      <c r="CJ523" s="7"/>
      <c r="CK523" s="7"/>
      <c r="CL523" s="25"/>
      <c r="CM523" s="25"/>
      <c r="CN523" s="25"/>
      <c r="CO523" s="25"/>
      <c r="CP523" s="3"/>
      <c r="CQ523" s="7"/>
      <c r="CR523" s="25"/>
      <c r="CS523" s="25"/>
      <c r="CT523" s="25"/>
      <c r="CU523" s="25"/>
      <c r="CV523" s="25"/>
      <c r="CW523" s="25"/>
      <c r="CX523" s="25"/>
      <c r="CY523" s="25"/>
      <c r="CZ523" s="7"/>
      <c r="DA523" s="7"/>
      <c r="DB523" s="3"/>
      <c r="DC523" s="7"/>
      <c r="DD523" s="1"/>
      <c r="DE523" s="13"/>
      <c r="DF523" s="13"/>
      <c r="DG523" s="13"/>
      <c r="DH523" s="13"/>
      <c r="DI523" s="13"/>
      <c r="DJ523" s="13"/>
      <c r="DK523" s="13"/>
      <c r="DL523" s="13"/>
      <c r="DM523" s="13"/>
      <c r="DN523" s="13"/>
      <c r="DO523" s="13"/>
      <c r="DP523" s="13"/>
      <c r="DQ523" s="13"/>
      <c r="DR523" s="13"/>
      <c r="DS523" s="13"/>
      <c r="DT523" s="13"/>
      <c r="DU523" s="13"/>
      <c r="DV523" s="13"/>
      <c r="DW523" s="13"/>
      <c r="DX523" s="13"/>
      <c r="DY523" s="13"/>
      <c r="DZ523" s="13"/>
      <c r="EA523" s="13"/>
      <c r="EB523" s="13"/>
      <c r="EC523" s="13"/>
      <c r="ED523" s="13"/>
      <c r="EE523" s="13"/>
      <c r="EF523" s="13"/>
      <c r="EG523" s="13"/>
      <c r="EH523" s="13"/>
      <c r="EI523" s="13"/>
      <c r="EJ523" s="13"/>
      <c r="EK523" s="13"/>
      <c r="EL523" s="13"/>
      <c r="EM523" s="13"/>
      <c r="EN523" s="13"/>
      <c r="EO523" s="13"/>
      <c r="EP523" s="13"/>
    </row>
    <row r="524" spans="30:146" ht="6.95" customHeight="1">
      <c r="AD524" s="3"/>
      <c r="AE524" s="3"/>
      <c r="AF524" s="3"/>
      <c r="AG524" s="3"/>
      <c r="AH524" s="3"/>
      <c r="AI524" s="3"/>
      <c r="AJ524" s="7"/>
      <c r="AK524" s="25"/>
      <c r="AL524" s="25"/>
      <c r="AM524" s="25"/>
      <c r="AN524" s="25"/>
      <c r="AO524" s="21"/>
      <c r="AP524" s="21"/>
      <c r="AQ524" s="21"/>
      <c r="AR524" s="21"/>
      <c r="AS524" s="21"/>
      <c r="AT524" s="21"/>
      <c r="AU524" s="21"/>
      <c r="AV524" s="21"/>
      <c r="AW524" s="7"/>
      <c r="AX524" s="7"/>
      <c r="AY524" s="3"/>
      <c r="AZ524" s="3"/>
      <c r="BA524" s="3"/>
      <c r="BB524" s="3"/>
      <c r="BC524" s="7"/>
      <c r="BD524" s="25"/>
      <c r="BE524" s="25"/>
      <c r="BF524" s="25"/>
      <c r="BG524" s="25"/>
      <c r="BH524" s="21"/>
      <c r="BI524" s="21"/>
      <c r="BJ524" s="21"/>
      <c r="BK524" s="21"/>
      <c r="BL524" s="21"/>
      <c r="BM524" s="21"/>
      <c r="BN524" s="21"/>
      <c r="BO524" s="21"/>
      <c r="BP524" s="1"/>
      <c r="BQ524" s="13"/>
      <c r="BR524" s="3"/>
      <c r="BS524" s="7"/>
      <c r="BT524" s="3"/>
      <c r="BU524" s="3"/>
      <c r="BV524" s="3"/>
      <c r="BW524" s="3"/>
      <c r="BX524" s="7"/>
      <c r="BY524" s="25"/>
      <c r="BZ524" s="25"/>
      <c r="CA524" s="25"/>
      <c r="CB524" s="25"/>
      <c r="CC524" s="21"/>
      <c r="CD524" s="21"/>
      <c r="CE524" s="21"/>
      <c r="CF524" s="21"/>
      <c r="CG524" s="21"/>
      <c r="CH524" s="21"/>
      <c r="CI524" s="21"/>
      <c r="CJ524" s="21"/>
      <c r="CK524" s="7"/>
      <c r="CL524" s="7"/>
      <c r="CM524" s="3"/>
      <c r="CN524" s="3"/>
      <c r="CO524" s="3"/>
      <c r="CP524" s="3"/>
      <c r="CQ524" s="7"/>
      <c r="CR524" s="25"/>
      <c r="CS524" s="25"/>
      <c r="CT524" s="25"/>
      <c r="CU524" s="25"/>
      <c r="CV524" s="21"/>
      <c r="CW524" s="21"/>
      <c r="CX524" s="21"/>
      <c r="CY524" s="21"/>
      <c r="CZ524" s="21"/>
      <c r="DA524" s="21"/>
      <c r="DB524" s="21"/>
      <c r="DC524" s="21"/>
      <c r="DD524" s="1"/>
      <c r="DE524" s="13"/>
      <c r="DF524" s="13"/>
      <c r="DG524" s="13"/>
      <c r="DH524" s="13"/>
      <c r="DI524" s="13"/>
      <c r="DJ524" s="13"/>
      <c r="DK524" s="13"/>
      <c r="DL524" s="13"/>
      <c r="DM524" s="13"/>
      <c r="DN524" s="13"/>
      <c r="DO524" s="13"/>
      <c r="DP524" s="13"/>
      <c r="DQ524" s="13"/>
      <c r="DR524" s="13"/>
      <c r="DS524" s="13"/>
      <c r="DT524" s="13"/>
      <c r="DU524" s="13"/>
      <c r="DV524" s="13"/>
      <c r="DW524" s="13"/>
      <c r="DX524" s="13"/>
      <c r="DY524" s="13"/>
      <c r="DZ524" s="13"/>
      <c r="EA524" s="13"/>
      <c r="EB524" s="13"/>
      <c r="EC524" s="13"/>
      <c r="ED524" s="13"/>
      <c r="EE524" s="13"/>
      <c r="EF524" s="13"/>
      <c r="EG524" s="13"/>
      <c r="EH524" s="13"/>
      <c r="EI524" s="13"/>
      <c r="EJ524" s="13"/>
      <c r="EK524" s="13"/>
      <c r="EL524" s="13"/>
      <c r="EM524" s="13"/>
      <c r="EN524" s="13"/>
      <c r="EO524" s="13"/>
      <c r="EP524" s="13"/>
    </row>
    <row r="525" spans="30:146" ht="6.95" customHeight="1">
      <c r="AD525" s="75"/>
      <c r="AE525" s="75"/>
      <c r="AF525" s="75"/>
      <c r="AG525" s="75"/>
      <c r="AH525" s="75"/>
      <c r="AI525" s="75"/>
      <c r="AJ525" s="75"/>
      <c r="AK525" s="75"/>
      <c r="AL525" s="11"/>
      <c r="AM525" s="11"/>
      <c r="AN525" s="11"/>
      <c r="AO525" s="21"/>
      <c r="AP525" s="21"/>
      <c r="AQ525" s="21"/>
      <c r="AR525" s="21"/>
      <c r="AS525" s="21"/>
      <c r="AT525" s="21"/>
      <c r="AU525" s="21"/>
      <c r="AV525" s="21"/>
      <c r="AW525" s="11"/>
      <c r="AX525" s="11"/>
      <c r="AY525" s="75"/>
      <c r="AZ525" s="75"/>
      <c r="BA525" s="75"/>
      <c r="BB525" s="75"/>
      <c r="BC525" s="75"/>
      <c r="BD525" s="75"/>
      <c r="BE525" s="11"/>
      <c r="BF525" s="11"/>
      <c r="BG525" s="11"/>
      <c r="BH525" s="21"/>
      <c r="BI525" s="21"/>
      <c r="BJ525" s="21"/>
      <c r="BK525" s="21"/>
      <c r="BL525" s="21"/>
      <c r="BM525" s="21"/>
      <c r="BN525" s="21"/>
      <c r="BO525" s="21"/>
      <c r="BP525" s="1"/>
      <c r="BQ525" s="13"/>
      <c r="BR525" s="75"/>
      <c r="BS525" s="11"/>
      <c r="BT525" s="75"/>
      <c r="BU525" s="75"/>
      <c r="BV525" s="75"/>
      <c r="BW525" s="75"/>
      <c r="BX525" s="75"/>
      <c r="BY525" s="75"/>
      <c r="BZ525" s="11"/>
      <c r="CA525" s="11"/>
      <c r="CB525" s="11"/>
      <c r="CC525" s="21"/>
      <c r="CD525" s="21"/>
      <c r="CE525" s="21"/>
      <c r="CF525" s="21"/>
      <c r="CG525" s="21"/>
      <c r="CH525" s="21"/>
      <c r="CI525" s="21"/>
      <c r="CJ525" s="21"/>
      <c r="CK525" s="11"/>
      <c r="CL525" s="11"/>
      <c r="CM525" s="75"/>
      <c r="CN525" s="75"/>
      <c r="CO525" s="75"/>
      <c r="CP525" s="75"/>
      <c r="CQ525" s="75"/>
      <c r="CR525" s="75"/>
      <c r="CS525" s="11"/>
      <c r="CT525" s="11"/>
      <c r="CU525" s="11"/>
      <c r="CV525" s="21"/>
      <c r="CW525" s="21"/>
      <c r="CX525" s="21"/>
      <c r="CY525" s="21"/>
      <c r="CZ525" s="21"/>
      <c r="DA525" s="21"/>
      <c r="DB525" s="21"/>
      <c r="DC525" s="21"/>
      <c r="DD525" s="1"/>
      <c r="DE525" s="13"/>
      <c r="DF525" s="13"/>
      <c r="DG525" s="13"/>
      <c r="DH525" s="13"/>
      <c r="DI525" s="13"/>
      <c r="DJ525" s="13"/>
      <c r="DK525" s="13"/>
      <c r="DL525" s="13"/>
      <c r="DM525" s="13"/>
      <c r="DN525" s="13"/>
      <c r="DO525" s="13"/>
      <c r="DP525" s="13"/>
      <c r="DQ525" s="13"/>
      <c r="DR525" s="13"/>
      <c r="DS525" s="13"/>
      <c r="DT525" s="13"/>
      <c r="DU525" s="13"/>
      <c r="DV525" s="13"/>
      <c r="DW525" s="13"/>
      <c r="DX525" s="13"/>
      <c r="DY525" s="13"/>
      <c r="DZ525" s="13"/>
      <c r="EA525" s="13"/>
      <c r="EB525" s="13"/>
      <c r="EC525" s="13"/>
      <c r="ED525" s="13"/>
      <c r="EE525" s="13"/>
      <c r="EF525" s="13"/>
      <c r="EG525" s="13"/>
      <c r="EH525" s="13"/>
      <c r="EI525" s="13"/>
      <c r="EJ525" s="13"/>
      <c r="EK525" s="13"/>
      <c r="EL525" s="13"/>
      <c r="EM525" s="13"/>
      <c r="EN525" s="13"/>
      <c r="EO525" s="13"/>
      <c r="EP525" s="13"/>
    </row>
    <row r="526" spans="30:146" ht="6.95" customHeight="1">
      <c r="AD526" s="6"/>
      <c r="AE526" s="6"/>
      <c r="AF526" s="24"/>
      <c r="AG526" s="24"/>
      <c r="AH526" s="24"/>
      <c r="AI526" s="24"/>
      <c r="AJ526" s="6"/>
      <c r="AK526" s="6"/>
      <c r="AL526" s="6"/>
      <c r="AM526" s="75"/>
      <c r="AN526" s="75"/>
      <c r="AO526" s="75"/>
      <c r="AP526" s="75"/>
      <c r="AQ526" s="75"/>
      <c r="AR526" s="75"/>
      <c r="AS526" s="75"/>
      <c r="AT526" s="75"/>
      <c r="AU526" s="3"/>
      <c r="AV526" s="6"/>
      <c r="AW526" s="11"/>
      <c r="AX526" s="11"/>
      <c r="AY526" s="24"/>
      <c r="AZ526" s="24"/>
      <c r="BA526" s="24"/>
      <c r="BB526" s="24"/>
      <c r="BC526" s="6"/>
      <c r="BD526" s="6"/>
      <c r="BE526" s="3"/>
      <c r="BF526" s="3"/>
      <c r="BG526" s="3"/>
      <c r="BH526" s="3"/>
      <c r="BI526" s="3"/>
      <c r="BJ526" s="3"/>
      <c r="BK526" s="3"/>
      <c r="BL526" s="3"/>
      <c r="BM526" s="1"/>
      <c r="BN526" s="1"/>
      <c r="BO526" s="1"/>
      <c r="BP526" s="1"/>
      <c r="BQ526" s="13"/>
      <c r="BR526" s="6"/>
      <c r="BS526" s="6"/>
      <c r="BT526" s="24"/>
      <c r="BU526" s="24"/>
      <c r="BV526" s="24"/>
      <c r="BW526" s="24"/>
      <c r="BX526" s="6"/>
      <c r="BY526" s="6"/>
      <c r="BZ526" s="6"/>
      <c r="CA526" s="75"/>
      <c r="CB526" s="75"/>
      <c r="CC526" s="75"/>
      <c r="CD526" s="75"/>
      <c r="CE526" s="75"/>
      <c r="CF526" s="75"/>
      <c r="CG526" s="75"/>
      <c r="CH526" s="75"/>
      <c r="CI526" s="3"/>
      <c r="CJ526" s="6"/>
      <c r="CK526" s="11"/>
      <c r="CL526" s="11"/>
      <c r="CM526" s="11"/>
      <c r="CN526" s="11"/>
      <c r="CO526" s="11"/>
      <c r="CP526" s="6"/>
      <c r="CQ526" s="6"/>
      <c r="CR526" s="6"/>
      <c r="CS526" s="6"/>
      <c r="CT526" s="11"/>
      <c r="CU526" s="11"/>
      <c r="CV526" s="11"/>
      <c r="CW526" s="11"/>
      <c r="CX526" s="11"/>
      <c r="CY526" s="11"/>
      <c r="CZ526" s="11"/>
      <c r="DA526" s="11"/>
      <c r="DB526" s="11"/>
      <c r="DC526" s="11"/>
      <c r="DD526" s="1"/>
      <c r="DE526" s="13"/>
      <c r="DF526" s="13"/>
      <c r="DG526" s="13"/>
      <c r="DH526" s="13"/>
      <c r="DI526" s="13"/>
      <c r="DJ526" s="13"/>
      <c r="DK526" s="13"/>
      <c r="DL526" s="13"/>
      <c r="DM526" s="13"/>
      <c r="DN526" s="13"/>
      <c r="DO526" s="13"/>
      <c r="DP526" s="13"/>
      <c r="DQ526" s="13"/>
      <c r="DR526" s="13"/>
      <c r="DS526" s="13"/>
      <c r="DT526" s="13"/>
      <c r="DU526" s="13"/>
      <c r="DV526" s="13"/>
      <c r="DW526" s="13"/>
      <c r="DX526" s="13"/>
      <c r="DY526" s="13"/>
      <c r="DZ526" s="13"/>
      <c r="EA526" s="13"/>
      <c r="EB526" s="13"/>
      <c r="EC526" s="13"/>
      <c r="ED526" s="13"/>
      <c r="EE526" s="13"/>
      <c r="EF526" s="13"/>
      <c r="EG526" s="13"/>
      <c r="EH526" s="13"/>
      <c r="EI526" s="13"/>
      <c r="EJ526" s="13"/>
      <c r="EK526" s="13"/>
      <c r="EL526" s="13"/>
      <c r="EM526" s="13"/>
      <c r="EN526" s="13"/>
      <c r="EO526" s="13"/>
      <c r="EP526" s="13"/>
    </row>
    <row r="527" spans="30:146" ht="6.95" customHeight="1">
      <c r="AD527" s="3"/>
      <c r="AE527" s="3"/>
      <c r="AF527" s="24"/>
      <c r="AG527" s="24"/>
      <c r="AH527" s="24"/>
      <c r="AI527" s="24"/>
      <c r="AJ527" s="6"/>
      <c r="AK527" s="6"/>
      <c r="AL527" s="6"/>
      <c r="AM527" s="75"/>
      <c r="AN527" s="75"/>
      <c r="AO527" s="75"/>
      <c r="AP527" s="75"/>
      <c r="AQ527" s="75"/>
      <c r="AR527" s="75"/>
      <c r="AS527" s="75"/>
      <c r="AT527" s="75"/>
      <c r="AU527" s="3"/>
      <c r="AV527" s="6"/>
      <c r="AW527" s="6"/>
      <c r="AX527" s="3"/>
      <c r="AY527" s="24"/>
      <c r="AZ527" s="24"/>
      <c r="BA527" s="24"/>
      <c r="BB527" s="24"/>
      <c r="BC527" s="6"/>
      <c r="BD527" s="6"/>
      <c r="BE527" s="3"/>
      <c r="BF527" s="3"/>
      <c r="BG527" s="3"/>
      <c r="BH527" s="3"/>
      <c r="BI527" s="3"/>
      <c r="BJ527" s="3"/>
      <c r="BK527" s="3"/>
      <c r="BL527" s="3"/>
      <c r="BM527" s="1"/>
      <c r="BN527" s="1"/>
      <c r="BO527" s="1"/>
      <c r="BP527" s="1"/>
      <c r="BQ527" s="13"/>
      <c r="BR527" s="3"/>
      <c r="BS527" s="3"/>
      <c r="BT527" s="24"/>
      <c r="BU527" s="24"/>
      <c r="BV527" s="24"/>
      <c r="BW527" s="24"/>
      <c r="BX527" s="6"/>
      <c r="BY527" s="6"/>
      <c r="BZ527" s="6"/>
      <c r="CA527" s="75"/>
      <c r="CB527" s="75"/>
      <c r="CC527" s="75"/>
      <c r="CD527" s="75"/>
      <c r="CE527" s="75"/>
      <c r="CF527" s="75"/>
      <c r="CG527" s="75"/>
      <c r="CH527" s="75"/>
      <c r="CI527" s="3"/>
      <c r="CJ527" s="6"/>
      <c r="CK527" s="6"/>
      <c r="CL527" s="3"/>
      <c r="CM527" s="24"/>
      <c r="CN527" s="24"/>
      <c r="CO527" s="24"/>
      <c r="CP527" s="24"/>
      <c r="CQ527" s="24"/>
      <c r="CR527" s="23"/>
      <c r="CS527" s="23"/>
      <c r="CT527" s="23"/>
      <c r="CU527" s="23"/>
      <c r="CV527" s="23"/>
      <c r="CW527" s="23"/>
      <c r="CX527" s="23"/>
      <c r="CY527" s="3"/>
      <c r="CZ527" s="3"/>
      <c r="DA527" s="1"/>
      <c r="DB527" s="1"/>
      <c r="DC527" s="1"/>
      <c r="DD527" s="1"/>
      <c r="DE527" s="13"/>
      <c r="DF527" s="13"/>
      <c r="DG527" s="13"/>
      <c r="DH527" s="13"/>
      <c r="DI527" s="13"/>
      <c r="DJ527" s="13"/>
      <c r="DK527" s="13"/>
      <c r="DL527" s="13"/>
      <c r="DM527" s="13"/>
      <c r="DN527" s="13"/>
      <c r="DO527" s="13"/>
      <c r="DP527" s="13"/>
      <c r="DQ527" s="13"/>
      <c r="DR527" s="13"/>
      <c r="DS527" s="13"/>
      <c r="DT527" s="13"/>
      <c r="DU527" s="13"/>
      <c r="DV527" s="13"/>
      <c r="DW527" s="13"/>
      <c r="DX527" s="13"/>
      <c r="DY527" s="13"/>
      <c r="DZ527" s="13"/>
      <c r="EA527" s="13"/>
      <c r="EB527" s="13"/>
      <c r="EC527" s="13"/>
      <c r="ED527" s="13"/>
      <c r="EE527" s="13"/>
      <c r="EF527" s="13"/>
      <c r="EG527" s="13"/>
      <c r="EH527" s="13"/>
      <c r="EI527" s="13"/>
      <c r="EJ527" s="13"/>
      <c r="EK527" s="13"/>
      <c r="EL527" s="13"/>
      <c r="EM527" s="13"/>
      <c r="EN527" s="13"/>
      <c r="EO527" s="13"/>
      <c r="EP527" s="13"/>
    </row>
    <row r="528" spans="30:146" ht="6.95" customHeight="1">
      <c r="AD528" s="3"/>
      <c r="AE528" s="3"/>
      <c r="AF528" s="3"/>
      <c r="AG528" s="3"/>
      <c r="AH528" s="3"/>
      <c r="AI528" s="75"/>
      <c r="AJ528" s="75"/>
      <c r="AK528" s="75"/>
      <c r="AL528" s="75"/>
      <c r="AM528" s="75"/>
      <c r="AN528" s="6"/>
      <c r="AO528" s="6"/>
      <c r="AP528" s="6"/>
      <c r="AQ528" s="6"/>
      <c r="AR528" s="6"/>
      <c r="AS528" s="6"/>
      <c r="AT528" s="75"/>
      <c r="AU528" s="3"/>
      <c r="AV528" s="6"/>
      <c r="AW528" s="6"/>
      <c r="AX528" s="3"/>
      <c r="AY528" s="3"/>
      <c r="AZ528" s="75"/>
      <c r="BA528" s="3"/>
      <c r="BB528" s="6"/>
      <c r="BC528" s="6"/>
      <c r="BD528" s="3"/>
      <c r="BE528" s="3"/>
      <c r="BF528" s="3"/>
      <c r="BG528" s="3"/>
      <c r="BH528" s="3"/>
      <c r="BI528" s="3"/>
      <c r="BJ528" s="3"/>
      <c r="BK528" s="3"/>
      <c r="BL528" s="3"/>
      <c r="BM528" s="1"/>
      <c r="BN528" s="1"/>
      <c r="BO528" s="1"/>
      <c r="BP528" s="1"/>
      <c r="BQ528" s="13"/>
      <c r="BR528" s="3"/>
      <c r="BS528" s="3"/>
      <c r="BT528" s="3"/>
      <c r="BU528" s="3"/>
      <c r="BV528" s="3"/>
      <c r="BW528" s="75"/>
      <c r="BX528" s="75"/>
      <c r="BY528" s="75"/>
      <c r="BZ528" s="75"/>
      <c r="CA528" s="75"/>
      <c r="CB528" s="6"/>
      <c r="CC528" s="6"/>
      <c r="CD528" s="6"/>
      <c r="CE528" s="6"/>
      <c r="CF528" s="6"/>
      <c r="CG528" s="6"/>
      <c r="CH528" s="75"/>
      <c r="CI528" s="3"/>
      <c r="CJ528" s="6"/>
      <c r="CK528" s="6"/>
      <c r="CL528" s="3"/>
      <c r="CM528" s="24"/>
      <c r="CN528" s="24"/>
      <c r="CO528" s="24"/>
      <c r="CP528" s="24"/>
      <c r="CQ528" s="24"/>
      <c r="CR528" s="23"/>
      <c r="CS528" s="23"/>
      <c r="CT528" s="23"/>
      <c r="CU528" s="23"/>
      <c r="CV528" s="23"/>
      <c r="CW528" s="23"/>
      <c r="CX528" s="23"/>
      <c r="CY528" s="3"/>
      <c r="CZ528" s="3"/>
      <c r="DA528" s="1"/>
      <c r="DB528" s="1"/>
      <c r="DC528" s="1"/>
      <c r="DD528" s="1"/>
      <c r="DE528" s="13"/>
      <c r="DF528" s="13"/>
      <c r="DG528" s="13"/>
      <c r="DH528" s="13"/>
      <c r="DI528" s="13"/>
      <c r="DJ528" s="13"/>
      <c r="DK528" s="13"/>
      <c r="DL528" s="13"/>
      <c r="DM528" s="13"/>
      <c r="DN528" s="13"/>
      <c r="DO528" s="13"/>
      <c r="DP528" s="13"/>
      <c r="DQ528" s="13"/>
      <c r="DR528" s="13"/>
      <c r="DS528" s="13"/>
      <c r="DT528" s="13"/>
      <c r="DU528" s="13"/>
      <c r="DV528" s="13"/>
      <c r="DW528" s="13"/>
      <c r="DX528" s="13"/>
      <c r="DY528" s="13"/>
      <c r="DZ528" s="13"/>
      <c r="EA528" s="13"/>
      <c r="EB528" s="13"/>
      <c r="EC528" s="13"/>
      <c r="ED528" s="13"/>
      <c r="EE528" s="13"/>
      <c r="EF528" s="13"/>
      <c r="EG528" s="13"/>
      <c r="EH528" s="13"/>
      <c r="EI528" s="13"/>
      <c r="EJ528" s="13"/>
      <c r="EK528" s="13"/>
      <c r="EL528" s="13"/>
      <c r="EM528" s="13"/>
      <c r="EN528" s="13"/>
      <c r="EO528" s="13"/>
      <c r="EP528" s="13"/>
    </row>
    <row r="529" spans="30:146" ht="6.95" customHeight="1">
      <c r="AD529" s="3"/>
      <c r="AE529" s="3"/>
      <c r="AF529" s="19"/>
      <c r="AG529" s="19"/>
      <c r="AH529" s="19"/>
      <c r="AI529" s="19"/>
      <c r="AJ529" s="4"/>
      <c r="AK529" s="4"/>
      <c r="AL529" s="4"/>
      <c r="AM529" s="4"/>
      <c r="AN529" s="6"/>
      <c r="AO529" s="6"/>
      <c r="AP529" s="6"/>
      <c r="AQ529" s="6"/>
      <c r="AR529" s="6"/>
      <c r="AS529" s="6"/>
      <c r="AT529" s="4"/>
      <c r="AU529" s="3"/>
      <c r="AV529" s="3"/>
      <c r="AW529" s="6"/>
      <c r="AX529" s="3"/>
      <c r="AY529" s="3"/>
      <c r="AZ529" s="4"/>
      <c r="BA529" s="3"/>
      <c r="BB529" s="3"/>
      <c r="BC529" s="3"/>
      <c r="BD529" s="3"/>
      <c r="BE529" s="3"/>
      <c r="BF529" s="3"/>
      <c r="BG529" s="3"/>
      <c r="BH529" s="24"/>
      <c r="BI529" s="24"/>
      <c r="BJ529" s="24"/>
      <c r="BK529" s="24"/>
      <c r="BL529" s="3"/>
      <c r="BM529" s="1"/>
      <c r="BN529" s="1"/>
      <c r="BO529" s="1"/>
      <c r="BP529" s="1"/>
      <c r="BQ529" s="13"/>
      <c r="BR529" s="3"/>
      <c r="BS529" s="3"/>
      <c r="BT529" s="19"/>
      <c r="BU529" s="19"/>
      <c r="BV529" s="19"/>
      <c r="BW529" s="19"/>
      <c r="BX529" s="4"/>
      <c r="BY529" s="4"/>
      <c r="BZ529" s="4"/>
      <c r="CA529" s="4"/>
      <c r="CB529" s="6"/>
      <c r="CC529" s="6"/>
      <c r="CD529" s="6"/>
      <c r="CE529" s="6"/>
      <c r="CF529" s="6"/>
      <c r="CG529" s="6"/>
      <c r="CH529" s="4"/>
      <c r="CI529" s="3"/>
      <c r="CJ529" s="3"/>
      <c r="CK529" s="6"/>
      <c r="CL529" s="3"/>
      <c r="CM529" s="3"/>
      <c r="CN529" s="75"/>
      <c r="CO529" s="3"/>
      <c r="CP529" s="6"/>
      <c r="CQ529" s="6"/>
      <c r="CR529" s="3"/>
      <c r="CS529" s="3"/>
      <c r="CT529" s="3"/>
      <c r="CU529" s="3"/>
      <c r="CV529" s="3"/>
      <c r="CW529" s="3"/>
      <c r="CX529" s="3"/>
      <c r="CY529" s="3"/>
      <c r="CZ529" s="3"/>
      <c r="DA529" s="1"/>
      <c r="DB529" s="1"/>
      <c r="DC529" s="1"/>
      <c r="DD529" s="1"/>
      <c r="DE529" s="13"/>
      <c r="DF529" s="13"/>
      <c r="DG529" s="13"/>
      <c r="DH529" s="13"/>
      <c r="DI529" s="13"/>
      <c r="DJ529" s="13"/>
      <c r="DK529" s="13"/>
      <c r="DL529" s="13"/>
      <c r="DM529" s="13"/>
      <c r="DN529" s="13"/>
      <c r="DO529" s="13"/>
      <c r="DP529" s="13"/>
      <c r="DQ529" s="13"/>
      <c r="DR529" s="13"/>
      <c r="DS529" s="13"/>
      <c r="DT529" s="13"/>
      <c r="DU529" s="13"/>
      <c r="DV529" s="13"/>
      <c r="DW529" s="13"/>
      <c r="DX529" s="13"/>
      <c r="DY529" s="13"/>
      <c r="DZ529" s="13"/>
      <c r="EA529" s="13"/>
      <c r="EB529" s="13"/>
      <c r="EC529" s="13"/>
      <c r="ED529" s="13"/>
      <c r="EE529" s="13"/>
      <c r="EF529" s="13"/>
      <c r="EG529" s="13"/>
      <c r="EH529" s="13"/>
      <c r="EI529" s="13"/>
      <c r="EJ529" s="13"/>
      <c r="EK529" s="13"/>
      <c r="EL529" s="13"/>
      <c r="EM529" s="13"/>
      <c r="EN529" s="13"/>
      <c r="EO529" s="13"/>
      <c r="EP529" s="13"/>
    </row>
    <row r="530" spans="30:146" ht="6.95" customHeight="1">
      <c r="AD530" s="3"/>
      <c r="AE530" s="3"/>
      <c r="AF530" s="19"/>
      <c r="AG530" s="19"/>
      <c r="AH530" s="19"/>
      <c r="AI530" s="19"/>
      <c r="AJ530" s="4"/>
      <c r="AK530" s="4"/>
      <c r="AL530" s="4"/>
      <c r="AM530" s="4"/>
      <c r="AN530" s="6"/>
      <c r="AO530" s="6"/>
      <c r="AP530" s="6"/>
      <c r="AQ530" s="4"/>
      <c r="AR530" s="4"/>
      <c r="AS530" s="4"/>
      <c r="AT530" s="4"/>
      <c r="AU530" s="4"/>
      <c r="AV530" s="4"/>
      <c r="AW530" s="3"/>
      <c r="AX530" s="3"/>
      <c r="AY530" s="4"/>
      <c r="AZ530" s="4"/>
      <c r="BA530" s="4"/>
      <c r="BB530" s="4"/>
      <c r="BC530" s="4"/>
      <c r="BD530" s="4"/>
      <c r="BE530" s="4"/>
      <c r="BF530" s="4"/>
      <c r="BG530" s="4"/>
      <c r="BH530" s="24"/>
      <c r="BI530" s="24"/>
      <c r="BJ530" s="24"/>
      <c r="BK530" s="24"/>
      <c r="BL530" s="4"/>
      <c r="BM530" s="1"/>
      <c r="BN530" s="1"/>
      <c r="BO530" s="1"/>
      <c r="BP530" s="1"/>
      <c r="BQ530" s="13"/>
      <c r="BR530" s="3"/>
      <c r="BS530" s="3"/>
      <c r="BT530" s="19"/>
      <c r="BU530" s="19"/>
      <c r="BV530" s="19"/>
      <c r="BW530" s="19"/>
      <c r="BX530" s="4"/>
      <c r="BY530" s="4"/>
      <c r="BZ530" s="4"/>
      <c r="CA530" s="4"/>
      <c r="CB530" s="6"/>
      <c r="CC530" s="6"/>
      <c r="CD530" s="6"/>
      <c r="CE530" s="4"/>
      <c r="CF530" s="4"/>
      <c r="CG530" s="4"/>
      <c r="CH530" s="4"/>
      <c r="CI530" s="4"/>
      <c r="CJ530" s="4"/>
      <c r="CK530" s="3"/>
      <c r="CL530" s="3"/>
      <c r="CM530" s="3"/>
      <c r="CN530" s="4"/>
      <c r="CO530" s="3"/>
      <c r="CP530" s="3"/>
      <c r="CQ530" s="3"/>
      <c r="CR530" s="3"/>
      <c r="CS530" s="3"/>
      <c r="CT530" s="3"/>
      <c r="CU530" s="3"/>
      <c r="CV530" s="24"/>
      <c r="CW530" s="24"/>
      <c r="CX530" s="24"/>
      <c r="CY530" s="24"/>
      <c r="CZ530" s="3"/>
      <c r="DA530" s="1"/>
      <c r="DB530" s="1"/>
      <c r="DC530" s="1"/>
      <c r="DD530" s="1"/>
      <c r="DE530" s="13"/>
      <c r="DF530" s="13"/>
      <c r="DG530" s="13"/>
      <c r="DH530" s="13"/>
      <c r="DI530" s="13"/>
      <c r="DJ530" s="13"/>
      <c r="DK530" s="13"/>
      <c r="DL530" s="13"/>
      <c r="DM530" s="13"/>
      <c r="DN530" s="13"/>
      <c r="DO530" s="13"/>
      <c r="DP530" s="13"/>
      <c r="DQ530" s="13"/>
      <c r="DR530" s="13"/>
      <c r="DS530" s="13"/>
      <c r="DT530" s="13"/>
      <c r="DU530" s="13"/>
      <c r="DV530" s="13"/>
      <c r="DW530" s="13"/>
      <c r="DX530" s="13"/>
      <c r="DY530" s="13"/>
      <c r="DZ530" s="13"/>
      <c r="EA530" s="13"/>
      <c r="EB530" s="13"/>
      <c r="EC530" s="13"/>
      <c r="ED530" s="13"/>
      <c r="EE530" s="13"/>
      <c r="EF530" s="13"/>
      <c r="EG530" s="13"/>
      <c r="EH530" s="13"/>
      <c r="EI530" s="13"/>
      <c r="EJ530" s="13"/>
      <c r="EK530" s="13"/>
      <c r="EL530" s="13"/>
      <c r="EM530" s="13"/>
      <c r="EN530" s="13"/>
      <c r="EO530" s="13"/>
      <c r="EP530" s="13"/>
    </row>
    <row r="531" spans="30:146" ht="6.95" customHeight="1">
      <c r="AD531" s="3"/>
      <c r="AE531" s="3"/>
      <c r="AF531" s="3"/>
      <c r="AG531" s="3"/>
      <c r="AH531" s="3"/>
      <c r="AI531" s="4"/>
      <c r="AJ531" s="4"/>
      <c r="AK531" s="4"/>
      <c r="AL531" s="4"/>
      <c r="AM531" s="11"/>
      <c r="AN531" s="11"/>
      <c r="AO531" s="11"/>
      <c r="AP531" s="11"/>
      <c r="AQ531" s="11"/>
      <c r="AR531" s="11"/>
      <c r="AS531" s="4"/>
      <c r="AT531" s="4"/>
      <c r="AU531" s="4"/>
      <c r="AV531" s="4"/>
      <c r="AW531" s="4"/>
      <c r="AX531" s="4"/>
      <c r="AY531" s="4"/>
      <c r="AZ531" s="4"/>
      <c r="BA531" s="4"/>
      <c r="BB531" s="4"/>
      <c r="BC531" s="4"/>
      <c r="BD531" s="4"/>
      <c r="BE531" s="4"/>
      <c r="BF531" s="4"/>
      <c r="BG531" s="4"/>
      <c r="BH531" s="4"/>
      <c r="BI531" s="4"/>
      <c r="BJ531" s="4"/>
      <c r="BK531" s="4"/>
      <c r="BL531" s="4"/>
      <c r="BM531" s="1"/>
      <c r="BN531" s="1"/>
      <c r="BO531" s="1"/>
      <c r="BP531" s="1"/>
      <c r="BQ531" s="13"/>
      <c r="BR531" s="3"/>
      <c r="BS531" s="3"/>
      <c r="BT531" s="3"/>
      <c r="BU531" s="3"/>
      <c r="BV531" s="3"/>
      <c r="BW531" s="4"/>
      <c r="BX531" s="4"/>
      <c r="BY531" s="4"/>
      <c r="BZ531" s="4"/>
      <c r="CA531" s="11"/>
      <c r="CB531" s="11"/>
      <c r="CC531" s="11"/>
      <c r="CD531" s="11"/>
      <c r="CE531" s="11"/>
      <c r="CF531" s="11"/>
      <c r="CG531" s="4"/>
      <c r="CH531" s="4"/>
      <c r="CI531" s="4"/>
      <c r="CJ531" s="4"/>
      <c r="CK531" s="4"/>
      <c r="CL531" s="4"/>
      <c r="CM531" s="4"/>
      <c r="CN531" s="4"/>
      <c r="CO531" s="4"/>
      <c r="CP531" s="4"/>
      <c r="CQ531" s="4"/>
      <c r="CR531" s="4"/>
      <c r="CS531" s="4"/>
      <c r="CT531" s="4"/>
      <c r="CU531" s="4"/>
      <c r="CV531" s="24"/>
      <c r="CW531" s="24"/>
      <c r="CX531" s="24"/>
      <c r="CY531" s="24"/>
      <c r="CZ531" s="4"/>
      <c r="DA531" s="1"/>
      <c r="DB531" s="1"/>
      <c r="DC531" s="1"/>
      <c r="DD531" s="1"/>
      <c r="DE531" s="13"/>
      <c r="DF531" s="13"/>
      <c r="DG531" s="13"/>
      <c r="DH531" s="13"/>
      <c r="DI531" s="13"/>
      <c r="DJ531" s="13"/>
      <c r="DK531" s="13"/>
      <c r="DL531" s="13"/>
      <c r="DM531" s="13"/>
      <c r="DN531" s="13"/>
      <c r="DO531" s="13"/>
      <c r="DP531" s="13"/>
      <c r="DQ531" s="13"/>
      <c r="DR531" s="13"/>
      <c r="DS531" s="13"/>
      <c r="DT531" s="13"/>
      <c r="DU531" s="13"/>
      <c r="DV531" s="13"/>
      <c r="DW531" s="13"/>
      <c r="DX531" s="13"/>
      <c r="DY531" s="13"/>
      <c r="DZ531" s="13"/>
      <c r="EA531" s="13"/>
      <c r="EB531" s="13"/>
      <c r="EC531" s="13"/>
      <c r="ED531" s="13"/>
      <c r="EE531" s="13"/>
      <c r="EF531" s="13"/>
      <c r="EG531" s="13"/>
      <c r="EH531" s="13"/>
      <c r="EI531" s="13"/>
      <c r="EJ531" s="13"/>
      <c r="EK531" s="13"/>
      <c r="EL531" s="13"/>
      <c r="EM531" s="13"/>
      <c r="EN531" s="13"/>
      <c r="EO531" s="13"/>
      <c r="EP531" s="13"/>
    </row>
    <row r="532" spans="30:146" ht="6.95" customHeight="1">
      <c r="AD532" s="3"/>
      <c r="AE532" s="3"/>
      <c r="AF532" s="3"/>
      <c r="AG532" s="3"/>
      <c r="AH532" s="3"/>
      <c r="AI532" s="4"/>
      <c r="AJ532" s="4"/>
      <c r="AK532" s="7"/>
      <c r="AL532" s="7"/>
      <c r="AM532" s="11"/>
      <c r="AN532" s="11"/>
      <c r="AO532" s="21"/>
      <c r="AP532" s="21"/>
      <c r="AQ532" s="21"/>
      <c r="AR532" s="21"/>
      <c r="AS532" s="21"/>
      <c r="AT532" s="21"/>
      <c r="AU532" s="21"/>
      <c r="AV532" s="21"/>
      <c r="AW532" s="4"/>
      <c r="AX532" s="4"/>
      <c r="AY532" s="4"/>
      <c r="AZ532" s="11"/>
      <c r="BA532" s="4"/>
      <c r="BB532" s="25"/>
      <c r="BC532" s="25"/>
      <c r="BD532" s="25"/>
      <c r="BE532" s="25"/>
      <c r="BF532" s="4"/>
      <c r="BG532" s="11"/>
      <c r="BH532" s="21"/>
      <c r="BI532" s="21"/>
      <c r="BJ532" s="21"/>
      <c r="BK532" s="21"/>
      <c r="BL532" s="21"/>
      <c r="BM532" s="21"/>
      <c r="BN532" s="21"/>
      <c r="BO532" s="21"/>
      <c r="BP532" s="1"/>
      <c r="BQ532" s="13"/>
      <c r="BR532" s="3"/>
      <c r="BS532" s="3"/>
      <c r="BT532" s="3"/>
      <c r="BU532" s="3"/>
      <c r="BV532" s="3"/>
      <c r="BW532" s="4"/>
      <c r="BX532" s="4"/>
      <c r="BY532" s="7"/>
      <c r="BZ532" s="7"/>
      <c r="CA532" s="11"/>
      <c r="CB532" s="11"/>
      <c r="CC532" s="21"/>
      <c r="CD532" s="21"/>
      <c r="CE532" s="21"/>
      <c r="CF532" s="21"/>
      <c r="CG532" s="21"/>
      <c r="CH532" s="21"/>
      <c r="CI532" s="21"/>
      <c r="CJ532" s="21"/>
      <c r="CK532" s="4"/>
      <c r="CL532" s="4"/>
      <c r="CM532" s="4"/>
      <c r="CN532" s="4"/>
      <c r="CO532" s="4"/>
      <c r="CP532" s="4"/>
      <c r="CQ532" s="4"/>
      <c r="CR532" s="4"/>
      <c r="CS532" s="4"/>
      <c r="CT532" s="4"/>
      <c r="CU532" s="4"/>
      <c r="CV532" s="21"/>
      <c r="CW532" s="21"/>
      <c r="CX532" s="21"/>
      <c r="CY532" s="21"/>
      <c r="CZ532" s="21"/>
      <c r="DA532" s="21"/>
      <c r="DB532" s="21"/>
      <c r="DC532" s="21"/>
      <c r="DD532" s="1"/>
      <c r="DE532" s="13"/>
      <c r="DF532" s="13"/>
      <c r="DG532" s="13"/>
      <c r="DH532" s="13"/>
      <c r="DI532" s="13"/>
      <c r="DJ532" s="13"/>
      <c r="DK532" s="13"/>
      <c r="DL532" s="13"/>
      <c r="DM532" s="13"/>
      <c r="DN532" s="13"/>
      <c r="DO532" s="13"/>
      <c r="DP532" s="13"/>
      <c r="DQ532" s="13"/>
      <c r="DR532" s="13"/>
      <c r="DS532" s="13"/>
      <c r="DT532" s="13"/>
      <c r="DU532" s="13"/>
      <c r="DV532" s="13"/>
      <c r="DW532" s="13"/>
      <c r="DX532" s="13"/>
      <c r="DY532" s="13"/>
      <c r="DZ532" s="13"/>
      <c r="EA532" s="13"/>
      <c r="EB532" s="13"/>
      <c r="EC532" s="13"/>
      <c r="ED532" s="13"/>
      <c r="EE532" s="13"/>
      <c r="EF532" s="13"/>
      <c r="EG532" s="13"/>
      <c r="EH532" s="13"/>
      <c r="EI532" s="13"/>
      <c r="EJ532" s="13"/>
      <c r="EK532" s="13"/>
      <c r="EL532" s="13"/>
      <c r="EM532" s="13"/>
      <c r="EN532" s="13"/>
      <c r="EO532" s="13"/>
      <c r="EP532" s="13"/>
    </row>
    <row r="533" spans="30:146" ht="6.95" customHeight="1">
      <c r="AD533" s="3"/>
      <c r="AE533" s="3"/>
      <c r="AF533" s="75"/>
      <c r="AG533" s="75"/>
      <c r="AH533" s="75"/>
      <c r="AI533" s="75"/>
      <c r="AJ533" s="75"/>
      <c r="AK533" s="7"/>
      <c r="AL533" s="7"/>
      <c r="AM533" s="11"/>
      <c r="AN533" s="11"/>
      <c r="AO533" s="21"/>
      <c r="AP533" s="21"/>
      <c r="AQ533" s="21"/>
      <c r="AR533" s="21"/>
      <c r="AS533" s="21"/>
      <c r="AT533" s="21"/>
      <c r="AU533" s="21"/>
      <c r="AV533" s="21"/>
      <c r="AW533" s="7"/>
      <c r="AX533" s="7"/>
      <c r="AY533" s="4"/>
      <c r="AZ533" s="11"/>
      <c r="BA533" s="4"/>
      <c r="BB533" s="25"/>
      <c r="BC533" s="25"/>
      <c r="BD533" s="25"/>
      <c r="BE533" s="25"/>
      <c r="BF533" s="4"/>
      <c r="BG533" s="11"/>
      <c r="BH533" s="21"/>
      <c r="BI533" s="21"/>
      <c r="BJ533" s="21"/>
      <c r="BK533" s="21"/>
      <c r="BL533" s="21"/>
      <c r="BM533" s="21"/>
      <c r="BN533" s="21"/>
      <c r="BO533" s="21"/>
      <c r="BP533" s="1"/>
      <c r="BQ533" s="13"/>
      <c r="BR533" s="3"/>
      <c r="BS533" s="3"/>
      <c r="BT533" s="75"/>
      <c r="BU533" s="75"/>
      <c r="BV533" s="75"/>
      <c r="BW533" s="75"/>
      <c r="BX533" s="75"/>
      <c r="BY533" s="7"/>
      <c r="BZ533" s="7"/>
      <c r="CA533" s="11"/>
      <c r="CB533" s="11"/>
      <c r="CC533" s="21"/>
      <c r="CD533" s="21"/>
      <c r="CE533" s="21"/>
      <c r="CF533" s="21"/>
      <c r="CG533" s="21"/>
      <c r="CH533" s="21"/>
      <c r="CI533" s="21"/>
      <c r="CJ533" s="21"/>
      <c r="CK533" s="7"/>
      <c r="CL533" s="7"/>
      <c r="CM533" s="4"/>
      <c r="CN533" s="11"/>
      <c r="CO533" s="4"/>
      <c r="CP533" s="25"/>
      <c r="CQ533" s="25"/>
      <c r="CR533" s="25"/>
      <c r="CS533" s="25"/>
      <c r="CT533" s="4"/>
      <c r="CU533" s="11"/>
      <c r="CV533" s="21"/>
      <c r="CW533" s="21"/>
      <c r="CX533" s="21"/>
      <c r="CY533" s="21"/>
      <c r="CZ533" s="21"/>
      <c r="DA533" s="21"/>
      <c r="DB533" s="21"/>
      <c r="DC533" s="21"/>
      <c r="DD533" s="1"/>
      <c r="DE533" s="13"/>
      <c r="DF533" s="13"/>
      <c r="DG533" s="13"/>
      <c r="DH533" s="13"/>
      <c r="DI533" s="13"/>
      <c r="DJ533" s="13"/>
      <c r="DK533" s="13"/>
      <c r="DL533" s="13"/>
      <c r="DM533" s="13"/>
      <c r="DN533" s="13"/>
      <c r="DO533" s="13"/>
      <c r="DP533" s="13"/>
      <c r="DQ533" s="13"/>
      <c r="DR533" s="13"/>
      <c r="DS533" s="13"/>
      <c r="DT533" s="13"/>
      <c r="DU533" s="13"/>
      <c r="DV533" s="13"/>
      <c r="DW533" s="13"/>
      <c r="DX533" s="13"/>
      <c r="DY533" s="13"/>
      <c r="DZ533" s="13"/>
      <c r="EA533" s="13"/>
      <c r="EB533" s="13"/>
      <c r="EC533" s="13"/>
      <c r="ED533" s="13"/>
      <c r="EE533" s="13"/>
      <c r="EF533" s="13"/>
      <c r="EG533" s="13"/>
      <c r="EH533" s="13"/>
      <c r="EI533" s="13"/>
      <c r="EJ533" s="13"/>
      <c r="EK533" s="13"/>
      <c r="EL533" s="13"/>
      <c r="EM533" s="13"/>
      <c r="EN533" s="13"/>
      <c r="EO533" s="13"/>
      <c r="EP533" s="13"/>
    </row>
    <row r="534" spans="30:146" ht="6.95" customHeight="1">
      <c r="AD534" s="75"/>
      <c r="AE534" s="75"/>
      <c r="AF534" s="75"/>
      <c r="AG534" s="75"/>
      <c r="AH534" s="75"/>
      <c r="AI534" s="75"/>
      <c r="AJ534" s="75"/>
      <c r="AK534" s="7"/>
      <c r="AL534" s="7"/>
      <c r="AM534" s="11"/>
      <c r="AN534" s="11"/>
      <c r="AO534" s="21"/>
      <c r="AP534" s="21"/>
      <c r="AQ534" s="21"/>
      <c r="AR534" s="21"/>
      <c r="AS534" s="21"/>
      <c r="AT534" s="21"/>
      <c r="AU534" s="21"/>
      <c r="AV534" s="21"/>
      <c r="AW534" s="7"/>
      <c r="AX534" s="7"/>
      <c r="AY534" s="13"/>
      <c r="AZ534" s="13"/>
      <c r="BA534" s="13"/>
      <c r="BB534" s="13"/>
      <c r="BC534" s="13"/>
      <c r="BD534" s="13"/>
      <c r="BE534" s="13"/>
      <c r="BF534" s="13"/>
      <c r="BG534" s="13"/>
      <c r="BH534" s="13"/>
      <c r="BI534" s="13"/>
      <c r="BJ534" s="13"/>
      <c r="BK534" s="13"/>
      <c r="BL534" s="13"/>
      <c r="BM534" s="13"/>
      <c r="BN534" s="13"/>
      <c r="BO534" s="13"/>
      <c r="BP534" s="1"/>
      <c r="BQ534" s="13"/>
      <c r="BR534" s="75"/>
      <c r="BS534" s="75"/>
      <c r="BT534" s="75"/>
      <c r="BU534" s="75"/>
      <c r="BV534" s="75"/>
      <c r="BW534" s="75"/>
      <c r="BX534" s="75"/>
      <c r="BY534" s="7"/>
      <c r="BZ534" s="7"/>
      <c r="CA534" s="11"/>
      <c r="CB534" s="11"/>
      <c r="CC534" s="21"/>
      <c r="CD534" s="21"/>
      <c r="CE534" s="21"/>
      <c r="CF534" s="21"/>
      <c r="CG534" s="21"/>
      <c r="CH534" s="21"/>
      <c r="CI534" s="21"/>
      <c r="CJ534" s="21"/>
      <c r="CK534" s="7"/>
      <c r="CL534" s="7"/>
      <c r="CM534" s="4"/>
      <c r="CN534" s="11"/>
      <c r="CO534" s="4"/>
      <c r="CP534" s="25"/>
      <c r="CQ534" s="25"/>
      <c r="CR534" s="25"/>
      <c r="CS534" s="25"/>
      <c r="CT534" s="4"/>
      <c r="CU534" s="11"/>
      <c r="CV534" s="21"/>
      <c r="CW534" s="21"/>
      <c r="CX534" s="21"/>
      <c r="CY534" s="21"/>
      <c r="CZ534" s="21"/>
      <c r="DA534" s="21"/>
      <c r="DB534" s="21"/>
      <c r="DC534" s="21"/>
      <c r="DD534" s="1"/>
      <c r="DE534" s="13"/>
      <c r="DF534" s="13"/>
      <c r="DG534" s="13"/>
      <c r="DH534" s="13"/>
      <c r="DI534" s="13"/>
      <c r="DJ534" s="13"/>
      <c r="DK534" s="13"/>
      <c r="DL534" s="13"/>
      <c r="DM534" s="13"/>
      <c r="DN534" s="13"/>
      <c r="DO534" s="13"/>
      <c r="DP534" s="13"/>
      <c r="DQ534" s="13"/>
      <c r="DR534" s="13"/>
      <c r="DS534" s="13"/>
      <c r="DT534" s="13"/>
      <c r="DU534" s="13"/>
      <c r="DV534" s="13"/>
      <c r="DW534" s="13"/>
      <c r="DX534" s="13"/>
      <c r="DY534" s="13"/>
      <c r="DZ534" s="13"/>
      <c r="EA534" s="13"/>
      <c r="EB534" s="13"/>
      <c r="EC534" s="13"/>
      <c r="ED534" s="13"/>
      <c r="EE534" s="13"/>
      <c r="EF534" s="13"/>
      <c r="EG534" s="13"/>
      <c r="EH534" s="13"/>
      <c r="EI534" s="13"/>
      <c r="EJ534" s="13"/>
      <c r="EK534" s="13"/>
      <c r="EL534" s="13"/>
      <c r="EM534" s="13"/>
      <c r="EN534" s="13"/>
      <c r="EO534" s="13"/>
      <c r="EP534" s="13"/>
    </row>
    <row r="535" spans="30:146" ht="6.95" customHeight="1">
      <c r="AD535" s="3"/>
      <c r="AE535" s="3"/>
      <c r="AF535" s="3"/>
      <c r="AG535" s="3"/>
      <c r="AH535" s="3"/>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1"/>
      <c r="BI535" s="1"/>
      <c r="BJ535" s="1"/>
      <c r="BK535" s="1"/>
      <c r="BL535" s="1"/>
      <c r="BM535" s="1"/>
      <c r="BN535" s="1"/>
      <c r="BO535" s="1"/>
      <c r="BP535" s="1"/>
      <c r="BQ535" s="13"/>
      <c r="BR535" s="3"/>
      <c r="BS535" s="3"/>
      <c r="BT535" s="3"/>
      <c r="BU535" s="3"/>
      <c r="BV535" s="3"/>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1"/>
      <c r="CW535" s="1"/>
      <c r="CX535" s="1"/>
      <c r="CY535" s="1"/>
      <c r="CZ535" s="1"/>
      <c r="DA535" s="1"/>
      <c r="DB535" s="1"/>
      <c r="DC535" s="1"/>
      <c r="DD535" s="1"/>
      <c r="DE535" s="13"/>
      <c r="DF535" s="13"/>
      <c r="DG535" s="13"/>
      <c r="DH535" s="13"/>
      <c r="DI535" s="13"/>
      <c r="DJ535" s="13"/>
      <c r="DK535" s="13"/>
      <c r="DL535" s="13"/>
      <c r="DM535" s="13"/>
      <c r="DN535" s="13"/>
      <c r="DO535" s="13"/>
      <c r="DP535" s="13"/>
      <c r="DQ535" s="13"/>
      <c r="DR535" s="13"/>
      <c r="DS535" s="13"/>
      <c r="DT535" s="13"/>
      <c r="DU535" s="13"/>
      <c r="DV535" s="13"/>
      <c r="DW535" s="13"/>
      <c r="DX535" s="13"/>
      <c r="DY535" s="13"/>
      <c r="DZ535" s="13"/>
      <c r="EA535" s="13"/>
      <c r="EB535" s="13"/>
      <c r="EC535" s="13"/>
      <c r="ED535" s="13"/>
      <c r="EE535" s="13"/>
      <c r="EF535" s="13"/>
      <c r="EG535" s="13"/>
      <c r="EH535" s="13"/>
      <c r="EI535" s="13"/>
      <c r="EJ535" s="13"/>
      <c r="EK535" s="13"/>
      <c r="EL535" s="13"/>
      <c r="EM535" s="13"/>
      <c r="EN535" s="13"/>
      <c r="EO535" s="13"/>
      <c r="EP535" s="13"/>
    </row>
    <row r="536" spans="30:146" ht="6.95" customHeight="1">
      <c r="AD536" s="3"/>
      <c r="AE536" s="3"/>
      <c r="AF536" s="24"/>
      <c r="AG536" s="24"/>
      <c r="AH536" s="24"/>
      <c r="AI536" s="24"/>
      <c r="AJ536" s="24"/>
      <c r="AK536" s="24"/>
      <c r="AL536" s="24"/>
      <c r="AM536" s="24"/>
      <c r="AN536" s="24"/>
      <c r="AO536" s="24"/>
      <c r="AP536" s="21"/>
      <c r="AQ536" s="21"/>
      <c r="AR536" s="21"/>
      <c r="AS536" s="21"/>
      <c r="AT536" s="21"/>
      <c r="AU536" s="21"/>
      <c r="AV536" s="21"/>
      <c r="AW536" s="21"/>
      <c r="AX536" s="4"/>
      <c r="AY536" s="4"/>
      <c r="AZ536" s="4"/>
      <c r="BA536" s="4"/>
      <c r="BB536" s="4"/>
      <c r="BC536" s="4"/>
      <c r="BD536" s="4"/>
      <c r="BE536" s="4"/>
      <c r="BF536" s="4"/>
      <c r="BG536" s="4"/>
      <c r="BH536" s="1"/>
      <c r="BI536" s="1"/>
      <c r="BJ536" s="1"/>
      <c r="BK536" s="1"/>
      <c r="BL536" s="1"/>
      <c r="BM536" s="1"/>
      <c r="BN536" s="1"/>
      <c r="BO536" s="1"/>
      <c r="BP536" s="1"/>
      <c r="BQ536" s="13"/>
      <c r="BR536" s="3"/>
      <c r="BS536" s="3"/>
      <c r="BT536" s="24"/>
      <c r="BU536" s="24"/>
      <c r="BV536" s="24"/>
      <c r="BW536" s="24"/>
      <c r="BX536" s="24"/>
      <c r="BY536" s="24"/>
      <c r="BZ536" s="24"/>
      <c r="CA536" s="24"/>
      <c r="CB536" s="24"/>
      <c r="CC536" s="24"/>
      <c r="CD536" s="21"/>
      <c r="CE536" s="21"/>
      <c r="CF536" s="21"/>
      <c r="CG536" s="21"/>
      <c r="CH536" s="21"/>
      <c r="CI536" s="21"/>
      <c r="CJ536" s="21"/>
      <c r="CK536" s="21"/>
      <c r="CL536" s="4"/>
      <c r="CM536" s="4"/>
      <c r="CN536" s="4"/>
      <c r="CO536" s="4"/>
      <c r="CP536" s="4"/>
      <c r="CQ536" s="4"/>
      <c r="CR536" s="4"/>
      <c r="CS536" s="4"/>
      <c r="CT536" s="4"/>
      <c r="CU536" s="4"/>
      <c r="CV536" s="1"/>
      <c r="CW536" s="1"/>
      <c r="CX536" s="1"/>
      <c r="CY536" s="1"/>
      <c r="CZ536" s="1"/>
      <c r="DA536" s="1"/>
      <c r="DB536" s="1"/>
      <c r="DC536" s="1"/>
      <c r="DD536" s="1"/>
      <c r="DE536" s="13"/>
      <c r="DF536" s="13"/>
      <c r="DG536" s="13"/>
      <c r="DH536" s="13"/>
      <c r="DI536" s="13"/>
      <c r="DJ536" s="13"/>
      <c r="DK536" s="13"/>
      <c r="DL536" s="13"/>
      <c r="DM536" s="13"/>
      <c r="DN536" s="13"/>
      <c r="DO536" s="13"/>
      <c r="DP536" s="13"/>
      <c r="DQ536" s="13"/>
      <c r="DR536" s="13"/>
      <c r="DS536" s="13"/>
      <c r="DT536" s="13"/>
      <c r="DU536" s="13"/>
      <c r="DV536" s="13"/>
      <c r="DW536" s="13"/>
      <c r="DX536" s="13"/>
      <c r="DY536" s="13"/>
      <c r="DZ536" s="13"/>
      <c r="EA536" s="13"/>
      <c r="EB536" s="13"/>
      <c r="EC536" s="13"/>
      <c r="ED536" s="13"/>
      <c r="EE536" s="13"/>
      <c r="EF536" s="13"/>
      <c r="EG536" s="13"/>
      <c r="EH536" s="13"/>
      <c r="EI536" s="13"/>
      <c r="EJ536" s="13"/>
      <c r="EK536" s="13"/>
      <c r="EL536" s="13"/>
      <c r="EM536" s="13"/>
      <c r="EN536" s="13"/>
      <c r="EO536" s="13"/>
      <c r="EP536" s="13"/>
    </row>
    <row r="537" spans="30:146" ht="6.95" customHeight="1">
      <c r="AD537" s="3"/>
      <c r="AE537" s="3"/>
      <c r="AF537" s="25"/>
      <c r="AG537" s="25"/>
      <c r="AH537" s="25"/>
      <c r="AI537" s="25"/>
      <c r="AJ537" s="24"/>
      <c r="AK537" s="24"/>
      <c r="AL537" s="24"/>
      <c r="AM537" s="24"/>
      <c r="AN537" s="24"/>
      <c r="AO537" s="24"/>
      <c r="AP537" s="21"/>
      <c r="AQ537" s="21"/>
      <c r="AR537" s="21"/>
      <c r="AS537" s="21"/>
      <c r="AT537" s="21"/>
      <c r="AU537" s="21"/>
      <c r="AV537" s="21"/>
      <c r="AW537" s="21"/>
      <c r="AX537" s="4"/>
      <c r="AY537" s="4"/>
      <c r="AZ537" s="4"/>
      <c r="BA537" s="4"/>
      <c r="BB537" s="4"/>
      <c r="BC537" s="4"/>
      <c r="BD537" s="4"/>
      <c r="BE537" s="4"/>
      <c r="BF537" s="4"/>
      <c r="BG537" s="4"/>
      <c r="BH537" s="1"/>
      <c r="BI537" s="1"/>
      <c r="BJ537" s="1"/>
      <c r="BK537" s="1"/>
      <c r="BL537" s="1"/>
      <c r="BM537" s="1"/>
      <c r="BN537" s="1"/>
      <c r="BO537" s="1"/>
      <c r="BP537" s="1"/>
      <c r="BQ537" s="13"/>
      <c r="BR537" s="3"/>
      <c r="BS537" s="3"/>
      <c r="BT537" s="25"/>
      <c r="BU537" s="25"/>
      <c r="BV537" s="25"/>
      <c r="BW537" s="25"/>
      <c r="BX537" s="24"/>
      <c r="BY537" s="24"/>
      <c r="BZ537" s="24"/>
      <c r="CA537" s="24"/>
      <c r="CB537" s="24"/>
      <c r="CC537" s="24"/>
      <c r="CD537" s="21"/>
      <c r="CE537" s="21"/>
      <c r="CF537" s="21"/>
      <c r="CG537" s="21"/>
      <c r="CH537" s="21"/>
      <c r="CI537" s="21"/>
      <c r="CJ537" s="21"/>
      <c r="CK537" s="21"/>
      <c r="CL537" s="4"/>
      <c r="CM537" s="4"/>
      <c r="CN537" s="4"/>
      <c r="CO537" s="4"/>
      <c r="CP537" s="4"/>
      <c r="CQ537" s="4"/>
      <c r="CR537" s="4"/>
      <c r="CS537" s="4"/>
      <c r="CT537" s="4"/>
      <c r="CU537" s="4"/>
      <c r="CV537" s="1"/>
      <c r="CW537" s="1"/>
      <c r="CX537" s="1"/>
      <c r="CY537" s="1"/>
      <c r="CZ537" s="1"/>
      <c r="DA537" s="1"/>
      <c r="DB537" s="1"/>
      <c r="DC537" s="1"/>
      <c r="DD537" s="1"/>
      <c r="DE537" s="13"/>
      <c r="DF537" s="13"/>
      <c r="DG537" s="13"/>
      <c r="DH537" s="13"/>
      <c r="DI537" s="13"/>
      <c r="DJ537" s="13"/>
      <c r="DK537" s="13"/>
      <c r="DL537" s="13"/>
      <c r="DM537" s="13"/>
      <c r="DN537" s="13"/>
      <c r="DO537" s="13"/>
      <c r="DP537" s="13"/>
      <c r="DQ537" s="13"/>
      <c r="DR537" s="13"/>
      <c r="DS537" s="13"/>
      <c r="DT537" s="13"/>
      <c r="DU537" s="13"/>
      <c r="DV537" s="13"/>
      <c r="DW537" s="13"/>
      <c r="DX537" s="13"/>
      <c r="DY537" s="13"/>
      <c r="DZ537" s="13"/>
      <c r="EA537" s="13"/>
      <c r="EB537" s="13"/>
      <c r="EC537" s="13"/>
      <c r="ED537" s="13"/>
      <c r="EE537" s="13"/>
      <c r="EF537" s="13"/>
      <c r="EG537" s="13"/>
      <c r="EH537" s="13"/>
      <c r="EI537" s="13"/>
      <c r="EJ537" s="13"/>
      <c r="EK537" s="13"/>
      <c r="EL537" s="13"/>
      <c r="EM537" s="13"/>
      <c r="EN537" s="13"/>
      <c r="EO537" s="13"/>
      <c r="EP537" s="13"/>
    </row>
    <row r="538" spans="30:146" ht="6.95" customHeight="1">
      <c r="AD538" s="3"/>
      <c r="AE538" s="3"/>
      <c r="AF538" s="25"/>
      <c r="AG538" s="25"/>
      <c r="AH538" s="25"/>
      <c r="AI538" s="25"/>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1"/>
      <c r="BI538" s="1"/>
      <c r="BJ538" s="19"/>
      <c r="BK538" s="19"/>
      <c r="BL538" s="19"/>
      <c r="BM538" s="19"/>
      <c r="BN538" s="1"/>
      <c r="BO538" s="1"/>
      <c r="BP538" s="1"/>
      <c r="BQ538" s="13"/>
      <c r="BR538" s="3"/>
      <c r="BS538" s="3"/>
      <c r="BT538" s="25"/>
      <c r="BU538" s="25"/>
      <c r="BV538" s="25"/>
      <c r="BW538" s="25"/>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1"/>
      <c r="CW538" s="1"/>
      <c r="CX538" s="19"/>
      <c r="CY538" s="19"/>
      <c r="CZ538" s="19"/>
      <c r="DA538" s="19"/>
      <c r="DB538" s="1"/>
      <c r="DC538" s="1"/>
      <c r="DD538" s="1"/>
      <c r="DE538" s="13"/>
      <c r="DF538" s="13"/>
      <c r="DG538" s="13"/>
      <c r="DH538" s="13"/>
      <c r="DI538" s="13"/>
      <c r="DJ538" s="13"/>
      <c r="DK538" s="13"/>
      <c r="DL538" s="13"/>
      <c r="DM538" s="13"/>
      <c r="DN538" s="13"/>
      <c r="DO538" s="13"/>
      <c r="DP538" s="13"/>
      <c r="DQ538" s="13"/>
      <c r="DR538" s="13"/>
      <c r="DS538" s="13"/>
      <c r="DT538" s="13"/>
      <c r="DU538" s="13"/>
      <c r="DV538" s="13"/>
      <c r="DW538" s="13"/>
      <c r="DX538" s="13"/>
      <c r="DY538" s="13"/>
      <c r="DZ538" s="13"/>
      <c r="EA538" s="13"/>
      <c r="EB538" s="13"/>
      <c r="EC538" s="13"/>
      <c r="ED538" s="13"/>
      <c r="EE538" s="13"/>
      <c r="EF538" s="13"/>
      <c r="EG538" s="13"/>
      <c r="EH538" s="13"/>
      <c r="EI538" s="13"/>
      <c r="EJ538" s="13"/>
      <c r="EK538" s="13"/>
      <c r="EL538" s="13"/>
      <c r="EM538" s="13"/>
      <c r="EN538" s="13"/>
      <c r="EO538" s="13"/>
      <c r="EP538" s="13"/>
    </row>
    <row r="539" spans="30:146" ht="6.95" customHeight="1">
      <c r="AD539" s="3"/>
      <c r="AE539" s="3"/>
      <c r="AF539" s="24"/>
      <c r="AG539" s="24"/>
      <c r="AH539" s="24"/>
      <c r="AI539" s="24"/>
      <c r="AJ539" s="22"/>
      <c r="AK539" s="23"/>
      <c r="AL539" s="23"/>
      <c r="AM539" s="23"/>
      <c r="AN539" s="23"/>
      <c r="AO539" s="4"/>
      <c r="AP539" s="4"/>
      <c r="AQ539" s="4"/>
      <c r="AR539" s="4"/>
      <c r="AS539" s="4"/>
      <c r="AT539" s="4"/>
      <c r="AU539" s="4"/>
      <c r="AV539" s="4"/>
      <c r="AW539" s="4"/>
      <c r="AX539" s="4"/>
      <c r="AY539" s="4"/>
      <c r="AZ539" s="4"/>
      <c r="BA539" s="4"/>
      <c r="BB539" s="4"/>
      <c r="BC539" s="4"/>
      <c r="BD539" s="4"/>
      <c r="BE539" s="4"/>
      <c r="BF539" s="4"/>
      <c r="BG539" s="4"/>
      <c r="BH539" s="1"/>
      <c r="BI539" s="1"/>
      <c r="BJ539" s="19"/>
      <c r="BK539" s="19"/>
      <c r="BL539" s="19"/>
      <c r="BM539" s="19"/>
      <c r="BN539" s="1"/>
      <c r="BO539" s="1"/>
      <c r="BP539" s="1"/>
      <c r="BQ539" s="13"/>
      <c r="BR539" s="3"/>
      <c r="BS539" s="3"/>
      <c r="BT539" s="24"/>
      <c r="BU539" s="24"/>
      <c r="BV539" s="24"/>
      <c r="BW539" s="24"/>
      <c r="BX539" s="22"/>
      <c r="BY539" s="23"/>
      <c r="BZ539" s="23"/>
      <c r="CA539" s="23"/>
      <c r="CB539" s="23"/>
      <c r="CC539" s="4"/>
      <c r="CD539" s="4"/>
      <c r="CE539" s="4"/>
      <c r="CF539" s="4"/>
      <c r="CG539" s="4"/>
      <c r="CH539" s="4"/>
      <c r="CI539" s="4"/>
      <c r="CJ539" s="4"/>
      <c r="CK539" s="4"/>
      <c r="CL539" s="4"/>
      <c r="CM539" s="4"/>
      <c r="CN539" s="4"/>
      <c r="CO539" s="4"/>
      <c r="CP539" s="4"/>
      <c r="CQ539" s="4"/>
      <c r="CR539" s="4"/>
      <c r="CS539" s="4"/>
      <c r="CT539" s="4"/>
      <c r="CU539" s="4"/>
      <c r="CV539" s="1"/>
      <c r="CW539" s="1"/>
      <c r="CX539" s="19"/>
      <c r="CY539" s="19"/>
      <c r="CZ539" s="19"/>
      <c r="DA539" s="19"/>
      <c r="DB539" s="1"/>
      <c r="DC539" s="1"/>
      <c r="DD539" s="1"/>
      <c r="DE539" s="13"/>
      <c r="DF539" s="13"/>
      <c r="DG539" s="13"/>
      <c r="DH539" s="13"/>
      <c r="DI539" s="13"/>
      <c r="DJ539" s="13"/>
      <c r="DK539" s="13"/>
      <c r="DL539" s="13"/>
      <c r="DM539" s="13"/>
      <c r="DN539" s="13"/>
      <c r="DO539" s="13"/>
      <c r="DP539" s="13"/>
      <c r="DQ539" s="13"/>
      <c r="DR539" s="13"/>
      <c r="DS539" s="13"/>
      <c r="DT539" s="13"/>
      <c r="DU539" s="13"/>
      <c r="DV539" s="13"/>
      <c r="DW539" s="13"/>
      <c r="DX539" s="13"/>
      <c r="DY539" s="13"/>
      <c r="DZ539" s="13"/>
      <c r="EA539" s="13"/>
      <c r="EB539" s="13"/>
      <c r="EC539" s="13"/>
      <c r="ED539" s="13"/>
      <c r="EE539" s="13"/>
      <c r="EF539" s="13"/>
      <c r="EG539" s="13"/>
      <c r="EH539" s="13"/>
      <c r="EI539" s="13"/>
      <c r="EJ539" s="13"/>
      <c r="EK539" s="13"/>
      <c r="EL539" s="13"/>
      <c r="EM539" s="13"/>
      <c r="EN539" s="13"/>
      <c r="EO539" s="13"/>
      <c r="EP539" s="13"/>
    </row>
    <row r="540" spans="30:146" ht="6.95" customHeight="1">
      <c r="AD540" s="3"/>
      <c r="AE540" s="3"/>
      <c r="AF540" s="24"/>
      <c r="AG540" s="24"/>
      <c r="AH540" s="24"/>
      <c r="AI540" s="24"/>
      <c r="AJ540" s="22"/>
      <c r="AK540" s="23"/>
      <c r="AL540" s="23"/>
      <c r="AM540" s="23"/>
      <c r="AN540" s="23"/>
      <c r="AO540" s="4"/>
      <c r="AP540" s="4"/>
      <c r="AQ540" s="4"/>
      <c r="AR540" s="4"/>
      <c r="AS540" s="4"/>
      <c r="AT540" s="4"/>
      <c r="AU540" s="4"/>
      <c r="AV540" s="4"/>
      <c r="AW540" s="4"/>
      <c r="AX540" s="4"/>
      <c r="AY540" s="4"/>
      <c r="AZ540" s="4"/>
      <c r="BA540" s="4"/>
      <c r="BB540" s="4"/>
      <c r="BC540" s="4"/>
      <c r="BD540" s="4"/>
      <c r="BE540" s="4"/>
      <c r="BF540" s="4"/>
      <c r="BG540" s="4"/>
      <c r="BH540" s="1"/>
      <c r="BI540" s="1"/>
      <c r="BJ540" s="19"/>
      <c r="BK540" s="19"/>
      <c r="BL540" s="19"/>
      <c r="BM540" s="19"/>
      <c r="BN540" s="26"/>
      <c r="BO540" s="1"/>
      <c r="BP540" s="1"/>
      <c r="BQ540" s="13"/>
      <c r="BR540" s="3"/>
      <c r="BS540" s="3"/>
      <c r="BT540" s="24"/>
      <c r="BU540" s="24"/>
      <c r="BV540" s="24"/>
      <c r="BW540" s="24"/>
      <c r="BX540" s="22"/>
      <c r="BY540" s="23"/>
      <c r="BZ540" s="23"/>
      <c r="CA540" s="23"/>
      <c r="CB540" s="23"/>
      <c r="CC540" s="4"/>
      <c r="CD540" s="4"/>
      <c r="CE540" s="4"/>
      <c r="CF540" s="4"/>
      <c r="CG540" s="4"/>
      <c r="CH540" s="4"/>
      <c r="CI540" s="4"/>
      <c r="CJ540" s="4"/>
      <c r="CK540" s="4"/>
      <c r="CL540" s="4"/>
      <c r="CM540" s="4"/>
      <c r="CN540" s="4"/>
      <c r="CO540" s="4"/>
      <c r="CP540" s="4"/>
      <c r="CQ540" s="4"/>
      <c r="CR540" s="4"/>
      <c r="CS540" s="4"/>
      <c r="CT540" s="4"/>
      <c r="CU540" s="4"/>
      <c r="CV540" s="1"/>
      <c r="CW540" s="1"/>
      <c r="CX540" s="19"/>
      <c r="CY540" s="19"/>
      <c r="CZ540" s="19"/>
      <c r="DA540" s="19"/>
      <c r="DB540" s="26"/>
      <c r="DC540" s="1"/>
      <c r="DD540" s="1"/>
      <c r="DE540" s="13"/>
      <c r="DF540" s="13"/>
      <c r="DG540" s="13"/>
      <c r="DH540" s="13"/>
      <c r="DI540" s="13"/>
      <c r="DJ540" s="13"/>
      <c r="DK540" s="13"/>
      <c r="DL540" s="13"/>
      <c r="DM540" s="13"/>
      <c r="DN540" s="13"/>
      <c r="DO540" s="13"/>
      <c r="DP540" s="13"/>
      <c r="DQ540" s="13"/>
      <c r="DR540" s="13"/>
      <c r="DS540" s="13"/>
      <c r="DT540" s="13"/>
      <c r="DU540" s="13"/>
      <c r="DV540" s="13"/>
      <c r="DW540" s="13"/>
      <c r="DX540" s="13"/>
      <c r="DY540" s="13"/>
      <c r="DZ540" s="13"/>
      <c r="EA540" s="13"/>
      <c r="EB540" s="13"/>
      <c r="EC540" s="13"/>
      <c r="ED540" s="13"/>
      <c r="EE540" s="13"/>
      <c r="EF540" s="13"/>
      <c r="EG540" s="13"/>
      <c r="EH540" s="13"/>
      <c r="EI540" s="13"/>
      <c r="EJ540" s="13"/>
      <c r="EK540" s="13"/>
      <c r="EL540" s="13"/>
      <c r="EM540" s="13"/>
      <c r="EN540" s="13"/>
      <c r="EO540" s="13"/>
      <c r="EP540" s="13"/>
    </row>
    <row r="541" spans="30:146" ht="6.95" customHeight="1">
      <c r="AD541" s="3"/>
      <c r="AE541" s="3"/>
      <c r="AF541" s="24"/>
      <c r="AG541" s="24"/>
      <c r="AH541" s="24"/>
      <c r="AI541" s="24"/>
      <c r="AJ541" s="4"/>
      <c r="AK541" s="4"/>
      <c r="AL541" s="23"/>
      <c r="AM541" s="23"/>
      <c r="AN541" s="23"/>
      <c r="AO541" s="23"/>
      <c r="AP541" s="23"/>
      <c r="AQ541" s="4"/>
      <c r="AR541" s="4"/>
      <c r="AS541" s="4"/>
      <c r="AT541" s="4"/>
      <c r="AU541" s="4"/>
      <c r="AV541" s="4"/>
      <c r="AW541" s="4"/>
      <c r="AX541" s="4"/>
      <c r="AY541" s="4"/>
      <c r="AZ541" s="4"/>
      <c r="BA541" s="4"/>
      <c r="BB541" s="4"/>
      <c r="BC541" s="4"/>
      <c r="BD541" s="4"/>
      <c r="BE541" s="4"/>
      <c r="BF541" s="4"/>
      <c r="BG541" s="4"/>
      <c r="BH541" s="1"/>
      <c r="BI541" s="1"/>
      <c r="BJ541" s="1"/>
      <c r="BK541" s="1"/>
      <c r="BL541" s="26"/>
      <c r="BM541" s="26"/>
      <c r="BN541" s="26"/>
      <c r="BO541" s="1"/>
      <c r="BP541" s="1"/>
      <c r="BQ541" s="13"/>
      <c r="BR541" s="3"/>
      <c r="BS541" s="3"/>
      <c r="BT541" s="24"/>
      <c r="BU541" s="24"/>
      <c r="BV541" s="24"/>
      <c r="BW541" s="24"/>
      <c r="BX541" s="4"/>
      <c r="BY541" s="4"/>
      <c r="BZ541" s="23"/>
      <c r="CA541" s="23"/>
      <c r="CB541" s="23"/>
      <c r="CC541" s="23"/>
      <c r="CD541" s="23"/>
      <c r="CE541" s="4"/>
      <c r="CF541" s="4"/>
      <c r="CG541" s="4"/>
      <c r="CH541" s="4"/>
      <c r="CI541" s="4"/>
      <c r="CJ541" s="4"/>
      <c r="CK541" s="4"/>
      <c r="CL541" s="4"/>
      <c r="CM541" s="4"/>
      <c r="CN541" s="4"/>
      <c r="CO541" s="4"/>
      <c r="CP541" s="4"/>
      <c r="CQ541" s="4"/>
      <c r="CR541" s="4"/>
      <c r="CS541" s="4"/>
      <c r="CT541" s="4"/>
      <c r="CU541" s="4"/>
      <c r="CV541" s="1"/>
      <c r="CW541" s="1"/>
      <c r="CX541" s="1"/>
      <c r="CY541" s="1"/>
      <c r="CZ541" s="26"/>
      <c r="DA541" s="26"/>
      <c r="DB541" s="26"/>
      <c r="DC541" s="1"/>
      <c r="DD541" s="1"/>
      <c r="DE541" s="13"/>
      <c r="DF541" s="13"/>
      <c r="DG541" s="13"/>
      <c r="DH541" s="13"/>
      <c r="DI541" s="13"/>
      <c r="DJ541" s="13"/>
      <c r="DK541" s="13"/>
      <c r="DL541" s="13"/>
      <c r="DM541" s="13"/>
      <c r="DN541" s="13"/>
      <c r="DO541" s="13"/>
      <c r="DP541" s="13"/>
      <c r="DQ541" s="13"/>
      <c r="DR541" s="13"/>
      <c r="DS541" s="13"/>
      <c r="DT541" s="13"/>
      <c r="DU541" s="13"/>
      <c r="DV541" s="13"/>
      <c r="DW541" s="13"/>
      <c r="DX541" s="13"/>
      <c r="DY541" s="13"/>
      <c r="DZ541" s="13"/>
      <c r="EA541" s="13"/>
      <c r="EB541" s="13"/>
      <c r="EC541" s="13"/>
      <c r="ED541" s="13"/>
      <c r="EE541" s="13"/>
      <c r="EF541" s="13"/>
      <c r="EG541" s="13"/>
      <c r="EH541" s="13"/>
      <c r="EI541" s="13"/>
      <c r="EJ541" s="13"/>
      <c r="EK541" s="13"/>
      <c r="EL541" s="13"/>
      <c r="EM541" s="13"/>
      <c r="EN541" s="13"/>
      <c r="EO541" s="13"/>
      <c r="EP541" s="13"/>
    </row>
    <row r="542" spans="30:146" ht="6.95" customHeight="1">
      <c r="AD542" s="3"/>
      <c r="AE542" s="3"/>
      <c r="AF542" s="24"/>
      <c r="AG542" s="24"/>
      <c r="AH542" s="24"/>
      <c r="AI542" s="24"/>
      <c r="AJ542" s="4"/>
      <c r="AK542" s="4"/>
      <c r="AL542" s="23"/>
      <c r="AM542" s="23"/>
      <c r="AN542" s="23"/>
      <c r="AO542" s="23"/>
      <c r="AP542" s="23"/>
      <c r="AQ542" s="4"/>
      <c r="AR542" s="4"/>
      <c r="AS542" s="4"/>
      <c r="AT542" s="4"/>
      <c r="AU542" s="4"/>
      <c r="AV542" s="4"/>
      <c r="AW542" s="4"/>
      <c r="AX542" s="4"/>
      <c r="AY542" s="4"/>
      <c r="AZ542" s="4"/>
      <c r="BA542" s="4"/>
      <c r="BB542" s="4"/>
      <c r="BC542" s="4"/>
      <c r="BD542" s="4"/>
      <c r="BE542" s="4"/>
      <c r="BF542" s="4"/>
      <c r="BG542" s="4"/>
      <c r="BH542" s="21"/>
      <c r="BI542" s="21"/>
      <c r="BJ542" s="21"/>
      <c r="BK542" s="21"/>
      <c r="BL542" s="21"/>
      <c r="BM542" s="21"/>
      <c r="BN542" s="21"/>
      <c r="BO542" s="21"/>
      <c r="BP542" s="1"/>
      <c r="BQ542" s="13"/>
      <c r="BR542" s="3"/>
      <c r="BS542" s="3"/>
      <c r="BT542" s="24"/>
      <c r="BU542" s="24"/>
      <c r="BV542" s="24"/>
      <c r="BW542" s="24"/>
      <c r="BX542" s="4"/>
      <c r="BY542" s="4"/>
      <c r="BZ542" s="23"/>
      <c r="CA542" s="23"/>
      <c r="CB542" s="23"/>
      <c r="CC542" s="23"/>
      <c r="CD542" s="23"/>
      <c r="CE542" s="4"/>
      <c r="CF542" s="4"/>
      <c r="CG542" s="4"/>
      <c r="CH542" s="4"/>
      <c r="CI542" s="4"/>
      <c r="CJ542" s="4"/>
      <c r="CK542" s="4"/>
      <c r="CL542" s="4"/>
      <c r="CM542" s="4"/>
      <c r="CN542" s="4"/>
      <c r="CO542" s="4"/>
      <c r="CP542" s="4"/>
      <c r="CQ542" s="4"/>
      <c r="CR542" s="4"/>
      <c r="CS542" s="4"/>
      <c r="CT542" s="4"/>
      <c r="CU542" s="4"/>
      <c r="CV542" s="21"/>
      <c r="CW542" s="21"/>
      <c r="CX542" s="21"/>
      <c r="CY542" s="21"/>
      <c r="CZ542" s="21"/>
      <c r="DA542" s="21"/>
      <c r="DB542" s="21"/>
      <c r="DC542" s="21"/>
      <c r="DD542" s="1"/>
      <c r="DE542" s="13"/>
      <c r="DF542" s="13"/>
      <c r="DG542" s="13"/>
      <c r="DH542" s="13"/>
      <c r="DI542" s="13"/>
      <c r="DJ542" s="13"/>
      <c r="DK542" s="13"/>
      <c r="DL542" s="13"/>
      <c r="DM542" s="13"/>
      <c r="DN542" s="13"/>
      <c r="DO542" s="13"/>
      <c r="DP542" s="13"/>
      <c r="DQ542" s="13"/>
      <c r="DR542" s="13"/>
      <c r="DS542" s="13"/>
      <c r="DT542" s="13"/>
      <c r="DU542" s="13"/>
      <c r="DV542" s="13"/>
      <c r="DW542" s="13"/>
      <c r="DX542" s="13"/>
      <c r="DY542" s="13"/>
      <c r="DZ542" s="13"/>
      <c r="EA542" s="13"/>
      <c r="EB542" s="13"/>
      <c r="EC542" s="13"/>
      <c r="ED542" s="13"/>
      <c r="EE542" s="13"/>
      <c r="EF542" s="13"/>
      <c r="EG542" s="13"/>
      <c r="EH542" s="13"/>
      <c r="EI542" s="13"/>
      <c r="EJ542" s="13"/>
      <c r="EK542" s="13"/>
      <c r="EL542" s="13"/>
      <c r="EM542" s="13"/>
      <c r="EN542" s="13"/>
      <c r="EO542" s="13"/>
      <c r="EP542" s="13"/>
    </row>
    <row r="543" spans="30:146" ht="6.95" customHeight="1">
      <c r="AD543" s="3"/>
      <c r="AE543" s="3"/>
      <c r="AF543" s="3"/>
      <c r="AG543" s="3"/>
      <c r="AH543" s="23"/>
      <c r="AI543" s="23"/>
      <c r="AJ543" s="23"/>
      <c r="AK543" s="23"/>
      <c r="AL543" s="4"/>
      <c r="AM543" s="4"/>
      <c r="AN543" s="4"/>
      <c r="AO543" s="21"/>
      <c r="AP543" s="21"/>
      <c r="AQ543" s="21"/>
      <c r="AR543" s="21"/>
      <c r="AS543" s="21"/>
      <c r="AT543" s="21"/>
      <c r="AU543" s="21"/>
      <c r="AV543" s="21"/>
      <c r="AW543" s="21"/>
      <c r="AX543" s="4"/>
      <c r="AY543" s="4"/>
      <c r="AZ543" s="4"/>
      <c r="BA543" s="4"/>
      <c r="BB543" s="4"/>
      <c r="BC543" s="4"/>
      <c r="BD543" s="4"/>
      <c r="BE543" s="4"/>
      <c r="BF543" s="4"/>
      <c r="BG543" s="4"/>
      <c r="BH543" s="21"/>
      <c r="BI543" s="21"/>
      <c r="BJ543" s="21"/>
      <c r="BK543" s="21"/>
      <c r="BL543" s="21"/>
      <c r="BM543" s="21"/>
      <c r="BN543" s="21"/>
      <c r="BO543" s="21"/>
      <c r="BP543" s="1"/>
      <c r="BQ543" s="13"/>
      <c r="BR543" s="3"/>
      <c r="BS543" s="3"/>
      <c r="BT543" s="3"/>
      <c r="BU543" s="3"/>
      <c r="BV543" s="23"/>
      <c r="BW543" s="23"/>
      <c r="BX543" s="23"/>
      <c r="BY543" s="23"/>
      <c r="BZ543" s="4"/>
      <c r="CA543" s="4"/>
      <c r="CB543" s="4"/>
      <c r="CC543" s="21"/>
      <c r="CD543" s="21"/>
      <c r="CE543" s="21"/>
      <c r="CF543" s="21"/>
      <c r="CG543" s="21"/>
      <c r="CH543" s="21"/>
      <c r="CI543" s="21"/>
      <c r="CJ543" s="21"/>
      <c r="CK543" s="21"/>
      <c r="CL543" s="4"/>
      <c r="CM543" s="4"/>
      <c r="CN543" s="4"/>
      <c r="CO543" s="4"/>
      <c r="CP543" s="4"/>
      <c r="CQ543" s="4"/>
      <c r="CR543" s="4"/>
      <c r="CS543" s="4"/>
      <c r="CT543" s="4"/>
      <c r="CU543" s="4"/>
      <c r="CV543" s="21"/>
      <c r="CW543" s="21"/>
      <c r="CX543" s="21"/>
      <c r="CY543" s="21"/>
      <c r="CZ543" s="21"/>
      <c r="DA543" s="21"/>
      <c r="DB543" s="21"/>
      <c r="DC543" s="21"/>
      <c r="DD543" s="1"/>
      <c r="DE543" s="13"/>
      <c r="DF543" s="13"/>
      <c r="DG543" s="13"/>
      <c r="DH543" s="13"/>
      <c r="DI543" s="13"/>
      <c r="DJ543" s="13"/>
      <c r="DK543" s="13"/>
      <c r="DL543" s="13"/>
      <c r="DM543" s="13"/>
      <c r="DN543" s="13"/>
      <c r="DO543" s="13"/>
      <c r="DP543" s="13"/>
      <c r="DQ543" s="13"/>
      <c r="DR543" s="13"/>
      <c r="DS543" s="13"/>
      <c r="DT543" s="13"/>
      <c r="DU543" s="13"/>
      <c r="DV543" s="13"/>
      <c r="DW543" s="13"/>
      <c r="DX543" s="13"/>
      <c r="DY543" s="13"/>
      <c r="DZ543" s="13"/>
      <c r="EA543" s="13"/>
      <c r="EB543" s="13"/>
      <c r="EC543" s="13"/>
      <c r="ED543" s="13"/>
      <c r="EE543" s="13"/>
      <c r="EF543" s="13"/>
      <c r="EG543" s="13"/>
      <c r="EH543" s="13"/>
      <c r="EI543" s="13"/>
      <c r="EJ543" s="13"/>
      <c r="EK543" s="13"/>
      <c r="EL543" s="13"/>
      <c r="EM543" s="13"/>
      <c r="EN543" s="13"/>
      <c r="EO543" s="13"/>
      <c r="EP543" s="13"/>
    </row>
    <row r="544" spans="30:146" ht="6.95" customHeight="1">
      <c r="AD544" s="3"/>
      <c r="AE544" s="3"/>
      <c r="AF544" s="3"/>
      <c r="AG544" s="3"/>
      <c r="AH544" s="3"/>
      <c r="AI544" s="3"/>
      <c r="AJ544" s="23"/>
      <c r="AK544" s="23"/>
      <c r="AL544" s="23"/>
      <c r="AM544" s="23"/>
      <c r="AN544" s="23"/>
      <c r="AO544" s="23"/>
      <c r="AP544" s="23"/>
      <c r="AQ544" s="23"/>
      <c r="AR544" s="23"/>
      <c r="AS544" s="21"/>
      <c r="AT544" s="21"/>
      <c r="AU544" s="21"/>
      <c r="AV544" s="21"/>
      <c r="AW544" s="21"/>
      <c r="AX544" s="21"/>
      <c r="AY544" s="21"/>
      <c r="AZ544" s="21"/>
      <c r="BA544" s="21"/>
      <c r="BB544" s="4"/>
      <c r="BC544" s="4"/>
      <c r="BD544" s="4"/>
      <c r="BE544" s="4"/>
      <c r="BF544" s="4"/>
      <c r="BG544" s="4"/>
      <c r="BH544" s="21"/>
      <c r="BI544" s="21"/>
      <c r="BJ544" s="21"/>
      <c r="BK544" s="21"/>
      <c r="BL544" s="21"/>
      <c r="BM544" s="21"/>
      <c r="BN544" s="21"/>
      <c r="BO544" s="21"/>
      <c r="BP544" s="1"/>
      <c r="BQ544" s="13"/>
      <c r="BR544" s="3"/>
      <c r="BS544" s="3"/>
      <c r="BT544" s="3"/>
      <c r="BU544" s="3"/>
      <c r="BV544" s="3"/>
      <c r="BW544" s="3"/>
      <c r="BX544" s="23"/>
      <c r="BY544" s="23"/>
      <c r="BZ544" s="23"/>
      <c r="CA544" s="23"/>
      <c r="CB544" s="23"/>
      <c r="CC544" s="23"/>
      <c r="CD544" s="23"/>
      <c r="CE544" s="23"/>
      <c r="CF544" s="23"/>
      <c r="CG544" s="21"/>
      <c r="CH544" s="21"/>
      <c r="CI544" s="21"/>
      <c r="CJ544" s="21"/>
      <c r="CK544" s="21"/>
      <c r="CL544" s="21"/>
      <c r="CM544" s="21"/>
      <c r="CN544" s="21"/>
      <c r="CO544" s="21"/>
      <c r="CP544" s="4"/>
      <c r="CQ544" s="4"/>
      <c r="CR544" s="4"/>
      <c r="CS544" s="4"/>
      <c r="CT544" s="4"/>
      <c r="CU544" s="4"/>
      <c r="CV544" s="21"/>
      <c r="CW544" s="21"/>
      <c r="CX544" s="21"/>
      <c r="CY544" s="21"/>
      <c r="CZ544" s="21"/>
      <c r="DA544" s="21"/>
      <c r="DB544" s="21"/>
      <c r="DC544" s="21"/>
      <c r="DD544" s="1"/>
      <c r="DE544" s="13"/>
      <c r="DF544" s="13"/>
      <c r="DG544" s="13"/>
      <c r="DH544" s="13"/>
      <c r="DI544" s="13"/>
      <c r="DJ544" s="13"/>
      <c r="DK544" s="13"/>
      <c r="DL544" s="13"/>
      <c r="DM544" s="13"/>
      <c r="DN544" s="13"/>
      <c r="DO544" s="13"/>
      <c r="DP544" s="13"/>
      <c r="DQ544" s="13"/>
      <c r="DR544" s="13"/>
      <c r="DS544" s="13"/>
      <c r="DT544" s="13"/>
      <c r="DU544" s="13"/>
      <c r="DV544" s="13"/>
      <c r="DW544" s="13"/>
      <c r="DX544" s="13"/>
      <c r="DY544" s="13"/>
      <c r="DZ544" s="13"/>
      <c r="EA544" s="13"/>
      <c r="EB544" s="13"/>
      <c r="EC544" s="13"/>
      <c r="ED544" s="13"/>
      <c r="EE544" s="13"/>
      <c r="EF544" s="13"/>
      <c r="EG544" s="13"/>
      <c r="EH544" s="13"/>
      <c r="EI544" s="13"/>
      <c r="EJ544" s="13"/>
      <c r="EK544" s="13"/>
      <c r="EL544" s="13"/>
      <c r="EM544" s="13"/>
      <c r="EN544" s="13"/>
      <c r="EO544" s="13"/>
      <c r="EP544" s="13"/>
    </row>
    <row r="545" spans="30:146" ht="6.95" customHeight="1">
      <c r="AD545" s="3"/>
      <c r="AE545" s="3"/>
      <c r="AF545" s="3"/>
      <c r="AG545" s="3"/>
      <c r="AH545" s="3"/>
      <c r="AI545" s="3"/>
      <c r="AJ545" s="4"/>
      <c r="AK545" s="4"/>
      <c r="AL545" s="23"/>
      <c r="AM545" s="23"/>
      <c r="AN545" s="23"/>
      <c r="AO545" s="23"/>
      <c r="AP545" s="23"/>
      <c r="AQ545" s="23"/>
      <c r="AR545" s="23"/>
      <c r="AS545" s="21"/>
      <c r="AT545" s="21"/>
      <c r="AU545" s="21"/>
      <c r="AV545" s="21"/>
      <c r="AW545" s="21"/>
      <c r="AX545" s="21"/>
      <c r="AY545" s="21"/>
      <c r="AZ545" s="21"/>
      <c r="BA545" s="21"/>
      <c r="BB545" s="4"/>
      <c r="BC545" s="4"/>
      <c r="BD545" s="4"/>
      <c r="BE545" s="4"/>
      <c r="BF545" s="4"/>
      <c r="BG545" s="4"/>
      <c r="BH545" s="1"/>
      <c r="BI545" s="1"/>
      <c r="BJ545" s="1"/>
      <c r="BK545" s="1"/>
      <c r="BL545" s="1"/>
      <c r="BM545" s="1"/>
      <c r="BN545" s="1"/>
      <c r="BO545" s="1"/>
      <c r="BP545" s="1"/>
      <c r="BQ545" s="13"/>
      <c r="BR545" s="3"/>
      <c r="BS545" s="3"/>
      <c r="BT545" s="3"/>
      <c r="BU545" s="3"/>
      <c r="BV545" s="3"/>
      <c r="BW545" s="3"/>
      <c r="BX545" s="4"/>
      <c r="BY545" s="4"/>
      <c r="BZ545" s="23"/>
      <c r="CA545" s="23"/>
      <c r="CB545" s="23"/>
      <c r="CC545" s="23"/>
      <c r="CD545" s="23"/>
      <c r="CE545" s="23"/>
      <c r="CF545" s="23"/>
      <c r="CG545" s="21"/>
      <c r="CH545" s="21"/>
      <c r="CI545" s="21"/>
      <c r="CJ545" s="21"/>
      <c r="CK545" s="21"/>
      <c r="CL545" s="21"/>
      <c r="CM545" s="21"/>
      <c r="CN545" s="21"/>
      <c r="CO545" s="21"/>
      <c r="CP545" s="4"/>
      <c r="CQ545" s="4"/>
      <c r="CR545" s="4"/>
      <c r="CS545" s="4"/>
      <c r="CT545" s="4"/>
      <c r="CU545" s="4"/>
      <c r="CV545" s="1"/>
      <c r="CW545" s="1"/>
      <c r="CX545" s="1"/>
      <c r="CY545" s="1"/>
      <c r="CZ545" s="1"/>
      <c r="DA545" s="1"/>
      <c r="DB545" s="1"/>
      <c r="DC545" s="1"/>
      <c r="DD545" s="1"/>
      <c r="DE545" s="13"/>
      <c r="DF545" s="13"/>
      <c r="DG545" s="13"/>
      <c r="DH545" s="13"/>
      <c r="DI545" s="13"/>
      <c r="DJ545" s="13"/>
      <c r="DK545" s="13"/>
      <c r="DL545" s="13"/>
      <c r="DM545" s="13"/>
      <c r="DN545" s="13"/>
      <c r="DO545" s="13"/>
      <c r="DP545" s="13"/>
      <c r="DQ545" s="13"/>
      <c r="DR545" s="13"/>
      <c r="DS545" s="13"/>
      <c r="DT545" s="13"/>
      <c r="DU545" s="13"/>
      <c r="DV545" s="13"/>
      <c r="DW545" s="13"/>
      <c r="DX545" s="13"/>
      <c r="DY545" s="13"/>
      <c r="DZ545" s="13"/>
      <c r="EA545" s="13"/>
      <c r="EB545" s="13"/>
      <c r="EC545" s="13"/>
      <c r="ED545" s="13"/>
      <c r="EE545" s="13"/>
      <c r="EF545" s="13"/>
      <c r="EG545" s="13"/>
      <c r="EH545" s="13"/>
      <c r="EI545" s="13"/>
      <c r="EJ545" s="13"/>
      <c r="EK545" s="13"/>
      <c r="EL545" s="13"/>
      <c r="EM545" s="13"/>
      <c r="EN545" s="13"/>
      <c r="EO545" s="13"/>
      <c r="EP545" s="13"/>
    </row>
    <row r="546" spans="30:146" ht="6.95" customHeight="1">
      <c r="AD546" s="3"/>
      <c r="AE546" s="3"/>
      <c r="AF546" s="23"/>
      <c r="AG546" s="23"/>
      <c r="AH546" s="23"/>
      <c r="AI546" s="23"/>
      <c r="AJ546" s="4"/>
      <c r="AK546" s="4"/>
      <c r="AL546" s="23"/>
      <c r="AM546" s="23"/>
      <c r="AN546" s="23"/>
      <c r="AO546" s="23"/>
      <c r="AP546" s="23"/>
      <c r="AQ546" s="23"/>
      <c r="AR546" s="23"/>
      <c r="AS546" s="21"/>
      <c r="AT546" s="21"/>
      <c r="AU546" s="21"/>
      <c r="AV546" s="21"/>
      <c r="AW546" s="21"/>
      <c r="AX546" s="21"/>
      <c r="AY546" s="21"/>
      <c r="AZ546" s="21"/>
      <c r="BA546" s="21"/>
      <c r="BB546" s="4"/>
      <c r="BC546" s="4"/>
      <c r="BD546" s="4"/>
      <c r="BE546" s="4"/>
      <c r="BF546" s="4"/>
      <c r="BG546" s="4"/>
      <c r="BH546" s="1"/>
      <c r="BI546" s="1"/>
      <c r="BJ546" s="1"/>
      <c r="BK546" s="1"/>
      <c r="BL546" s="1"/>
      <c r="BM546" s="1"/>
      <c r="BN546" s="1"/>
      <c r="BO546" s="1"/>
      <c r="BP546" s="1"/>
      <c r="BQ546" s="13"/>
      <c r="BR546" s="3"/>
      <c r="BS546" s="3"/>
      <c r="BT546" s="23"/>
      <c r="BU546" s="23"/>
      <c r="BV546" s="23"/>
      <c r="BW546" s="23"/>
      <c r="BX546" s="4"/>
      <c r="BY546" s="4"/>
      <c r="BZ546" s="23"/>
      <c r="CA546" s="23"/>
      <c r="CB546" s="23"/>
      <c r="CC546" s="23"/>
      <c r="CD546" s="23"/>
      <c r="CE546" s="23"/>
      <c r="CF546" s="23"/>
      <c r="CG546" s="21"/>
      <c r="CH546" s="21"/>
      <c r="CI546" s="21"/>
      <c r="CJ546" s="21"/>
      <c r="CK546" s="21"/>
      <c r="CL546" s="21"/>
      <c r="CM546" s="21"/>
      <c r="CN546" s="21"/>
      <c r="CO546" s="21"/>
      <c r="CP546" s="4"/>
      <c r="CQ546" s="4"/>
      <c r="CR546" s="4"/>
      <c r="CS546" s="4"/>
      <c r="CT546" s="4"/>
      <c r="CU546" s="4"/>
      <c r="CV546" s="1"/>
      <c r="CW546" s="1"/>
      <c r="CX546" s="1"/>
      <c r="CY546" s="1"/>
      <c r="CZ546" s="1"/>
      <c r="DA546" s="1"/>
      <c r="DB546" s="1"/>
      <c r="DC546" s="1"/>
      <c r="DD546" s="1"/>
      <c r="DE546" s="13"/>
      <c r="DF546" s="13"/>
      <c r="DG546" s="13"/>
      <c r="DH546" s="13"/>
      <c r="DI546" s="13"/>
      <c r="DJ546" s="13"/>
      <c r="DK546" s="13"/>
      <c r="DL546" s="13"/>
      <c r="DM546" s="13"/>
      <c r="DN546" s="13"/>
      <c r="DO546" s="13"/>
      <c r="DP546" s="13"/>
      <c r="DQ546" s="13"/>
      <c r="DR546" s="13"/>
      <c r="DS546" s="13"/>
      <c r="DT546" s="13"/>
      <c r="DU546" s="13"/>
      <c r="DV546" s="13"/>
      <c r="DW546" s="13"/>
      <c r="DX546" s="13"/>
      <c r="DY546" s="13"/>
      <c r="DZ546" s="13"/>
      <c r="EA546" s="13"/>
      <c r="EB546" s="13"/>
      <c r="EC546" s="13"/>
      <c r="ED546" s="13"/>
      <c r="EE546" s="13"/>
      <c r="EF546" s="13"/>
      <c r="EG546" s="13"/>
      <c r="EH546" s="13"/>
      <c r="EI546" s="13"/>
      <c r="EJ546" s="13"/>
      <c r="EK546" s="13"/>
      <c r="EL546" s="13"/>
      <c r="EM546" s="13"/>
      <c r="EN546" s="13"/>
      <c r="EO546" s="13"/>
      <c r="EP546" s="13"/>
    </row>
    <row r="547" spans="30:146" ht="6.95" customHeight="1">
      <c r="AD547" s="3"/>
      <c r="AE547" s="3"/>
      <c r="AF547" s="23"/>
      <c r="AG547" s="23"/>
      <c r="AH547" s="23"/>
      <c r="AI547" s="23"/>
      <c r="AJ547" s="4"/>
      <c r="AK547" s="4"/>
      <c r="AL547" s="23"/>
      <c r="AM547" s="23"/>
      <c r="AN547" s="23"/>
      <c r="AO547" s="23"/>
      <c r="AP547" s="23"/>
      <c r="AQ547" s="23"/>
      <c r="AR547" s="23"/>
      <c r="AS547" s="21"/>
      <c r="AT547" s="21"/>
      <c r="AU547" s="21"/>
      <c r="AV547" s="21"/>
      <c r="AW547" s="21"/>
      <c r="AX547" s="21"/>
      <c r="AY547" s="21"/>
      <c r="AZ547" s="21"/>
      <c r="BA547" s="21"/>
      <c r="BB547" s="4"/>
      <c r="BC547" s="4"/>
      <c r="BD547" s="4"/>
      <c r="BE547" s="4"/>
      <c r="BF547" s="4"/>
      <c r="BG547" s="4"/>
      <c r="BH547" s="1"/>
      <c r="BI547" s="1"/>
      <c r="BJ547" s="1"/>
      <c r="BK547" s="1"/>
      <c r="BL547" s="1"/>
      <c r="BM547" s="1"/>
      <c r="BN547" s="1"/>
      <c r="BO547" s="1"/>
      <c r="BP547" s="1"/>
      <c r="BQ547" s="13"/>
      <c r="BR547" s="3"/>
      <c r="BS547" s="3"/>
      <c r="BT547" s="23"/>
      <c r="BU547" s="23"/>
      <c r="BV547" s="23"/>
      <c r="BW547" s="23"/>
      <c r="BX547" s="4"/>
      <c r="BY547" s="4"/>
      <c r="BZ547" s="23"/>
      <c r="CA547" s="23"/>
      <c r="CB547" s="23"/>
      <c r="CC547" s="23"/>
      <c r="CD547" s="23"/>
      <c r="CE547" s="23"/>
      <c r="CF547" s="23"/>
      <c r="CG547" s="21"/>
      <c r="CH547" s="21"/>
      <c r="CI547" s="21"/>
      <c r="CJ547" s="21"/>
      <c r="CK547" s="21"/>
      <c r="CL547" s="21"/>
      <c r="CM547" s="21"/>
      <c r="CN547" s="21"/>
      <c r="CO547" s="21"/>
      <c r="CP547" s="4"/>
      <c r="CQ547" s="4"/>
      <c r="CR547" s="4"/>
      <c r="CS547" s="4"/>
      <c r="CT547" s="4"/>
      <c r="CU547" s="4"/>
      <c r="CV547" s="1"/>
      <c r="CW547" s="1"/>
      <c r="CX547" s="1"/>
      <c r="CY547" s="1"/>
      <c r="CZ547" s="1"/>
      <c r="DA547" s="1"/>
      <c r="DB547" s="1"/>
      <c r="DC547" s="1"/>
      <c r="DD547" s="1"/>
      <c r="DE547" s="13"/>
      <c r="DF547" s="13"/>
      <c r="DG547" s="13"/>
      <c r="DH547" s="13"/>
      <c r="DI547" s="13"/>
      <c r="DJ547" s="13"/>
      <c r="DK547" s="13"/>
      <c r="DL547" s="13"/>
      <c r="DM547" s="13"/>
      <c r="DN547" s="13"/>
      <c r="DO547" s="13"/>
      <c r="DP547" s="13"/>
      <c r="DQ547" s="13"/>
      <c r="DR547" s="13"/>
      <c r="DS547" s="13"/>
      <c r="DT547" s="13"/>
      <c r="DU547" s="13"/>
      <c r="DV547" s="13"/>
      <c r="DW547" s="13"/>
      <c r="DX547" s="13"/>
      <c r="DY547" s="13"/>
      <c r="DZ547" s="13"/>
      <c r="EA547" s="13"/>
      <c r="EB547" s="13"/>
      <c r="EC547" s="13"/>
      <c r="ED547" s="13"/>
      <c r="EE547" s="13"/>
      <c r="EF547" s="13"/>
      <c r="EG547" s="13"/>
      <c r="EH547" s="13"/>
      <c r="EI547" s="13"/>
      <c r="EJ547" s="13"/>
      <c r="EK547" s="13"/>
      <c r="EL547" s="13"/>
      <c r="EM547" s="13"/>
      <c r="EN547" s="13"/>
      <c r="EO547" s="13"/>
      <c r="EP547" s="13"/>
    </row>
    <row r="548" spans="30:146" ht="6.95" customHeight="1">
      <c r="AD548" s="3"/>
      <c r="AE548" s="3"/>
      <c r="AF548" s="23"/>
      <c r="AG548" s="23"/>
      <c r="AH548" s="23"/>
      <c r="AI548" s="23"/>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1"/>
      <c r="BI548" s="1"/>
      <c r="BJ548" s="1"/>
      <c r="BK548" s="1"/>
      <c r="BL548" s="1"/>
      <c r="BM548" s="1"/>
      <c r="BN548" s="1"/>
      <c r="BO548" s="1"/>
      <c r="BP548" s="1"/>
      <c r="BQ548" s="13"/>
      <c r="BR548" s="3"/>
      <c r="BS548" s="3"/>
      <c r="BT548" s="23"/>
      <c r="BU548" s="23"/>
      <c r="BV548" s="23"/>
      <c r="BW548" s="23"/>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1"/>
      <c r="CW548" s="1"/>
      <c r="CX548" s="1"/>
      <c r="CY548" s="1"/>
      <c r="CZ548" s="1"/>
      <c r="DA548" s="1"/>
      <c r="DB548" s="1"/>
      <c r="DC548" s="1"/>
      <c r="DD548" s="1"/>
      <c r="DE548" s="13"/>
      <c r="DF548" s="13"/>
      <c r="DG548" s="13"/>
      <c r="DH548" s="13"/>
      <c r="DI548" s="13"/>
      <c r="DJ548" s="13"/>
      <c r="DK548" s="13"/>
      <c r="DL548" s="13"/>
      <c r="DM548" s="13"/>
      <c r="DN548" s="13"/>
      <c r="DO548" s="13"/>
      <c r="DP548" s="13"/>
      <c r="DQ548" s="13"/>
      <c r="DR548" s="13"/>
      <c r="DS548" s="13"/>
      <c r="DT548" s="13"/>
      <c r="DU548" s="13"/>
      <c r="DV548" s="13"/>
      <c r="DW548" s="13"/>
      <c r="DX548" s="13"/>
      <c r="DY548" s="13"/>
      <c r="DZ548" s="13"/>
      <c r="EA548" s="13"/>
      <c r="EB548" s="13"/>
      <c r="EC548" s="13"/>
      <c r="ED548" s="13"/>
      <c r="EE548" s="13"/>
      <c r="EF548" s="13"/>
      <c r="EG548" s="13"/>
      <c r="EH548" s="13"/>
      <c r="EI548" s="13"/>
      <c r="EJ548" s="13"/>
      <c r="EK548" s="13"/>
      <c r="EL548" s="13"/>
      <c r="EM548" s="13"/>
      <c r="EN548" s="13"/>
      <c r="EO548" s="13"/>
      <c r="EP548" s="13"/>
    </row>
    <row r="549" spans="30:146" ht="6.95" customHeight="1">
      <c r="AD549" s="3"/>
      <c r="AE549" s="3"/>
      <c r="AF549" s="23"/>
      <c r="AG549" s="23"/>
      <c r="AH549" s="23"/>
      <c r="AI549" s="23"/>
      <c r="AJ549" s="75"/>
      <c r="AK549" s="75"/>
      <c r="AL549" s="75"/>
      <c r="AM549" s="4"/>
      <c r="AN549" s="4"/>
      <c r="AO549" s="4"/>
      <c r="AP549" s="4"/>
      <c r="AQ549" s="4"/>
      <c r="AR549" s="4"/>
      <c r="AS549" s="4"/>
      <c r="AT549" s="4"/>
      <c r="AU549" s="4"/>
      <c r="AV549" s="4"/>
      <c r="AW549" s="4"/>
      <c r="AX549" s="4"/>
      <c r="AY549" s="4"/>
      <c r="AZ549" s="4"/>
      <c r="BA549" s="4"/>
      <c r="BB549" s="4"/>
      <c r="BC549" s="4"/>
      <c r="BD549" s="4"/>
      <c r="BE549" s="4"/>
      <c r="BF549" s="4"/>
      <c r="BG549" s="4"/>
      <c r="BH549" s="1"/>
      <c r="BI549" s="1"/>
      <c r="BJ549" s="1"/>
      <c r="BK549" s="1"/>
      <c r="BL549" s="1"/>
      <c r="BM549" s="1"/>
      <c r="BN549" s="1"/>
      <c r="BO549" s="1"/>
      <c r="BP549" s="1"/>
      <c r="BQ549" s="13"/>
      <c r="BR549" s="3"/>
      <c r="BS549" s="3"/>
      <c r="BT549" s="23"/>
      <c r="BU549" s="23"/>
      <c r="BV549" s="23"/>
      <c r="BW549" s="23"/>
      <c r="BX549" s="75"/>
      <c r="BY549" s="75"/>
      <c r="BZ549" s="75"/>
      <c r="CA549" s="4"/>
      <c r="CB549" s="4"/>
      <c r="CC549" s="4"/>
      <c r="CD549" s="4"/>
      <c r="CE549" s="4"/>
      <c r="CF549" s="4"/>
      <c r="CG549" s="4"/>
      <c r="CH549" s="4"/>
      <c r="CI549" s="4"/>
      <c r="CJ549" s="4"/>
      <c r="CK549" s="4"/>
      <c r="CL549" s="4"/>
      <c r="CM549" s="4"/>
      <c r="CN549" s="4"/>
      <c r="CO549" s="4"/>
      <c r="CP549" s="4"/>
      <c r="CQ549" s="4"/>
      <c r="CR549" s="4"/>
      <c r="CS549" s="4"/>
      <c r="CT549" s="4"/>
      <c r="CU549" s="4"/>
      <c r="CV549" s="1"/>
      <c r="CW549" s="1"/>
      <c r="CX549" s="1"/>
      <c r="CY549" s="1"/>
      <c r="CZ549" s="1"/>
      <c r="DA549" s="1"/>
      <c r="DB549" s="1"/>
      <c r="DC549" s="1"/>
      <c r="DD549" s="1"/>
      <c r="DE549" s="13"/>
      <c r="DF549" s="13"/>
      <c r="DG549" s="13"/>
      <c r="DH549" s="13"/>
      <c r="DI549" s="13"/>
      <c r="DJ549" s="13"/>
      <c r="DK549" s="13"/>
      <c r="DL549" s="13"/>
      <c r="DM549" s="13"/>
      <c r="DN549" s="13"/>
      <c r="DO549" s="13"/>
      <c r="DP549" s="13"/>
      <c r="DQ549" s="13"/>
      <c r="DR549" s="13"/>
      <c r="DS549" s="13"/>
      <c r="DT549" s="13"/>
      <c r="DU549" s="13"/>
      <c r="DV549" s="13"/>
      <c r="DW549" s="13"/>
      <c r="DX549" s="13"/>
      <c r="DY549" s="13"/>
      <c r="DZ549" s="13"/>
      <c r="EA549" s="13"/>
      <c r="EB549" s="13"/>
      <c r="EC549" s="13"/>
      <c r="ED549" s="13"/>
      <c r="EE549" s="13"/>
      <c r="EF549" s="13"/>
      <c r="EG549" s="13"/>
      <c r="EH549" s="13"/>
      <c r="EI549" s="13"/>
      <c r="EJ549" s="13"/>
      <c r="EK549" s="13"/>
      <c r="EL549" s="13"/>
      <c r="EM549" s="13"/>
      <c r="EN549" s="13"/>
      <c r="EO549" s="13"/>
      <c r="EP549" s="13"/>
    </row>
    <row r="550" spans="30:146" ht="6.95" customHeight="1">
      <c r="AD550" s="3"/>
      <c r="AE550" s="3"/>
      <c r="AF550" s="3"/>
      <c r="AG550" s="3"/>
      <c r="AH550" s="3"/>
      <c r="AI550" s="4"/>
      <c r="AJ550" s="75"/>
      <c r="AK550" s="75"/>
      <c r="AL550" s="75"/>
      <c r="AM550" s="75"/>
      <c r="AN550" s="4"/>
      <c r="AO550" s="4"/>
      <c r="AP550" s="4"/>
      <c r="AQ550" s="4"/>
      <c r="AR550" s="4"/>
      <c r="AS550" s="4"/>
      <c r="AT550" s="4"/>
      <c r="AU550" s="4"/>
      <c r="AV550" s="4"/>
      <c r="AW550" s="4"/>
      <c r="AX550" s="4"/>
      <c r="AY550" s="4"/>
      <c r="AZ550" s="4"/>
      <c r="BA550" s="4"/>
      <c r="BB550" s="76"/>
      <c r="BC550" s="76"/>
      <c r="BD550" s="76"/>
      <c r="BE550" s="4"/>
      <c r="BF550" s="4"/>
      <c r="BG550" s="4"/>
      <c r="BH550" s="1"/>
      <c r="BI550" s="1"/>
      <c r="BJ550" s="1"/>
      <c r="BK550" s="1"/>
      <c r="BL550" s="1"/>
      <c r="BM550" s="1"/>
      <c r="BN550" s="1"/>
      <c r="BO550" s="1"/>
      <c r="BP550" s="1"/>
      <c r="BQ550" s="13"/>
      <c r="BR550" s="3"/>
      <c r="BS550" s="3"/>
      <c r="BT550" s="3"/>
      <c r="BU550" s="3"/>
      <c r="BV550" s="3"/>
      <c r="BW550" s="4"/>
      <c r="BX550" s="75"/>
      <c r="BY550" s="75"/>
      <c r="BZ550" s="75"/>
      <c r="CA550" s="75"/>
      <c r="CB550" s="4"/>
      <c r="CC550" s="4"/>
      <c r="CD550" s="4"/>
      <c r="CE550" s="4"/>
      <c r="CF550" s="4"/>
      <c r="CG550" s="4"/>
      <c r="CH550" s="4"/>
      <c r="CI550" s="4"/>
      <c r="CJ550" s="4"/>
      <c r="CK550" s="4"/>
      <c r="CL550" s="4"/>
      <c r="CM550" s="4"/>
      <c r="CN550" s="4"/>
      <c r="CO550" s="4"/>
      <c r="CP550" s="76"/>
      <c r="CQ550" s="76"/>
      <c r="CR550" s="76"/>
      <c r="CS550" s="4"/>
      <c r="CT550" s="4"/>
      <c r="CU550" s="4"/>
      <c r="CV550" s="1"/>
      <c r="CW550" s="1"/>
      <c r="CX550" s="1"/>
      <c r="CY550" s="1"/>
      <c r="CZ550" s="1"/>
      <c r="DA550" s="1"/>
      <c r="DB550" s="1"/>
      <c r="DC550" s="1"/>
      <c r="DD550" s="1"/>
      <c r="DE550" s="13"/>
      <c r="DF550" s="13"/>
      <c r="DG550" s="13"/>
      <c r="DH550" s="13"/>
      <c r="DI550" s="13"/>
      <c r="DJ550" s="13"/>
      <c r="DK550" s="13"/>
      <c r="DL550" s="13"/>
      <c r="DM550" s="13"/>
      <c r="DN550" s="13"/>
      <c r="DO550" s="13"/>
      <c r="DP550" s="13"/>
      <c r="DQ550" s="13"/>
      <c r="DR550" s="13"/>
      <c r="DS550" s="13"/>
      <c r="DT550" s="13"/>
      <c r="DU550" s="13"/>
      <c r="DV550" s="13"/>
      <c r="DW550" s="13"/>
      <c r="DX550" s="13"/>
      <c r="DY550" s="13"/>
      <c r="DZ550" s="13"/>
      <c r="EA550" s="13"/>
      <c r="EB550" s="13"/>
      <c r="EC550" s="13"/>
      <c r="ED550" s="13"/>
      <c r="EE550" s="13"/>
      <c r="EF550" s="13"/>
      <c r="EG550" s="13"/>
      <c r="EH550" s="13"/>
      <c r="EI550" s="13"/>
      <c r="EJ550" s="13"/>
      <c r="EK550" s="13"/>
      <c r="EL550" s="13"/>
      <c r="EM550" s="13"/>
      <c r="EN550" s="13"/>
      <c r="EO550" s="13"/>
      <c r="EP550" s="13"/>
    </row>
    <row r="551" spans="30:146" ht="6.95" customHeight="1">
      <c r="AD551" s="3"/>
      <c r="AE551" s="3"/>
      <c r="AF551" s="3"/>
      <c r="AG551" s="3"/>
      <c r="AH551" s="3"/>
      <c r="AI551" s="4"/>
      <c r="AJ551" s="75"/>
      <c r="AK551" s="75"/>
      <c r="AL551" s="75"/>
      <c r="AM551" s="75"/>
      <c r="AN551" s="4"/>
      <c r="AO551" s="4"/>
      <c r="AP551" s="4"/>
      <c r="AQ551" s="4"/>
      <c r="AR551" s="4"/>
      <c r="AS551" s="4"/>
      <c r="AT551" s="4"/>
      <c r="AU551" s="4"/>
      <c r="AV551" s="4"/>
      <c r="AW551" s="4"/>
      <c r="AX551" s="4"/>
      <c r="AY551" s="4"/>
      <c r="AZ551" s="4"/>
      <c r="BA551" s="4"/>
      <c r="BB551" s="76"/>
      <c r="BC551" s="76"/>
      <c r="BD551" s="76"/>
      <c r="BE551" s="11"/>
      <c r="BF551" s="11"/>
      <c r="BG551" s="11"/>
      <c r="BH551" s="21"/>
      <c r="BI551" s="21"/>
      <c r="BJ551" s="21"/>
      <c r="BK551" s="21"/>
      <c r="BL551" s="21"/>
      <c r="BM551" s="21"/>
      <c r="BN551" s="21"/>
      <c r="BO551" s="21"/>
      <c r="BP551" s="1"/>
      <c r="BQ551" s="13"/>
      <c r="BR551" s="3"/>
      <c r="BS551" s="3"/>
      <c r="BT551" s="3"/>
      <c r="BU551" s="3"/>
      <c r="BV551" s="3"/>
      <c r="BW551" s="4"/>
      <c r="BX551" s="75"/>
      <c r="BY551" s="75"/>
      <c r="BZ551" s="75"/>
      <c r="CA551" s="75"/>
      <c r="CB551" s="4"/>
      <c r="CC551" s="4"/>
      <c r="CD551" s="4"/>
      <c r="CE551" s="4"/>
      <c r="CF551" s="4"/>
      <c r="CG551" s="4"/>
      <c r="CH551" s="4"/>
      <c r="CI551" s="4"/>
      <c r="CJ551" s="4"/>
      <c r="CK551" s="4"/>
      <c r="CL551" s="4"/>
      <c r="CM551" s="4"/>
      <c r="CN551" s="4"/>
      <c r="CO551" s="4"/>
      <c r="CP551" s="76"/>
      <c r="CQ551" s="76"/>
      <c r="CR551" s="76"/>
      <c r="CS551" s="11"/>
      <c r="CT551" s="11"/>
      <c r="CU551" s="11"/>
      <c r="CV551" s="21"/>
      <c r="CW551" s="21"/>
      <c r="CX551" s="21"/>
      <c r="CY551" s="21"/>
      <c r="CZ551" s="21"/>
      <c r="DA551" s="21"/>
      <c r="DB551" s="21"/>
      <c r="DC551" s="21"/>
      <c r="DD551" s="1"/>
      <c r="DE551" s="13"/>
      <c r="DF551" s="13"/>
      <c r="DG551" s="13"/>
      <c r="DH551" s="13"/>
      <c r="DI551" s="13"/>
      <c r="DJ551" s="13"/>
      <c r="DK551" s="13"/>
      <c r="DL551" s="13"/>
      <c r="DM551" s="13"/>
      <c r="DN551" s="13"/>
      <c r="DO551" s="13"/>
      <c r="DP551" s="13"/>
      <c r="DQ551" s="13"/>
      <c r="DR551" s="13"/>
      <c r="DS551" s="13"/>
      <c r="DT551" s="13"/>
      <c r="DU551" s="13"/>
      <c r="DV551" s="13"/>
      <c r="DW551" s="13"/>
      <c r="DX551" s="13"/>
      <c r="DY551" s="13"/>
      <c r="DZ551" s="13"/>
      <c r="EA551" s="13"/>
      <c r="EB551" s="13"/>
      <c r="EC551" s="13"/>
      <c r="ED551" s="13"/>
      <c r="EE551" s="13"/>
      <c r="EF551" s="13"/>
      <c r="EG551" s="13"/>
      <c r="EH551" s="13"/>
      <c r="EI551" s="13"/>
      <c r="EJ551" s="13"/>
      <c r="EK551" s="13"/>
      <c r="EL551" s="13"/>
      <c r="EM551" s="13"/>
      <c r="EN551" s="13"/>
      <c r="EO551" s="13"/>
      <c r="EP551" s="13"/>
    </row>
    <row r="552" spans="30:146" ht="6.95" customHeight="1">
      <c r="AD552" s="3"/>
      <c r="AE552" s="3"/>
      <c r="AF552" s="3"/>
      <c r="AG552" s="3"/>
      <c r="AH552" s="3"/>
      <c r="AI552" s="4"/>
      <c r="AJ552" s="4"/>
      <c r="AK552" s="4"/>
      <c r="AL552" s="4"/>
      <c r="AM552" s="4"/>
      <c r="AN552" s="4"/>
      <c r="AO552" s="4"/>
      <c r="AP552" s="4"/>
      <c r="AQ552" s="4"/>
      <c r="AR552" s="4"/>
      <c r="AS552" s="4"/>
      <c r="AT552" s="4"/>
      <c r="AU552" s="4"/>
      <c r="AV552" s="4"/>
      <c r="AW552" s="4"/>
      <c r="AX552" s="4"/>
      <c r="AY552" s="4"/>
      <c r="AZ552" s="4"/>
      <c r="BA552" s="4"/>
      <c r="BB552" s="76"/>
      <c r="BC552" s="76"/>
      <c r="BD552" s="76"/>
      <c r="BE552" s="11"/>
      <c r="BF552" s="11"/>
      <c r="BG552" s="11"/>
      <c r="BH552" s="21"/>
      <c r="BI552" s="21"/>
      <c r="BJ552" s="21"/>
      <c r="BK552" s="21"/>
      <c r="BL552" s="21"/>
      <c r="BM552" s="21"/>
      <c r="BN552" s="21"/>
      <c r="BO552" s="21"/>
      <c r="BP552" s="1"/>
      <c r="BQ552" s="13"/>
      <c r="BR552" s="28"/>
      <c r="BS552" s="3"/>
      <c r="BT552" s="3"/>
      <c r="BU552" s="3"/>
      <c r="BV552" s="3"/>
      <c r="BW552" s="4"/>
      <c r="BX552" s="4"/>
      <c r="BY552" s="4"/>
      <c r="BZ552" s="4"/>
      <c r="CA552" s="4"/>
      <c r="CB552" s="4"/>
      <c r="CC552" s="4"/>
      <c r="CD552" s="4"/>
      <c r="CE552" s="4"/>
      <c r="CF552" s="4"/>
      <c r="CG552" s="4"/>
      <c r="CH552" s="4"/>
      <c r="CI552" s="4"/>
      <c r="CJ552" s="4"/>
      <c r="CK552" s="4"/>
      <c r="CL552" s="4"/>
      <c r="CM552" s="4"/>
      <c r="CN552" s="4"/>
      <c r="CO552" s="4"/>
      <c r="CP552" s="76"/>
      <c r="CQ552" s="76"/>
      <c r="CR552" s="76"/>
      <c r="CS552" s="11"/>
      <c r="CT552" s="11"/>
      <c r="CU552" s="11"/>
      <c r="CV552" s="21"/>
      <c r="CW552" s="21"/>
      <c r="CX552" s="21"/>
      <c r="CY552" s="21"/>
      <c r="CZ552" s="21"/>
      <c r="DA552" s="21"/>
      <c r="DB552" s="21"/>
      <c r="DC552" s="21"/>
      <c r="DD552" s="1"/>
      <c r="DE552" s="13"/>
      <c r="DF552" s="13"/>
      <c r="DG552" s="13"/>
      <c r="DH552" s="13"/>
      <c r="DI552" s="13"/>
      <c r="DJ552" s="13"/>
      <c r="DK552" s="13"/>
      <c r="DL552" s="13"/>
      <c r="DM552" s="13"/>
      <c r="DN552" s="13"/>
      <c r="DO552" s="13"/>
      <c r="DP552" s="13"/>
      <c r="DQ552" s="13"/>
      <c r="DR552" s="13"/>
      <c r="DS552" s="13"/>
      <c r="DT552" s="13"/>
      <c r="DU552" s="13"/>
      <c r="DV552" s="13"/>
      <c r="DW552" s="13"/>
      <c r="DX552" s="13"/>
      <c r="DY552" s="13"/>
      <c r="DZ552" s="13"/>
      <c r="EA552" s="13"/>
      <c r="EB552" s="13"/>
      <c r="EC552" s="13"/>
      <c r="ED552" s="13"/>
      <c r="EE552" s="13"/>
      <c r="EF552" s="13"/>
      <c r="EG552" s="13"/>
      <c r="EH552" s="13"/>
      <c r="EI552" s="13"/>
      <c r="EJ552" s="13"/>
      <c r="EK552" s="13"/>
      <c r="EL552" s="13"/>
      <c r="EM552" s="13"/>
      <c r="EN552" s="13"/>
      <c r="EO552" s="13"/>
      <c r="EP552" s="13"/>
    </row>
    <row r="553" spans="30:146" ht="6.95" customHeight="1">
      <c r="AD553" s="3"/>
      <c r="AE553" s="3"/>
      <c r="AF553" s="3"/>
      <c r="AG553" s="3"/>
      <c r="AH553" s="3"/>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1"/>
      <c r="BI553" s="1"/>
      <c r="BJ553" s="1"/>
      <c r="BK553" s="1"/>
      <c r="BL553" s="1"/>
      <c r="BM553" s="1"/>
      <c r="BN553" s="1"/>
      <c r="BO553" s="1"/>
      <c r="BP553" s="1"/>
      <c r="BQ553" s="13"/>
      <c r="BR553" s="28"/>
      <c r="BS553" s="3"/>
      <c r="BT553" s="3"/>
      <c r="BU553" s="3"/>
      <c r="BV553" s="3"/>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1"/>
      <c r="CW553" s="1"/>
      <c r="CX553" s="1"/>
      <c r="CY553" s="1"/>
      <c r="CZ553" s="1"/>
      <c r="DA553" s="1"/>
      <c r="DB553" s="1"/>
      <c r="DC553" s="1"/>
      <c r="DD553" s="1"/>
      <c r="DE553" s="13"/>
      <c r="DF553" s="13"/>
      <c r="DG553" s="13"/>
      <c r="DH553" s="13"/>
      <c r="DI553" s="13"/>
      <c r="DJ553" s="13"/>
      <c r="DK553" s="13"/>
      <c r="DL553" s="13"/>
      <c r="DM553" s="13"/>
      <c r="DN553" s="13"/>
      <c r="DO553" s="13"/>
      <c r="DP553" s="13"/>
      <c r="DQ553" s="13"/>
      <c r="DR553" s="13"/>
      <c r="DS553" s="13"/>
      <c r="DT553" s="13"/>
      <c r="DU553" s="13"/>
      <c r="DV553" s="13"/>
      <c r="DW553" s="13"/>
      <c r="DX553" s="13"/>
      <c r="DY553" s="13"/>
      <c r="DZ553" s="13"/>
      <c r="EA553" s="13"/>
      <c r="EB553" s="13"/>
      <c r="EC553" s="13"/>
      <c r="ED553" s="13"/>
      <c r="EE553" s="13"/>
      <c r="EF553" s="13"/>
      <c r="EG553" s="13"/>
      <c r="EH553" s="13"/>
      <c r="EI553" s="13"/>
      <c r="EJ553" s="13"/>
      <c r="EK553" s="13"/>
      <c r="EL553" s="13"/>
      <c r="EM553" s="13"/>
      <c r="EN553" s="13"/>
      <c r="EO553" s="13"/>
      <c r="EP553" s="13"/>
    </row>
    <row r="554" spans="30:146" ht="6.95" customHeight="1">
      <c r="AD554" s="37"/>
      <c r="AE554" s="37"/>
      <c r="AF554" s="37"/>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37"/>
      <c r="BS554" s="37"/>
      <c r="BT554" s="37"/>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c r="CW554" s="13"/>
      <c r="CX554" s="13"/>
      <c r="CY554" s="13"/>
      <c r="CZ554" s="13"/>
      <c r="DA554" s="13"/>
      <c r="DB554" s="13"/>
      <c r="DC554" s="13"/>
      <c r="DD554" s="13"/>
      <c r="DE554" s="13"/>
      <c r="DF554" s="13"/>
      <c r="DG554" s="13"/>
      <c r="DH554" s="13"/>
      <c r="DI554" s="13"/>
      <c r="DJ554" s="13"/>
      <c r="DK554" s="13"/>
      <c r="DL554" s="13"/>
      <c r="DM554" s="13"/>
      <c r="DN554" s="13"/>
      <c r="DO554" s="13"/>
      <c r="DP554" s="13"/>
      <c r="DQ554" s="13"/>
      <c r="DR554" s="13"/>
      <c r="DS554" s="13"/>
      <c r="DT554" s="13"/>
      <c r="DU554" s="13"/>
      <c r="DV554" s="13"/>
      <c r="DW554" s="13"/>
      <c r="DX554" s="13"/>
      <c r="DY554" s="13"/>
      <c r="DZ554" s="13"/>
      <c r="EA554" s="13"/>
      <c r="EB554" s="13"/>
      <c r="EC554" s="13"/>
      <c r="ED554" s="13"/>
      <c r="EE554" s="13"/>
      <c r="EF554" s="13"/>
      <c r="EG554" s="13"/>
      <c r="EH554" s="13"/>
      <c r="EI554" s="13"/>
      <c r="EJ554" s="13"/>
      <c r="EK554" s="13"/>
      <c r="EL554" s="13"/>
      <c r="EM554" s="13"/>
      <c r="EN554" s="13"/>
      <c r="EO554" s="13"/>
      <c r="EP554" s="13"/>
    </row>
    <row r="555" spans="30:146" ht="6.95" customHeight="1">
      <c r="AD555" s="5"/>
      <c r="AE555" s="5"/>
      <c r="AF555" s="5"/>
      <c r="AG555" s="5"/>
      <c r="AH555" s="5"/>
      <c r="AI555" s="19"/>
      <c r="AJ555" s="19"/>
      <c r="AK555" s="19"/>
      <c r="AL555" s="19"/>
      <c r="AM555" s="19"/>
      <c r="AN555" s="19"/>
      <c r="AO555" s="19"/>
      <c r="AP555" s="19"/>
      <c r="AQ555" s="19"/>
      <c r="AR555" s="5"/>
      <c r="AS555" s="5"/>
      <c r="AT555" s="5"/>
      <c r="AU555" s="5"/>
      <c r="AV555" s="5"/>
      <c r="AW555" s="5"/>
      <c r="AX555" s="5"/>
      <c r="AY555" s="5"/>
      <c r="AZ555" s="5"/>
      <c r="BA555" s="5"/>
      <c r="BB555" s="5"/>
      <c r="BC555" s="5"/>
      <c r="BD555" s="5"/>
      <c r="BE555" s="5"/>
      <c r="BF555" s="5"/>
      <c r="BG555" s="5"/>
      <c r="BH555" s="5"/>
      <c r="BI555" s="5"/>
      <c r="BJ555" s="5"/>
      <c r="BK555" s="5"/>
      <c r="BL555" s="5"/>
      <c r="BM555" s="37"/>
      <c r="BN555" s="37"/>
      <c r="BO555" s="37"/>
      <c r="BP555" s="5"/>
      <c r="BQ555" s="13"/>
      <c r="BR555" s="5"/>
      <c r="BS555" s="5"/>
      <c r="BT555" s="5"/>
      <c r="BU555" s="5"/>
      <c r="BV555" s="5"/>
      <c r="BW555" s="19"/>
      <c r="BX555" s="19"/>
      <c r="BY555" s="19"/>
      <c r="BZ555" s="19"/>
      <c r="CA555" s="19"/>
      <c r="CB555" s="19"/>
      <c r="CC555" s="19"/>
      <c r="CD555" s="19"/>
      <c r="CE555" s="19"/>
      <c r="CF555" s="5"/>
      <c r="CG555" s="5"/>
      <c r="CH555" s="5"/>
      <c r="CI555" s="5"/>
      <c r="CJ555" s="5"/>
      <c r="CK555" s="5"/>
      <c r="CL555" s="5"/>
      <c r="CM555" s="5"/>
      <c r="CN555" s="5"/>
      <c r="CO555" s="5"/>
      <c r="CP555" s="5"/>
      <c r="CQ555" s="5"/>
      <c r="CR555" s="5"/>
      <c r="CS555" s="5"/>
      <c r="CT555" s="5"/>
      <c r="CU555" s="5"/>
      <c r="CV555" s="5"/>
      <c r="CW555" s="5"/>
      <c r="CX555" s="5"/>
      <c r="CY555" s="5"/>
      <c r="CZ555" s="5"/>
      <c r="DA555" s="37"/>
      <c r="DB555" s="37"/>
      <c r="DC555" s="37"/>
      <c r="DD555" s="5"/>
      <c r="DE555" s="13"/>
      <c r="DF555" s="13"/>
      <c r="DG555" s="13"/>
      <c r="DH555" s="13"/>
      <c r="DI555" s="13"/>
      <c r="DJ555" s="13"/>
      <c r="DK555" s="13"/>
      <c r="DL555" s="13"/>
      <c r="DM555" s="13"/>
      <c r="DN555" s="13"/>
      <c r="DO555" s="13"/>
      <c r="DP555" s="13"/>
      <c r="DQ555" s="13"/>
      <c r="DR555" s="13"/>
      <c r="DS555" s="13"/>
      <c r="DT555" s="13"/>
      <c r="DU555" s="13"/>
      <c r="DV555" s="13"/>
      <c r="DW555" s="13"/>
      <c r="DX555" s="13"/>
      <c r="DY555" s="13"/>
      <c r="DZ555" s="13"/>
      <c r="EA555" s="13"/>
      <c r="EB555" s="13"/>
      <c r="EC555" s="13"/>
      <c r="ED555" s="13"/>
      <c r="EE555" s="13"/>
      <c r="EF555" s="13"/>
      <c r="EG555" s="13"/>
      <c r="EH555" s="13"/>
      <c r="EI555" s="13"/>
      <c r="EJ555" s="13"/>
      <c r="EK555" s="13"/>
      <c r="EL555" s="13"/>
      <c r="EM555" s="13"/>
      <c r="EN555" s="13"/>
      <c r="EO555" s="13"/>
      <c r="EP555" s="13"/>
    </row>
    <row r="556" spans="30:146" ht="6.95" customHeight="1">
      <c r="AD556" s="5"/>
      <c r="AE556" s="5"/>
      <c r="AF556" s="5"/>
      <c r="AG556" s="5"/>
      <c r="AH556" s="5"/>
      <c r="AI556" s="19"/>
      <c r="AJ556" s="19"/>
      <c r="AK556" s="19"/>
      <c r="AL556" s="19"/>
      <c r="AM556" s="19"/>
      <c r="AN556" s="19"/>
      <c r="AO556" s="19"/>
      <c r="AP556" s="19"/>
      <c r="AQ556" s="19"/>
      <c r="AR556" s="5"/>
      <c r="AS556" s="5"/>
      <c r="AT556" s="5"/>
      <c r="AU556" s="5"/>
      <c r="AV556" s="5"/>
      <c r="AW556" s="5"/>
      <c r="AX556" s="5"/>
      <c r="AY556" s="5"/>
      <c r="AZ556" s="5"/>
      <c r="BA556" s="5"/>
      <c r="BB556" s="5"/>
      <c r="BC556" s="5"/>
      <c r="BD556" s="5"/>
      <c r="BE556" s="5"/>
      <c r="BF556" s="5"/>
      <c r="BG556" s="5"/>
      <c r="BH556" s="5"/>
      <c r="BI556" s="5"/>
      <c r="BJ556" s="5"/>
      <c r="BK556" s="5"/>
      <c r="BL556" s="5"/>
      <c r="BM556" s="37"/>
      <c r="BN556" s="37"/>
      <c r="BO556" s="37"/>
      <c r="BP556" s="5"/>
      <c r="BQ556" s="13"/>
      <c r="BR556" s="5"/>
      <c r="BS556" s="5"/>
      <c r="BT556" s="5"/>
      <c r="BU556" s="5"/>
      <c r="BV556" s="5"/>
      <c r="BW556" s="19"/>
      <c r="BX556" s="19"/>
      <c r="BY556" s="19"/>
      <c r="BZ556" s="19"/>
      <c r="CA556" s="19"/>
      <c r="CB556" s="19"/>
      <c r="CC556" s="19"/>
      <c r="CD556" s="19"/>
      <c r="CE556" s="19"/>
      <c r="CF556" s="5"/>
      <c r="CG556" s="5"/>
      <c r="CH556" s="5"/>
      <c r="CI556" s="5"/>
      <c r="CJ556" s="5"/>
      <c r="CK556" s="5"/>
      <c r="CL556" s="5"/>
      <c r="CM556" s="5"/>
      <c r="CN556" s="5"/>
      <c r="CO556" s="5"/>
      <c r="CP556" s="5"/>
      <c r="CQ556" s="5"/>
      <c r="CR556" s="5"/>
      <c r="CS556" s="5"/>
      <c r="CT556" s="5"/>
      <c r="CU556" s="5"/>
      <c r="CV556" s="5"/>
      <c r="CW556" s="5"/>
      <c r="CX556" s="5"/>
      <c r="CY556" s="5"/>
      <c r="CZ556" s="5"/>
      <c r="DA556" s="37"/>
      <c r="DB556" s="37"/>
      <c r="DC556" s="37"/>
      <c r="DD556" s="5"/>
      <c r="DE556" s="13"/>
      <c r="DF556" s="13"/>
      <c r="DG556" s="13"/>
      <c r="DH556" s="13"/>
      <c r="DI556" s="13"/>
      <c r="DJ556" s="13"/>
      <c r="DK556" s="13"/>
      <c r="DL556" s="13"/>
      <c r="DM556" s="13"/>
      <c r="DN556" s="13"/>
      <c r="DO556" s="13"/>
      <c r="DP556" s="13"/>
      <c r="DQ556" s="13"/>
      <c r="DR556" s="13"/>
      <c r="DS556" s="13"/>
      <c r="DT556" s="13"/>
      <c r="DU556" s="13"/>
      <c r="DV556" s="13"/>
      <c r="DW556" s="13"/>
      <c r="DX556" s="13"/>
      <c r="DY556" s="13"/>
      <c r="DZ556" s="13"/>
      <c r="EA556" s="13"/>
      <c r="EB556" s="13"/>
      <c r="EC556" s="13"/>
      <c r="ED556" s="13"/>
      <c r="EE556" s="13"/>
      <c r="EF556" s="13"/>
      <c r="EG556" s="13"/>
      <c r="EH556" s="13"/>
      <c r="EI556" s="13"/>
      <c r="EJ556" s="13"/>
      <c r="EK556" s="13"/>
      <c r="EL556" s="13"/>
      <c r="EM556" s="13"/>
      <c r="EN556" s="13"/>
      <c r="EO556" s="13"/>
      <c r="EP556" s="13"/>
    </row>
    <row r="557" spans="30:146" ht="6.95" customHeight="1">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1"/>
      <c r="BI557" s="1"/>
      <c r="BJ557" s="1"/>
      <c r="BK557" s="1"/>
      <c r="BL557" s="1"/>
      <c r="BM557" s="1"/>
      <c r="BN557" s="1"/>
      <c r="BO557" s="1"/>
      <c r="BP557" s="1"/>
      <c r="BQ557" s="13"/>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1"/>
      <c r="CW557" s="1"/>
      <c r="CX557" s="1"/>
      <c r="CY557" s="1"/>
      <c r="CZ557" s="1"/>
      <c r="DA557" s="1"/>
      <c r="DB557" s="1"/>
      <c r="DC557" s="1"/>
      <c r="DD557" s="1"/>
      <c r="DE557" s="13"/>
      <c r="DF557" s="13"/>
      <c r="DG557" s="13"/>
      <c r="DH557" s="13"/>
      <c r="DI557" s="13"/>
      <c r="DJ557" s="13"/>
      <c r="DK557" s="13"/>
      <c r="DL557" s="13"/>
      <c r="DM557" s="13"/>
      <c r="DN557" s="13"/>
      <c r="DO557" s="13"/>
      <c r="DP557" s="13"/>
      <c r="DQ557" s="13"/>
      <c r="DR557" s="13"/>
      <c r="DS557" s="13"/>
      <c r="DT557" s="13"/>
      <c r="DU557" s="13"/>
      <c r="DV557" s="13"/>
      <c r="DW557" s="13"/>
      <c r="DX557" s="13"/>
      <c r="DY557" s="13"/>
      <c r="DZ557" s="13"/>
      <c r="EA557" s="13"/>
      <c r="EB557" s="13"/>
      <c r="EC557" s="13"/>
      <c r="ED557" s="13"/>
      <c r="EE557" s="13"/>
      <c r="EF557" s="13"/>
      <c r="EG557" s="13"/>
      <c r="EH557" s="13"/>
      <c r="EI557" s="13"/>
      <c r="EJ557" s="13"/>
      <c r="EK557" s="13"/>
      <c r="EL557" s="13"/>
      <c r="EM557" s="13"/>
      <c r="EN557" s="13"/>
      <c r="EO557" s="13"/>
      <c r="EP557" s="13"/>
    </row>
    <row r="558" spans="30:146" ht="6.95" customHeight="1">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1"/>
      <c r="BI558" s="1"/>
      <c r="BJ558" s="1"/>
      <c r="BK558" s="1"/>
      <c r="BL558" s="1"/>
      <c r="BM558" s="1"/>
      <c r="BN558" s="1"/>
      <c r="BO558" s="1"/>
      <c r="BP558" s="1"/>
      <c r="BQ558" s="13"/>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1"/>
      <c r="CW558" s="1"/>
      <c r="CX558" s="1"/>
      <c r="CY558" s="1"/>
      <c r="CZ558" s="1"/>
      <c r="DA558" s="1"/>
      <c r="DB558" s="1"/>
      <c r="DC558" s="1"/>
      <c r="DD558" s="1"/>
      <c r="DE558" s="13"/>
      <c r="DF558" s="13"/>
      <c r="DG558" s="13"/>
      <c r="DH558" s="13"/>
      <c r="DI558" s="13"/>
      <c r="DJ558" s="13"/>
      <c r="DK558" s="13"/>
      <c r="DL558" s="13"/>
      <c r="DM558" s="13"/>
      <c r="DN558" s="13"/>
      <c r="DO558" s="13"/>
      <c r="DP558" s="13"/>
      <c r="DQ558" s="13"/>
      <c r="DR558" s="13"/>
      <c r="DS558" s="13"/>
      <c r="DT558" s="13"/>
      <c r="DU558" s="13"/>
      <c r="DV558" s="13"/>
      <c r="DW558" s="13"/>
      <c r="DX558" s="13"/>
      <c r="DY558" s="13"/>
      <c r="DZ558" s="13"/>
      <c r="EA558" s="13"/>
      <c r="EB558" s="13"/>
      <c r="EC558" s="13"/>
      <c r="ED558" s="13"/>
      <c r="EE558" s="13"/>
      <c r="EF558" s="13"/>
      <c r="EG558" s="13"/>
      <c r="EH558" s="13"/>
      <c r="EI558" s="13"/>
      <c r="EJ558" s="13"/>
      <c r="EK558" s="13"/>
      <c r="EL558" s="13"/>
      <c r="EM558" s="13"/>
      <c r="EN558" s="13"/>
      <c r="EO558" s="13"/>
      <c r="EP558" s="13"/>
    </row>
    <row r="559" spans="30:146" ht="6.95" customHeight="1">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1"/>
      <c r="BI559" s="1"/>
      <c r="BJ559" s="1"/>
      <c r="BK559" s="1"/>
      <c r="BL559" s="1"/>
      <c r="BM559" s="1"/>
      <c r="BN559" s="1"/>
      <c r="BO559" s="1"/>
      <c r="BP559" s="1"/>
      <c r="BQ559" s="13"/>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1"/>
      <c r="CW559" s="1"/>
      <c r="CX559" s="1"/>
      <c r="CY559" s="1"/>
      <c r="CZ559" s="1"/>
      <c r="DA559" s="1"/>
      <c r="DB559" s="1"/>
      <c r="DC559" s="1"/>
      <c r="DD559" s="1"/>
      <c r="DE559" s="13"/>
      <c r="DF559" s="13"/>
      <c r="DG559" s="13"/>
      <c r="DH559" s="13"/>
      <c r="DI559" s="13"/>
      <c r="DJ559" s="13"/>
      <c r="DK559" s="13"/>
      <c r="DL559" s="13"/>
      <c r="DM559" s="13"/>
      <c r="DN559" s="13"/>
      <c r="DO559" s="13"/>
      <c r="DP559" s="13"/>
      <c r="DQ559" s="13"/>
      <c r="DR559" s="13"/>
      <c r="DS559" s="13"/>
      <c r="DT559" s="13"/>
      <c r="DU559" s="13"/>
      <c r="DV559" s="13"/>
      <c r="DW559" s="13"/>
      <c r="DX559" s="13"/>
      <c r="DY559" s="13"/>
      <c r="DZ559" s="13"/>
      <c r="EA559" s="13"/>
      <c r="EB559" s="13"/>
      <c r="EC559" s="13"/>
      <c r="ED559" s="13"/>
      <c r="EE559" s="13"/>
      <c r="EF559" s="13"/>
      <c r="EG559" s="13"/>
      <c r="EH559" s="13"/>
      <c r="EI559" s="13"/>
      <c r="EJ559" s="13"/>
      <c r="EK559" s="13"/>
      <c r="EL559" s="13"/>
      <c r="EM559" s="13"/>
      <c r="EN559" s="13"/>
      <c r="EO559" s="13"/>
      <c r="EP559" s="13"/>
    </row>
    <row r="560" spans="30:146" ht="6.95" customHeight="1">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1"/>
      <c r="BI560" s="1"/>
      <c r="BJ560" s="1"/>
      <c r="BK560" s="1"/>
      <c r="BL560" s="1"/>
      <c r="BM560" s="1"/>
      <c r="BN560" s="1"/>
      <c r="BO560" s="1"/>
      <c r="BP560" s="1"/>
      <c r="BQ560" s="13"/>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1"/>
      <c r="CW560" s="1"/>
      <c r="CX560" s="1"/>
      <c r="CY560" s="1"/>
      <c r="CZ560" s="1"/>
      <c r="DA560" s="1"/>
      <c r="DB560" s="1"/>
      <c r="DC560" s="1"/>
      <c r="DD560" s="1"/>
      <c r="DE560" s="13"/>
      <c r="DF560" s="13"/>
      <c r="DG560" s="13"/>
      <c r="DH560" s="13"/>
      <c r="DI560" s="13"/>
      <c r="DJ560" s="13"/>
      <c r="DK560" s="13"/>
      <c r="DL560" s="13"/>
      <c r="DM560" s="13"/>
      <c r="DN560" s="13"/>
      <c r="DO560" s="13"/>
      <c r="DP560" s="13"/>
      <c r="DQ560" s="13"/>
      <c r="DR560" s="13"/>
      <c r="DS560" s="13"/>
      <c r="DT560" s="13"/>
      <c r="DU560" s="13"/>
      <c r="DV560" s="13"/>
      <c r="DW560" s="13"/>
      <c r="DX560" s="13"/>
      <c r="DY560" s="13"/>
      <c r="DZ560" s="13"/>
      <c r="EA560" s="13"/>
      <c r="EB560" s="13"/>
      <c r="EC560" s="13"/>
      <c r="ED560" s="13"/>
      <c r="EE560" s="13"/>
      <c r="EF560" s="13"/>
      <c r="EG560" s="13"/>
      <c r="EH560" s="13"/>
      <c r="EI560" s="13"/>
      <c r="EJ560" s="13"/>
      <c r="EK560" s="13"/>
      <c r="EL560" s="13"/>
      <c r="EM560" s="13"/>
      <c r="EN560" s="13"/>
      <c r="EO560" s="13"/>
      <c r="EP560" s="13"/>
    </row>
    <row r="561" spans="30:146" ht="6.95" customHeight="1">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1"/>
      <c r="BI561" s="1"/>
      <c r="BJ561" s="1"/>
      <c r="BK561" s="1"/>
      <c r="BL561" s="1"/>
      <c r="BM561" s="1"/>
      <c r="BN561" s="1"/>
      <c r="BO561" s="1"/>
      <c r="BP561" s="1"/>
      <c r="BQ561" s="13"/>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1"/>
      <c r="CW561" s="1"/>
      <c r="CX561" s="1"/>
      <c r="CY561" s="1"/>
      <c r="CZ561" s="1"/>
      <c r="DA561" s="1"/>
      <c r="DB561" s="1"/>
      <c r="DC561" s="1"/>
      <c r="DD561" s="1"/>
      <c r="DE561" s="13"/>
      <c r="DF561" s="13"/>
      <c r="DG561" s="13"/>
      <c r="DH561" s="13"/>
      <c r="DI561" s="13"/>
      <c r="DJ561" s="13"/>
      <c r="DK561" s="13"/>
      <c r="DL561" s="13"/>
      <c r="DM561" s="13"/>
      <c r="DN561" s="13"/>
      <c r="DO561" s="13"/>
      <c r="DP561" s="13"/>
      <c r="DQ561" s="13"/>
      <c r="DR561" s="13"/>
      <c r="DS561" s="13"/>
      <c r="DT561" s="13"/>
      <c r="DU561" s="13"/>
      <c r="DV561" s="13"/>
      <c r="DW561" s="13"/>
      <c r="DX561" s="13"/>
      <c r="DY561" s="13"/>
      <c r="DZ561" s="13"/>
      <c r="EA561" s="13"/>
      <c r="EB561" s="13"/>
      <c r="EC561" s="13"/>
      <c r="ED561" s="13"/>
      <c r="EE561" s="13"/>
      <c r="EF561" s="13"/>
      <c r="EG561" s="13"/>
      <c r="EH561" s="13"/>
      <c r="EI561" s="13"/>
      <c r="EJ561" s="13"/>
      <c r="EK561" s="13"/>
      <c r="EL561" s="13"/>
      <c r="EM561" s="13"/>
      <c r="EN561" s="13"/>
      <c r="EO561" s="13"/>
      <c r="EP561" s="13"/>
    </row>
    <row r="562" spans="30:146" ht="6.95" customHeight="1">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1"/>
      <c r="BI562" s="1"/>
      <c r="BJ562" s="1"/>
      <c r="BK562" s="1"/>
      <c r="BL562" s="1"/>
      <c r="BM562" s="1"/>
      <c r="BN562" s="1"/>
      <c r="BO562" s="1"/>
      <c r="BP562" s="1"/>
      <c r="BQ562" s="13"/>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1"/>
      <c r="CW562" s="1"/>
      <c r="CX562" s="1"/>
      <c r="CY562" s="1"/>
      <c r="CZ562" s="1"/>
      <c r="DA562" s="1"/>
      <c r="DB562" s="1"/>
      <c r="DC562" s="1"/>
      <c r="DD562" s="1"/>
      <c r="DE562" s="13"/>
      <c r="DF562" s="13"/>
      <c r="DG562" s="13"/>
      <c r="DH562" s="13"/>
      <c r="DI562" s="13"/>
      <c r="DJ562" s="13"/>
      <c r="DK562" s="13"/>
      <c r="DL562" s="13"/>
      <c r="DM562" s="13"/>
      <c r="DN562" s="13"/>
      <c r="DO562" s="13"/>
      <c r="DP562" s="13"/>
      <c r="DQ562" s="13"/>
      <c r="DR562" s="13"/>
      <c r="DS562" s="13"/>
      <c r="DT562" s="13"/>
      <c r="DU562" s="13"/>
      <c r="DV562" s="13"/>
      <c r="DW562" s="13"/>
      <c r="DX562" s="13"/>
      <c r="DY562" s="13"/>
      <c r="DZ562" s="13"/>
      <c r="EA562" s="13"/>
      <c r="EB562" s="13"/>
      <c r="EC562" s="13"/>
      <c r="ED562" s="13"/>
      <c r="EE562" s="13"/>
      <c r="EF562" s="13"/>
      <c r="EG562" s="13"/>
      <c r="EH562" s="13"/>
      <c r="EI562" s="13"/>
      <c r="EJ562" s="13"/>
      <c r="EK562" s="13"/>
      <c r="EL562" s="13"/>
      <c r="EM562" s="13"/>
      <c r="EN562" s="13"/>
      <c r="EO562" s="13"/>
      <c r="EP562" s="13"/>
    </row>
    <row r="563" spans="30:146" ht="6.95" customHeight="1">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1"/>
      <c r="BI563" s="1"/>
      <c r="BJ563" s="1"/>
      <c r="BK563" s="1"/>
      <c r="BL563" s="1"/>
      <c r="BM563" s="1"/>
      <c r="BN563" s="1"/>
      <c r="BO563" s="1"/>
      <c r="BP563" s="1"/>
      <c r="BQ563" s="13"/>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1"/>
      <c r="CW563" s="1"/>
      <c r="CX563" s="1"/>
      <c r="CY563" s="1"/>
      <c r="CZ563" s="1"/>
      <c r="DA563" s="1"/>
      <c r="DB563" s="1"/>
      <c r="DC563" s="1"/>
      <c r="DD563" s="1"/>
      <c r="DE563" s="13"/>
      <c r="DF563" s="13"/>
      <c r="DG563" s="13"/>
      <c r="DH563" s="13"/>
      <c r="DI563" s="13"/>
      <c r="DJ563" s="13"/>
      <c r="DK563" s="13"/>
      <c r="DL563" s="13"/>
      <c r="DM563" s="13"/>
      <c r="DN563" s="13"/>
      <c r="DO563" s="13"/>
      <c r="DP563" s="13"/>
      <c r="DQ563" s="13"/>
      <c r="DR563" s="13"/>
      <c r="DS563" s="13"/>
      <c r="DT563" s="13"/>
      <c r="DU563" s="13"/>
      <c r="DV563" s="13"/>
      <c r="DW563" s="13"/>
      <c r="DX563" s="13"/>
      <c r="DY563" s="13"/>
      <c r="DZ563" s="13"/>
      <c r="EA563" s="13"/>
      <c r="EB563" s="13"/>
      <c r="EC563" s="13"/>
      <c r="ED563" s="13"/>
      <c r="EE563" s="13"/>
      <c r="EF563" s="13"/>
      <c r="EG563" s="13"/>
      <c r="EH563" s="13"/>
      <c r="EI563" s="13"/>
      <c r="EJ563" s="13"/>
      <c r="EK563" s="13"/>
      <c r="EL563" s="13"/>
      <c r="EM563" s="13"/>
      <c r="EN563" s="13"/>
      <c r="EO563" s="13"/>
      <c r="EP563" s="13"/>
    </row>
    <row r="564" spans="30:146" ht="6.95" customHeight="1">
      <c r="AD564" s="19"/>
      <c r="AE564" s="19"/>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1"/>
      <c r="BI564" s="1"/>
      <c r="BJ564" s="1"/>
      <c r="BK564" s="1"/>
      <c r="BL564" s="1"/>
      <c r="BM564" s="1"/>
      <c r="BN564" s="1"/>
      <c r="BO564" s="1"/>
      <c r="BP564" s="1"/>
      <c r="BQ564" s="13"/>
      <c r="BR564" s="19"/>
      <c r="BS564" s="19"/>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1"/>
      <c r="CW564" s="1"/>
      <c r="CX564" s="1"/>
      <c r="CY564" s="1"/>
      <c r="CZ564" s="1"/>
      <c r="DA564" s="1"/>
      <c r="DB564" s="1"/>
      <c r="DC564" s="1"/>
      <c r="DD564" s="1"/>
      <c r="DE564" s="13"/>
      <c r="DF564" s="13"/>
      <c r="DG564" s="13"/>
      <c r="DH564" s="13"/>
      <c r="DI564" s="13"/>
      <c r="DJ564" s="13"/>
      <c r="DK564" s="13"/>
      <c r="DL564" s="13"/>
      <c r="DM564" s="13"/>
      <c r="DN564" s="13"/>
      <c r="DO564" s="13"/>
      <c r="DP564" s="13"/>
      <c r="DQ564" s="13"/>
      <c r="DR564" s="13"/>
      <c r="DS564" s="13"/>
      <c r="DT564" s="13"/>
      <c r="DU564" s="13"/>
      <c r="DV564" s="13"/>
      <c r="DW564" s="13"/>
      <c r="DX564" s="13"/>
      <c r="DY564" s="13"/>
      <c r="DZ564" s="13"/>
      <c r="EA564" s="13"/>
      <c r="EB564" s="13"/>
      <c r="EC564" s="13"/>
      <c r="ED564" s="13"/>
      <c r="EE564" s="13"/>
      <c r="EF564" s="13"/>
      <c r="EG564" s="13"/>
      <c r="EH564" s="13"/>
      <c r="EI564" s="13"/>
      <c r="EJ564" s="13"/>
      <c r="EK564" s="13"/>
      <c r="EL564" s="13"/>
      <c r="EM564" s="13"/>
      <c r="EN564" s="13"/>
      <c r="EO564" s="13"/>
      <c r="EP564" s="13"/>
    </row>
    <row r="565" spans="30:146" ht="6.95" customHeight="1">
      <c r="AD565" s="19"/>
      <c r="AE565" s="19"/>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1"/>
      <c r="BI565" s="1"/>
      <c r="BJ565" s="1"/>
      <c r="BK565" s="1"/>
      <c r="BL565" s="1"/>
      <c r="BM565" s="1"/>
      <c r="BN565" s="1"/>
      <c r="BO565" s="1"/>
      <c r="BP565" s="1"/>
      <c r="BQ565" s="13"/>
      <c r="BR565" s="19"/>
      <c r="BS565" s="19"/>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1"/>
      <c r="CW565" s="1"/>
      <c r="CX565" s="1"/>
      <c r="CY565" s="1"/>
      <c r="CZ565" s="1"/>
      <c r="DA565" s="1"/>
      <c r="DB565" s="1"/>
      <c r="DC565" s="1"/>
      <c r="DD565" s="1"/>
      <c r="DE565" s="13"/>
      <c r="DF565" s="13"/>
      <c r="DG565" s="13"/>
      <c r="DH565" s="13"/>
      <c r="DI565" s="13"/>
      <c r="DJ565" s="13"/>
      <c r="DK565" s="13"/>
      <c r="DL565" s="13"/>
      <c r="DM565" s="13"/>
      <c r="DN565" s="13"/>
      <c r="DO565" s="13"/>
      <c r="DP565" s="13"/>
      <c r="DQ565" s="13"/>
      <c r="DR565" s="13"/>
      <c r="DS565" s="13"/>
      <c r="DT565" s="13"/>
      <c r="DU565" s="13"/>
      <c r="DV565" s="13"/>
      <c r="DW565" s="13"/>
      <c r="DX565" s="13"/>
      <c r="DY565" s="13"/>
      <c r="DZ565" s="13"/>
      <c r="EA565" s="13"/>
      <c r="EB565" s="13"/>
      <c r="EC565" s="13"/>
      <c r="ED565" s="13"/>
      <c r="EE565" s="13"/>
      <c r="EF565" s="13"/>
      <c r="EG565" s="13"/>
      <c r="EH565" s="13"/>
      <c r="EI565" s="13"/>
      <c r="EJ565" s="13"/>
      <c r="EK565" s="13"/>
      <c r="EL565" s="13"/>
      <c r="EM565" s="13"/>
      <c r="EN565" s="13"/>
      <c r="EO565" s="13"/>
      <c r="EP565" s="13"/>
    </row>
    <row r="566" spans="30:146" ht="6.95" customHeight="1">
      <c r="AD566" s="75"/>
      <c r="AE566" s="75"/>
      <c r="AF566" s="24"/>
      <c r="AG566" s="24"/>
      <c r="AH566" s="24"/>
      <c r="AI566" s="24"/>
      <c r="AJ566" s="6"/>
      <c r="AK566" s="6"/>
      <c r="AL566" s="6"/>
      <c r="AM566" s="6"/>
      <c r="AN566" s="6"/>
      <c r="AO566" s="75"/>
      <c r="AP566" s="75"/>
      <c r="AQ566" s="6"/>
      <c r="AR566" s="6"/>
      <c r="AS566" s="6"/>
      <c r="AT566" s="6"/>
      <c r="AU566" s="6"/>
      <c r="AV566" s="6"/>
      <c r="AW566" s="6"/>
      <c r="AX566" s="6"/>
      <c r="AY566" s="24"/>
      <c r="AZ566" s="24"/>
      <c r="BA566" s="24"/>
      <c r="BB566" s="24"/>
      <c r="BC566" s="6"/>
      <c r="BD566" s="6"/>
      <c r="BE566" s="6"/>
      <c r="BF566" s="6"/>
      <c r="BG566" s="6"/>
      <c r="BH566" s="75"/>
      <c r="BI566" s="75"/>
      <c r="BJ566" s="6"/>
      <c r="BK566" s="6"/>
      <c r="BL566" s="6"/>
      <c r="BM566" s="6"/>
      <c r="BN566" s="6"/>
      <c r="BO566" s="6"/>
      <c r="BP566" s="1"/>
      <c r="BQ566" s="13"/>
      <c r="BR566" s="75"/>
      <c r="BS566" s="75"/>
      <c r="BT566" s="24"/>
      <c r="BU566" s="24"/>
      <c r="BV566" s="24"/>
      <c r="BW566" s="24"/>
      <c r="BX566" s="6"/>
      <c r="BY566" s="6"/>
      <c r="BZ566" s="6"/>
      <c r="CA566" s="6"/>
      <c r="CB566" s="6"/>
      <c r="CC566" s="75"/>
      <c r="CD566" s="75"/>
      <c r="CE566" s="6"/>
      <c r="CF566" s="6"/>
      <c r="CG566" s="6"/>
      <c r="CH566" s="6"/>
      <c r="CI566" s="6"/>
      <c r="CJ566" s="6"/>
      <c r="CK566" s="6"/>
      <c r="CL566" s="6"/>
      <c r="CM566" s="24"/>
      <c r="CN566" s="24"/>
      <c r="CO566" s="24"/>
      <c r="CP566" s="24"/>
      <c r="CQ566" s="6"/>
      <c r="CR566" s="6"/>
      <c r="CS566" s="6"/>
      <c r="CT566" s="6"/>
      <c r="CU566" s="6"/>
      <c r="CV566" s="75"/>
      <c r="CW566" s="75"/>
      <c r="CX566" s="6"/>
      <c r="CY566" s="6"/>
      <c r="CZ566" s="6"/>
      <c r="DA566" s="6"/>
      <c r="DB566" s="6"/>
      <c r="DC566" s="6"/>
      <c r="DD566" s="1"/>
      <c r="DE566" s="13"/>
      <c r="DF566" s="13"/>
      <c r="DG566" s="13"/>
      <c r="DH566" s="13"/>
      <c r="DI566" s="13"/>
      <c r="DJ566" s="13"/>
      <c r="DK566" s="13"/>
      <c r="DL566" s="13"/>
      <c r="DM566" s="13"/>
      <c r="DN566" s="13"/>
      <c r="DO566" s="13"/>
      <c r="DP566" s="13"/>
      <c r="DQ566" s="13"/>
      <c r="DR566" s="13"/>
      <c r="DS566" s="13"/>
      <c r="DT566" s="13"/>
      <c r="DU566" s="13"/>
      <c r="DV566" s="13"/>
      <c r="DW566" s="13"/>
      <c r="DX566" s="13"/>
      <c r="DY566" s="13"/>
      <c r="DZ566" s="13"/>
      <c r="EA566" s="13"/>
      <c r="EB566" s="13"/>
      <c r="EC566" s="13"/>
      <c r="ED566" s="13"/>
      <c r="EE566" s="13"/>
      <c r="EF566" s="13"/>
      <c r="EG566" s="13"/>
      <c r="EH566" s="13"/>
      <c r="EI566" s="13"/>
      <c r="EJ566" s="13"/>
      <c r="EK566" s="13"/>
      <c r="EL566" s="13"/>
      <c r="EM566" s="13"/>
      <c r="EN566" s="13"/>
      <c r="EO566" s="13"/>
      <c r="EP566" s="13"/>
    </row>
    <row r="567" spans="30:146" ht="6.95" customHeight="1">
      <c r="AD567" s="3"/>
      <c r="AE567" s="3"/>
      <c r="AF567" s="24"/>
      <c r="AG567" s="24"/>
      <c r="AH567" s="24"/>
      <c r="AI567" s="24"/>
      <c r="AJ567" s="6"/>
      <c r="AK567" s="24"/>
      <c r="AL567" s="24"/>
      <c r="AM567" s="24"/>
      <c r="AN567" s="24"/>
      <c r="AO567" s="75"/>
      <c r="AP567" s="75"/>
      <c r="AQ567" s="6"/>
      <c r="AR567" s="6"/>
      <c r="AS567" s="6"/>
      <c r="AT567" s="6"/>
      <c r="AU567" s="6"/>
      <c r="AV567" s="6"/>
      <c r="AW567" s="6"/>
      <c r="AX567" s="6"/>
      <c r="AY567" s="24"/>
      <c r="AZ567" s="24"/>
      <c r="BA567" s="24"/>
      <c r="BB567" s="24"/>
      <c r="BC567" s="6"/>
      <c r="BD567" s="24"/>
      <c r="BE567" s="24"/>
      <c r="BF567" s="24"/>
      <c r="BG567" s="24"/>
      <c r="BH567" s="75"/>
      <c r="BI567" s="75"/>
      <c r="BJ567" s="6"/>
      <c r="BK567" s="6"/>
      <c r="BL567" s="6"/>
      <c r="BM567" s="6"/>
      <c r="BN567" s="6"/>
      <c r="BO567" s="6"/>
      <c r="BP567" s="1"/>
      <c r="BQ567" s="13"/>
      <c r="BR567" s="3"/>
      <c r="BS567" s="3"/>
      <c r="BT567" s="24"/>
      <c r="BU567" s="24"/>
      <c r="BV567" s="24"/>
      <c r="BW567" s="24"/>
      <c r="BX567" s="6"/>
      <c r="BY567" s="24"/>
      <c r="BZ567" s="24"/>
      <c r="CA567" s="24"/>
      <c r="CB567" s="24"/>
      <c r="CC567" s="75"/>
      <c r="CD567" s="75"/>
      <c r="CE567" s="6"/>
      <c r="CF567" s="6"/>
      <c r="CG567" s="6"/>
      <c r="CH567" s="6"/>
      <c r="CI567" s="6"/>
      <c r="CJ567" s="6"/>
      <c r="CK567" s="6"/>
      <c r="CL567" s="6"/>
      <c r="CM567" s="24"/>
      <c r="CN567" s="24"/>
      <c r="CO567" s="24"/>
      <c r="CP567" s="24"/>
      <c r="CQ567" s="6"/>
      <c r="CR567" s="24"/>
      <c r="CS567" s="24"/>
      <c r="CT567" s="24"/>
      <c r="CU567" s="24"/>
      <c r="CV567" s="75"/>
      <c r="CW567" s="75"/>
      <c r="CX567" s="6"/>
      <c r="CY567" s="6"/>
      <c r="CZ567" s="6"/>
      <c r="DA567" s="6"/>
      <c r="DB567" s="6"/>
      <c r="DC567" s="6"/>
      <c r="DD567" s="1"/>
      <c r="DE567" s="13"/>
      <c r="DF567" s="13"/>
      <c r="DG567" s="13"/>
      <c r="DH567" s="13"/>
      <c r="DI567" s="13"/>
      <c r="DJ567" s="13"/>
      <c r="DK567" s="13"/>
      <c r="DL567" s="13"/>
      <c r="DM567" s="13"/>
      <c r="DN567" s="13"/>
      <c r="DO567" s="13"/>
      <c r="DP567" s="13"/>
      <c r="DQ567" s="13"/>
      <c r="DR567" s="13"/>
      <c r="DS567" s="13"/>
      <c r="DT567" s="13"/>
      <c r="DU567" s="13"/>
      <c r="DV567" s="13"/>
      <c r="DW567" s="13"/>
      <c r="DX567" s="13"/>
      <c r="DY567" s="13"/>
      <c r="DZ567" s="13"/>
      <c r="EA567" s="13"/>
      <c r="EB567" s="13"/>
      <c r="EC567" s="13"/>
      <c r="ED567" s="13"/>
      <c r="EE567" s="13"/>
      <c r="EF567" s="13"/>
      <c r="EG567" s="13"/>
      <c r="EH567" s="13"/>
      <c r="EI567" s="13"/>
      <c r="EJ567" s="13"/>
      <c r="EK567" s="13"/>
      <c r="EL567" s="13"/>
      <c r="EM567" s="13"/>
      <c r="EN567" s="13"/>
      <c r="EO567" s="13"/>
      <c r="EP567" s="13"/>
    </row>
    <row r="568" spans="30:146" ht="6.95" customHeight="1">
      <c r="AD568" s="3"/>
      <c r="AE568" s="3"/>
      <c r="AF568" s="8"/>
      <c r="AG568" s="8"/>
      <c r="AH568" s="8"/>
      <c r="AI568" s="8"/>
      <c r="AJ568" s="8"/>
      <c r="AK568" s="24"/>
      <c r="AL568" s="24"/>
      <c r="AM568" s="24"/>
      <c r="AN568" s="24"/>
      <c r="AO568" s="8"/>
      <c r="AP568" s="8"/>
      <c r="AQ568" s="8"/>
      <c r="AR568" s="8"/>
      <c r="AS568" s="8"/>
      <c r="AT568" s="8"/>
      <c r="AU568" s="6"/>
      <c r="AV568" s="6"/>
      <c r="AW568" s="6"/>
      <c r="AX568" s="6"/>
      <c r="AY568" s="8"/>
      <c r="AZ568" s="8"/>
      <c r="BA568" s="8"/>
      <c r="BB568" s="8"/>
      <c r="BC568" s="8"/>
      <c r="BD568" s="24"/>
      <c r="BE568" s="24"/>
      <c r="BF568" s="24"/>
      <c r="BG568" s="24"/>
      <c r="BH568" s="8"/>
      <c r="BI568" s="8"/>
      <c r="BJ568" s="8"/>
      <c r="BK568" s="8"/>
      <c r="BL568" s="8"/>
      <c r="BM568" s="8"/>
      <c r="BN568" s="8"/>
      <c r="BO568" s="8"/>
      <c r="BP568" s="1"/>
      <c r="BQ568" s="13"/>
      <c r="BR568" s="3"/>
      <c r="BS568" s="3"/>
      <c r="BT568" s="8"/>
      <c r="BU568" s="8"/>
      <c r="BV568" s="8"/>
      <c r="BW568" s="8"/>
      <c r="BX568" s="8"/>
      <c r="BY568" s="24"/>
      <c r="BZ568" s="24"/>
      <c r="CA568" s="24"/>
      <c r="CB568" s="24"/>
      <c r="CC568" s="8"/>
      <c r="CD568" s="8"/>
      <c r="CE568" s="8"/>
      <c r="CF568" s="8"/>
      <c r="CG568" s="8"/>
      <c r="CH568" s="8"/>
      <c r="CI568" s="6"/>
      <c r="CJ568" s="6"/>
      <c r="CK568" s="6"/>
      <c r="CL568" s="6"/>
      <c r="CM568" s="8"/>
      <c r="CN568" s="8"/>
      <c r="CO568" s="8"/>
      <c r="CP568" s="8"/>
      <c r="CQ568" s="8"/>
      <c r="CR568" s="24"/>
      <c r="CS568" s="24"/>
      <c r="CT568" s="24"/>
      <c r="CU568" s="24"/>
      <c r="CV568" s="8"/>
      <c r="CW568" s="8"/>
      <c r="CX568" s="8"/>
      <c r="CY568" s="8"/>
      <c r="CZ568" s="8"/>
      <c r="DA568" s="8"/>
      <c r="DB568" s="8"/>
      <c r="DC568" s="8"/>
      <c r="DD568" s="1"/>
      <c r="DE568" s="13"/>
      <c r="DF568" s="13"/>
      <c r="DG568" s="13"/>
      <c r="DH568" s="13"/>
      <c r="DI568" s="13"/>
      <c r="DJ568" s="13"/>
      <c r="DK568" s="13"/>
      <c r="DL568" s="13"/>
      <c r="DM568" s="13"/>
      <c r="DN568" s="13"/>
      <c r="DO568" s="13"/>
      <c r="DP568" s="13"/>
      <c r="DQ568" s="13"/>
      <c r="DR568" s="13"/>
      <c r="DS568" s="13"/>
      <c r="DT568" s="13"/>
      <c r="DU568" s="13"/>
      <c r="DV568" s="13"/>
      <c r="DW568" s="13"/>
      <c r="DX568" s="13"/>
      <c r="DY568" s="13"/>
      <c r="DZ568" s="13"/>
      <c r="EA568" s="13"/>
      <c r="EB568" s="13"/>
      <c r="EC568" s="13"/>
      <c r="ED568" s="13"/>
      <c r="EE568" s="13"/>
      <c r="EF568" s="13"/>
      <c r="EG568" s="13"/>
      <c r="EH568" s="13"/>
      <c r="EI568" s="13"/>
      <c r="EJ568" s="13"/>
      <c r="EK568" s="13"/>
      <c r="EL568" s="13"/>
      <c r="EM568" s="13"/>
      <c r="EN568" s="13"/>
      <c r="EO568" s="13"/>
      <c r="EP568" s="13"/>
    </row>
    <row r="569" spans="30:146" ht="6.95" customHeight="1">
      <c r="AD569" s="3"/>
      <c r="AE569" s="3"/>
      <c r="AF569" s="3"/>
      <c r="AG569" s="3"/>
      <c r="AH569" s="3"/>
      <c r="AI569" s="3"/>
      <c r="AJ569" s="3"/>
      <c r="AK569" s="75"/>
      <c r="AL569" s="75"/>
      <c r="AM569" s="8"/>
      <c r="AN569" s="8"/>
      <c r="AO569" s="29"/>
      <c r="AP569" s="29"/>
      <c r="AQ569" s="29"/>
      <c r="AR569" s="29"/>
      <c r="AS569" s="3"/>
      <c r="AT569" s="3"/>
      <c r="AU569" s="75"/>
      <c r="AV569" s="75"/>
      <c r="AW569" s="8"/>
      <c r="AX569" s="8"/>
      <c r="AY569" s="3"/>
      <c r="AZ569" s="3"/>
      <c r="BA569" s="3"/>
      <c r="BB569" s="3"/>
      <c r="BC569" s="3"/>
      <c r="BD569" s="75"/>
      <c r="BE569" s="75"/>
      <c r="BF569" s="8"/>
      <c r="BG569" s="8"/>
      <c r="BH569" s="29"/>
      <c r="BI569" s="29"/>
      <c r="BJ569" s="29"/>
      <c r="BK569" s="29"/>
      <c r="BL569" s="3"/>
      <c r="BM569" s="3"/>
      <c r="BN569" s="3"/>
      <c r="BO569" s="3"/>
      <c r="BP569" s="1"/>
      <c r="BQ569" s="13"/>
      <c r="BR569" s="3"/>
      <c r="BS569" s="3"/>
      <c r="BT569" s="3"/>
      <c r="BU569" s="3"/>
      <c r="BV569" s="3"/>
      <c r="BW569" s="3"/>
      <c r="BX569" s="3"/>
      <c r="BY569" s="75"/>
      <c r="BZ569" s="75"/>
      <c r="CA569" s="8"/>
      <c r="CB569" s="8"/>
      <c r="CC569" s="29"/>
      <c r="CD569" s="29"/>
      <c r="CE569" s="29"/>
      <c r="CF569" s="29"/>
      <c r="CG569" s="3"/>
      <c r="CH569" s="3"/>
      <c r="CI569" s="75"/>
      <c r="CJ569" s="75"/>
      <c r="CK569" s="8"/>
      <c r="CL569" s="8"/>
      <c r="CM569" s="3"/>
      <c r="CN569" s="3"/>
      <c r="CO569" s="3"/>
      <c r="CP569" s="3"/>
      <c r="CQ569" s="3"/>
      <c r="CR569" s="75"/>
      <c r="CS569" s="75"/>
      <c r="CT569" s="8"/>
      <c r="CU569" s="8"/>
      <c r="CV569" s="29"/>
      <c r="CW569" s="29"/>
      <c r="CX569" s="29"/>
      <c r="CY569" s="29"/>
      <c r="CZ569" s="3"/>
      <c r="DA569" s="3"/>
      <c r="DB569" s="3"/>
      <c r="DC569" s="3"/>
      <c r="DD569" s="1"/>
      <c r="DE569" s="13"/>
      <c r="DF569" s="13"/>
      <c r="DG569" s="13"/>
      <c r="DH569" s="13"/>
      <c r="DI569" s="13"/>
      <c r="DJ569" s="13"/>
      <c r="DK569" s="13"/>
      <c r="DL569" s="13"/>
      <c r="DM569" s="13"/>
      <c r="DN569" s="13"/>
      <c r="DO569" s="13"/>
      <c r="DP569" s="13"/>
      <c r="DQ569" s="13"/>
      <c r="DR569" s="13"/>
      <c r="DS569" s="13"/>
      <c r="DT569" s="13"/>
      <c r="DU569" s="13"/>
      <c r="DV569" s="13"/>
      <c r="DW569" s="13"/>
      <c r="DX569" s="13"/>
      <c r="DY569" s="13"/>
      <c r="DZ569" s="13"/>
      <c r="EA569" s="13"/>
      <c r="EB569" s="13"/>
      <c r="EC569" s="13"/>
      <c r="ED569" s="13"/>
      <c r="EE569" s="13"/>
      <c r="EF569" s="13"/>
      <c r="EG569" s="13"/>
      <c r="EH569" s="13"/>
      <c r="EI569" s="13"/>
      <c r="EJ569" s="13"/>
      <c r="EK569" s="13"/>
      <c r="EL569" s="13"/>
      <c r="EM569" s="13"/>
      <c r="EN569" s="13"/>
      <c r="EO569" s="13"/>
      <c r="EP569" s="13"/>
    </row>
    <row r="570" spans="30:146" ht="6.95" customHeight="1">
      <c r="AD570" s="3"/>
      <c r="AE570" s="3"/>
      <c r="AF570" s="3"/>
      <c r="AG570" s="3"/>
      <c r="AH570" s="3"/>
      <c r="AI570" s="3"/>
      <c r="AJ570" s="3"/>
      <c r="AK570" s="4"/>
      <c r="AL570" s="4"/>
      <c r="AM570" s="8"/>
      <c r="AN570" s="8"/>
      <c r="AO570" s="29"/>
      <c r="AP570" s="29"/>
      <c r="AQ570" s="29"/>
      <c r="AR570" s="29"/>
      <c r="AS570" s="3"/>
      <c r="AT570" s="3"/>
      <c r="AU570" s="4"/>
      <c r="AV570" s="4"/>
      <c r="AW570" s="8"/>
      <c r="AX570" s="8"/>
      <c r="AY570" s="3"/>
      <c r="AZ570" s="3"/>
      <c r="BA570" s="3"/>
      <c r="BB570" s="3"/>
      <c r="BC570" s="3"/>
      <c r="BD570" s="4"/>
      <c r="BE570" s="4"/>
      <c r="BF570" s="8"/>
      <c r="BG570" s="8"/>
      <c r="BH570" s="29"/>
      <c r="BI570" s="29"/>
      <c r="BJ570" s="29"/>
      <c r="BK570" s="29"/>
      <c r="BL570" s="3"/>
      <c r="BM570" s="3"/>
      <c r="BN570" s="3"/>
      <c r="BO570" s="3"/>
      <c r="BP570" s="1"/>
      <c r="BQ570" s="13"/>
      <c r="BR570" s="3"/>
      <c r="BS570" s="3"/>
      <c r="BT570" s="3"/>
      <c r="BU570" s="3"/>
      <c r="BV570" s="3"/>
      <c r="BW570" s="3"/>
      <c r="BX570" s="3"/>
      <c r="BY570" s="4"/>
      <c r="BZ570" s="4"/>
      <c r="CA570" s="8"/>
      <c r="CB570" s="8"/>
      <c r="CC570" s="29"/>
      <c r="CD570" s="29"/>
      <c r="CE570" s="29"/>
      <c r="CF570" s="29"/>
      <c r="CG570" s="3"/>
      <c r="CH570" s="3"/>
      <c r="CI570" s="4"/>
      <c r="CJ570" s="4"/>
      <c r="CK570" s="8"/>
      <c r="CL570" s="8"/>
      <c r="CM570" s="3"/>
      <c r="CN570" s="3"/>
      <c r="CO570" s="3"/>
      <c r="CP570" s="3"/>
      <c r="CQ570" s="3"/>
      <c r="CR570" s="4"/>
      <c r="CS570" s="4"/>
      <c r="CT570" s="8"/>
      <c r="CU570" s="8"/>
      <c r="CV570" s="29"/>
      <c r="CW570" s="29"/>
      <c r="CX570" s="29"/>
      <c r="CY570" s="29"/>
      <c r="CZ570" s="3"/>
      <c r="DA570" s="3"/>
      <c r="DB570" s="3"/>
      <c r="DC570" s="3"/>
      <c r="DD570" s="1"/>
      <c r="DE570" s="13"/>
      <c r="DF570" s="13"/>
      <c r="DG570" s="13"/>
      <c r="DH570" s="13"/>
      <c r="DI570" s="13"/>
      <c r="DJ570" s="13"/>
      <c r="DK570" s="13"/>
      <c r="DL570" s="13"/>
      <c r="DM570" s="13"/>
      <c r="DN570" s="13"/>
      <c r="DO570" s="13"/>
      <c r="DP570" s="13"/>
      <c r="DQ570" s="13"/>
      <c r="DR570" s="13"/>
      <c r="DS570" s="13"/>
      <c r="DT570" s="13"/>
      <c r="DU570" s="13"/>
      <c r="DV570" s="13"/>
      <c r="DW570" s="13"/>
      <c r="DX570" s="13"/>
      <c r="DY570" s="13"/>
      <c r="DZ570" s="13"/>
      <c r="EA570" s="13"/>
      <c r="EB570" s="13"/>
      <c r="EC570" s="13"/>
      <c r="ED570" s="13"/>
      <c r="EE570" s="13"/>
      <c r="EF570" s="13"/>
      <c r="EG570" s="13"/>
      <c r="EH570" s="13"/>
      <c r="EI570" s="13"/>
      <c r="EJ570" s="13"/>
      <c r="EK570" s="13"/>
      <c r="EL570" s="13"/>
      <c r="EM570" s="13"/>
      <c r="EN570" s="13"/>
      <c r="EO570" s="13"/>
      <c r="EP570" s="13"/>
    </row>
    <row r="571" spans="30:146" ht="6.95" customHeight="1">
      <c r="AD571" s="3"/>
      <c r="AE571" s="3"/>
      <c r="AF571" s="3"/>
      <c r="AG571" s="3"/>
      <c r="AH571" s="3"/>
      <c r="AI571" s="3"/>
      <c r="AJ571" s="3"/>
      <c r="AK571" s="4"/>
      <c r="AL571" s="4"/>
      <c r="AM571" s="7"/>
      <c r="AN571" s="7"/>
      <c r="AO571" s="25"/>
      <c r="AP571" s="25"/>
      <c r="AQ571" s="25"/>
      <c r="AR571" s="25"/>
      <c r="AS571" s="3"/>
      <c r="AT571" s="3"/>
      <c r="AU571" s="4"/>
      <c r="AV571" s="4"/>
      <c r="AW571" s="7"/>
      <c r="AX571" s="7"/>
      <c r="AY571" s="3"/>
      <c r="AZ571" s="3"/>
      <c r="BA571" s="3"/>
      <c r="BB571" s="3"/>
      <c r="BC571" s="3"/>
      <c r="BD571" s="4"/>
      <c r="BE571" s="4"/>
      <c r="BF571" s="7"/>
      <c r="BG571" s="7"/>
      <c r="BH571" s="25"/>
      <c r="BI571" s="25"/>
      <c r="BJ571" s="25"/>
      <c r="BK571" s="25"/>
      <c r="BL571" s="3"/>
      <c r="BM571" s="3"/>
      <c r="BN571" s="3"/>
      <c r="BO571" s="3"/>
      <c r="BP571" s="1"/>
      <c r="BQ571" s="13"/>
      <c r="BR571" s="3"/>
      <c r="BS571" s="3"/>
      <c r="BT571" s="3"/>
      <c r="BU571" s="3"/>
      <c r="BV571" s="3"/>
      <c r="BW571" s="3"/>
      <c r="BX571" s="3"/>
      <c r="BY571" s="4"/>
      <c r="BZ571" s="4"/>
      <c r="CA571" s="7"/>
      <c r="CB571" s="7"/>
      <c r="CC571" s="25"/>
      <c r="CD571" s="25"/>
      <c r="CE571" s="25"/>
      <c r="CF571" s="25"/>
      <c r="CG571" s="3"/>
      <c r="CH571" s="3"/>
      <c r="CI571" s="4"/>
      <c r="CJ571" s="4"/>
      <c r="CK571" s="7"/>
      <c r="CL571" s="7"/>
      <c r="CM571" s="3"/>
      <c r="CN571" s="3"/>
      <c r="CO571" s="3"/>
      <c r="CP571" s="3"/>
      <c r="CQ571" s="3"/>
      <c r="CR571" s="4"/>
      <c r="CS571" s="4"/>
      <c r="CT571" s="7"/>
      <c r="CU571" s="7"/>
      <c r="CV571" s="25"/>
      <c r="CW571" s="25"/>
      <c r="CX571" s="25"/>
      <c r="CY571" s="25"/>
      <c r="CZ571" s="3"/>
      <c r="DA571" s="3"/>
      <c r="DB571" s="3"/>
      <c r="DC571" s="3"/>
      <c r="DD571" s="1"/>
      <c r="DE571" s="13"/>
      <c r="DF571" s="13"/>
      <c r="DG571" s="13"/>
      <c r="DH571" s="13"/>
      <c r="DI571" s="13"/>
      <c r="DJ571" s="13"/>
      <c r="DK571" s="13"/>
      <c r="DL571" s="13"/>
      <c r="DM571" s="13"/>
      <c r="DN571" s="13"/>
      <c r="DO571" s="13"/>
      <c r="DP571" s="13"/>
      <c r="DQ571" s="13"/>
      <c r="DR571" s="13"/>
      <c r="DS571" s="13"/>
      <c r="DT571" s="13"/>
      <c r="DU571" s="13"/>
      <c r="DV571" s="13"/>
      <c r="DW571" s="13"/>
      <c r="DX571" s="13"/>
      <c r="DY571" s="13"/>
      <c r="DZ571" s="13"/>
      <c r="EA571" s="13"/>
      <c r="EB571" s="13"/>
      <c r="EC571" s="13"/>
      <c r="ED571" s="13"/>
      <c r="EE571" s="13"/>
      <c r="EF571" s="13"/>
      <c r="EG571" s="13"/>
      <c r="EH571" s="13"/>
      <c r="EI571" s="13"/>
      <c r="EJ571" s="13"/>
      <c r="EK571" s="13"/>
      <c r="EL571" s="13"/>
      <c r="EM571" s="13"/>
      <c r="EN571" s="13"/>
      <c r="EO571" s="13"/>
      <c r="EP571" s="13"/>
    </row>
    <row r="572" spans="30:146" ht="6.95" customHeight="1">
      <c r="AD572" s="3"/>
      <c r="AE572" s="3"/>
      <c r="AF572" s="3"/>
      <c r="AG572" s="3"/>
      <c r="AH572" s="3"/>
      <c r="AI572" s="3"/>
      <c r="AJ572" s="7"/>
      <c r="AK572" s="25"/>
      <c r="AL572" s="25"/>
      <c r="AM572" s="25"/>
      <c r="AN572" s="25"/>
      <c r="AO572" s="25"/>
      <c r="AP572" s="25"/>
      <c r="AQ572" s="25"/>
      <c r="AR572" s="25"/>
      <c r="AS572" s="7"/>
      <c r="AT572" s="7"/>
      <c r="AU572" s="7"/>
      <c r="AV572" s="7"/>
      <c r="AW572" s="7"/>
      <c r="AX572" s="7"/>
      <c r="AY572" s="3"/>
      <c r="AZ572" s="3"/>
      <c r="BA572" s="3"/>
      <c r="BB572" s="3"/>
      <c r="BC572" s="7"/>
      <c r="BD572" s="25"/>
      <c r="BE572" s="25"/>
      <c r="BF572" s="25"/>
      <c r="BG572" s="25"/>
      <c r="BH572" s="25"/>
      <c r="BI572" s="25"/>
      <c r="BJ572" s="25"/>
      <c r="BK572" s="25"/>
      <c r="BL572" s="7"/>
      <c r="BM572" s="7"/>
      <c r="BN572" s="3"/>
      <c r="BO572" s="7"/>
      <c r="BP572" s="1"/>
      <c r="BQ572" s="13"/>
      <c r="BR572" s="3"/>
      <c r="BS572" s="3"/>
      <c r="BT572" s="3"/>
      <c r="BU572" s="3"/>
      <c r="BV572" s="3"/>
      <c r="BW572" s="3"/>
      <c r="BX572" s="7"/>
      <c r="BY572" s="25"/>
      <c r="BZ572" s="25"/>
      <c r="CA572" s="25"/>
      <c r="CB572" s="25"/>
      <c r="CC572" s="25"/>
      <c r="CD572" s="25"/>
      <c r="CE572" s="25"/>
      <c r="CF572" s="25"/>
      <c r="CG572" s="7"/>
      <c r="CH572" s="7"/>
      <c r="CI572" s="7"/>
      <c r="CJ572" s="7"/>
      <c r="CK572" s="7"/>
      <c r="CL572" s="7"/>
      <c r="CM572" s="3"/>
      <c r="CN572" s="3"/>
      <c r="CO572" s="3"/>
      <c r="CP572" s="3"/>
      <c r="CQ572" s="7"/>
      <c r="CR572" s="25"/>
      <c r="CS572" s="25"/>
      <c r="CT572" s="25"/>
      <c r="CU572" s="25"/>
      <c r="CV572" s="25"/>
      <c r="CW572" s="25"/>
      <c r="CX572" s="25"/>
      <c r="CY572" s="25"/>
      <c r="CZ572" s="7"/>
      <c r="DA572" s="7"/>
      <c r="DB572" s="3"/>
      <c r="DC572" s="7"/>
      <c r="DD572" s="1"/>
      <c r="DE572" s="13"/>
      <c r="DF572" s="13"/>
      <c r="DG572" s="13"/>
      <c r="DH572" s="13"/>
      <c r="DI572" s="13"/>
      <c r="DJ572" s="13"/>
      <c r="DK572" s="13"/>
      <c r="DL572" s="13"/>
      <c r="DM572" s="13"/>
      <c r="DN572" s="13"/>
      <c r="DO572" s="13"/>
      <c r="DP572" s="13"/>
      <c r="DQ572" s="13"/>
      <c r="DR572" s="13"/>
      <c r="DS572" s="13"/>
      <c r="DT572" s="13"/>
      <c r="DU572" s="13"/>
      <c r="DV572" s="13"/>
      <c r="DW572" s="13"/>
      <c r="DX572" s="13"/>
      <c r="DY572" s="13"/>
      <c r="DZ572" s="13"/>
      <c r="EA572" s="13"/>
      <c r="EB572" s="13"/>
      <c r="EC572" s="13"/>
      <c r="ED572" s="13"/>
      <c r="EE572" s="13"/>
      <c r="EF572" s="13"/>
      <c r="EG572" s="13"/>
      <c r="EH572" s="13"/>
      <c r="EI572" s="13"/>
      <c r="EJ572" s="13"/>
      <c r="EK572" s="13"/>
      <c r="EL572" s="13"/>
      <c r="EM572" s="13"/>
      <c r="EN572" s="13"/>
      <c r="EO572" s="13"/>
      <c r="EP572" s="13"/>
    </row>
    <row r="573" spans="30:146" ht="6.95" customHeight="1">
      <c r="AD573" s="3"/>
      <c r="AE573" s="3"/>
      <c r="AF573" s="3"/>
      <c r="AG573" s="3"/>
      <c r="AH573" s="3"/>
      <c r="AI573" s="3"/>
      <c r="AJ573" s="7"/>
      <c r="AK573" s="25"/>
      <c r="AL573" s="25"/>
      <c r="AM573" s="25"/>
      <c r="AN573" s="25"/>
      <c r="AO573" s="21"/>
      <c r="AP573" s="21"/>
      <c r="AQ573" s="21"/>
      <c r="AR573" s="21"/>
      <c r="AS573" s="21"/>
      <c r="AT573" s="21"/>
      <c r="AU573" s="21"/>
      <c r="AV573" s="21"/>
      <c r="AW573" s="7"/>
      <c r="AX573" s="7"/>
      <c r="AY573" s="3"/>
      <c r="AZ573" s="3"/>
      <c r="BA573" s="3"/>
      <c r="BB573" s="3"/>
      <c r="BC573" s="7"/>
      <c r="BD573" s="25"/>
      <c r="BE573" s="25"/>
      <c r="BF573" s="25"/>
      <c r="BG573" s="25"/>
      <c r="BH573" s="21"/>
      <c r="BI573" s="21"/>
      <c r="BJ573" s="21"/>
      <c r="BK573" s="21"/>
      <c r="BL573" s="21"/>
      <c r="BM573" s="21"/>
      <c r="BN573" s="21"/>
      <c r="BO573" s="21"/>
      <c r="BP573" s="1"/>
      <c r="BQ573" s="13"/>
      <c r="BR573" s="3"/>
      <c r="BS573" s="3"/>
      <c r="BT573" s="3"/>
      <c r="BU573" s="3"/>
      <c r="BV573" s="3"/>
      <c r="BW573" s="3"/>
      <c r="BX573" s="7"/>
      <c r="BY573" s="25"/>
      <c r="BZ573" s="25"/>
      <c r="CA573" s="25"/>
      <c r="CB573" s="25"/>
      <c r="CC573" s="21"/>
      <c r="CD573" s="21"/>
      <c r="CE573" s="21"/>
      <c r="CF573" s="21"/>
      <c r="CG573" s="21"/>
      <c r="CH573" s="21"/>
      <c r="CI573" s="21"/>
      <c r="CJ573" s="21"/>
      <c r="CK573" s="7"/>
      <c r="CL573" s="7"/>
      <c r="CM573" s="3"/>
      <c r="CN573" s="3"/>
      <c r="CO573" s="3"/>
      <c r="CP573" s="3"/>
      <c r="CQ573" s="7"/>
      <c r="CR573" s="25"/>
      <c r="CS573" s="25"/>
      <c r="CT573" s="25"/>
      <c r="CU573" s="25"/>
      <c r="CV573" s="21"/>
      <c r="CW573" s="21"/>
      <c r="CX573" s="21"/>
      <c r="CY573" s="21"/>
      <c r="CZ573" s="21"/>
      <c r="DA573" s="21"/>
      <c r="DB573" s="21"/>
      <c r="DC573" s="21"/>
      <c r="DD573" s="1"/>
      <c r="DE573" s="13"/>
      <c r="DF573" s="13"/>
      <c r="DG573" s="13"/>
      <c r="DH573" s="13"/>
      <c r="DI573" s="13"/>
      <c r="DJ573" s="13"/>
      <c r="DK573" s="13"/>
      <c r="DL573" s="13"/>
      <c r="DM573" s="13"/>
      <c r="DN573" s="13"/>
      <c r="DO573" s="13"/>
      <c r="DP573" s="13"/>
      <c r="DQ573" s="13"/>
      <c r="DR573" s="13"/>
      <c r="DS573" s="13"/>
      <c r="DT573" s="13"/>
      <c r="DU573" s="13"/>
      <c r="DV573" s="13"/>
      <c r="DW573" s="13"/>
      <c r="DX573" s="13"/>
      <c r="DY573" s="13"/>
      <c r="DZ573" s="13"/>
      <c r="EA573" s="13"/>
      <c r="EB573" s="13"/>
      <c r="EC573" s="13"/>
      <c r="ED573" s="13"/>
      <c r="EE573" s="13"/>
      <c r="EF573" s="13"/>
      <c r="EG573" s="13"/>
      <c r="EH573" s="13"/>
      <c r="EI573" s="13"/>
      <c r="EJ573" s="13"/>
      <c r="EK573" s="13"/>
      <c r="EL573" s="13"/>
      <c r="EM573" s="13"/>
      <c r="EN573" s="13"/>
      <c r="EO573" s="13"/>
      <c r="EP573" s="13"/>
    </row>
    <row r="574" spans="30:146" ht="6.95" customHeight="1">
      <c r="AD574" s="75"/>
      <c r="AE574" s="75"/>
      <c r="AF574" s="75"/>
      <c r="AG574" s="75"/>
      <c r="AH574" s="75"/>
      <c r="AI574" s="75"/>
      <c r="AJ574" s="75"/>
      <c r="AK574" s="75"/>
      <c r="AL574" s="11"/>
      <c r="AM574" s="11"/>
      <c r="AN574" s="11"/>
      <c r="AO574" s="21"/>
      <c r="AP574" s="21"/>
      <c r="AQ574" s="21"/>
      <c r="AR574" s="21"/>
      <c r="AS574" s="21"/>
      <c r="AT574" s="21"/>
      <c r="AU574" s="21"/>
      <c r="AV574" s="21"/>
      <c r="AW574" s="11"/>
      <c r="AX574" s="11"/>
      <c r="AY574" s="75"/>
      <c r="AZ574" s="75"/>
      <c r="BA574" s="75"/>
      <c r="BB574" s="75"/>
      <c r="BC574" s="75"/>
      <c r="BD574" s="75"/>
      <c r="BE574" s="11"/>
      <c r="BF574" s="11"/>
      <c r="BG574" s="11"/>
      <c r="BH574" s="21"/>
      <c r="BI574" s="21"/>
      <c r="BJ574" s="21"/>
      <c r="BK574" s="21"/>
      <c r="BL574" s="21"/>
      <c r="BM574" s="21"/>
      <c r="BN574" s="21"/>
      <c r="BO574" s="21"/>
      <c r="BP574" s="1"/>
      <c r="BQ574" s="13"/>
      <c r="BR574" s="75"/>
      <c r="BS574" s="75"/>
      <c r="BT574" s="75"/>
      <c r="BU574" s="75"/>
      <c r="BV574" s="75"/>
      <c r="BW574" s="75"/>
      <c r="BX574" s="75"/>
      <c r="BY574" s="75"/>
      <c r="BZ574" s="11"/>
      <c r="CA574" s="11"/>
      <c r="CB574" s="11"/>
      <c r="CC574" s="21"/>
      <c r="CD574" s="21"/>
      <c r="CE574" s="21"/>
      <c r="CF574" s="21"/>
      <c r="CG574" s="21"/>
      <c r="CH574" s="21"/>
      <c r="CI574" s="21"/>
      <c r="CJ574" s="21"/>
      <c r="CK574" s="11"/>
      <c r="CL574" s="11"/>
      <c r="CM574" s="75"/>
      <c r="CN574" s="75"/>
      <c r="CO574" s="75"/>
      <c r="CP574" s="75"/>
      <c r="CQ574" s="75"/>
      <c r="CR574" s="75"/>
      <c r="CS574" s="11"/>
      <c r="CT574" s="11"/>
      <c r="CU574" s="11"/>
      <c r="CV574" s="21"/>
      <c r="CW574" s="21"/>
      <c r="CX574" s="21"/>
      <c r="CY574" s="21"/>
      <c r="CZ574" s="21"/>
      <c r="DA574" s="21"/>
      <c r="DB574" s="21"/>
      <c r="DC574" s="21"/>
      <c r="DD574" s="1"/>
      <c r="DE574" s="13"/>
      <c r="DF574" s="13"/>
      <c r="DG574" s="13"/>
      <c r="DH574" s="13"/>
      <c r="DI574" s="13"/>
      <c r="DJ574" s="13"/>
      <c r="DK574" s="13"/>
      <c r="DL574" s="13"/>
      <c r="DM574" s="13"/>
      <c r="DN574" s="13"/>
      <c r="DO574" s="13"/>
      <c r="DP574" s="13"/>
      <c r="DQ574" s="13"/>
      <c r="DR574" s="13"/>
      <c r="DS574" s="13"/>
      <c r="DT574" s="13"/>
      <c r="DU574" s="13"/>
      <c r="DV574" s="13"/>
      <c r="DW574" s="13"/>
      <c r="DX574" s="13"/>
      <c r="DY574" s="13"/>
      <c r="DZ574" s="13"/>
      <c r="EA574" s="13"/>
      <c r="EB574" s="13"/>
      <c r="EC574" s="13"/>
      <c r="ED574" s="13"/>
      <c r="EE574" s="13"/>
      <c r="EF574" s="13"/>
      <c r="EG574" s="13"/>
      <c r="EH574" s="13"/>
      <c r="EI574" s="13"/>
      <c r="EJ574" s="13"/>
      <c r="EK574" s="13"/>
      <c r="EL574" s="13"/>
      <c r="EM574" s="13"/>
      <c r="EN574" s="13"/>
      <c r="EO574" s="13"/>
      <c r="EP574" s="13"/>
    </row>
    <row r="575" spans="30:146" ht="6.95" customHeight="1">
      <c r="AD575" s="6"/>
      <c r="AE575" s="75"/>
      <c r="AF575" s="24"/>
      <c r="AG575" s="24"/>
      <c r="AH575" s="24"/>
      <c r="AI575" s="24"/>
      <c r="AJ575" s="6"/>
      <c r="AK575" s="6"/>
      <c r="AL575" s="6"/>
      <c r="AM575" s="6"/>
      <c r="AN575" s="6"/>
      <c r="AO575" s="75"/>
      <c r="AP575" s="75"/>
      <c r="AQ575" s="6"/>
      <c r="AR575" s="6"/>
      <c r="AS575" s="6"/>
      <c r="AT575" s="6"/>
      <c r="AU575" s="6"/>
      <c r="AV575" s="6"/>
      <c r="AW575" s="6"/>
      <c r="AX575" s="6"/>
      <c r="AY575" s="24"/>
      <c r="AZ575" s="24"/>
      <c r="BA575" s="24"/>
      <c r="BB575" s="24"/>
      <c r="BC575" s="6"/>
      <c r="BD575" s="6"/>
      <c r="BE575" s="6"/>
      <c r="BF575" s="6"/>
      <c r="BG575" s="6"/>
      <c r="BH575" s="75"/>
      <c r="BI575" s="75"/>
      <c r="BJ575" s="6"/>
      <c r="BK575" s="6"/>
      <c r="BL575" s="6"/>
      <c r="BM575" s="6"/>
      <c r="BN575" s="6"/>
      <c r="BO575" s="6"/>
      <c r="BP575" s="1"/>
      <c r="BQ575" s="13"/>
      <c r="BR575" s="6"/>
      <c r="BS575" s="75"/>
      <c r="BT575" s="24"/>
      <c r="BU575" s="24"/>
      <c r="BV575" s="24"/>
      <c r="BW575" s="24"/>
      <c r="BX575" s="6"/>
      <c r="BY575" s="6"/>
      <c r="BZ575" s="6"/>
      <c r="CA575" s="6"/>
      <c r="CB575" s="6"/>
      <c r="CC575" s="75"/>
      <c r="CD575" s="75"/>
      <c r="CE575" s="6"/>
      <c r="CF575" s="6"/>
      <c r="CG575" s="6"/>
      <c r="CH575" s="6"/>
      <c r="CI575" s="6"/>
      <c r="CJ575" s="6"/>
      <c r="CK575" s="6"/>
      <c r="CL575" s="6"/>
      <c r="CM575" s="24"/>
      <c r="CN575" s="24"/>
      <c r="CO575" s="24"/>
      <c r="CP575" s="24"/>
      <c r="CQ575" s="6"/>
      <c r="CR575" s="6"/>
      <c r="CS575" s="6"/>
      <c r="CT575" s="6"/>
      <c r="CU575" s="6"/>
      <c r="CV575" s="75"/>
      <c r="CW575" s="75"/>
      <c r="CX575" s="6"/>
      <c r="CY575" s="6"/>
      <c r="CZ575" s="6"/>
      <c r="DA575" s="6"/>
      <c r="DB575" s="6"/>
      <c r="DC575" s="6"/>
      <c r="DD575" s="1"/>
      <c r="DE575" s="13"/>
      <c r="DF575" s="13"/>
      <c r="DG575" s="13"/>
      <c r="DH575" s="13"/>
      <c r="DI575" s="13"/>
      <c r="DJ575" s="13"/>
      <c r="DK575" s="13"/>
      <c r="DL575" s="13"/>
      <c r="DM575" s="13"/>
      <c r="DN575" s="13"/>
      <c r="DO575" s="13"/>
      <c r="DP575" s="13"/>
      <c r="DQ575" s="13"/>
      <c r="DR575" s="13"/>
      <c r="DS575" s="13"/>
      <c r="DT575" s="13"/>
      <c r="DU575" s="13"/>
      <c r="DV575" s="13"/>
      <c r="DW575" s="13"/>
      <c r="DX575" s="13"/>
      <c r="DY575" s="13"/>
      <c r="DZ575" s="13"/>
      <c r="EA575" s="13"/>
      <c r="EB575" s="13"/>
      <c r="EC575" s="13"/>
      <c r="ED575" s="13"/>
      <c r="EE575" s="13"/>
      <c r="EF575" s="13"/>
      <c r="EG575" s="13"/>
      <c r="EH575" s="13"/>
      <c r="EI575" s="13"/>
      <c r="EJ575" s="13"/>
      <c r="EK575" s="13"/>
      <c r="EL575" s="13"/>
      <c r="EM575" s="13"/>
      <c r="EN575" s="13"/>
      <c r="EO575" s="13"/>
      <c r="EP575" s="13"/>
    </row>
    <row r="576" spans="30:146" ht="6.95" customHeight="1">
      <c r="AD576" s="3"/>
      <c r="AE576" s="3"/>
      <c r="AF576" s="24"/>
      <c r="AG576" s="24"/>
      <c r="AH576" s="24"/>
      <c r="AI576" s="24"/>
      <c r="AJ576" s="6"/>
      <c r="AK576" s="24"/>
      <c r="AL576" s="24"/>
      <c r="AM576" s="24"/>
      <c r="AN576" s="24"/>
      <c r="AO576" s="75"/>
      <c r="AP576" s="75"/>
      <c r="AQ576" s="6"/>
      <c r="AR576" s="6"/>
      <c r="AS576" s="6"/>
      <c r="AT576" s="6"/>
      <c r="AU576" s="6"/>
      <c r="AV576" s="6"/>
      <c r="AW576" s="6"/>
      <c r="AX576" s="6"/>
      <c r="AY576" s="24"/>
      <c r="AZ576" s="24"/>
      <c r="BA576" s="24"/>
      <c r="BB576" s="24"/>
      <c r="BC576" s="6"/>
      <c r="BD576" s="24"/>
      <c r="BE576" s="24"/>
      <c r="BF576" s="24"/>
      <c r="BG576" s="24"/>
      <c r="BH576" s="75"/>
      <c r="BI576" s="75"/>
      <c r="BJ576" s="6"/>
      <c r="BK576" s="6"/>
      <c r="BL576" s="6"/>
      <c r="BM576" s="6"/>
      <c r="BN576" s="6"/>
      <c r="BO576" s="6"/>
      <c r="BP576" s="1"/>
      <c r="BQ576" s="13"/>
      <c r="BR576" s="3"/>
      <c r="BS576" s="3"/>
      <c r="BT576" s="24"/>
      <c r="BU576" s="24"/>
      <c r="BV576" s="24"/>
      <c r="BW576" s="24"/>
      <c r="BX576" s="6"/>
      <c r="BY576" s="24"/>
      <c r="BZ576" s="24"/>
      <c r="CA576" s="24"/>
      <c r="CB576" s="24"/>
      <c r="CC576" s="75"/>
      <c r="CD576" s="75"/>
      <c r="CE576" s="6"/>
      <c r="CF576" s="6"/>
      <c r="CG576" s="6"/>
      <c r="CH576" s="6"/>
      <c r="CI576" s="6"/>
      <c r="CJ576" s="6"/>
      <c r="CK576" s="6"/>
      <c r="CL576" s="6"/>
      <c r="CM576" s="24"/>
      <c r="CN576" s="24"/>
      <c r="CO576" s="24"/>
      <c r="CP576" s="24"/>
      <c r="CQ576" s="6"/>
      <c r="CR576" s="24"/>
      <c r="CS576" s="24"/>
      <c r="CT576" s="24"/>
      <c r="CU576" s="24"/>
      <c r="CV576" s="75"/>
      <c r="CW576" s="75"/>
      <c r="CX576" s="6"/>
      <c r="CY576" s="6"/>
      <c r="CZ576" s="6"/>
      <c r="DA576" s="6"/>
      <c r="DB576" s="6"/>
      <c r="DC576" s="6"/>
      <c r="DD576" s="1"/>
      <c r="DE576" s="13"/>
      <c r="DF576" s="13"/>
      <c r="DG576" s="13"/>
      <c r="DH576" s="13"/>
      <c r="DI576" s="13"/>
      <c r="DJ576" s="13"/>
      <c r="DK576" s="13"/>
      <c r="DL576" s="13"/>
      <c r="DM576" s="13"/>
      <c r="DN576" s="13"/>
      <c r="DO576" s="13"/>
      <c r="DP576" s="13"/>
      <c r="DQ576" s="13"/>
      <c r="DR576" s="13"/>
      <c r="DS576" s="13"/>
      <c r="DT576" s="13"/>
      <c r="DU576" s="13"/>
      <c r="DV576" s="13"/>
      <c r="DW576" s="13"/>
      <c r="DX576" s="13"/>
      <c r="DY576" s="13"/>
      <c r="DZ576" s="13"/>
      <c r="EA576" s="13"/>
      <c r="EB576" s="13"/>
      <c r="EC576" s="13"/>
      <c r="ED576" s="13"/>
      <c r="EE576" s="13"/>
      <c r="EF576" s="13"/>
      <c r="EG576" s="13"/>
      <c r="EH576" s="13"/>
      <c r="EI576" s="13"/>
      <c r="EJ576" s="13"/>
      <c r="EK576" s="13"/>
      <c r="EL576" s="13"/>
      <c r="EM576" s="13"/>
      <c r="EN576" s="13"/>
      <c r="EO576" s="13"/>
      <c r="EP576" s="13"/>
    </row>
    <row r="577" spans="30:146" ht="6.95" customHeight="1">
      <c r="AD577" s="3"/>
      <c r="AE577" s="3"/>
      <c r="AF577" s="8"/>
      <c r="AG577" s="8"/>
      <c r="AH577" s="8"/>
      <c r="AI577" s="8"/>
      <c r="AJ577" s="8"/>
      <c r="AK577" s="24"/>
      <c r="AL577" s="24"/>
      <c r="AM577" s="24"/>
      <c r="AN577" s="24"/>
      <c r="AO577" s="8"/>
      <c r="AP577" s="8"/>
      <c r="AQ577" s="8"/>
      <c r="AR577" s="8"/>
      <c r="AS577" s="8"/>
      <c r="AT577" s="8"/>
      <c r="AU577" s="6"/>
      <c r="AV577" s="6"/>
      <c r="AW577" s="6"/>
      <c r="AX577" s="6"/>
      <c r="AY577" s="8"/>
      <c r="AZ577" s="8"/>
      <c r="BA577" s="8"/>
      <c r="BB577" s="8"/>
      <c r="BC577" s="8"/>
      <c r="BD577" s="24"/>
      <c r="BE577" s="24"/>
      <c r="BF577" s="24"/>
      <c r="BG577" s="24"/>
      <c r="BH577" s="8"/>
      <c r="BI577" s="8"/>
      <c r="BJ577" s="8"/>
      <c r="BK577" s="8"/>
      <c r="BL577" s="8"/>
      <c r="BM577" s="8"/>
      <c r="BN577" s="8"/>
      <c r="BO577" s="8"/>
      <c r="BP577" s="1"/>
      <c r="BQ577" s="13"/>
      <c r="BR577" s="3"/>
      <c r="BS577" s="3"/>
      <c r="BT577" s="8"/>
      <c r="BU577" s="8"/>
      <c r="BV577" s="8"/>
      <c r="BW577" s="8"/>
      <c r="BX577" s="8"/>
      <c r="BY577" s="24"/>
      <c r="BZ577" s="24"/>
      <c r="CA577" s="24"/>
      <c r="CB577" s="24"/>
      <c r="CC577" s="8"/>
      <c r="CD577" s="8"/>
      <c r="CE577" s="8"/>
      <c r="CF577" s="8"/>
      <c r="CG577" s="8"/>
      <c r="CH577" s="8"/>
      <c r="CI577" s="6"/>
      <c r="CJ577" s="6"/>
      <c r="CK577" s="6"/>
      <c r="CL577" s="6"/>
      <c r="CM577" s="8"/>
      <c r="CN577" s="8"/>
      <c r="CO577" s="8"/>
      <c r="CP577" s="8"/>
      <c r="CQ577" s="8"/>
      <c r="CR577" s="24"/>
      <c r="CS577" s="24"/>
      <c r="CT577" s="24"/>
      <c r="CU577" s="24"/>
      <c r="CV577" s="8"/>
      <c r="CW577" s="8"/>
      <c r="CX577" s="8"/>
      <c r="CY577" s="8"/>
      <c r="CZ577" s="8"/>
      <c r="DA577" s="8"/>
      <c r="DB577" s="8"/>
      <c r="DC577" s="8"/>
      <c r="DD577" s="1"/>
      <c r="DE577" s="13"/>
      <c r="DF577" s="13"/>
      <c r="DG577" s="13"/>
      <c r="DH577" s="13"/>
      <c r="DI577" s="13"/>
      <c r="DJ577" s="13"/>
      <c r="DK577" s="13"/>
      <c r="DL577" s="13"/>
      <c r="DM577" s="13"/>
      <c r="DN577" s="13"/>
      <c r="DO577" s="13"/>
      <c r="DP577" s="13"/>
      <c r="DQ577" s="13"/>
      <c r="DR577" s="13"/>
      <c r="DS577" s="13"/>
      <c r="DT577" s="13"/>
      <c r="DU577" s="13"/>
      <c r="DV577" s="13"/>
      <c r="DW577" s="13"/>
      <c r="DX577" s="13"/>
      <c r="DY577" s="13"/>
      <c r="DZ577" s="13"/>
      <c r="EA577" s="13"/>
      <c r="EB577" s="13"/>
      <c r="EC577" s="13"/>
      <c r="ED577" s="13"/>
      <c r="EE577" s="13"/>
      <c r="EF577" s="13"/>
      <c r="EG577" s="13"/>
      <c r="EH577" s="13"/>
      <c r="EI577" s="13"/>
      <c r="EJ577" s="13"/>
      <c r="EK577" s="13"/>
      <c r="EL577" s="13"/>
      <c r="EM577" s="13"/>
      <c r="EN577" s="13"/>
      <c r="EO577" s="13"/>
      <c r="EP577" s="13"/>
    </row>
    <row r="578" spans="30:146" ht="6.95" customHeight="1">
      <c r="AD578" s="3"/>
      <c r="AE578" s="3"/>
      <c r="AF578" s="3"/>
      <c r="AG578" s="3"/>
      <c r="AH578" s="3"/>
      <c r="AI578" s="3"/>
      <c r="AJ578" s="3"/>
      <c r="AK578" s="75"/>
      <c r="AL578" s="75"/>
      <c r="AM578" s="8"/>
      <c r="AN578" s="8"/>
      <c r="AO578" s="29"/>
      <c r="AP578" s="29"/>
      <c r="AQ578" s="29"/>
      <c r="AR578" s="29"/>
      <c r="AS578" s="3"/>
      <c r="AT578" s="3"/>
      <c r="AU578" s="75"/>
      <c r="AV578" s="75"/>
      <c r="AW578" s="8"/>
      <c r="AX578" s="8"/>
      <c r="AY578" s="3"/>
      <c r="AZ578" s="3"/>
      <c r="BA578" s="3"/>
      <c r="BB578" s="3"/>
      <c r="BC578" s="3"/>
      <c r="BD578" s="75"/>
      <c r="BE578" s="75"/>
      <c r="BF578" s="8"/>
      <c r="BG578" s="8"/>
      <c r="BH578" s="29"/>
      <c r="BI578" s="29"/>
      <c r="BJ578" s="29"/>
      <c r="BK578" s="29"/>
      <c r="BL578" s="3"/>
      <c r="BM578" s="3"/>
      <c r="BN578" s="3"/>
      <c r="BO578" s="3"/>
      <c r="BP578" s="1"/>
      <c r="BQ578" s="13"/>
      <c r="BR578" s="3"/>
      <c r="BS578" s="3"/>
      <c r="BT578" s="3"/>
      <c r="BU578" s="3"/>
      <c r="BV578" s="3"/>
      <c r="BW578" s="3"/>
      <c r="BX578" s="3"/>
      <c r="BY578" s="75"/>
      <c r="BZ578" s="75"/>
      <c r="CA578" s="8"/>
      <c r="CB578" s="8"/>
      <c r="CC578" s="29"/>
      <c r="CD578" s="29"/>
      <c r="CE578" s="29"/>
      <c r="CF578" s="29"/>
      <c r="CG578" s="3"/>
      <c r="CH578" s="3"/>
      <c r="CI578" s="75"/>
      <c r="CJ578" s="75"/>
      <c r="CK578" s="8"/>
      <c r="CL578" s="8"/>
      <c r="CM578" s="3"/>
      <c r="CN578" s="3"/>
      <c r="CO578" s="3"/>
      <c r="CP578" s="3"/>
      <c r="CQ578" s="3"/>
      <c r="CR578" s="75"/>
      <c r="CS578" s="75"/>
      <c r="CT578" s="8"/>
      <c r="CU578" s="8"/>
      <c r="CV578" s="29"/>
      <c r="CW578" s="29"/>
      <c r="CX578" s="29"/>
      <c r="CY578" s="29"/>
      <c r="CZ578" s="3"/>
      <c r="DA578" s="3"/>
      <c r="DB578" s="3"/>
      <c r="DC578" s="3"/>
      <c r="DD578" s="1"/>
      <c r="DE578" s="13"/>
      <c r="DF578" s="13"/>
      <c r="DG578" s="13"/>
      <c r="DH578" s="13"/>
      <c r="DI578" s="13"/>
      <c r="DJ578" s="13"/>
      <c r="DK578" s="13"/>
      <c r="DL578" s="13"/>
      <c r="DM578" s="13"/>
      <c r="DN578" s="13"/>
      <c r="DO578" s="13"/>
      <c r="DP578" s="13"/>
      <c r="DQ578" s="13"/>
      <c r="DR578" s="13"/>
      <c r="DS578" s="13"/>
      <c r="DT578" s="13"/>
      <c r="DU578" s="13"/>
      <c r="DV578" s="13"/>
      <c r="DW578" s="13"/>
      <c r="DX578" s="13"/>
      <c r="DY578" s="13"/>
      <c r="DZ578" s="13"/>
      <c r="EA578" s="13"/>
      <c r="EB578" s="13"/>
      <c r="EC578" s="13"/>
      <c r="ED578" s="13"/>
      <c r="EE578" s="13"/>
      <c r="EF578" s="13"/>
      <c r="EG578" s="13"/>
      <c r="EH578" s="13"/>
      <c r="EI578" s="13"/>
      <c r="EJ578" s="13"/>
      <c r="EK578" s="13"/>
      <c r="EL578" s="13"/>
      <c r="EM578" s="13"/>
      <c r="EN578" s="13"/>
      <c r="EO578" s="13"/>
      <c r="EP578" s="13"/>
    </row>
    <row r="579" spans="30:146" ht="6.95" customHeight="1">
      <c r="AD579" s="3"/>
      <c r="AE579" s="3"/>
      <c r="AF579" s="3"/>
      <c r="AG579" s="3"/>
      <c r="AH579" s="3"/>
      <c r="AI579" s="3"/>
      <c r="AJ579" s="3"/>
      <c r="AK579" s="4"/>
      <c r="AL579" s="4"/>
      <c r="AM579" s="8"/>
      <c r="AN579" s="8"/>
      <c r="AO579" s="29"/>
      <c r="AP579" s="29"/>
      <c r="AQ579" s="29"/>
      <c r="AR579" s="29"/>
      <c r="AS579" s="3"/>
      <c r="AT579" s="3"/>
      <c r="AU579" s="4"/>
      <c r="AV579" s="4"/>
      <c r="AW579" s="8"/>
      <c r="AX579" s="8"/>
      <c r="AY579" s="3"/>
      <c r="AZ579" s="3"/>
      <c r="BA579" s="3"/>
      <c r="BB579" s="3"/>
      <c r="BC579" s="3"/>
      <c r="BD579" s="4"/>
      <c r="BE579" s="4"/>
      <c r="BF579" s="8"/>
      <c r="BG579" s="8"/>
      <c r="BH579" s="29"/>
      <c r="BI579" s="29"/>
      <c r="BJ579" s="29"/>
      <c r="BK579" s="29"/>
      <c r="BL579" s="3"/>
      <c r="BM579" s="3"/>
      <c r="BN579" s="3"/>
      <c r="BO579" s="3"/>
      <c r="BP579" s="1"/>
      <c r="BQ579" s="13"/>
      <c r="BR579" s="3"/>
      <c r="BS579" s="3"/>
      <c r="BT579" s="3"/>
      <c r="BU579" s="3"/>
      <c r="BV579" s="3"/>
      <c r="BW579" s="3"/>
      <c r="BX579" s="3"/>
      <c r="BY579" s="4"/>
      <c r="BZ579" s="4"/>
      <c r="CA579" s="8"/>
      <c r="CB579" s="8"/>
      <c r="CC579" s="29"/>
      <c r="CD579" s="29"/>
      <c r="CE579" s="29"/>
      <c r="CF579" s="29"/>
      <c r="CG579" s="3"/>
      <c r="CH579" s="3"/>
      <c r="CI579" s="4"/>
      <c r="CJ579" s="4"/>
      <c r="CK579" s="8"/>
      <c r="CL579" s="8"/>
      <c r="CM579" s="3"/>
      <c r="CN579" s="3"/>
      <c r="CO579" s="3"/>
      <c r="CP579" s="3"/>
      <c r="CQ579" s="3"/>
      <c r="CR579" s="4"/>
      <c r="CS579" s="4"/>
      <c r="CT579" s="8"/>
      <c r="CU579" s="8"/>
      <c r="CV579" s="29"/>
      <c r="CW579" s="29"/>
      <c r="CX579" s="29"/>
      <c r="CY579" s="29"/>
      <c r="CZ579" s="3"/>
      <c r="DA579" s="3"/>
      <c r="DB579" s="3"/>
      <c r="DC579" s="3"/>
      <c r="DD579" s="1"/>
      <c r="DE579" s="13"/>
      <c r="DF579" s="13"/>
      <c r="DG579" s="13"/>
      <c r="DH579" s="13"/>
      <c r="DI579" s="13"/>
      <c r="DJ579" s="13"/>
      <c r="DK579" s="13"/>
      <c r="DL579" s="13"/>
      <c r="DM579" s="13"/>
      <c r="DN579" s="13"/>
      <c r="DO579" s="13"/>
      <c r="DP579" s="13"/>
      <c r="DQ579" s="13"/>
      <c r="DR579" s="13"/>
      <c r="DS579" s="13"/>
      <c r="DT579" s="13"/>
      <c r="DU579" s="13"/>
      <c r="DV579" s="13"/>
      <c r="DW579" s="13"/>
      <c r="DX579" s="13"/>
      <c r="DY579" s="13"/>
      <c r="DZ579" s="13"/>
      <c r="EA579" s="13"/>
      <c r="EB579" s="13"/>
      <c r="EC579" s="13"/>
      <c r="ED579" s="13"/>
      <c r="EE579" s="13"/>
      <c r="EF579" s="13"/>
      <c r="EG579" s="13"/>
      <c r="EH579" s="13"/>
      <c r="EI579" s="13"/>
      <c r="EJ579" s="13"/>
      <c r="EK579" s="13"/>
      <c r="EL579" s="13"/>
      <c r="EM579" s="13"/>
      <c r="EN579" s="13"/>
      <c r="EO579" s="13"/>
      <c r="EP579" s="13"/>
    </row>
    <row r="580" spans="30:146" ht="6.95" customHeight="1">
      <c r="AD580" s="3"/>
      <c r="AE580" s="3"/>
      <c r="AF580" s="3"/>
      <c r="AG580" s="3"/>
      <c r="AH580" s="3"/>
      <c r="AI580" s="3"/>
      <c r="AJ580" s="3"/>
      <c r="AK580" s="4"/>
      <c r="AL580" s="4"/>
      <c r="AM580" s="7"/>
      <c r="AN580" s="7"/>
      <c r="AO580" s="25"/>
      <c r="AP580" s="25"/>
      <c r="AQ580" s="25"/>
      <c r="AR580" s="25"/>
      <c r="AS580" s="3"/>
      <c r="AT580" s="3"/>
      <c r="AU580" s="4"/>
      <c r="AV580" s="4"/>
      <c r="AW580" s="7"/>
      <c r="AX580" s="7"/>
      <c r="AY580" s="3"/>
      <c r="AZ580" s="3"/>
      <c r="BA580" s="3"/>
      <c r="BB580" s="3"/>
      <c r="BC580" s="3"/>
      <c r="BD580" s="4"/>
      <c r="BE580" s="4"/>
      <c r="BF580" s="7"/>
      <c r="BG580" s="7"/>
      <c r="BH580" s="25"/>
      <c r="BI580" s="25"/>
      <c r="BJ580" s="25"/>
      <c r="BK580" s="25"/>
      <c r="BL580" s="3"/>
      <c r="BM580" s="3"/>
      <c r="BN580" s="3"/>
      <c r="BO580" s="3"/>
      <c r="BP580" s="1"/>
      <c r="BQ580" s="13"/>
      <c r="BR580" s="3"/>
      <c r="BS580" s="3"/>
      <c r="BT580" s="3"/>
      <c r="BU580" s="3"/>
      <c r="BV580" s="3"/>
      <c r="BW580" s="3"/>
      <c r="BX580" s="3"/>
      <c r="BY580" s="4"/>
      <c r="BZ580" s="4"/>
      <c r="CA580" s="7"/>
      <c r="CB580" s="7"/>
      <c r="CC580" s="25"/>
      <c r="CD580" s="25"/>
      <c r="CE580" s="25"/>
      <c r="CF580" s="25"/>
      <c r="CG580" s="3"/>
      <c r="CH580" s="3"/>
      <c r="CI580" s="4"/>
      <c r="CJ580" s="4"/>
      <c r="CK580" s="7"/>
      <c r="CL580" s="7"/>
      <c r="CM580" s="3"/>
      <c r="CN580" s="3"/>
      <c r="CO580" s="3"/>
      <c r="CP580" s="3"/>
      <c r="CQ580" s="3"/>
      <c r="CR580" s="4"/>
      <c r="CS580" s="4"/>
      <c r="CT580" s="7"/>
      <c r="CU580" s="7"/>
      <c r="CV580" s="25"/>
      <c r="CW580" s="25"/>
      <c r="CX580" s="25"/>
      <c r="CY580" s="25"/>
      <c r="CZ580" s="3"/>
      <c r="DA580" s="3"/>
      <c r="DB580" s="3"/>
      <c r="DC580" s="3"/>
      <c r="DD580" s="1"/>
      <c r="DE580" s="13"/>
      <c r="DF580" s="13"/>
      <c r="DG580" s="13"/>
      <c r="DH580" s="13"/>
      <c r="DI580" s="13"/>
      <c r="DJ580" s="13"/>
      <c r="DK580" s="13"/>
      <c r="DL580" s="13"/>
      <c r="DM580" s="13"/>
      <c r="DN580" s="13"/>
      <c r="DO580" s="13"/>
      <c r="DP580" s="13"/>
      <c r="DQ580" s="13"/>
      <c r="DR580" s="13"/>
      <c r="DS580" s="13"/>
      <c r="DT580" s="13"/>
      <c r="DU580" s="13"/>
      <c r="DV580" s="13"/>
      <c r="DW580" s="13"/>
      <c r="DX580" s="13"/>
      <c r="DY580" s="13"/>
      <c r="DZ580" s="13"/>
      <c r="EA580" s="13"/>
      <c r="EB580" s="13"/>
      <c r="EC580" s="13"/>
      <c r="ED580" s="13"/>
      <c r="EE580" s="13"/>
      <c r="EF580" s="13"/>
      <c r="EG580" s="13"/>
      <c r="EH580" s="13"/>
      <c r="EI580" s="13"/>
      <c r="EJ580" s="13"/>
      <c r="EK580" s="13"/>
      <c r="EL580" s="13"/>
      <c r="EM580" s="13"/>
      <c r="EN580" s="13"/>
      <c r="EO580" s="13"/>
      <c r="EP580" s="13"/>
    </row>
    <row r="581" spans="30:146" ht="6.95" customHeight="1">
      <c r="AD581" s="3"/>
      <c r="AE581" s="3"/>
      <c r="AF581" s="3"/>
      <c r="AG581" s="3"/>
      <c r="AH581" s="3"/>
      <c r="AI581" s="3"/>
      <c r="AJ581" s="7"/>
      <c r="AK581" s="25"/>
      <c r="AL581" s="25"/>
      <c r="AM581" s="25"/>
      <c r="AN581" s="25"/>
      <c r="AO581" s="25"/>
      <c r="AP581" s="25"/>
      <c r="AQ581" s="25"/>
      <c r="AR581" s="25"/>
      <c r="AS581" s="7"/>
      <c r="AT581" s="7"/>
      <c r="AU581" s="7"/>
      <c r="AV581" s="7"/>
      <c r="AW581" s="7"/>
      <c r="AX581" s="7"/>
      <c r="AY581" s="3"/>
      <c r="AZ581" s="3"/>
      <c r="BA581" s="3"/>
      <c r="BB581" s="3"/>
      <c r="BC581" s="7"/>
      <c r="BD581" s="25"/>
      <c r="BE581" s="25"/>
      <c r="BF581" s="25"/>
      <c r="BG581" s="25"/>
      <c r="BH581" s="25"/>
      <c r="BI581" s="25"/>
      <c r="BJ581" s="25"/>
      <c r="BK581" s="25"/>
      <c r="BL581" s="7"/>
      <c r="BM581" s="7"/>
      <c r="BN581" s="3"/>
      <c r="BO581" s="7"/>
      <c r="BP581" s="1"/>
      <c r="BQ581" s="13"/>
      <c r="BR581" s="3"/>
      <c r="BS581" s="3"/>
      <c r="BT581" s="3"/>
      <c r="BU581" s="3"/>
      <c r="BV581" s="3"/>
      <c r="BW581" s="3"/>
      <c r="BX581" s="7"/>
      <c r="BY581" s="25"/>
      <c r="BZ581" s="25"/>
      <c r="CA581" s="25"/>
      <c r="CB581" s="25"/>
      <c r="CC581" s="25"/>
      <c r="CD581" s="25"/>
      <c r="CE581" s="25"/>
      <c r="CF581" s="25"/>
      <c r="CG581" s="7"/>
      <c r="CH581" s="7"/>
      <c r="CI581" s="7"/>
      <c r="CJ581" s="7"/>
      <c r="CK581" s="7"/>
      <c r="CL581" s="7"/>
      <c r="CM581" s="3"/>
      <c r="CN581" s="3"/>
      <c r="CO581" s="3"/>
      <c r="CP581" s="3"/>
      <c r="CQ581" s="7"/>
      <c r="CR581" s="25"/>
      <c r="CS581" s="25"/>
      <c r="CT581" s="25"/>
      <c r="CU581" s="25"/>
      <c r="CV581" s="25"/>
      <c r="CW581" s="25"/>
      <c r="CX581" s="25"/>
      <c r="CY581" s="25"/>
      <c r="CZ581" s="7"/>
      <c r="DA581" s="7"/>
      <c r="DB581" s="3"/>
      <c r="DC581" s="7"/>
      <c r="DD581" s="1"/>
      <c r="DE581" s="13"/>
      <c r="DF581" s="13"/>
      <c r="DG581" s="13"/>
      <c r="DH581" s="13"/>
      <c r="DI581" s="13"/>
      <c r="DJ581" s="13"/>
      <c r="DK581" s="13"/>
      <c r="DL581" s="13"/>
      <c r="DM581" s="13"/>
      <c r="DN581" s="13"/>
      <c r="DO581" s="13"/>
      <c r="DP581" s="13"/>
      <c r="DQ581" s="13"/>
      <c r="DR581" s="13"/>
      <c r="DS581" s="13"/>
      <c r="DT581" s="13"/>
      <c r="DU581" s="13"/>
      <c r="DV581" s="13"/>
      <c r="DW581" s="13"/>
      <c r="DX581" s="13"/>
      <c r="DY581" s="13"/>
      <c r="DZ581" s="13"/>
      <c r="EA581" s="13"/>
      <c r="EB581" s="13"/>
      <c r="EC581" s="13"/>
      <c r="ED581" s="13"/>
      <c r="EE581" s="13"/>
      <c r="EF581" s="13"/>
      <c r="EG581" s="13"/>
      <c r="EH581" s="13"/>
      <c r="EI581" s="13"/>
      <c r="EJ581" s="13"/>
      <c r="EK581" s="13"/>
      <c r="EL581" s="13"/>
      <c r="EM581" s="13"/>
      <c r="EN581" s="13"/>
      <c r="EO581" s="13"/>
      <c r="EP581" s="13"/>
    </row>
    <row r="582" spans="30:146" ht="6.95" customHeight="1">
      <c r="AD582" s="3"/>
      <c r="AE582" s="3"/>
      <c r="AF582" s="3"/>
      <c r="AG582" s="3"/>
      <c r="AH582" s="3"/>
      <c r="AI582" s="3"/>
      <c r="AJ582" s="7"/>
      <c r="AK582" s="25"/>
      <c r="AL582" s="25"/>
      <c r="AM582" s="25"/>
      <c r="AN582" s="25"/>
      <c r="AO582" s="21"/>
      <c r="AP582" s="21"/>
      <c r="AQ582" s="21"/>
      <c r="AR582" s="21"/>
      <c r="AS582" s="21"/>
      <c r="AT582" s="21"/>
      <c r="AU582" s="21"/>
      <c r="AV582" s="21"/>
      <c r="AW582" s="7"/>
      <c r="AX582" s="7"/>
      <c r="AY582" s="3"/>
      <c r="AZ582" s="3"/>
      <c r="BA582" s="3"/>
      <c r="BB582" s="3"/>
      <c r="BC582" s="7"/>
      <c r="BD582" s="25"/>
      <c r="BE582" s="25"/>
      <c r="BF582" s="25"/>
      <c r="BG582" s="25"/>
      <c r="BH582" s="21"/>
      <c r="BI582" s="21"/>
      <c r="BJ582" s="21"/>
      <c r="BK582" s="21"/>
      <c r="BL582" s="21"/>
      <c r="BM582" s="21"/>
      <c r="BN582" s="21"/>
      <c r="BO582" s="21"/>
      <c r="BP582" s="1"/>
      <c r="BQ582" s="13"/>
      <c r="BR582" s="3"/>
      <c r="BS582" s="3"/>
      <c r="BT582" s="3"/>
      <c r="BU582" s="3"/>
      <c r="BV582" s="3"/>
      <c r="BW582" s="3"/>
      <c r="BX582" s="7"/>
      <c r="BY582" s="25"/>
      <c r="BZ582" s="25"/>
      <c r="CA582" s="25"/>
      <c r="CB582" s="25"/>
      <c r="CC582" s="21"/>
      <c r="CD582" s="21"/>
      <c r="CE582" s="21"/>
      <c r="CF582" s="21"/>
      <c r="CG582" s="21"/>
      <c r="CH582" s="21"/>
      <c r="CI582" s="21"/>
      <c r="CJ582" s="21"/>
      <c r="CK582" s="7"/>
      <c r="CL582" s="7"/>
      <c r="CM582" s="3"/>
      <c r="CN582" s="3"/>
      <c r="CO582" s="3"/>
      <c r="CP582" s="3"/>
      <c r="CQ582" s="7"/>
      <c r="CR582" s="25"/>
      <c r="CS582" s="25"/>
      <c r="CT582" s="25"/>
      <c r="CU582" s="25"/>
      <c r="CV582" s="21"/>
      <c r="CW582" s="21"/>
      <c r="CX582" s="21"/>
      <c r="CY582" s="21"/>
      <c r="CZ582" s="21"/>
      <c r="DA582" s="21"/>
      <c r="DB582" s="21"/>
      <c r="DC582" s="21"/>
      <c r="DD582" s="1"/>
      <c r="DE582" s="13"/>
      <c r="DF582" s="13"/>
      <c r="DG582" s="13"/>
      <c r="DH582" s="13"/>
      <c r="DI582" s="13"/>
      <c r="DJ582" s="13"/>
      <c r="DK582" s="13"/>
      <c r="DL582" s="13"/>
      <c r="DM582" s="13"/>
      <c r="DN582" s="13"/>
      <c r="DO582" s="13"/>
      <c r="DP582" s="13"/>
      <c r="DQ582" s="13"/>
      <c r="DR582" s="13"/>
      <c r="DS582" s="13"/>
      <c r="DT582" s="13"/>
      <c r="DU582" s="13"/>
      <c r="DV582" s="13"/>
      <c r="DW582" s="13"/>
      <c r="DX582" s="13"/>
      <c r="DY582" s="13"/>
      <c r="DZ582" s="13"/>
      <c r="EA582" s="13"/>
      <c r="EB582" s="13"/>
      <c r="EC582" s="13"/>
      <c r="ED582" s="13"/>
      <c r="EE582" s="13"/>
      <c r="EF582" s="13"/>
      <c r="EG582" s="13"/>
      <c r="EH582" s="13"/>
      <c r="EI582" s="13"/>
      <c r="EJ582" s="13"/>
      <c r="EK582" s="13"/>
      <c r="EL582" s="13"/>
      <c r="EM582" s="13"/>
      <c r="EN582" s="13"/>
      <c r="EO582" s="13"/>
      <c r="EP582" s="13"/>
    </row>
    <row r="583" spans="30:146" ht="6.95" customHeight="1">
      <c r="AD583" s="75"/>
      <c r="AE583" s="75"/>
      <c r="AF583" s="75"/>
      <c r="AG583" s="75"/>
      <c r="AH583" s="75"/>
      <c r="AI583" s="75"/>
      <c r="AJ583" s="75"/>
      <c r="AK583" s="75"/>
      <c r="AL583" s="11"/>
      <c r="AM583" s="11"/>
      <c r="AN583" s="11"/>
      <c r="AO583" s="21"/>
      <c r="AP583" s="21"/>
      <c r="AQ583" s="21"/>
      <c r="AR583" s="21"/>
      <c r="AS583" s="21"/>
      <c r="AT583" s="21"/>
      <c r="AU583" s="21"/>
      <c r="AV583" s="21"/>
      <c r="AW583" s="11"/>
      <c r="AX583" s="11"/>
      <c r="AY583" s="75"/>
      <c r="AZ583" s="75"/>
      <c r="BA583" s="75"/>
      <c r="BB583" s="75"/>
      <c r="BC583" s="75"/>
      <c r="BD583" s="75"/>
      <c r="BE583" s="11"/>
      <c r="BF583" s="11"/>
      <c r="BG583" s="11"/>
      <c r="BH583" s="21"/>
      <c r="BI583" s="21"/>
      <c r="BJ583" s="21"/>
      <c r="BK583" s="21"/>
      <c r="BL583" s="21"/>
      <c r="BM583" s="21"/>
      <c r="BN583" s="21"/>
      <c r="BO583" s="21"/>
      <c r="BP583" s="1"/>
      <c r="BQ583" s="13"/>
      <c r="BR583" s="75"/>
      <c r="BS583" s="75"/>
      <c r="BT583" s="75"/>
      <c r="BU583" s="75"/>
      <c r="BV583" s="75"/>
      <c r="BW583" s="75"/>
      <c r="BX583" s="75"/>
      <c r="BY583" s="75"/>
      <c r="BZ583" s="11"/>
      <c r="CA583" s="11"/>
      <c r="CB583" s="11"/>
      <c r="CC583" s="21"/>
      <c r="CD583" s="21"/>
      <c r="CE583" s="21"/>
      <c r="CF583" s="21"/>
      <c r="CG583" s="21"/>
      <c r="CH583" s="21"/>
      <c r="CI583" s="21"/>
      <c r="CJ583" s="21"/>
      <c r="CK583" s="11"/>
      <c r="CL583" s="11"/>
      <c r="CM583" s="75"/>
      <c r="CN583" s="75"/>
      <c r="CO583" s="75"/>
      <c r="CP583" s="75"/>
      <c r="CQ583" s="75"/>
      <c r="CR583" s="75"/>
      <c r="CS583" s="11"/>
      <c r="CT583" s="11"/>
      <c r="CU583" s="11"/>
      <c r="CV583" s="21"/>
      <c r="CW583" s="21"/>
      <c r="CX583" s="21"/>
      <c r="CY583" s="21"/>
      <c r="CZ583" s="21"/>
      <c r="DA583" s="21"/>
      <c r="DB583" s="21"/>
      <c r="DC583" s="21"/>
      <c r="DD583" s="1"/>
      <c r="DE583" s="13"/>
      <c r="DF583" s="13"/>
      <c r="DG583" s="13"/>
      <c r="DH583" s="13"/>
      <c r="DI583" s="13"/>
      <c r="DJ583" s="13"/>
      <c r="DK583" s="13"/>
      <c r="DL583" s="13"/>
      <c r="DM583" s="13"/>
      <c r="DN583" s="13"/>
      <c r="DO583" s="13"/>
      <c r="DP583" s="13"/>
      <c r="DQ583" s="13"/>
      <c r="DR583" s="13"/>
      <c r="DS583" s="13"/>
      <c r="DT583" s="13"/>
      <c r="DU583" s="13"/>
      <c r="DV583" s="13"/>
      <c r="DW583" s="13"/>
      <c r="DX583" s="13"/>
      <c r="DY583" s="13"/>
      <c r="DZ583" s="13"/>
      <c r="EA583" s="13"/>
      <c r="EB583" s="13"/>
      <c r="EC583" s="13"/>
      <c r="ED583" s="13"/>
      <c r="EE583" s="13"/>
      <c r="EF583" s="13"/>
      <c r="EG583" s="13"/>
      <c r="EH583" s="13"/>
      <c r="EI583" s="13"/>
      <c r="EJ583" s="13"/>
      <c r="EK583" s="13"/>
      <c r="EL583" s="13"/>
      <c r="EM583" s="13"/>
      <c r="EN583" s="13"/>
      <c r="EO583" s="13"/>
      <c r="EP583" s="13"/>
    </row>
    <row r="584" spans="30:146" ht="6.95" customHeight="1">
      <c r="AD584" s="6"/>
      <c r="AE584" s="6"/>
      <c r="AF584" s="24"/>
      <c r="AG584" s="24"/>
      <c r="AH584" s="24"/>
      <c r="AI584" s="24"/>
      <c r="AJ584" s="6"/>
      <c r="AK584" s="6"/>
      <c r="AL584" s="6"/>
      <c r="AM584" s="75"/>
      <c r="AN584" s="75"/>
      <c r="AO584" s="75"/>
      <c r="AP584" s="75"/>
      <c r="AQ584" s="75"/>
      <c r="AR584" s="75"/>
      <c r="AS584" s="75"/>
      <c r="AT584" s="75"/>
      <c r="AU584" s="3"/>
      <c r="AV584" s="6"/>
      <c r="AW584" s="11"/>
      <c r="AX584" s="11"/>
      <c r="AY584" s="24"/>
      <c r="AZ584" s="24"/>
      <c r="BA584" s="24"/>
      <c r="BB584" s="24"/>
      <c r="BC584" s="6"/>
      <c r="BD584" s="6"/>
      <c r="BE584" s="3"/>
      <c r="BF584" s="3"/>
      <c r="BG584" s="3"/>
      <c r="BH584" s="3"/>
      <c r="BI584" s="3"/>
      <c r="BJ584" s="3"/>
      <c r="BK584" s="3"/>
      <c r="BL584" s="3"/>
      <c r="BM584" s="1"/>
      <c r="BN584" s="1"/>
      <c r="BO584" s="1"/>
      <c r="BP584" s="1"/>
      <c r="BQ584" s="13"/>
      <c r="BR584" s="6"/>
      <c r="BS584" s="6"/>
      <c r="BT584" s="24"/>
      <c r="BU584" s="24"/>
      <c r="BV584" s="24"/>
      <c r="BW584" s="24"/>
      <c r="BX584" s="6"/>
      <c r="BY584" s="6"/>
      <c r="BZ584" s="6"/>
      <c r="CA584" s="75"/>
      <c r="CB584" s="75"/>
      <c r="CC584" s="75"/>
      <c r="CD584" s="75"/>
      <c r="CE584" s="75"/>
      <c r="CF584" s="75"/>
      <c r="CG584" s="75"/>
      <c r="CH584" s="75"/>
      <c r="CI584" s="3"/>
      <c r="CJ584" s="6"/>
      <c r="CK584" s="11"/>
      <c r="CL584" s="11"/>
      <c r="CM584" s="24"/>
      <c r="CN584" s="24"/>
      <c r="CO584" s="24"/>
      <c r="CP584" s="24"/>
      <c r="CQ584" s="6"/>
      <c r="CR584" s="6"/>
      <c r="CS584" s="3"/>
      <c r="CT584" s="3"/>
      <c r="CU584" s="3"/>
      <c r="CV584" s="3"/>
      <c r="CW584" s="3"/>
      <c r="CX584" s="3"/>
      <c r="CY584" s="3"/>
      <c r="CZ584" s="3"/>
      <c r="DA584" s="1"/>
      <c r="DB584" s="1"/>
      <c r="DC584" s="1"/>
      <c r="DD584" s="1"/>
      <c r="DE584" s="13"/>
      <c r="DF584" s="13"/>
      <c r="DG584" s="13"/>
      <c r="DH584" s="13"/>
      <c r="DI584" s="13"/>
      <c r="DJ584" s="13"/>
      <c r="DK584" s="13"/>
      <c r="DL584" s="13"/>
      <c r="DM584" s="13"/>
      <c r="DN584" s="13"/>
      <c r="DO584" s="13"/>
      <c r="DP584" s="13"/>
      <c r="DQ584" s="13"/>
      <c r="DR584" s="13"/>
      <c r="DS584" s="13"/>
      <c r="DT584" s="13"/>
      <c r="DU584" s="13"/>
      <c r="DV584" s="13"/>
      <c r="DW584" s="13"/>
      <c r="DX584" s="13"/>
      <c r="DY584" s="13"/>
      <c r="DZ584" s="13"/>
      <c r="EA584" s="13"/>
      <c r="EB584" s="13"/>
      <c r="EC584" s="13"/>
      <c r="ED584" s="13"/>
      <c r="EE584" s="13"/>
      <c r="EF584" s="13"/>
      <c r="EG584" s="13"/>
      <c r="EH584" s="13"/>
      <c r="EI584" s="13"/>
      <c r="EJ584" s="13"/>
      <c r="EK584" s="13"/>
      <c r="EL584" s="13"/>
      <c r="EM584" s="13"/>
      <c r="EN584" s="13"/>
      <c r="EO584" s="13"/>
      <c r="EP584" s="13"/>
    </row>
    <row r="585" spans="30:146" ht="6.95" customHeight="1">
      <c r="AD585" s="3"/>
      <c r="AE585" s="3"/>
      <c r="AF585" s="24"/>
      <c r="AG585" s="24"/>
      <c r="AH585" s="24"/>
      <c r="AI585" s="24"/>
      <c r="AJ585" s="6"/>
      <c r="AK585" s="6"/>
      <c r="AL585" s="6"/>
      <c r="AM585" s="75"/>
      <c r="AN585" s="75"/>
      <c r="AO585" s="75"/>
      <c r="AP585" s="75"/>
      <c r="AQ585" s="75"/>
      <c r="AR585" s="75"/>
      <c r="AS585" s="75"/>
      <c r="AT585" s="75"/>
      <c r="AU585" s="3"/>
      <c r="AV585" s="6"/>
      <c r="AW585" s="6"/>
      <c r="AX585" s="3"/>
      <c r="AY585" s="24"/>
      <c r="AZ585" s="24"/>
      <c r="BA585" s="24"/>
      <c r="BB585" s="24"/>
      <c r="BC585" s="6"/>
      <c r="BD585" s="6"/>
      <c r="BE585" s="3"/>
      <c r="BF585" s="3"/>
      <c r="BG585" s="3"/>
      <c r="BH585" s="3"/>
      <c r="BI585" s="3"/>
      <c r="BJ585" s="3"/>
      <c r="BK585" s="3"/>
      <c r="BL585" s="3"/>
      <c r="BM585" s="1"/>
      <c r="BN585" s="1"/>
      <c r="BO585" s="1"/>
      <c r="BP585" s="1"/>
      <c r="BQ585" s="13"/>
      <c r="BR585" s="3"/>
      <c r="BS585" s="3"/>
      <c r="BT585" s="24"/>
      <c r="BU585" s="24"/>
      <c r="BV585" s="24"/>
      <c r="BW585" s="24"/>
      <c r="BX585" s="6"/>
      <c r="BY585" s="6"/>
      <c r="BZ585" s="6"/>
      <c r="CA585" s="75"/>
      <c r="CB585" s="75"/>
      <c r="CC585" s="75"/>
      <c r="CD585" s="75"/>
      <c r="CE585" s="75"/>
      <c r="CF585" s="75"/>
      <c r="CG585" s="75"/>
      <c r="CH585" s="75"/>
      <c r="CI585" s="3"/>
      <c r="CJ585" s="6"/>
      <c r="CK585" s="6"/>
      <c r="CL585" s="3"/>
      <c r="CM585" s="24"/>
      <c r="CN585" s="24"/>
      <c r="CO585" s="24"/>
      <c r="CP585" s="24"/>
      <c r="CQ585" s="6"/>
      <c r="CR585" s="6"/>
      <c r="CS585" s="3"/>
      <c r="CT585" s="3"/>
      <c r="CU585" s="3"/>
      <c r="CV585" s="3"/>
      <c r="CW585" s="3"/>
      <c r="CX585" s="3"/>
      <c r="CY585" s="3"/>
      <c r="CZ585" s="3"/>
      <c r="DA585" s="1"/>
      <c r="DB585" s="1"/>
      <c r="DC585" s="1"/>
      <c r="DD585" s="1"/>
      <c r="DE585" s="13"/>
      <c r="DF585" s="13"/>
      <c r="DG585" s="13"/>
      <c r="DH585" s="13"/>
      <c r="DI585" s="13"/>
      <c r="DJ585" s="13"/>
      <c r="DK585" s="13"/>
      <c r="DL585" s="13"/>
      <c r="DM585" s="13"/>
      <c r="DN585" s="13"/>
      <c r="DO585" s="13"/>
      <c r="DP585" s="13"/>
      <c r="DQ585" s="13"/>
      <c r="DR585" s="13"/>
      <c r="DS585" s="13"/>
      <c r="DT585" s="13"/>
      <c r="DU585" s="13"/>
      <c r="DV585" s="13"/>
      <c r="DW585" s="13"/>
      <c r="DX585" s="13"/>
      <c r="DY585" s="13"/>
      <c r="DZ585" s="13"/>
      <c r="EA585" s="13"/>
      <c r="EB585" s="13"/>
      <c r="EC585" s="13"/>
      <c r="ED585" s="13"/>
      <c r="EE585" s="13"/>
      <c r="EF585" s="13"/>
      <c r="EG585" s="13"/>
      <c r="EH585" s="13"/>
      <c r="EI585" s="13"/>
      <c r="EJ585" s="13"/>
      <c r="EK585" s="13"/>
      <c r="EL585" s="13"/>
      <c r="EM585" s="13"/>
      <c r="EN585" s="13"/>
      <c r="EO585" s="13"/>
      <c r="EP585" s="13"/>
    </row>
    <row r="586" spans="30:146" ht="6.95" customHeight="1">
      <c r="AD586" s="3"/>
      <c r="AE586" s="3"/>
      <c r="AF586" s="3"/>
      <c r="AG586" s="3"/>
      <c r="AH586" s="3"/>
      <c r="AI586" s="75"/>
      <c r="AJ586" s="75"/>
      <c r="AK586" s="75"/>
      <c r="AL586" s="75"/>
      <c r="AM586" s="75"/>
      <c r="AN586" s="6"/>
      <c r="AO586" s="6"/>
      <c r="AP586" s="6"/>
      <c r="AQ586" s="6"/>
      <c r="AR586" s="6"/>
      <c r="AS586" s="6"/>
      <c r="AT586" s="75"/>
      <c r="AU586" s="3"/>
      <c r="AV586" s="6"/>
      <c r="AW586" s="6"/>
      <c r="AX586" s="3"/>
      <c r="AY586" s="3"/>
      <c r="AZ586" s="75"/>
      <c r="BA586" s="3"/>
      <c r="BB586" s="6"/>
      <c r="BC586" s="6"/>
      <c r="BD586" s="3"/>
      <c r="BE586" s="3"/>
      <c r="BF586" s="3"/>
      <c r="BG586" s="3"/>
      <c r="BH586" s="3"/>
      <c r="BI586" s="3"/>
      <c r="BJ586" s="3"/>
      <c r="BK586" s="3"/>
      <c r="BL586" s="3"/>
      <c r="BM586" s="1"/>
      <c r="BN586" s="1"/>
      <c r="BO586" s="1"/>
      <c r="BP586" s="1"/>
      <c r="BQ586" s="13"/>
      <c r="BR586" s="3"/>
      <c r="BS586" s="3"/>
      <c r="BT586" s="3"/>
      <c r="BU586" s="3"/>
      <c r="BV586" s="3"/>
      <c r="BW586" s="75"/>
      <c r="BX586" s="75"/>
      <c r="BY586" s="75"/>
      <c r="BZ586" s="75"/>
      <c r="CA586" s="75"/>
      <c r="CB586" s="6"/>
      <c r="CC586" s="6"/>
      <c r="CD586" s="6"/>
      <c r="CE586" s="6"/>
      <c r="CF586" s="6"/>
      <c r="CG586" s="6"/>
      <c r="CH586" s="75"/>
      <c r="CI586" s="3"/>
      <c r="CJ586" s="6"/>
      <c r="CK586" s="6"/>
      <c r="CL586" s="3"/>
      <c r="CM586" s="3"/>
      <c r="CN586" s="75"/>
      <c r="CO586" s="3"/>
      <c r="CP586" s="6"/>
      <c r="CQ586" s="6"/>
      <c r="CR586" s="3"/>
      <c r="CS586" s="3"/>
      <c r="CT586" s="3"/>
      <c r="CU586" s="3"/>
      <c r="CV586" s="3"/>
      <c r="CW586" s="3"/>
      <c r="CX586" s="3"/>
      <c r="CY586" s="3"/>
      <c r="CZ586" s="3"/>
      <c r="DA586" s="1"/>
      <c r="DB586" s="1"/>
      <c r="DC586" s="1"/>
      <c r="DD586" s="1"/>
      <c r="DE586" s="13"/>
      <c r="DF586" s="13"/>
      <c r="DG586" s="13"/>
      <c r="DH586" s="13"/>
      <c r="DI586" s="13"/>
      <c r="DJ586" s="13"/>
      <c r="DK586" s="13"/>
      <c r="DL586" s="13"/>
      <c r="DM586" s="13"/>
      <c r="DN586" s="13"/>
      <c r="DO586" s="13"/>
      <c r="DP586" s="13"/>
      <c r="DQ586" s="13"/>
      <c r="DR586" s="13"/>
      <c r="DS586" s="13"/>
      <c r="DT586" s="13"/>
      <c r="DU586" s="13"/>
      <c r="DV586" s="13"/>
      <c r="DW586" s="13"/>
      <c r="DX586" s="13"/>
      <c r="DY586" s="13"/>
      <c r="DZ586" s="13"/>
      <c r="EA586" s="13"/>
      <c r="EB586" s="13"/>
      <c r="EC586" s="13"/>
      <c r="ED586" s="13"/>
      <c r="EE586" s="13"/>
      <c r="EF586" s="13"/>
      <c r="EG586" s="13"/>
      <c r="EH586" s="13"/>
      <c r="EI586" s="13"/>
      <c r="EJ586" s="13"/>
      <c r="EK586" s="13"/>
      <c r="EL586" s="13"/>
      <c r="EM586" s="13"/>
      <c r="EN586" s="13"/>
      <c r="EO586" s="13"/>
      <c r="EP586" s="13"/>
    </row>
    <row r="587" spans="30:146" ht="6.95" customHeight="1">
      <c r="AD587" s="3"/>
      <c r="AE587" s="3"/>
      <c r="AF587" s="19"/>
      <c r="AG587" s="19"/>
      <c r="AH587" s="19"/>
      <c r="AI587" s="19"/>
      <c r="AJ587" s="4"/>
      <c r="AK587" s="4"/>
      <c r="AL587" s="4"/>
      <c r="AM587" s="4"/>
      <c r="AN587" s="6"/>
      <c r="AO587" s="6"/>
      <c r="AP587" s="6"/>
      <c r="AQ587" s="6"/>
      <c r="AR587" s="6"/>
      <c r="AS587" s="6"/>
      <c r="AT587" s="4"/>
      <c r="AU587" s="3"/>
      <c r="AV587" s="3"/>
      <c r="AW587" s="6"/>
      <c r="AX587" s="3"/>
      <c r="AY587" s="3"/>
      <c r="AZ587" s="4"/>
      <c r="BA587" s="3"/>
      <c r="BB587" s="3"/>
      <c r="BC587" s="3"/>
      <c r="BD587" s="3"/>
      <c r="BE587" s="3"/>
      <c r="BF587" s="3"/>
      <c r="BG587" s="3"/>
      <c r="BH587" s="24"/>
      <c r="BI587" s="24"/>
      <c r="BJ587" s="24"/>
      <c r="BK587" s="24"/>
      <c r="BL587" s="3"/>
      <c r="BM587" s="1"/>
      <c r="BN587" s="1"/>
      <c r="BO587" s="1"/>
      <c r="BP587" s="1"/>
      <c r="BQ587" s="13"/>
      <c r="BR587" s="3"/>
      <c r="BS587" s="3"/>
      <c r="BT587" s="19"/>
      <c r="BU587" s="19"/>
      <c r="BV587" s="19"/>
      <c r="BW587" s="19"/>
      <c r="BX587" s="4"/>
      <c r="BY587" s="4"/>
      <c r="BZ587" s="4"/>
      <c r="CA587" s="4"/>
      <c r="CB587" s="6"/>
      <c r="CC587" s="6"/>
      <c r="CD587" s="6"/>
      <c r="CE587" s="6"/>
      <c r="CF587" s="6"/>
      <c r="CG587" s="6"/>
      <c r="CH587" s="4"/>
      <c r="CI587" s="3"/>
      <c r="CJ587" s="3"/>
      <c r="CK587" s="6"/>
      <c r="CL587" s="3"/>
      <c r="CM587" s="3"/>
      <c r="CN587" s="4"/>
      <c r="CO587" s="3"/>
      <c r="CP587" s="3"/>
      <c r="CQ587" s="3"/>
      <c r="CR587" s="3"/>
      <c r="CS587" s="3"/>
      <c r="CT587" s="3"/>
      <c r="CU587" s="3"/>
      <c r="CV587" s="24"/>
      <c r="CW587" s="24"/>
      <c r="CX587" s="24"/>
      <c r="CY587" s="24"/>
      <c r="CZ587" s="3"/>
      <c r="DA587" s="1"/>
      <c r="DB587" s="1"/>
      <c r="DC587" s="1"/>
      <c r="DD587" s="1"/>
      <c r="DE587" s="13"/>
      <c r="DF587" s="13"/>
      <c r="DG587" s="13"/>
      <c r="DH587" s="13"/>
      <c r="DI587" s="13"/>
      <c r="DJ587" s="13"/>
      <c r="DK587" s="13"/>
      <c r="DL587" s="13"/>
      <c r="DM587" s="13"/>
      <c r="DN587" s="13"/>
      <c r="DO587" s="13"/>
      <c r="DP587" s="13"/>
      <c r="DQ587" s="13"/>
      <c r="DR587" s="13"/>
      <c r="DS587" s="13"/>
      <c r="DT587" s="13"/>
      <c r="DU587" s="13"/>
      <c r="DV587" s="13"/>
      <c r="DW587" s="13"/>
      <c r="DX587" s="13"/>
      <c r="DY587" s="13"/>
      <c r="DZ587" s="13"/>
      <c r="EA587" s="13"/>
      <c r="EB587" s="13"/>
      <c r="EC587" s="13"/>
      <c r="ED587" s="13"/>
      <c r="EE587" s="13"/>
      <c r="EF587" s="13"/>
      <c r="EG587" s="13"/>
      <c r="EH587" s="13"/>
      <c r="EI587" s="13"/>
      <c r="EJ587" s="13"/>
      <c r="EK587" s="13"/>
      <c r="EL587" s="13"/>
      <c r="EM587" s="13"/>
      <c r="EN587" s="13"/>
      <c r="EO587" s="13"/>
      <c r="EP587" s="13"/>
    </row>
    <row r="588" spans="30:146" ht="6.95" customHeight="1">
      <c r="AD588" s="3"/>
      <c r="AE588" s="3"/>
      <c r="AF588" s="19"/>
      <c r="AG588" s="19"/>
      <c r="AH588" s="19"/>
      <c r="AI588" s="19"/>
      <c r="AJ588" s="4"/>
      <c r="AK588" s="4"/>
      <c r="AL588" s="4"/>
      <c r="AM588" s="4"/>
      <c r="AN588" s="6"/>
      <c r="AO588" s="6"/>
      <c r="AP588" s="6"/>
      <c r="AQ588" s="4"/>
      <c r="AR588" s="4"/>
      <c r="AS588" s="4"/>
      <c r="AT588" s="4"/>
      <c r="AU588" s="4"/>
      <c r="AV588" s="4"/>
      <c r="AW588" s="3"/>
      <c r="AX588" s="3"/>
      <c r="AY588" s="4"/>
      <c r="AZ588" s="4"/>
      <c r="BA588" s="4"/>
      <c r="BB588" s="4"/>
      <c r="BC588" s="4"/>
      <c r="BD588" s="4"/>
      <c r="BE588" s="4"/>
      <c r="BF588" s="4"/>
      <c r="BG588" s="4"/>
      <c r="BH588" s="24"/>
      <c r="BI588" s="24"/>
      <c r="BJ588" s="24"/>
      <c r="BK588" s="24"/>
      <c r="BL588" s="4"/>
      <c r="BM588" s="1"/>
      <c r="BN588" s="1"/>
      <c r="BO588" s="1"/>
      <c r="BP588" s="1"/>
      <c r="BQ588" s="13"/>
      <c r="BR588" s="3"/>
      <c r="BS588" s="3"/>
      <c r="BT588" s="19"/>
      <c r="BU588" s="19"/>
      <c r="BV588" s="19"/>
      <c r="BW588" s="19"/>
      <c r="BX588" s="4"/>
      <c r="BY588" s="4"/>
      <c r="BZ588" s="4"/>
      <c r="CA588" s="4"/>
      <c r="CB588" s="6"/>
      <c r="CC588" s="6"/>
      <c r="CD588" s="6"/>
      <c r="CE588" s="4"/>
      <c r="CF588" s="4"/>
      <c r="CG588" s="4"/>
      <c r="CH588" s="4"/>
      <c r="CI588" s="4"/>
      <c r="CJ588" s="4"/>
      <c r="CK588" s="3"/>
      <c r="CL588" s="3"/>
      <c r="CM588" s="4"/>
      <c r="CN588" s="4"/>
      <c r="CO588" s="4"/>
      <c r="CP588" s="4"/>
      <c r="CQ588" s="4"/>
      <c r="CR588" s="4"/>
      <c r="CS588" s="4"/>
      <c r="CT588" s="4"/>
      <c r="CU588" s="4"/>
      <c r="CV588" s="24"/>
      <c r="CW588" s="24"/>
      <c r="CX588" s="24"/>
      <c r="CY588" s="24"/>
      <c r="CZ588" s="4"/>
      <c r="DA588" s="1"/>
      <c r="DB588" s="1"/>
      <c r="DC588" s="1"/>
      <c r="DD588" s="1"/>
      <c r="DE588" s="13"/>
      <c r="DF588" s="13"/>
      <c r="DG588" s="13"/>
      <c r="DH588" s="13"/>
      <c r="DI588" s="13"/>
      <c r="DJ588" s="13"/>
      <c r="DK588" s="13"/>
      <c r="DL588" s="13"/>
      <c r="DM588" s="13"/>
      <c r="DN588" s="13"/>
      <c r="DO588" s="13"/>
      <c r="DP588" s="13"/>
      <c r="DQ588" s="13"/>
      <c r="DR588" s="13"/>
      <c r="DS588" s="13"/>
      <c r="DT588" s="13"/>
      <c r="DU588" s="13"/>
      <c r="DV588" s="13"/>
      <c r="DW588" s="13"/>
      <c r="DX588" s="13"/>
      <c r="DY588" s="13"/>
      <c r="DZ588" s="13"/>
      <c r="EA588" s="13"/>
      <c r="EB588" s="13"/>
      <c r="EC588" s="13"/>
      <c r="ED588" s="13"/>
      <c r="EE588" s="13"/>
      <c r="EF588" s="13"/>
      <c r="EG588" s="13"/>
      <c r="EH588" s="13"/>
      <c r="EI588" s="13"/>
      <c r="EJ588" s="13"/>
      <c r="EK588" s="13"/>
      <c r="EL588" s="13"/>
      <c r="EM588" s="13"/>
      <c r="EN588" s="13"/>
      <c r="EO588" s="13"/>
      <c r="EP588" s="13"/>
    </row>
    <row r="589" spans="30:146" ht="6.95" customHeight="1">
      <c r="AD589" s="3"/>
      <c r="AE589" s="3"/>
      <c r="AF589" s="3"/>
      <c r="AG589" s="3"/>
      <c r="AH589" s="3"/>
      <c r="AI589" s="4"/>
      <c r="AJ589" s="4"/>
      <c r="AK589" s="4"/>
      <c r="AL589" s="4"/>
      <c r="AM589" s="11"/>
      <c r="AN589" s="11"/>
      <c r="AO589" s="11"/>
      <c r="AP589" s="11"/>
      <c r="AQ589" s="11"/>
      <c r="AR589" s="11"/>
      <c r="AS589" s="4"/>
      <c r="AT589" s="4"/>
      <c r="AU589" s="4"/>
      <c r="AV589" s="4"/>
      <c r="AW589" s="4"/>
      <c r="AX589" s="4"/>
      <c r="AY589" s="4"/>
      <c r="AZ589" s="4"/>
      <c r="BA589" s="4"/>
      <c r="BB589" s="4"/>
      <c r="BC589" s="4"/>
      <c r="BD589" s="4"/>
      <c r="BE589" s="4"/>
      <c r="BF589" s="4"/>
      <c r="BG589" s="4"/>
      <c r="BH589" s="4"/>
      <c r="BI589" s="4"/>
      <c r="BJ589" s="4"/>
      <c r="BK589" s="4"/>
      <c r="BL589" s="4"/>
      <c r="BM589" s="1"/>
      <c r="BN589" s="1"/>
      <c r="BO589" s="1"/>
      <c r="BP589" s="1"/>
      <c r="BQ589" s="13"/>
      <c r="BR589" s="3"/>
      <c r="BS589" s="3"/>
      <c r="BT589" s="3"/>
      <c r="BU589" s="3"/>
      <c r="BV589" s="3"/>
      <c r="BW589" s="4"/>
      <c r="BX589" s="4"/>
      <c r="BY589" s="4"/>
      <c r="BZ589" s="4"/>
      <c r="CA589" s="11"/>
      <c r="CB589" s="11"/>
      <c r="CC589" s="11"/>
      <c r="CD589" s="11"/>
      <c r="CE589" s="11"/>
      <c r="CF589" s="11"/>
      <c r="CG589" s="4"/>
      <c r="CH589" s="4"/>
      <c r="CI589" s="4"/>
      <c r="CJ589" s="4"/>
      <c r="CK589" s="4"/>
      <c r="CL589" s="4"/>
      <c r="CM589" s="4"/>
      <c r="CN589" s="4"/>
      <c r="CO589" s="4"/>
      <c r="CP589" s="4"/>
      <c r="CQ589" s="4"/>
      <c r="CR589" s="4"/>
      <c r="CS589" s="4"/>
      <c r="CT589" s="4"/>
      <c r="CU589" s="4"/>
      <c r="CV589" s="4"/>
      <c r="CW589" s="4"/>
      <c r="CX589" s="4"/>
      <c r="CY589" s="4"/>
      <c r="CZ589" s="4"/>
      <c r="DA589" s="1"/>
      <c r="DB589" s="1"/>
      <c r="DC589" s="1"/>
      <c r="DD589" s="1"/>
      <c r="DE589" s="13"/>
      <c r="DF589" s="13"/>
      <c r="DG589" s="13"/>
      <c r="DH589" s="13"/>
      <c r="DI589" s="13"/>
      <c r="DJ589" s="13"/>
      <c r="DK589" s="13"/>
      <c r="DL589" s="13"/>
      <c r="DM589" s="13"/>
      <c r="DN589" s="13"/>
      <c r="DO589" s="13"/>
      <c r="DP589" s="13"/>
      <c r="DQ589" s="13"/>
      <c r="DR589" s="13"/>
      <c r="DS589" s="13"/>
      <c r="DT589" s="13"/>
      <c r="DU589" s="13"/>
      <c r="DV589" s="13"/>
      <c r="DW589" s="13"/>
      <c r="DX589" s="13"/>
      <c r="DY589" s="13"/>
      <c r="DZ589" s="13"/>
      <c r="EA589" s="13"/>
      <c r="EB589" s="13"/>
      <c r="EC589" s="13"/>
      <c r="ED589" s="13"/>
      <c r="EE589" s="13"/>
      <c r="EF589" s="13"/>
      <c r="EG589" s="13"/>
      <c r="EH589" s="13"/>
      <c r="EI589" s="13"/>
      <c r="EJ589" s="13"/>
      <c r="EK589" s="13"/>
      <c r="EL589" s="13"/>
      <c r="EM589" s="13"/>
      <c r="EN589" s="13"/>
      <c r="EO589" s="13"/>
      <c r="EP589" s="13"/>
    </row>
    <row r="590" spans="30:146" ht="6.95" customHeight="1">
      <c r="AD590" s="3"/>
      <c r="AE590" s="3"/>
      <c r="AF590" s="3"/>
      <c r="AG590" s="3"/>
      <c r="AH590" s="3"/>
      <c r="AI590" s="4"/>
      <c r="AJ590" s="4"/>
      <c r="AK590" s="7"/>
      <c r="AL590" s="7"/>
      <c r="AM590" s="11"/>
      <c r="AN590" s="11"/>
      <c r="AO590" s="21"/>
      <c r="AP590" s="21"/>
      <c r="AQ590" s="21"/>
      <c r="AR590" s="21"/>
      <c r="AS590" s="21"/>
      <c r="AT590" s="21"/>
      <c r="AU590" s="21"/>
      <c r="AV590" s="21"/>
      <c r="AW590" s="4"/>
      <c r="AX590" s="4"/>
      <c r="AY590" s="4"/>
      <c r="AZ590" s="11"/>
      <c r="BA590" s="4"/>
      <c r="BB590" s="25"/>
      <c r="BC590" s="25"/>
      <c r="BD590" s="25"/>
      <c r="BE590" s="25"/>
      <c r="BF590" s="4"/>
      <c r="BG590" s="11"/>
      <c r="BH590" s="21"/>
      <c r="BI590" s="21"/>
      <c r="BJ590" s="21"/>
      <c r="BK590" s="21"/>
      <c r="BL590" s="21"/>
      <c r="BM590" s="21"/>
      <c r="BN590" s="21"/>
      <c r="BO590" s="21"/>
      <c r="BP590" s="1"/>
      <c r="BQ590" s="13"/>
      <c r="BR590" s="3"/>
      <c r="BS590" s="3"/>
      <c r="BT590" s="3"/>
      <c r="BU590" s="3"/>
      <c r="BV590" s="3"/>
      <c r="BW590" s="4"/>
      <c r="BX590" s="4"/>
      <c r="BY590" s="7"/>
      <c r="BZ590" s="7"/>
      <c r="CA590" s="11"/>
      <c r="CB590" s="11"/>
      <c r="CC590" s="21"/>
      <c r="CD590" s="21"/>
      <c r="CE590" s="21"/>
      <c r="CF590" s="21"/>
      <c r="CG590" s="21"/>
      <c r="CH590" s="21"/>
      <c r="CI590" s="21"/>
      <c r="CJ590" s="21"/>
      <c r="CK590" s="4"/>
      <c r="CL590" s="4"/>
      <c r="CM590" s="4"/>
      <c r="CN590" s="11"/>
      <c r="CO590" s="4"/>
      <c r="CP590" s="25"/>
      <c r="CQ590" s="25"/>
      <c r="CR590" s="25"/>
      <c r="CS590" s="25"/>
      <c r="CT590" s="4"/>
      <c r="CU590" s="11"/>
      <c r="CV590" s="21"/>
      <c r="CW590" s="21"/>
      <c r="CX590" s="21"/>
      <c r="CY590" s="21"/>
      <c r="CZ590" s="21"/>
      <c r="DA590" s="21"/>
      <c r="DB590" s="21"/>
      <c r="DC590" s="21"/>
      <c r="DD590" s="1"/>
      <c r="DE590" s="13"/>
      <c r="DF590" s="13"/>
      <c r="DG590" s="13"/>
      <c r="DH590" s="13"/>
      <c r="DI590" s="13"/>
      <c r="DJ590" s="13"/>
      <c r="DK590" s="13"/>
      <c r="DL590" s="13"/>
      <c r="DM590" s="13"/>
      <c r="DN590" s="13"/>
      <c r="DO590" s="13"/>
      <c r="DP590" s="13"/>
      <c r="DQ590" s="13"/>
      <c r="DR590" s="13"/>
      <c r="DS590" s="13"/>
      <c r="DT590" s="13"/>
      <c r="DU590" s="13"/>
      <c r="DV590" s="13"/>
      <c r="DW590" s="13"/>
      <c r="DX590" s="13"/>
      <c r="DY590" s="13"/>
      <c r="DZ590" s="13"/>
      <c r="EA590" s="13"/>
      <c r="EB590" s="13"/>
      <c r="EC590" s="13"/>
      <c r="ED590" s="13"/>
      <c r="EE590" s="13"/>
      <c r="EF590" s="13"/>
      <c r="EG590" s="13"/>
      <c r="EH590" s="13"/>
      <c r="EI590" s="13"/>
      <c r="EJ590" s="13"/>
      <c r="EK590" s="13"/>
      <c r="EL590" s="13"/>
      <c r="EM590" s="13"/>
      <c r="EN590" s="13"/>
      <c r="EO590" s="13"/>
      <c r="EP590" s="13"/>
    </row>
    <row r="591" spans="30:146" ht="6.95" customHeight="1">
      <c r="AD591" s="3"/>
      <c r="AE591" s="3"/>
      <c r="AF591" s="75"/>
      <c r="AG591" s="75"/>
      <c r="AH591" s="75"/>
      <c r="AI591" s="75"/>
      <c r="AJ591" s="75"/>
      <c r="AK591" s="7"/>
      <c r="AL591" s="7"/>
      <c r="AM591" s="11"/>
      <c r="AN591" s="11"/>
      <c r="AO591" s="21"/>
      <c r="AP591" s="21"/>
      <c r="AQ591" s="21"/>
      <c r="AR591" s="21"/>
      <c r="AS591" s="21"/>
      <c r="AT591" s="21"/>
      <c r="AU591" s="21"/>
      <c r="AV591" s="21"/>
      <c r="AW591" s="7"/>
      <c r="AX591" s="7"/>
      <c r="AY591" s="4"/>
      <c r="AZ591" s="11"/>
      <c r="BA591" s="4"/>
      <c r="BB591" s="25"/>
      <c r="BC591" s="25"/>
      <c r="BD591" s="25"/>
      <c r="BE591" s="25"/>
      <c r="BF591" s="4"/>
      <c r="BG591" s="11"/>
      <c r="BH591" s="21"/>
      <c r="BI591" s="21"/>
      <c r="BJ591" s="21"/>
      <c r="BK591" s="21"/>
      <c r="BL591" s="21"/>
      <c r="BM591" s="21"/>
      <c r="BN591" s="21"/>
      <c r="BO591" s="21"/>
      <c r="BP591" s="1"/>
      <c r="BQ591" s="13"/>
      <c r="BR591" s="3"/>
      <c r="BS591" s="3"/>
      <c r="BT591" s="75"/>
      <c r="BU591" s="75"/>
      <c r="BV591" s="75"/>
      <c r="BW591" s="75"/>
      <c r="BX591" s="75"/>
      <c r="BY591" s="7"/>
      <c r="BZ591" s="7"/>
      <c r="CA591" s="11"/>
      <c r="CB591" s="11"/>
      <c r="CC591" s="21"/>
      <c r="CD591" s="21"/>
      <c r="CE591" s="21"/>
      <c r="CF591" s="21"/>
      <c r="CG591" s="21"/>
      <c r="CH591" s="21"/>
      <c r="CI591" s="21"/>
      <c r="CJ591" s="21"/>
      <c r="CK591" s="7"/>
      <c r="CL591" s="7"/>
      <c r="CM591" s="4"/>
      <c r="CN591" s="11"/>
      <c r="CO591" s="4"/>
      <c r="CP591" s="25"/>
      <c r="CQ591" s="25"/>
      <c r="CR591" s="25"/>
      <c r="CS591" s="25"/>
      <c r="CT591" s="4"/>
      <c r="CU591" s="11"/>
      <c r="CV591" s="21"/>
      <c r="CW591" s="21"/>
      <c r="CX591" s="21"/>
      <c r="CY591" s="21"/>
      <c r="CZ591" s="21"/>
      <c r="DA591" s="21"/>
      <c r="DB591" s="21"/>
      <c r="DC591" s="21"/>
      <c r="DD591" s="1"/>
      <c r="DE591" s="13"/>
      <c r="DF591" s="13"/>
      <c r="DG591" s="13"/>
      <c r="DH591" s="13"/>
      <c r="DI591" s="13"/>
      <c r="DJ591" s="13"/>
      <c r="DK591" s="13"/>
      <c r="DL591" s="13"/>
      <c r="DM591" s="13"/>
      <c r="DN591" s="13"/>
      <c r="DO591" s="13"/>
      <c r="DP591" s="13"/>
      <c r="DQ591" s="13"/>
      <c r="DR591" s="13"/>
      <c r="DS591" s="13"/>
      <c r="DT591" s="13"/>
      <c r="DU591" s="13"/>
      <c r="DV591" s="13"/>
      <c r="DW591" s="13"/>
      <c r="DX591" s="13"/>
      <c r="DY591" s="13"/>
      <c r="DZ591" s="13"/>
      <c r="EA591" s="13"/>
      <c r="EB591" s="13"/>
      <c r="EC591" s="13"/>
      <c r="ED591" s="13"/>
      <c r="EE591" s="13"/>
      <c r="EF591" s="13"/>
      <c r="EG591" s="13"/>
      <c r="EH591" s="13"/>
      <c r="EI591" s="13"/>
      <c r="EJ591" s="13"/>
      <c r="EK591" s="13"/>
      <c r="EL591" s="13"/>
      <c r="EM591" s="13"/>
      <c r="EN591" s="13"/>
      <c r="EO591" s="13"/>
      <c r="EP591" s="13"/>
    </row>
    <row r="592" spans="30:146" ht="6.95" customHeight="1">
      <c r="AD592" s="75"/>
      <c r="AE592" s="75"/>
      <c r="AF592" s="75"/>
      <c r="AG592" s="75"/>
      <c r="AH592" s="75"/>
      <c r="AI592" s="75"/>
      <c r="AJ592" s="75"/>
      <c r="AK592" s="7"/>
      <c r="AL592" s="7"/>
      <c r="AM592" s="11"/>
      <c r="AN592" s="11"/>
      <c r="AO592" s="21"/>
      <c r="AP592" s="21"/>
      <c r="AQ592" s="21"/>
      <c r="AR592" s="21"/>
      <c r="AS592" s="21"/>
      <c r="AT592" s="21"/>
      <c r="AU592" s="21"/>
      <c r="AV592" s="21"/>
      <c r="AW592" s="7"/>
      <c r="AX592" s="7"/>
      <c r="AY592" s="4"/>
      <c r="AZ592" s="11"/>
      <c r="BA592" s="4"/>
      <c r="BB592" s="25"/>
      <c r="BC592" s="25"/>
      <c r="BD592" s="25"/>
      <c r="BE592" s="25"/>
      <c r="BF592" s="4"/>
      <c r="BG592" s="11"/>
      <c r="BH592" s="21"/>
      <c r="BI592" s="21"/>
      <c r="BJ592" s="21"/>
      <c r="BK592" s="21"/>
      <c r="BL592" s="21"/>
      <c r="BM592" s="21"/>
      <c r="BN592" s="21"/>
      <c r="BO592" s="21"/>
      <c r="BP592" s="1"/>
      <c r="BQ592" s="13"/>
      <c r="BR592" s="75"/>
      <c r="BS592" s="75"/>
      <c r="BT592" s="75"/>
      <c r="BU592" s="75"/>
      <c r="BV592" s="75"/>
      <c r="BW592" s="75"/>
      <c r="BX592" s="75"/>
      <c r="BY592" s="7"/>
      <c r="BZ592" s="7"/>
      <c r="CA592" s="11"/>
      <c r="CB592" s="11"/>
      <c r="CC592" s="21"/>
      <c r="CD592" s="21"/>
      <c r="CE592" s="21"/>
      <c r="CF592" s="21"/>
      <c r="CG592" s="21"/>
      <c r="CH592" s="21"/>
      <c r="CI592" s="21"/>
      <c r="CJ592" s="21"/>
      <c r="CK592" s="7"/>
      <c r="CL592" s="7"/>
      <c r="CM592" s="4"/>
      <c r="CN592" s="11"/>
      <c r="CO592" s="4"/>
      <c r="CP592" s="25"/>
      <c r="CQ592" s="25"/>
      <c r="CR592" s="25"/>
      <c r="CS592" s="25"/>
      <c r="CT592" s="4"/>
      <c r="CU592" s="11"/>
      <c r="CV592" s="21"/>
      <c r="CW592" s="21"/>
      <c r="CX592" s="21"/>
      <c r="CY592" s="21"/>
      <c r="CZ592" s="21"/>
      <c r="DA592" s="21"/>
      <c r="DB592" s="21"/>
      <c r="DC592" s="21"/>
      <c r="DD592" s="1"/>
      <c r="DE592" s="13"/>
      <c r="DF592" s="13"/>
      <c r="DG592" s="13"/>
      <c r="DH592" s="13"/>
      <c r="DI592" s="13"/>
      <c r="DJ592" s="13"/>
      <c r="DK592" s="13"/>
      <c r="DL592" s="13"/>
      <c r="DM592" s="13"/>
      <c r="DN592" s="13"/>
      <c r="DO592" s="13"/>
      <c r="DP592" s="13"/>
      <c r="DQ592" s="13"/>
      <c r="DR592" s="13"/>
      <c r="DS592" s="13"/>
      <c r="DT592" s="13"/>
      <c r="DU592" s="13"/>
      <c r="DV592" s="13"/>
      <c r="DW592" s="13"/>
      <c r="DX592" s="13"/>
      <c r="DY592" s="13"/>
      <c r="DZ592" s="13"/>
      <c r="EA592" s="13"/>
      <c r="EB592" s="13"/>
      <c r="EC592" s="13"/>
      <c r="ED592" s="13"/>
      <c r="EE592" s="13"/>
      <c r="EF592" s="13"/>
      <c r="EG592" s="13"/>
      <c r="EH592" s="13"/>
      <c r="EI592" s="13"/>
      <c r="EJ592" s="13"/>
      <c r="EK592" s="13"/>
      <c r="EL592" s="13"/>
      <c r="EM592" s="13"/>
      <c r="EN592" s="13"/>
      <c r="EO592" s="13"/>
      <c r="EP592" s="13"/>
    </row>
    <row r="593" spans="30:146" ht="6.95" customHeight="1">
      <c r="AD593" s="3"/>
      <c r="AE593" s="3"/>
      <c r="AF593" s="3"/>
      <c r="AG593" s="3"/>
      <c r="AH593" s="3"/>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1"/>
      <c r="BI593" s="1"/>
      <c r="BJ593" s="1"/>
      <c r="BK593" s="1"/>
      <c r="BL593" s="1"/>
      <c r="BM593" s="1"/>
      <c r="BN593" s="1"/>
      <c r="BO593" s="1"/>
      <c r="BP593" s="1"/>
      <c r="BQ593" s="13"/>
      <c r="BR593" s="3"/>
      <c r="BS593" s="3"/>
      <c r="BT593" s="3"/>
      <c r="BU593" s="3"/>
      <c r="BV593" s="3"/>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1"/>
      <c r="CW593" s="1"/>
      <c r="CX593" s="1"/>
      <c r="CY593" s="1"/>
      <c r="CZ593" s="1"/>
      <c r="DA593" s="1"/>
      <c r="DB593" s="1"/>
      <c r="DC593" s="1"/>
      <c r="DD593" s="1"/>
      <c r="DE593" s="13"/>
      <c r="DF593" s="13"/>
      <c r="DG593" s="13"/>
      <c r="DH593" s="13"/>
      <c r="DI593" s="13"/>
      <c r="DJ593" s="13"/>
      <c r="DK593" s="13"/>
      <c r="DL593" s="13"/>
      <c r="DM593" s="13"/>
      <c r="DN593" s="13"/>
      <c r="DO593" s="13"/>
      <c r="DP593" s="13"/>
      <c r="DQ593" s="13"/>
      <c r="DR593" s="13"/>
      <c r="DS593" s="13"/>
      <c r="DT593" s="13"/>
      <c r="DU593" s="13"/>
      <c r="DV593" s="13"/>
      <c r="DW593" s="13"/>
      <c r="DX593" s="13"/>
      <c r="DY593" s="13"/>
      <c r="DZ593" s="13"/>
      <c r="EA593" s="13"/>
      <c r="EB593" s="13"/>
      <c r="EC593" s="13"/>
      <c r="ED593" s="13"/>
      <c r="EE593" s="13"/>
      <c r="EF593" s="13"/>
      <c r="EG593" s="13"/>
      <c r="EH593" s="13"/>
      <c r="EI593" s="13"/>
      <c r="EJ593" s="13"/>
      <c r="EK593" s="13"/>
      <c r="EL593" s="13"/>
      <c r="EM593" s="13"/>
      <c r="EN593" s="13"/>
      <c r="EO593" s="13"/>
      <c r="EP593" s="13"/>
    </row>
    <row r="594" spans="30:146" ht="6.95" customHeight="1">
      <c r="AD594" s="3"/>
      <c r="AE594" s="3"/>
      <c r="AF594" s="24"/>
      <c r="AG594" s="24"/>
      <c r="AH594" s="24"/>
      <c r="AI594" s="24"/>
      <c r="AJ594" s="24"/>
      <c r="AK594" s="24"/>
      <c r="AL594" s="24"/>
      <c r="AM594" s="24"/>
      <c r="AN594" s="24"/>
      <c r="AO594" s="24"/>
      <c r="AP594" s="21"/>
      <c r="AQ594" s="21"/>
      <c r="AR594" s="21"/>
      <c r="AS594" s="21"/>
      <c r="AT594" s="21"/>
      <c r="AU594" s="21"/>
      <c r="AV594" s="21"/>
      <c r="AW594" s="21"/>
      <c r="AX594" s="4"/>
      <c r="AY594" s="4"/>
      <c r="AZ594" s="4"/>
      <c r="BA594" s="4"/>
      <c r="BB594" s="4"/>
      <c r="BC594" s="4"/>
      <c r="BD594" s="4"/>
      <c r="BE594" s="4"/>
      <c r="BF594" s="4"/>
      <c r="BG594" s="4"/>
      <c r="BH594" s="1"/>
      <c r="BI594" s="1"/>
      <c r="BJ594" s="1"/>
      <c r="BK594" s="1"/>
      <c r="BL594" s="1"/>
      <c r="BM594" s="1"/>
      <c r="BN594" s="1"/>
      <c r="BO594" s="1"/>
      <c r="BP594" s="1"/>
      <c r="BQ594" s="13"/>
      <c r="BR594" s="3"/>
      <c r="BS594" s="3"/>
      <c r="BT594" s="24"/>
      <c r="BU594" s="24"/>
      <c r="BV594" s="24"/>
      <c r="BW594" s="24"/>
      <c r="BX594" s="24"/>
      <c r="BY594" s="24"/>
      <c r="BZ594" s="24"/>
      <c r="CA594" s="24"/>
      <c r="CB594" s="24"/>
      <c r="CC594" s="24"/>
      <c r="CD594" s="21"/>
      <c r="CE594" s="21"/>
      <c r="CF594" s="21"/>
      <c r="CG594" s="21"/>
      <c r="CH594" s="21"/>
      <c r="CI594" s="21"/>
      <c r="CJ594" s="21"/>
      <c r="CK594" s="21"/>
      <c r="CL594" s="4"/>
      <c r="CM594" s="4"/>
      <c r="CN594" s="4"/>
      <c r="CO594" s="4"/>
      <c r="CP594" s="4"/>
      <c r="CQ594" s="4"/>
      <c r="CR594" s="4"/>
      <c r="CS594" s="4"/>
      <c r="CT594" s="4"/>
      <c r="CU594" s="4"/>
      <c r="CV594" s="1"/>
      <c r="CW594" s="1"/>
      <c r="CX594" s="1"/>
      <c r="CY594" s="1"/>
      <c r="CZ594" s="1"/>
      <c r="DA594" s="1"/>
      <c r="DB594" s="1"/>
      <c r="DC594" s="1"/>
      <c r="DD594" s="1"/>
      <c r="DE594" s="13"/>
      <c r="DF594" s="13"/>
      <c r="DG594" s="13"/>
      <c r="DH594" s="13"/>
      <c r="DI594" s="13"/>
      <c r="DJ594" s="13"/>
      <c r="DK594" s="13"/>
      <c r="DL594" s="13"/>
      <c r="DM594" s="13"/>
      <c r="DN594" s="13"/>
      <c r="DO594" s="13"/>
      <c r="DP594" s="13"/>
      <c r="DQ594" s="13"/>
      <c r="DR594" s="13"/>
      <c r="DS594" s="13"/>
      <c r="DT594" s="13"/>
      <c r="DU594" s="13"/>
      <c r="DV594" s="13"/>
      <c r="DW594" s="13"/>
      <c r="DX594" s="13"/>
      <c r="DY594" s="13"/>
      <c r="DZ594" s="13"/>
      <c r="EA594" s="13"/>
      <c r="EB594" s="13"/>
      <c r="EC594" s="13"/>
      <c r="ED594" s="13"/>
      <c r="EE594" s="13"/>
      <c r="EF594" s="13"/>
      <c r="EG594" s="13"/>
      <c r="EH594" s="13"/>
      <c r="EI594" s="13"/>
      <c r="EJ594" s="13"/>
      <c r="EK594" s="13"/>
      <c r="EL594" s="13"/>
      <c r="EM594" s="13"/>
      <c r="EN594" s="13"/>
      <c r="EO594" s="13"/>
      <c r="EP594" s="13"/>
    </row>
    <row r="595" spans="30:146" ht="6.95" customHeight="1">
      <c r="AD595" s="3"/>
      <c r="AE595" s="3"/>
      <c r="AF595" s="25"/>
      <c r="AG595" s="25"/>
      <c r="AH595" s="25"/>
      <c r="AI595" s="25"/>
      <c r="AJ595" s="24"/>
      <c r="AK595" s="24"/>
      <c r="AL595" s="24"/>
      <c r="AM595" s="24"/>
      <c r="AN595" s="24"/>
      <c r="AO595" s="24"/>
      <c r="AP595" s="21"/>
      <c r="AQ595" s="21"/>
      <c r="AR595" s="21"/>
      <c r="AS595" s="21"/>
      <c r="AT595" s="21"/>
      <c r="AU595" s="21"/>
      <c r="AV595" s="21"/>
      <c r="AW595" s="21"/>
      <c r="AX595" s="4"/>
      <c r="AY595" s="4"/>
      <c r="AZ595" s="4"/>
      <c r="BA595" s="4"/>
      <c r="BB595" s="4"/>
      <c r="BC595" s="4"/>
      <c r="BD595" s="4"/>
      <c r="BE595" s="4"/>
      <c r="BF595" s="4"/>
      <c r="BG595" s="4"/>
      <c r="BH595" s="1"/>
      <c r="BI595" s="1"/>
      <c r="BJ595" s="1"/>
      <c r="BK595" s="1"/>
      <c r="BL595" s="1"/>
      <c r="BM595" s="1"/>
      <c r="BN595" s="1"/>
      <c r="BO595" s="1"/>
      <c r="BP595" s="1"/>
      <c r="BQ595" s="13"/>
      <c r="BR595" s="3"/>
      <c r="BS595" s="3"/>
      <c r="BT595" s="25"/>
      <c r="BU595" s="25"/>
      <c r="BV595" s="25"/>
      <c r="BW595" s="25"/>
      <c r="BX595" s="24"/>
      <c r="BY595" s="24"/>
      <c r="BZ595" s="24"/>
      <c r="CA595" s="24"/>
      <c r="CB595" s="24"/>
      <c r="CC595" s="24"/>
      <c r="CD595" s="21"/>
      <c r="CE595" s="21"/>
      <c r="CF595" s="21"/>
      <c r="CG595" s="21"/>
      <c r="CH595" s="21"/>
      <c r="CI595" s="21"/>
      <c r="CJ595" s="21"/>
      <c r="CK595" s="21"/>
      <c r="CL595" s="4"/>
      <c r="CM595" s="4"/>
      <c r="CN595" s="4"/>
      <c r="CO595" s="4"/>
      <c r="CP595" s="4"/>
      <c r="CQ595" s="4"/>
      <c r="CR595" s="4"/>
      <c r="CS595" s="4"/>
      <c r="CT595" s="4"/>
      <c r="CU595" s="4"/>
      <c r="CV595" s="1"/>
      <c r="CW595" s="1"/>
      <c r="CX595" s="1"/>
      <c r="CY595" s="1"/>
      <c r="CZ595" s="1"/>
      <c r="DA595" s="1"/>
      <c r="DB595" s="1"/>
      <c r="DC595" s="1"/>
      <c r="DD595" s="1"/>
      <c r="DE595" s="13"/>
      <c r="DF595" s="13"/>
      <c r="DG595" s="13"/>
      <c r="DH595" s="13"/>
      <c r="DI595" s="13"/>
      <c r="DJ595" s="13"/>
      <c r="DK595" s="13"/>
      <c r="DL595" s="13"/>
      <c r="DM595" s="13"/>
      <c r="DN595" s="13"/>
      <c r="DO595" s="13"/>
      <c r="DP595" s="13"/>
      <c r="DQ595" s="13"/>
      <c r="DR595" s="13"/>
      <c r="DS595" s="13"/>
      <c r="DT595" s="13"/>
      <c r="DU595" s="13"/>
      <c r="DV595" s="13"/>
      <c r="DW595" s="13"/>
      <c r="DX595" s="13"/>
      <c r="DY595" s="13"/>
      <c r="DZ595" s="13"/>
      <c r="EA595" s="13"/>
      <c r="EB595" s="13"/>
      <c r="EC595" s="13"/>
      <c r="ED595" s="13"/>
      <c r="EE595" s="13"/>
      <c r="EF595" s="13"/>
      <c r="EG595" s="13"/>
      <c r="EH595" s="13"/>
      <c r="EI595" s="13"/>
      <c r="EJ595" s="13"/>
      <c r="EK595" s="13"/>
      <c r="EL595" s="13"/>
      <c r="EM595" s="13"/>
      <c r="EN595" s="13"/>
      <c r="EO595" s="13"/>
      <c r="EP595" s="13"/>
    </row>
    <row r="596" spans="30:146" ht="6.95" customHeight="1">
      <c r="AD596" s="3"/>
      <c r="AE596" s="3"/>
      <c r="AF596" s="25"/>
      <c r="AG596" s="25"/>
      <c r="AH596" s="25"/>
      <c r="AI596" s="25"/>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1"/>
      <c r="BI596" s="1"/>
      <c r="BJ596" s="19"/>
      <c r="BK596" s="19"/>
      <c r="BL596" s="19"/>
      <c r="BM596" s="19"/>
      <c r="BN596" s="1"/>
      <c r="BO596" s="1"/>
      <c r="BP596" s="1"/>
      <c r="BQ596" s="13"/>
      <c r="BR596" s="3"/>
      <c r="BS596" s="3"/>
      <c r="BT596" s="25"/>
      <c r="BU596" s="25"/>
      <c r="BV596" s="25"/>
      <c r="BW596" s="25"/>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1"/>
      <c r="CW596" s="1"/>
      <c r="CX596" s="19"/>
      <c r="CY596" s="19"/>
      <c r="CZ596" s="19"/>
      <c r="DA596" s="19"/>
      <c r="DB596" s="1"/>
      <c r="DC596" s="1"/>
      <c r="DD596" s="1"/>
      <c r="DE596" s="13"/>
      <c r="DF596" s="13"/>
      <c r="DG596" s="13"/>
      <c r="DH596" s="13"/>
      <c r="DI596" s="13"/>
      <c r="DJ596" s="13"/>
      <c r="DK596" s="13"/>
      <c r="DL596" s="13"/>
      <c r="DM596" s="13"/>
      <c r="DN596" s="13"/>
      <c r="DO596" s="13"/>
      <c r="DP596" s="13"/>
      <c r="DQ596" s="13"/>
      <c r="DR596" s="13"/>
      <c r="DS596" s="13"/>
      <c r="DT596" s="13"/>
      <c r="DU596" s="13"/>
      <c r="DV596" s="13"/>
      <c r="DW596" s="13"/>
      <c r="DX596" s="13"/>
      <c r="DY596" s="13"/>
      <c r="DZ596" s="13"/>
      <c r="EA596" s="13"/>
      <c r="EB596" s="13"/>
      <c r="EC596" s="13"/>
      <c r="ED596" s="13"/>
      <c r="EE596" s="13"/>
      <c r="EF596" s="13"/>
      <c r="EG596" s="13"/>
      <c r="EH596" s="13"/>
      <c r="EI596" s="13"/>
      <c r="EJ596" s="13"/>
      <c r="EK596" s="13"/>
      <c r="EL596" s="13"/>
      <c r="EM596" s="13"/>
      <c r="EN596" s="13"/>
      <c r="EO596" s="13"/>
      <c r="EP596" s="13"/>
    </row>
    <row r="597" spans="30:146" ht="6.95" customHeight="1">
      <c r="AD597" s="3"/>
      <c r="AE597" s="3"/>
      <c r="AF597" s="24"/>
      <c r="AG597" s="24"/>
      <c r="AH597" s="24"/>
      <c r="AI597" s="24"/>
      <c r="AJ597" s="22"/>
      <c r="AK597" s="23"/>
      <c r="AL597" s="23"/>
      <c r="AM597" s="23"/>
      <c r="AN597" s="23"/>
      <c r="AO597" s="4"/>
      <c r="AP597" s="4"/>
      <c r="AQ597" s="4"/>
      <c r="AR597" s="4"/>
      <c r="AS597" s="4"/>
      <c r="AT597" s="4"/>
      <c r="AU597" s="4"/>
      <c r="AV597" s="4"/>
      <c r="AW597" s="4"/>
      <c r="AX597" s="4"/>
      <c r="AY597" s="4"/>
      <c r="AZ597" s="4"/>
      <c r="BA597" s="4"/>
      <c r="BB597" s="4"/>
      <c r="BC597" s="4"/>
      <c r="BD597" s="4"/>
      <c r="BE597" s="4"/>
      <c r="BF597" s="4"/>
      <c r="BG597" s="4"/>
      <c r="BH597" s="1"/>
      <c r="BI597" s="1"/>
      <c r="BJ597" s="19"/>
      <c r="BK597" s="19"/>
      <c r="BL597" s="19"/>
      <c r="BM597" s="19"/>
      <c r="BN597" s="1"/>
      <c r="BO597" s="1"/>
      <c r="BP597" s="1"/>
      <c r="BQ597" s="13"/>
      <c r="BR597" s="3"/>
      <c r="BS597" s="3"/>
      <c r="BT597" s="24"/>
      <c r="BU597" s="24"/>
      <c r="BV597" s="24"/>
      <c r="BW597" s="24"/>
      <c r="BX597" s="22"/>
      <c r="BY597" s="23"/>
      <c r="BZ597" s="23"/>
      <c r="CA597" s="23"/>
      <c r="CB597" s="23"/>
      <c r="CC597" s="4"/>
      <c r="CD597" s="4"/>
      <c r="CE597" s="4"/>
      <c r="CF597" s="4"/>
      <c r="CG597" s="4"/>
      <c r="CH597" s="4"/>
      <c r="CI597" s="4"/>
      <c r="CJ597" s="4"/>
      <c r="CK597" s="4"/>
      <c r="CL597" s="4"/>
      <c r="CM597" s="4"/>
      <c r="CN597" s="4"/>
      <c r="CO597" s="4"/>
      <c r="CP597" s="4"/>
      <c r="CQ597" s="4"/>
      <c r="CR597" s="4"/>
      <c r="CS597" s="4"/>
      <c r="CT597" s="4"/>
      <c r="CU597" s="4"/>
      <c r="CV597" s="1"/>
      <c r="CW597" s="1"/>
      <c r="CX597" s="19"/>
      <c r="CY597" s="19"/>
      <c r="CZ597" s="19"/>
      <c r="DA597" s="19"/>
      <c r="DB597" s="1"/>
      <c r="DC597" s="1"/>
      <c r="DD597" s="1"/>
      <c r="DE597" s="13"/>
      <c r="DF597" s="13"/>
      <c r="DG597" s="13"/>
      <c r="DH597" s="13"/>
      <c r="DI597" s="13"/>
      <c r="DJ597" s="13"/>
      <c r="DK597" s="13"/>
      <c r="DL597" s="13"/>
      <c r="DM597" s="13"/>
      <c r="DN597" s="13"/>
      <c r="DO597" s="13"/>
      <c r="DP597" s="13"/>
      <c r="DQ597" s="13"/>
      <c r="DR597" s="13"/>
      <c r="DS597" s="13"/>
      <c r="DT597" s="13"/>
      <c r="DU597" s="13"/>
      <c r="DV597" s="13"/>
      <c r="DW597" s="13"/>
      <c r="DX597" s="13"/>
      <c r="DY597" s="13"/>
      <c r="DZ597" s="13"/>
      <c r="EA597" s="13"/>
      <c r="EB597" s="13"/>
      <c r="EC597" s="13"/>
      <c r="ED597" s="13"/>
      <c r="EE597" s="13"/>
      <c r="EF597" s="13"/>
      <c r="EG597" s="13"/>
      <c r="EH597" s="13"/>
      <c r="EI597" s="13"/>
      <c r="EJ597" s="13"/>
      <c r="EK597" s="13"/>
      <c r="EL597" s="13"/>
      <c r="EM597" s="13"/>
      <c r="EN597" s="13"/>
      <c r="EO597" s="13"/>
      <c r="EP597" s="13"/>
    </row>
    <row r="598" spans="30:146" ht="6.95" customHeight="1">
      <c r="AD598" s="3"/>
      <c r="AE598" s="3"/>
      <c r="AF598" s="24"/>
      <c r="AG598" s="24"/>
      <c r="AH598" s="24"/>
      <c r="AI598" s="24"/>
      <c r="AJ598" s="22"/>
      <c r="AK598" s="23"/>
      <c r="AL598" s="23"/>
      <c r="AM598" s="23"/>
      <c r="AN598" s="23"/>
      <c r="AO598" s="4"/>
      <c r="AP598" s="4"/>
      <c r="AQ598" s="4"/>
      <c r="AR598" s="4"/>
      <c r="AS598" s="4"/>
      <c r="AT598" s="4"/>
      <c r="AU598" s="4"/>
      <c r="AV598" s="4"/>
      <c r="AW598" s="4"/>
      <c r="AX598" s="4"/>
      <c r="AY598" s="4"/>
      <c r="AZ598" s="4"/>
      <c r="BA598" s="4"/>
      <c r="BB598" s="4"/>
      <c r="BC598" s="4"/>
      <c r="BD598" s="4"/>
      <c r="BE598" s="4"/>
      <c r="BF598" s="4"/>
      <c r="BG598" s="4"/>
      <c r="BH598" s="1"/>
      <c r="BI598" s="1"/>
      <c r="BJ598" s="19"/>
      <c r="BK598" s="19"/>
      <c r="BL598" s="19"/>
      <c r="BM598" s="19"/>
      <c r="BN598" s="26"/>
      <c r="BO598" s="1"/>
      <c r="BP598" s="1"/>
      <c r="BQ598" s="13"/>
      <c r="BR598" s="3"/>
      <c r="BS598" s="3"/>
      <c r="BT598" s="24"/>
      <c r="BU598" s="24"/>
      <c r="BV598" s="24"/>
      <c r="BW598" s="24"/>
      <c r="BX598" s="22"/>
      <c r="BY598" s="23"/>
      <c r="BZ598" s="23"/>
      <c r="CA598" s="23"/>
      <c r="CB598" s="23"/>
      <c r="CC598" s="4"/>
      <c r="CD598" s="4"/>
      <c r="CE598" s="4"/>
      <c r="CF598" s="4"/>
      <c r="CG598" s="4"/>
      <c r="CH598" s="4"/>
      <c r="CI598" s="4"/>
      <c r="CJ598" s="4"/>
      <c r="CK598" s="4"/>
      <c r="CL598" s="4"/>
      <c r="CM598" s="4"/>
      <c r="CN598" s="4"/>
      <c r="CO598" s="4"/>
      <c r="CP598" s="4"/>
      <c r="CQ598" s="4"/>
      <c r="CR598" s="4"/>
      <c r="CS598" s="4"/>
      <c r="CT598" s="4"/>
      <c r="CU598" s="4"/>
      <c r="CV598" s="1"/>
      <c r="CW598" s="1"/>
      <c r="CX598" s="19"/>
      <c r="CY598" s="19"/>
      <c r="CZ598" s="19"/>
      <c r="DA598" s="19"/>
      <c r="DB598" s="26"/>
      <c r="DC598" s="1"/>
      <c r="DD598" s="1"/>
      <c r="DE598" s="13"/>
      <c r="DF598" s="13"/>
      <c r="DG598" s="13"/>
      <c r="DH598" s="13"/>
      <c r="DI598" s="13"/>
      <c r="DJ598" s="13"/>
      <c r="DK598" s="13"/>
      <c r="DL598" s="13"/>
      <c r="DM598" s="13"/>
      <c r="DN598" s="13"/>
      <c r="DO598" s="13"/>
      <c r="DP598" s="13"/>
      <c r="DQ598" s="13"/>
      <c r="DR598" s="13"/>
      <c r="DS598" s="13"/>
      <c r="DT598" s="13"/>
      <c r="DU598" s="13"/>
      <c r="DV598" s="13"/>
      <c r="DW598" s="13"/>
      <c r="DX598" s="13"/>
      <c r="DY598" s="13"/>
      <c r="DZ598" s="13"/>
      <c r="EA598" s="13"/>
      <c r="EB598" s="13"/>
      <c r="EC598" s="13"/>
      <c r="ED598" s="13"/>
      <c r="EE598" s="13"/>
      <c r="EF598" s="13"/>
      <c r="EG598" s="13"/>
      <c r="EH598" s="13"/>
      <c r="EI598" s="13"/>
      <c r="EJ598" s="13"/>
      <c r="EK598" s="13"/>
      <c r="EL598" s="13"/>
      <c r="EM598" s="13"/>
      <c r="EN598" s="13"/>
      <c r="EO598" s="13"/>
      <c r="EP598" s="13"/>
    </row>
    <row r="599" spans="30:146" ht="6.95" customHeight="1">
      <c r="AD599" s="3"/>
      <c r="AE599" s="3"/>
      <c r="AF599" s="24"/>
      <c r="AG599" s="24"/>
      <c r="AH599" s="24"/>
      <c r="AI599" s="24"/>
      <c r="AJ599" s="4"/>
      <c r="AK599" s="4"/>
      <c r="AL599" s="23"/>
      <c r="AM599" s="23"/>
      <c r="AN599" s="23"/>
      <c r="AO599" s="23"/>
      <c r="AP599" s="23"/>
      <c r="AQ599" s="4"/>
      <c r="AR599" s="4"/>
      <c r="AS599" s="4"/>
      <c r="AT599" s="4"/>
      <c r="AU599" s="4"/>
      <c r="AV599" s="4"/>
      <c r="AW599" s="4"/>
      <c r="AX599" s="4"/>
      <c r="AY599" s="4"/>
      <c r="AZ599" s="4"/>
      <c r="BA599" s="4"/>
      <c r="BB599" s="4"/>
      <c r="BC599" s="4"/>
      <c r="BD599" s="4"/>
      <c r="BE599" s="4"/>
      <c r="BF599" s="4"/>
      <c r="BG599" s="4"/>
      <c r="BH599" s="1"/>
      <c r="BI599" s="1"/>
      <c r="BJ599" s="1"/>
      <c r="BK599" s="1"/>
      <c r="BL599" s="26"/>
      <c r="BM599" s="26"/>
      <c r="BN599" s="26"/>
      <c r="BO599" s="1"/>
      <c r="BP599" s="1"/>
      <c r="BQ599" s="13"/>
      <c r="BR599" s="3"/>
      <c r="BS599" s="3"/>
      <c r="BT599" s="24"/>
      <c r="BU599" s="24"/>
      <c r="BV599" s="24"/>
      <c r="BW599" s="24"/>
      <c r="BX599" s="4"/>
      <c r="BY599" s="4"/>
      <c r="BZ599" s="23"/>
      <c r="CA599" s="23"/>
      <c r="CB599" s="23"/>
      <c r="CC599" s="23"/>
      <c r="CD599" s="23"/>
      <c r="CE599" s="4"/>
      <c r="CF599" s="4"/>
      <c r="CG599" s="4"/>
      <c r="CH599" s="4"/>
      <c r="CI599" s="4"/>
      <c r="CJ599" s="4"/>
      <c r="CK599" s="4"/>
      <c r="CL599" s="4"/>
      <c r="CM599" s="4"/>
      <c r="CN599" s="4"/>
      <c r="CO599" s="4"/>
      <c r="CP599" s="4"/>
      <c r="CQ599" s="4"/>
      <c r="CR599" s="4"/>
      <c r="CS599" s="4"/>
      <c r="CT599" s="4"/>
      <c r="CU599" s="4"/>
      <c r="CV599" s="1"/>
      <c r="CW599" s="1"/>
      <c r="CX599" s="1"/>
      <c r="CY599" s="1"/>
      <c r="CZ599" s="26"/>
      <c r="DA599" s="26"/>
      <c r="DB599" s="26"/>
      <c r="DC599" s="1"/>
      <c r="DD599" s="1"/>
      <c r="DE599" s="13"/>
      <c r="DF599" s="13"/>
      <c r="DG599" s="13"/>
      <c r="DH599" s="13"/>
      <c r="DI599" s="13"/>
      <c r="DJ599" s="13"/>
      <c r="DK599" s="13"/>
      <c r="DL599" s="13"/>
      <c r="DM599" s="13"/>
      <c r="DN599" s="13"/>
      <c r="DO599" s="13"/>
      <c r="DP599" s="13"/>
      <c r="DQ599" s="13"/>
      <c r="DR599" s="13"/>
      <c r="DS599" s="13"/>
      <c r="DT599" s="13"/>
      <c r="DU599" s="13"/>
      <c r="DV599" s="13"/>
      <c r="DW599" s="13"/>
      <c r="DX599" s="13"/>
      <c r="DY599" s="13"/>
      <c r="DZ599" s="13"/>
      <c r="EA599" s="13"/>
      <c r="EB599" s="13"/>
      <c r="EC599" s="13"/>
      <c r="ED599" s="13"/>
      <c r="EE599" s="13"/>
      <c r="EF599" s="13"/>
      <c r="EG599" s="13"/>
      <c r="EH599" s="13"/>
      <c r="EI599" s="13"/>
      <c r="EJ599" s="13"/>
      <c r="EK599" s="13"/>
      <c r="EL599" s="13"/>
      <c r="EM599" s="13"/>
      <c r="EN599" s="13"/>
      <c r="EO599" s="13"/>
      <c r="EP599" s="13"/>
    </row>
    <row r="600" spans="30:146" ht="6.95" customHeight="1">
      <c r="AD600" s="3"/>
      <c r="AE600" s="3"/>
      <c r="AF600" s="24"/>
      <c r="AG600" s="24"/>
      <c r="AH600" s="24"/>
      <c r="AI600" s="24"/>
      <c r="AJ600" s="4"/>
      <c r="AK600" s="4"/>
      <c r="AL600" s="23"/>
      <c r="AM600" s="23"/>
      <c r="AN600" s="23"/>
      <c r="AO600" s="23"/>
      <c r="AP600" s="23"/>
      <c r="AQ600" s="4"/>
      <c r="AR600" s="4"/>
      <c r="AS600" s="4"/>
      <c r="AT600" s="4"/>
      <c r="AU600" s="4"/>
      <c r="AV600" s="4"/>
      <c r="AW600" s="4"/>
      <c r="AX600" s="4"/>
      <c r="AY600" s="4"/>
      <c r="AZ600" s="4"/>
      <c r="BA600" s="4"/>
      <c r="BB600" s="4"/>
      <c r="BC600" s="4"/>
      <c r="BD600" s="4"/>
      <c r="BE600" s="4"/>
      <c r="BF600" s="4"/>
      <c r="BG600" s="4"/>
      <c r="BH600" s="21"/>
      <c r="BI600" s="21"/>
      <c r="BJ600" s="21"/>
      <c r="BK600" s="21"/>
      <c r="BL600" s="21"/>
      <c r="BM600" s="21"/>
      <c r="BN600" s="21"/>
      <c r="BO600" s="21"/>
      <c r="BP600" s="1"/>
      <c r="BQ600" s="13"/>
      <c r="BR600" s="3"/>
      <c r="BS600" s="3"/>
      <c r="BT600" s="24"/>
      <c r="BU600" s="24"/>
      <c r="BV600" s="24"/>
      <c r="BW600" s="24"/>
      <c r="BX600" s="4"/>
      <c r="BY600" s="4"/>
      <c r="BZ600" s="23"/>
      <c r="CA600" s="23"/>
      <c r="CB600" s="23"/>
      <c r="CC600" s="23"/>
      <c r="CD600" s="23"/>
      <c r="CE600" s="4"/>
      <c r="CF600" s="4"/>
      <c r="CG600" s="4"/>
      <c r="CH600" s="4"/>
      <c r="CI600" s="4"/>
      <c r="CJ600" s="4"/>
      <c r="CK600" s="4"/>
      <c r="CL600" s="4"/>
      <c r="CM600" s="4"/>
      <c r="CN600" s="4"/>
      <c r="CO600" s="4"/>
      <c r="CP600" s="4"/>
      <c r="CQ600" s="4"/>
      <c r="CR600" s="4"/>
      <c r="CS600" s="4"/>
      <c r="CT600" s="4"/>
      <c r="CU600" s="4"/>
      <c r="CV600" s="21"/>
      <c r="CW600" s="21"/>
      <c r="CX600" s="21"/>
      <c r="CY600" s="21"/>
      <c r="CZ600" s="21"/>
      <c r="DA600" s="21"/>
      <c r="DB600" s="21"/>
      <c r="DC600" s="21"/>
      <c r="DD600" s="1"/>
      <c r="DE600" s="13"/>
      <c r="DF600" s="13"/>
      <c r="DG600" s="13"/>
      <c r="DH600" s="13"/>
      <c r="DI600" s="13"/>
      <c r="DJ600" s="13"/>
      <c r="DK600" s="13"/>
      <c r="DL600" s="13"/>
      <c r="DM600" s="13"/>
      <c r="DN600" s="13"/>
      <c r="DO600" s="13"/>
      <c r="DP600" s="13"/>
      <c r="DQ600" s="13"/>
      <c r="DR600" s="13"/>
      <c r="DS600" s="13"/>
      <c r="DT600" s="13"/>
      <c r="DU600" s="13"/>
      <c r="DV600" s="13"/>
      <c r="DW600" s="13"/>
      <c r="DX600" s="13"/>
      <c r="DY600" s="13"/>
      <c r="DZ600" s="13"/>
      <c r="EA600" s="13"/>
      <c r="EB600" s="13"/>
      <c r="EC600" s="13"/>
      <c r="ED600" s="13"/>
      <c r="EE600" s="13"/>
      <c r="EF600" s="13"/>
      <c r="EG600" s="13"/>
      <c r="EH600" s="13"/>
      <c r="EI600" s="13"/>
      <c r="EJ600" s="13"/>
      <c r="EK600" s="13"/>
      <c r="EL600" s="13"/>
      <c r="EM600" s="13"/>
      <c r="EN600" s="13"/>
      <c r="EO600" s="13"/>
      <c r="EP600" s="13"/>
    </row>
    <row r="601" spans="30:146" ht="6.95" customHeight="1">
      <c r="AD601" s="3"/>
      <c r="AE601" s="3"/>
      <c r="AF601" s="3"/>
      <c r="AG601" s="3"/>
      <c r="AH601" s="23"/>
      <c r="AI601" s="23"/>
      <c r="AJ601" s="23"/>
      <c r="AK601" s="23"/>
      <c r="AL601" s="4"/>
      <c r="AM601" s="4"/>
      <c r="AN601" s="4"/>
      <c r="AO601" s="21"/>
      <c r="AP601" s="21"/>
      <c r="AQ601" s="21"/>
      <c r="AR601" s="21"/>
      <c r="AS601" s="21"/>
      <c r="AT601" s="21"/>
      <c r="AU601" s="21"/>
      <c r="AV601" s="21"/>
      <c r="AW601" s="21"/>
      <c r="AX601" s="4"/>
      <c r="AY601" s="4"/>
      <c r="AZ601" s="4"/>
      <c r="BA601" s="4"/>
      <c r="BB601" s="4"/>
      <c r="BC601" s="4"/>
      <c r="BD601" s="4"/>
      <c r="BE601" s="4"/>
      <c r="BF601" s="4"/>
      <c r="BG601" s="4"/>
      <c r="BH601" s="21"/>
      <c r="BI601" s="21"/>
      <c r="BJ601" s="21"/>
      <c r="BK601" s="21"/>
      <c r="BL601" s="21"/>
      <c r="BM601" s="21"/>
      <c r="BN601" s="21"/>
      <c r="BO601" s="21"/>
      <c r="BP601" s="1"/>
      <c r="BQ601" s="13"/>
      <c r="BR601" s="3"/>
      <c r="BS601" s="3"/>
      <c r="BT601" s="3"/>
      <c r="BU601" s="3"/>
      <c r="BV601" s="23"/>
      <c r="BW601" s="23"/>
      <c r="BX601" s="23"/>
      <c r="BY601" s="23"/>
      <c r="BZ601" s="4"/>
      <c r="CA601" s="4"/>
      <c r="CB601" s="4"/>
      <c r="CC601" s="21"/>
      <c r="CD601" s="21"/>
      <c r="CE601" s="21"/>
      <c r="CF601" s="21"/>
      <c r="CG601" s="21"/>
      <c r="CH601" s="21"/>
      <c r="CI601" s="21"/>
      <c r="CJ601" s="21"/>
      <c r="CK601" s="21"/>
      <c r="CL601" s="4"/>
      <c r="CM601" s="4"/>
      <c r="CN601" s="4"/>
      <c r="CO601" s="4"/>
      <c r="CP601" s="4"/>
      <c r="CQ601" s="4"/>
      <c r="CR601" s="4"/>
      <c r="CS601" s="4"/>
      <c r="CT601" s="4"/>
      <c r="CU601" s="4"/>
      <c r="CV601" s="21"/>
      <c r="CW601" s="21"/>
      <c r="CX601" s="21"/>
      <c r="CY601" s="21"/>
      <c r="CZ601" s="21"/>
      <c r="DA601" s="21"/>
      <c r="DB601" s="21"/>
      <c r="DC601" s="21"/>
      <c r="DD601" s="1"/>
      <c r="DE601" s="13"/>
      <c r="DF601" s="13"/>
      <c r="DG601" s="13"/>
      <c r="DH601" s="13"/>
      <c r="DI601" s="13"/>
      <c r="DJ601" s="13"/>
      <c r="DK601" s="13"/>
      <c r="DL601" s="13"/>
      <c r="DM601" s="13"/>
      <c r="DN601" s="13"/>
      <c r="DO601" s="13"/>
      <c r="DP601" s="13"/>
      <c r="DQ601" s="13"/>
      <c r="DR601" s="13"/>
      <c r="DS601" s="13"/>
      <c r="DT601" s="13"/>
      <c r="DU601" s="13"/>
      <c r="DV601" s="13"/>
      <c r="DW601" s="13"/>
      <c r="DX601" s="13"/>
      <c r="DY601" s="13"/>
      <c r="DZ601" s="13"/>
      <c r="EA601" s="13"/>
      <c r="EB601" s="13"/>
      <c r="EC601" s="13"/>
      <c r="ED601" s="13"/>
      <c r="EE601" s="13"/>
      <c r="EF601" s="13"/>
      <c r="EG601" s="13"/>
      <c r="EH601" s="13"/>
      <c r="EI601" s="13"/>
      <c r="EJ601" s="13"/>
      <c r="EK601" s="13"/>
      <c r="EL601" s="13"/>
      <c r="EM601" s="13"/>
      <c r="EN601" s="13"/>
      <c r="EO601" s="13"/>
      <c r="EP601" s="13"/>
    </row>
    <row r="602" spans="30:146" ht="6.95" customHeight="1">
      <c r="AD602" s="3"/>
      <c r="AE602" s="3"/>
      <c r="AF602" s="3"/>
      <c r="AG602" s="3"/>
      <c r="AH602" s="3"/>
      <c r="AI602" s="3"/>
      <c r="AJ602" s="23"/>
      <c r="AK602" s="23"/>
      <c r="AL602" s="23"/>
      <c r="AM602" s="23"/>
      <c r="AN602" s="23"/>
      <c r="AO602" s="23"/>
      <c r="AP602" s="23"/>
      <c r="AQ602" s="23"/>
      <c r="AR602" s="23"/>
      <c r="AS602" s="21"/>
      <c r="AT602" s="21"/>
      <c r="AU602" s="21"/>
      <c r="AV602" s="21"/>
      <c r="AW602" s="21"/>
      <c r="AX602" s="21"/>
      <c r="AY602" s="21"/>
      <c r="AZ602" s="21"/>
      <c r="BA602" s="21"/>
      <c r="BB602" s="4"/>
      <c r="BC602" s="4"/>
      <c r="BD602" s="4"/>
      <c r="BE602" s="4"/>
      <c r="BF602" s="4"/>
      <c r="BG602" s="4"/>
      <c r="BH602" s="21"/>
      <c r="BI602" s="21"/>
      <c r="BJ602" s="21"/>
      <c r="BK602" s="21"/>
      <c r="BL602" s="21"/>
      <c r="BM602" s="21"/>
      <c r="BN602" s="21"/>
      <c r="BO602" s="21"/>
      <c r="BP602" s="1"/>
      <c r="BQ602" s="13"/>
      <c r="BR602" s="3"/>
      <c r="BS602" s="3"/>
      <c r="BT602" s="3"/>
      <c r="BU602" s="3"/>
      <c r="BV602" s="3"/>
      <c r="BW602" s="3"/>
      <c r="BX602" s="23"/>
      <c r="BY602" s="23"/>
      <c r="BZ602" s="23"/>
      <c r="CA602" s="23"/>
      <c r="CB602" s="23"/>
      <c r="CC602" s="23"/>
      <c r="CD602" s="23"/>
      <c r="CE602" s="23"/>
      <c r="CF602" s="23"/>
      <c r="CG602" s="21"/>
      <c r="CH602" s="21"/>
      <c r="CI602" s="21"/>
      <c r="CJ602" s="21"/>
      <c r="CK602" s="21"/>
      <c r="CL602" s="21"/>
      <c r="CM602" s="21"/>
      <c r="CN602" s="21"/>
      <c r="CO602" s="21"/>
      <c r="CP602" s="4"/>
      <c r="CQ602" s="4"/>
      <c r="CR602" s="4"/>
      <c r="CS602" s="4"/>
      <c r="CT602" s="4"/>
      <c r="CU602" s="4"/>
      <c r="CV602" s="21"/>
      <c r="CW602" s="21"/>
      <c r="CX602" s="21"/>
      <c r="CY602" s="21"/>
      <c r="CZ602" s="21"/>
      <c r="DA602" s="21"/>
      <c r="DB602" s="21"/>
      <c r="DC602" s="21"/>
      <c r="DD602" s="1"/>
      <c r="DE602" s="13"/>
      <c r="DF602" s="13"/>
      <c r="DG602" s="13"/>
      <c r="DH602" s="13"/>
      <c r="DI602" s="13"/>
      <c r="DJ602" s="13"/>
      <c r="DK602" s="13"/>
      <c r="DL602" s="13"/>
      <c r="DM602" s="13"/>
      <c r="DN602" s="13"/>
      <c r="DO602" s="13"/>
      <c r="DP602" s="13"/>
      <c r="DQ602" s="13"/>
      <c r="DR602" s="13"/>
      <c r="DS602" s="13"/>
      <c r="DT602" s="13"/>
      <c r="DU602" s="13"/>
      <c r="DV602" s="13"/>
      <c r="DW602" s="13"/>
      <c r="DX602" s="13"/>
      <c r="DY602" s="13"/>
      <c r="DZ602" s="13"/>
      <c r="EA602" s="13"/>
      <c r="EB602" s="13"/>
      <c r="EC602" s="13"/>
      <c r="ED602" s="13"/>
      <c r="EE602" s="13"/>
      <c r="EF602" s="13"/>
      <c r="EG602" s="13"/>
      <c r="EH602" s="13"/>
      <c r="EI602" s="13"/>
      <c r="EJ602" s="13"/>
      <c r="EK602" s="13"/>
      <c r="EL602" s="13"/>
      <c r="EM602" s="13"/>
      <c r="EN602" s="13"/>
      <c r="EO602" s="13"/>
      <c r="EP602" s="13"/>
    </row>
    <row r="603" spans="30:146" ht="6.95" customHeight="1">
      <c r="AD603" s="3"/>
      <c r="AE603" s="3"/>
      <c r="AF603" s="3"/>
      <c r="AG603" s="3"/>
      <c r="AH603" s="3"/>
      <c r="AI603" s="3"/>
      <c r="AJ603" s="4"/>
      <c r="AK603" s="4"/>
      <c r="AL603" s="23"/>
      <c r="AM603" s="23"/>
      <c r="AN603" s="23"/>
      <c r="AO603" s="23"/>
      <c r="AP603" s="23"/>
      <c r="AQ603" s="23"/>
      <c r="AR603" s="23"/>
      <c r="AS603" s="21"/>
      <c r="AT603" s="21"/>
      <c r="AU603" s="21"/>
      <c r="AV603" s="21"/>
      <c r="AW603" s="21"/>
      <c r="AX603" s="21"/>
      <c r="AY603" s="21"/>
      <c r="AZ603" s="21"/>
      <c r="BA603" s="21"/>
      <c r="BB603" s="4"/>
      <c r="BC603" s="4"/>
      <c r="BD603" s="4"/>
      <c r="BE603" s="4"/>
      <c r="BF603" s="4"/>
      <c r="BG603" s="4"/>
      <c r="BH603" s="1"/>
      <c r="BI603" s="1"/>
      <c r="BJ603" s="1"/>
      <c r="BK603" s="1"/>
      <c r="BL603" s="1"/>
      <c r="BM603" s="1"/>
      <c r="BN603" s="1"/>
      <c r="BO603" s="1"/>
      <c r="BP603" s="1"/>
      <c r="BQ603" s="13"/>
      <c r="BR603" s="3"/>
      <c r="BS603" s="3"/>
      <c r="BT603" s="3"/>
      <c r="BU603" s="3"/>
      <c r="BV603" s="3"/>
      <c r="BW603" s="3"/>
      <c r="BX603" s="4"/>
      <c r="BY603" s="4"/>
      <c r="BZ603" s="23"/>
      <c r="CA603" s="23"/>
      <c r="CB603" s="23"/>
      <c r="CC603" s="23"/>
      <c r="CD603" s="23"/>
      <c r="CE603" s="23"/>
      <c r="CF603" s="23"/>
      <c r="CG603" s="21"/>
      <c r="CH603" s="21"/>
      <c r="CI603" s="21"/>
      <c r="CJ603" s="21"/>
      <c r="CK603" s="21"/>
      <c r="CL603" s="21"/>
      <c r="CM603" s="21"/>
      <c r="CN603" s="21"/>
      <c r="CO603" s="21"/>
      <c r="CP603" s="4"/>
      <c r="CQ603" s="4"/>
      <c r="CR603" s="4"/>
      <c r="CS603" s="4"/>
      <c r="CT603" s="4"/>
      <c r="CU603" s="4"/>
      <c r="CV603" s="1"/>
      <c r="CW603" s="1"/>
      <c r="CX603" s="1"/>
      <c r="CY603" s="1"/>
      <c r="CZ603" s="1"/>
      <c r="DA603" s="1"/>
      <c r="DB603" s="1"/>
      <c r="DC603" s="1"/>
      <c r="DD603" s="1"/>
      <c r="DE603" s="13"/>
      <c r="DF603" s="13"/>
      <c r="DG603" s="13"/>
      <c r="DH603" s="13"/>
      <c r="DI603" s="13"/>
      <c r="DJ603" s="13"/>
      <c r="DK603" s="13"/>
      <c r="DL603" s="13"/>
      <c r="DM603" s="13"/>
      <c r="DN603" s="13"/>
      <c r="DO603" s="13"/>
      <c r="DP603" s="13"/>
      <c r="DQ603" s="13"/>
      <c r="DR603" s="13"/>
      <c r="DS603" s="13"/>
      <c r="DT603" s="13"/>
      <c r="DU603" s="13"/>
      <c r="DV603" s="13"/>
      <c r="DW603" s="13"/>
      <c r="DX603" s="13"/>
      <c r="DY603" s="13"/>
      <c r="DZ603" s="13"/>
      <c r="EA603" s="13"/>
      <c r="EB603" s="13"/>
      <c r="EC603" s="13"/>
      <c r="ED603" s="13"/>
      <c r="EE603" s="13"/>
      <c r="EF603" s="13"/>
      <c r="EG603" s="13"/>
      <c r="EH603" s="13"/>
      <c r="EI603" s="13"/>
      <c r="EJ603" s="13"/>
      <c r="EK603" s="13"/>
      <c r="EL603" s="13"/>
      <c r="EM603" s="13"/>
      <c r="EN603" s="13"/>
      <c r="EO603" s="13"/>
      <c r="EP603" s="13"/>
    </row>
    <row r="604" spans="30:146" ht="6.95" customHeight="1">
      <c r="AD604" s="3"/>
      <c r="AE604" s="3"/>
      <c r="AF604" s="23"/>
      <c r="AG604" s="23"/>
      <c r="AH604" s="23"/>
      <c r="AI604" s="23"/>
      <c r="AJ604" s="4"/>
      <c r="AK604" s="4"/>
      <c r="AL604" s="23"/>
      <c r="AM604" s="23"/>
      <c r="AN604" s="23"/>
      <c r="AO604" s="23"/>
      <c r="AP604" s="23"/>
      <c r="AQ604" s="23"/>
      <c r="AR604" s="23"/>
      <c r="AS604" s="21"/>
      <c r="AT604" s="21"/>
      <c r="AU604" s="21"/>
      <c r="AV604" s="21"/>
      <c r="AW604" s="21"/>
      <c r="AX604" s="21"/>
      <c r="AY604" s="21"/>
      <c r="AZ604" s="21"/>
      <c r="BA604" s="21"/>
      <c r="BB604" s="4"/>
      <c r="BC604" s="4"/>
      <c r="BD604" s="4"/>
      <c r="BE604" s="4"/>
      <c r="BF604" s="4"/>
      <c r="BG604" s="4"/>
      <c r="BH604" s="1"/>
      <c r="BI604" s="1"/>
      <c r="BJ604" s="1"/>
      <c r="BK604" s="1"/>
      <c r="BL604" s="1"/>
      <c r="BM604" s="1"/>
      <c r="BN604" s="1"/>
      <c r="BO604" s="1"/>
      <c r="BP604" s="1"/>
      <c r="BQ604" s="13"/>
      <c r="BR604" s="3"/>
      <c r="BS604" s="3"/>
      <c r="BT604" s="23"/>
      <c r="BU604" s="23"/>
      <c r="BV604" s="23"/>
      <c r="BW604" s="23"/>
      <c r="BX604" s="4"/>
      <c r="BY604" s="4"/>
      <c r="BZ604" s="23"/>
      <c r="CA604" s="23"/>
      <c r="CB604" s="23"/>
      <c r="CC604" s="23"/>
      <c r="CD604" s="23"/>
      <c r="CE604" s="23"/>
      <c r="CF604" s="23"/>
      <c r="CG604" s="21"/>
      <c r="CH604" s="21"/>
      <c r="CI604" s="21"/>
      <c r="CJ604" s="21"/>
      <c r="CK604" s="21"/>
      <c r="CL604" s="21"/>
      <c r="CM604" s="21"/>
      <c r="CN604" s="21"/>
      <c r="CO604" s="21"/>
      <c r="CP604" s="4"/>
      <c r="CQ604" s="4"/>
      <c r="CR604" s="4"/>
      <c r="CS604" s="4"/>
      <c r="CT604" s="4"/>
      <c r="CU604" s="4"/>
      <c r="CV604" s="1"/>
      <c r="CW604" s="1"/>
      <c r="CX604" s="1"/>
      <c r="CY604" s="1"/>
      <c r="CZ604" s="1"/>
      <c r="DA604" s="1"/>
      <c r="DB604" s="1"/>
      <c r="DC604" s="1"/>
      <c r="DD604" s="1"/>
      <c r="DE604" s="13"/>
      <c r="DF604" s="13"/>
      <c r="DG604" s="13"/>
      <c r="DH604" s="13"/>
      <c r="DI604" s="13"/>
      <c r="DJ604" s="13"/>
      <c r="DK604" s="13"/>
      <c r="DL604" s="13"/>
      <c r="DM604" s="13"/>
      <c r="DN604" s="13"/>
      <c r="DO604" s="13"/>
      <c r="DP604" s="13"/>
      <c r="DQ604" s="13"/>
      <c r="DR604" s="13"/>
      <c r="DS604" s="13"/>
      <c r="DT604" s="13"/>
      <c r="DU604" s="13"/>
      <c r="DV604" s="13"/>
      <c r="DW604" s="13"/>
      <c r="DX604" s="13"/>
      <c r="DY604" s="13"/>
      <c r="DZ604" s="13"/>
      <c r="EA604" s="13"/>
      <c r="EB604" s="13"/>
      <c r="EC604" s="13"/>
      <c r="ED604" s="13"/>
      <c r="EE604" s="13"/>
      <c r="EF604" s="13"/>
      <c r="EG604" s="13"/>
      <c r="EH604" s="13"/>
      <c r="EI604" s="13"/>
      <c r="EJ604" s="13"/>
      <c r="EK604" s="13"/>
      <c r="EL604" s="13"/>
      <c r="EM604" s="13"/>
      <c r="EN604" s="13"/>
      <c r="EO604" s="13"/>
      <c r="EP604" s="13"/>
    </row>
    <row r="605" spans="30:146" ht="6.95" customHeight="1">
      <c r="AD605" s="3"/>
      <c r="AE605" s="3"/>
      <c r="AF605" s="23"/>
      <c r="AG605" s="23"/>
      <c r="AH605" s="23"/>
      <c r="AI605" s="23"/>
      <c r="AJ605" s="4"/>
      <c r="AK605" s="4"/>
      <c r="AL605" s="23"/>
      <c r="AM605" s="23"/>
      <c r="AN605" s="23"/>
      <c r="AO605" s="23"/>
      <c r="AP605" s="23"/>
      <c r="AQ605" s="23"/>
      <c r="AR605" s="23"/>
      <c r="AS605" s="21"/>
      <c r="AT605" s="21"/>
      <c r="AU605" s="21"/>
      <c r="AV605" s="21"/>
      <c r="AW605" s="21"/>
      <c r="AX605" s="21"/>
      <c r="AY605" s="21"/>
      <c r="AZ605" s="21"/>
      <c r="BA605" s="21"/>
      <c r="BB605" s="4"/>
      <c r="BC605" s="4"/>
      <c r="BD605" s="4"/>
      <c r="BE605" s="4"/>
      <c r="BF605" s="4"/>
      <c r="BG605" s="4"/>
      <c r="BH605" s="1"/>
      <c r="BI605" s="1"/>
      <c r="BJ605" s="1"/>
      <c r="BK605" s="1"/>
      <c r="BL605" s="1"/>
      <c r="BM605" s="1"/>
      <c r="BN605" s="1"/>
      <c r="BO605" s="1"/>
      <c r="BP605" s="1"/>
      <c r="BQ605" s="13"/>
      <c r="BR605" s="3"/>
      <c r="BS605" s="3"/>
      <c r="BT605" s="23"/>
      <c r="BU605" s="23"/>
      <c r="BV605" s="23"/>
      <c r="BW605" s="23"/>
      <c r="BX605" s="4"/>
      <c r="BY605" s="4"/>
      <c r="BZ605" s="23"/>
      <c r="CA605" s="23"/>
      <c r="CB605" s="23"/>
      <c r="CC605" s="23"/>
      <c r="CD605" s="23"/>
      <c r="CE605" s="23"/>
      <c r="CF605" s="23"/>
      <c r="CG605" s="21"/>
      <c r="CH605" s="21"/>
      <c r="CI605" s="21"/>
      <c r="CJ605" s="21"/>
      <c r="CK605" s="21"/>
      <c r="CL605" s="21"/>
      <c r="CM605" s="21"/>
      <c r="CN605" s="21"/>
      <c r="CO605" s="21"/>
      <c r="CP605" s="4"/>
      <c r="CQ605" s="4"/>
      <c r="CR605" s="4"/>
      <c r="CS605" s="4"/>
      <c r="CT605" s="4"/>
      <c r="CU605" s="4"/>
      <c r="CV605" s="1"/>
      <c r="CW605" s="1"/>
      <c r="CX605" s="1"/>
      <c r="CY605" s="1"/>
      <c r="CZ605" s="1"/>
      <c r="DA605" s="1"/>
      <c r="DB605" s="1"/>
      <c r="DC605" s="1"/>
      <c r="DD605" s="1"/>
      <c r="DE605" s="13"/>
      <c r="DF605" s="13"/>
      <c r="DG605" s="13"/>
      <c r="DH605" s="13"/>
      <c r="DI605" s="13"/>
      <c r="DJ605" s="13"/>
      <c r="DK605" s="13"/>
      <c r="DL605" s="13"/>
      <c r="DM605" s="13"/>
      <c r="DN605" s="13"/>
      <c r="DO605" s="13"/>
      <c r="DP605" s="13"/>
      <c r="DQ605" s="13"/>
      <c r="DR605" s="13"/>
      <c r="DS605" s="13"/>
      <c r="DT605" s="13"/>
      <c r="DU605" s="13"/>
      <c r="DV605" s="13"/>
      <c r="DW605" s="13"/>
      <c r="DX605" s="13"/>
      <c r="DY605" s="13"/>
      <c r="DZ605" s="13"/>
      <c r="EA605" s="13"/>
      <c r="EB605" s="13"/>
      <c r="EC605" s="13"/>
      <c r="ED605" s="13"/>
      <c r="EE605" s="13"/>
      <c r="EF605" s="13"/>
      <c r="EG605" s="13"/>
      <c r="EH605" s="13"/>
      <c r="EI605" s="13"/>
      <c r="EJ605" s="13"/>
      <c r="EK605" s="13"/>
      <c r="EL605" s="13"/>
      <c r="EM605" s="13"/>
      <c r="EN605" s="13"/>
      <c r="EO605" s="13"/>
      <c r="EP605" s="13"/>
    </row>
    <row r="606" spans="30:146" ht="6.95" customHeight="1">
      <c r="AD606" s="3"/>
      <c r="AE606" s="3"/>
      <c r="AF606" s="23"/>
      <c r="AG606" s="23"/>
      <c r="AH606" s="23"/>
      <c r="AI606" s="23"/>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1"/>
      <c r="BI606" s="1"/>
      <c r="BJ606" s="1"/>
      <c r="BK606" s="1"/>
      <c r="BL606" s="1"/>
      <c r="BM606" s="1"/>
      <c r="BN606" s="1"/>
      <c r="BO606" s="1"/>
      <c r="BP606" s="1"/>
      <c r="BQ606" s="13"/>
      <c r="BR606" s="3"/>
      <c r="BS606" s="3"/>
      <c r="BT606" s="23"/>
      <c r="BU606" s="23"/>
      <c r="BV606" s="23"/>
      <c r="BW606" s="23"/>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1"/>
      <c r="CW606" s="1"/>
      <c r="CX606" s="1"/>
      <c r="CY606" s="1"/>
      <c r="CZ606" s="1"/>
      <c r="DA606" s="1"/>
      <c r="DB606" s="1"/>
      <c r="DC606" s="1"/>
      <c r="DD606" s="1"/>
      <c r="DE606" s="13"/>
      <c r="DF606" s="13"/>
      <c r="DG606" s="13"/>
      <c r="DH606" s="13"/>
      <c r="DI606" s="13"/>
      <c r="DJ606" s="13"/>
      <c r="DK606" s="13"/>
      <c r="DL606" s="13"/>
      <c r="DM606" s="13"/>
      <c r="DN606" s="13"/>
      <c r="DO606" s="13"/>
      <c r="DP606" s="13"/>
      <c r="DQ606" s="13"/>
      <c r="DR606" s="13"/>
      <c r="DS606" s="13"/>
      <c r="DT606" s="13"/>
      <c r="DU606" s="13"/>
      <c r="DV606" s="13"/>
      <c r="DW606" s="13"/>
      <c r="DX606" s="13"/>
      <c r="DY606" s="13"/>
      <c r="DZ606" s="13"/>
      <c r="EA606" s="13"/>
      <c r="EB606" s="13"/>
      <c r="EC606" s="13"/>
      <c r="ED606" s="13"/>
      <c r="EE606" s="13"/>
      <c r="EF606" s="13"/>
      <c r="EG606" s="13"/>
      <c r="EH606" s="13"/>
      <c r="EI606" s="13"/>
      <c r="EJ606" s="13"/>
      <c r="EK606" s="13"/>
      <c r="EL606" s="13"/>
      <c r="EM606" s="13"/>
      <c r="EN606" s="13"/>
      <c r="EO606" s="13"/>
      <c r="EP606" s="13"/>
    </row>
    <row r="607" spans="30:146" ht="6.95" customHeight="1">
      <c r="AD607" s="3"/>
      <c r="AE607" s="3"/>
      <c r="AF607" s="23"/>
      <c r="AG607" s="23"/>
      <c r="AH607" s="23"/>
      <c r="AI607" s="23"/>
      <c r="AJ607" s="75"/>
      <c r="AK607" s="75"/>
      <c r="AL607" s="75"/>
      <c r="AM607" s="4"/>
      <c r="AN607" s="4"/>
      <c r="AO607" s="4"/>
      <c r="AP607" s="4"/>
      <c r="AQ607" s="4"/>
      <c r="AR607" s="4"/>
      <c r="AS607" s="4"/>
      <c r="AT607" s="4"/>
      <c r="AU607" s="4"/>
      <c r="AV607" s="4"/>
      <c r="AW607" s="4"/>
      <c r="AX607" s="4"/>
      <c r="AY607" s="4"/>
      <c r="AZ607" s="4"/>
      <c r="BA607" s="4"/>
      <c r="BB607" s="4"/>
      <c r="BC607" s="4"/>
      <c r="BD607" s="4"/>
      <c r="BE607" s="4"/>
      <c r="BF607" s="4"/>
      <c r="BG607" s="4"/>
      <c r="BH607" s="1"/>
      <c r="BI607" s="1"/>
      <c r="BJ607" s="1"/>
      <c r="BK607" s="1"/>
      <c r="BL607" s="1"/>
      <c r="BM607" s="1"/>
      <c r="BN607" s="1"/>
      <c r="BO607" s="1"/>
      <c r="BP607" s="1"/>
      <c r="BQ607" s="13"/>
      <c r="BR607" s="3"/>
      <c r="BS607" s="3"/>
      <c r="BT607" s="23"/>
      <c r="BU607" s="23"/>
      <c r="BV607" s="23"/>
      <c r="BW607" s="23"/>
      <c r="BX607" s="75"/>
      <c r="BY607" s="75"/>
      <c r="BZ607" s="75"/>
      <c r="CA607" s="4"/>
      <c r="CB607" s="4"/>
      <c r="CC607" s="4"/>
      <c r="CD607" s="4"/>
      <c r="CE607" s="4"/>
      <c r="CF607" s="4"/>
      <c r="CG607" s="4"/>
      <c r="CH607" s="4"/>
      <c r="CI607" s="4"/>
      <c r="CJ607" s="4"/>
      <c r="CK607" s="4"/>
      <c r="CL607" s="4"/>
      <c r="CM607" s="4"/>
      <c r="CN607" s="4"/>
      <c r="CO607" s="4"/>
      <c r="CP607" s="4"/>
      <c r="CQ607" s="4"/>
      <c r="CR607" s="4"/>
      <c r="CS607" s="4"/>
      <c r="CT607" s="4"/>
      <c r="CU607" s="4"/>
      <c r="CV607" s="1"/>
      <c r="CW607" s="1"/>
      <c r="CX607" s="1"/>
      <c r="CY607" s="1"/>
      <c r="CZ607" s="1"/>
      <c r="DA607" s="1"/>
      <c r="DB607" s="1"/>
      <c r="DC607" s="1"/>
      <c r="DD607" s="1"/>
      <c r="DE607" s="13"/>
      <c r="DF607" s="13"/>
      <c r="DG607" s="13"/>
      <c r="DH607" s="13"/>
      <c r="DI607" s="13"/>
      <c r="DJ607" s="13"/>
      <c r="DK607" s="13"/>
      <c r="DL607" s="13"/>
      <c r="DM607" s="13"/>
      <c r="DN607" s="13"/>
      <c r="DO607" s="13"/>
      <c r="DP607" s="13"/>
      <c r="DQ607" s="13"/>
      <c r="DR607" s="13"/>
      <c r="DS607" s="13"/>
      <c r="DT607" s="13"/>
      <c r="DU607" s="13"/>
      <c r="DV607" s="13"/>
      <c r="DW607" s="13"/>
      <c r="DX607" s="13"/>
      <c r="DY607" s="13"/>
      <c r="DZ607" s="13"/>
      <c r="EA607" s="13"/>
      <c r="EB607" s="13"/>
      <c r="EC607" s="13"/>
      <c r="ED607" s="13"/>
      <c r="EE607" s="13"/>
      <c r="EF607" s="13"/>
      <c r="EG607" s="13"/>
      <c r="EH607" s="13"/>
      <c r="EI607" s="13"/>
      <c r="EJ607" s="13"/>
      <c r="EK607" s="13"/>
      <c r="EL607" s="13"/>
      <c r="EM607" s="13"/>
      <c r="EN607" s="13"/>
      <c r="EO607" s="13"/>
      <c r="EP607" s="13"/>
    </row>
    <row r="608" spans="30:146" ht="6.95" customHeight="1">
      <c r="AD608" s="3"/>
      <c r="AE608" s="3"/>
      <c r="AF608" s="3"/>
      <c r="AG608" s="3"/>
      <c r="AH608" s="3"/>
      <c r="AI608" s="4"/>
      <c r="AJ608" s="75"/>
      <c r="AK608" s="75"/>
      <c r="AL608" s="75"/>
      <c r="AM608" s="75"/>
      <c r="AN608" s="4"/>
      <c r="AO608" s="4"/>
      <c r="AP608" s="4"/>
      <c r="AQ608" s="4"/>
      <c r="AR608" s="4"/>
      <c r="AS608" s="4"/>
      <c r="AT608" s="4"/>
      <c r="AU608" s="4"/>
      <c r="AV608" s="4"/>
      <c r="AW608" s="4"/>
      <c r="AX608" s="4"/>
      <c r="AY608" s="4"/>
      <c r="AZ608" s="4"/>
      <c r="BA608" s="4"/>
      <c r="BB608" s="76"/>
      <c r="BC608" s="76"/>
      <c r="BD608" s="76"/>
      <c r="BE608" s="4"/>
      <c r="BF608" s="4"/>
      <c r="BG608" s="4"/>
      <c r="BH608" s="1"/>
      <c r="BI608" s="1"/>
      <c r="BJ608" s="1"/>
      <c r="BK608" s="1"/>
      <c r="BL608" s="1"/>
      <c r="BM608" s="1"/>
      <c r="BN608" s="1"/>
      <c r="BO608" s="1"/>
      <c r="BP608" s="1"/>
      <c r="BQ608" s="13"/>
      <c r="BR608" s="3"/>
      <c r="BS608" s="3"/>
      <c r="BT608" s="3"/>
      <c r="BU608" s="3"/>
      <c r="BV608" s="3"/>
      <c r="BW608" s="4"/>
      <c r="BX608" s="75"/>
      <c r="BY608" s="75"/>
      <c r="BZ608" s="75"/>
      <c r="CA608" s="75"/>
      <c r="CB608" s="4"/>
      <c r="CC608" s="4"/>
      <c r="CD608" s="4"/>
      <c r="CE608" s="4"/>
      <c r="CF608" s="4"/>
      <c r="CG608" s="4"/>
      <c r="CH608" s="4"/>
      <c r="CI608" s="4"/>
      <c r="CJ608" s="4"/>
      <c r="CK608" s="4"/>
      <c r="CL608" s="4"/>
      <c r="CM608" s="4"/>
      <c r="CN608" s="4"/>
      <c r="CO608" s="4"/>
      <c r="CP608" s="76"/>
      <c r="CQ608" s="76"/>
      <c r="CR608" s="76"/>
      <c r="CS608" s="4"/>
      <c r="CT608" s="4"/>
      <c r="CU608" s="4"/>
      <c r="CV608" s="1"/>
      <c r="CW608" s="1"/>
      <c r="CX608" s="1"/>
      <c r="CY608" s="1"/>
      <c r="CZ608" s="1"/>
      <c r="DA608" s="1"/>
      <c r="DB608" s="1"/>
      <c r="DC608" s="1"/>
      <c r="DD608" s="1"/>
      <c r="DE608" s="13"/>
      <c r="DF608" s="13"/>
      <c r="DG608" s="13"/>
      <c r="DH608" s="13"/>
      <c r="DI608" s="13"/>
      <c r="DJ608" s="13"/>
      <c r="DK608" s="13"/>
      <c r="DL608" s="13"/>
      <c r="DM608" s="13"/>
      <c r="DN608" s="13"/>
      <c r="DO608" s="13"/>
      <c r="DP608" s="13"/>
      <c r="DQ608" s="13"/>
      <c r="DR608" s="13"/>
      <c r="DS608" s="13"/>
      <c r="DT608" s="13"/>
      <c r="DU608" s="13"/>
      <c r="DV608" s="13"/>
      <c r="DW608" s="13"/>
      <c r="DX608" s="13"/>
      <c r="DY608" s="13"/>
      <c r="DZ608" s="13"/>
      <c r="EA608" s="13"/>
      <c r="EB608" s="13"/>
      <c r="EC608" s="13"/>
      <c r="ED608" s="13"/>
      <c r="EE608" s="13"/>
      <c r="EF608" s="13"/>
      <c r="EG608" s="13"/>
      <c r="EH608" s="13"/>
      <c r="EI608" s="13"/>
      <c r="EJ608" s="13"/>
      <c r="EK608" s="13"/>
      <c r="EL608" s="13"/>
      <c r="EM608" s="13"/>
      <c r="EN608" s="13"/>
      <c r="EO608" s="13"/>
      <c r="EP608" s="13"/>
    </row>
    <row r="609" spans="30:146" ht="6.95" customHeight="1">
      <c r="AD609" s="3"/>
      <c r="AE609" s="3"/>
      <c r="AF609" s="3"/>
      <c r="AG609" s="3"/>
      <c r="AH609" s="3"/>
      <c r="AI609" s="4"/>
      <c r="AJ609" s="75"/>
      <c r="AK609" s="75"/>
      <c r="AL609" s="75"/>
      <c r="AM609" s="75"/>
      <c r="AN609" s="4"/>
      <c r="AO609" s="4"/>
      <c r="AP609" s="4"/>
      <c r="AQ609" s="4"/>
      <c r="AR609" s="4"/>
      <c r="AS609" s="4"/>
      <c r="AT609" s="4"/>
      <c r="AU609" s="4"/>
      <c r="AV609" s="4"/>
      <c r="AW609" s="4"/>
      <c r="AX609" s="4"/>
      <c r="AY609" s="4"/>
      <c r="AZ609" s="4"/>
      <c r="BA609" s="4"/>
      <c r="BB609" s="76"/>
      <c r="BC609" s="76"/>
      <c r="BD609" s="76"/>
      <c r="BE609" s="11"/>
      <c r="BF609" s="11"/>
      <c r="BG609" s="11"/>
      <c r="BH609" s="21"/>
      <c r="BI609" s="21"/>
      <c r="BJ609" s="21"/>
      <c r="BK609" s="21"/>
      <c r="BL609" s="21"/>
      <c r="BM609" s="21"/>
      <c r="BN609" s="21"/>
      <c r="BO609" s="21"/>
      <c r="BP609" s="1"/>
      <c r="BQ609" s="13"/>
      <c r="BR609" s="3"/>
      <c r="BS609" s="3"/>
      <c r="BT609" s="3"/>
      <c r="BU609" s="3"/>
      <c r="BV609" s="3"/>
      <c r="BW609" s="4"/>
      <c r="BX609" s="75"/>
      <c r="BY609" s="75"/>
      <c r="BZ609" s="75"/>
      <c r="CA609" s="75"/>
      <c r="CB609" s="4"/>
      <c r="CC609" s="4"/>
      <c r="CD609" s="4"/>
      <c r="CE609" s="4"/>
      <c r="CF609" s="4"/>
      <c r="CG609" s="4"/>
      <c r="CH609" s="4"/>
      <c r="CI609" s="4"/>
      <c r="CJ609" s="4"/>
      <c r="CK609" s="4"/>
      <c r="CL609" s="4"/>
      <c r="CM609" s="4"/>
      <c r="CN609" s="4"/>
      <c r="CO609" s="4"/>
      <c r="CP609" s="76"/>
      <c r="CQ609" s="76"/>
      <c r="CR609" s="76"/>
      <c r="CS609" s="11"/>
      <c r="CT609" s="11"/>
      <c r="CU609" s="11"/>
      <c r="CV609" s="21"/>
      <c r="CW609" s="21"/>
      <c r="CX609" s="21"/>
      <c r="CY609" s="21"/>
      <c r="CZ609" s="21"/>
      <c r="DA609" s="21"/>
      <c r="DB609" s="21"/>
      <c r="DC609" s="21"/>
      <c r="DD609" s="1"/>
      <c r="DE609" s="13"/>
      <c r="DF609" s="13"/>
      <c r="DG609" s="13"/>
      <c r="DH609" s="13"/>
      <c r="DI609" s="13"/>
      <c r="DJ609" s="13"/>
      <c r="DK609" s="13"/>
      <c r="DL609" s="13"/>
      <c r="DM609" s="13"/>
      <c r="DN609" s="13"/>
      <c r="DO609" s="13"/>
      <c r="DP609" s="13"/>
      <c r="DQ609" s="13"/>
      <c r="DR609" s="13"/>
      <c r="DS609" s="13"/>
      <c r="DT609" s="13"/>
      <c r="DU609" s="13"/>
      <c r="DV609" s="13"/>
      <c r="DW609" s="13"/>
      <c r="DX609" s="13"/>
      <c r="DY609" s="13"/>
      <c r="DZ609" s="13"/>
      <c r="EA609" s="13"/>
      <c r="EB609" s="13"/>
      <c r="EC609" s="13"/>
      <c r="ED609" s="13"/>
      <c r="EE609" s="13"/>
      <c r="EF609" s="13"/>
      <c r="EG609" s="13"/>
      <c r="EH609" s="13"/>
      <c r="EI609" s="13"/>
      <c r="EJ609" s="13"/>
      <c r="EK609" s="13"/>
      <c r="EL609" s="13"/>
      <c r="EM609" s="13"/>
      <c r="EN609" s="13"/>
      <c r="EO609" s="13"/>
      <c r="EP609" s="13"/>
    </row>
    <row r="610" spans="30:146" ht="6.95" customHeight="1">
      <c r="AD610" s="3"/>
      <c r="AE610" s="3"/>
      <c r="AF610" s="3"/>
      <c r="AG610" s="3"/>
      <c r="AH610" s="3"/>
      <c r="AI610" s="4"/>
      <c r="AJ610" s="4"/>
      <c r="AK610" s="4"/>
      <c r="AL610" s="4"/>
      <c r="AM610" s="4"/>
      <c r="AN610" s="4"/>
      <c r="AO610" s="4"/>
      <c r="AP610" s="4"/>
      <c r="AQ610" s="4"/>
      <c r="AR610" s="4"/>
      <c r="AS610" s="4"/>
      <c r="AT610" s="4"/>
      <c r="AU610" s="4"/>
      <c r="AV610" s="4"/>
      <c r="AW610" s="4"/>
      <c r="AX610" s="4"/>
      <c r="AY610" s="4"/>
      <c r="AZ610" s="4"/>
      <c r="BA610" s="4"/>
      <c r="BB610" s="76"/>
      <c r="BC610" s="76"/>
      <c r="BD610" s="76"/>
      <c r="BE610" s="11"/>
      <c r="BF610" s="11"/>
      <c r="BG610" s="11"/>
      <c r="BH610" s="21"/>
      <c r="BI610" s="21"/>
      <c r="BJ610" s="21"/>
      <c r="BK610" s="21"/>
      <c r="BL610" s="21"/>
      <c r="BM610" s="21"/>
      <c r="BN610" s="21"/>
      <c r="BO610" s="21"/>
      <c r="BP610" s="1"/>
      <c r="BQ610" s="13"/>
      <c r="BR610" s="3"/>
      <c r="BS610" s="3"/>
      <c r="BT610" s="3"/>
      <c r="BU610" s="3"/>
      <c r="BV610" s="3"/>
      <c r="BW610" s="4"/>
      <c r="BX610" s="4"/>
      <c r="BY610" s="4"/>
      <c r="BZ610" s="4"/>
      <c r="CA610" s="4"/>
      <c r="CB610" s="4"/>
      <c r="CC610" s="4"/>
      <c r="CD610" s="4"/>
      <c r="CE610" s="4"/>
      <c r="CF610" s="4"/>
      <c r="CG610" s="4"/>
      <c r="CH610" s="4"/>
      <c r="CI610" s="4"/>
      <c r="CJ610" s="4"/>
      <c r="CK610" s="4"/>
      <c r="CL610" s="4"/>
      <c r="CM610" s="4"/>
      <c r="CN610" s="4"/>
      <c r="CO610" s="4"/>
      <c r="CP610" s="76"/>
      <c r="CQ610" s="76"/>
      <c r="CR610" s="76"/>
      <c r="CS610" s="11"/>
      <c r="CT610" s="11"/>
      <c r="CU610" s="11"/>
      <c r="CV610" s="21"/>
      <c r="CW610" s="21"/>
      <c r="CX610" s="21"/>
      <c r="CY610" s="21"/>
      <c r="CZ610" s="21"/>
      <c r="DA610" s="21"/>
      <c r="DB610" s="21"/>
      <c r="DC610" s="21"/>
      <c r="DD610" s="1"/>
      <c r="DE610" s="13"/>
      <c r="DF610" s="13"/>
      <c r="DG610" s="13"/>
      <c r="DH610" s="13"/>
      <c r="DI610" s="13"/>
      <c r="DJ610" s="13"/>
      <c r="DK610" s="13"/>
      <c r="DL610" s="13"/>
      <c r="DM610" s="13"/>
      <c r="DN610" s="13"/>
      <c r="DO610" s="13"/>
      <c r="DP610" s="13"/>
      <c r="DQ610" s="13"/>
      <c r="DR610" s="13"/>
      <c r="DS610" s="13"/>
      <c r="DT610" s="13"/>
      <c r="DU610" s="13"/>
      <c r="DV610" s="13"/>
      <c r="DW610" s="13"/>
      <c r="DX610" s="13"/>
      <c r="DY610" s="13"/>
      <c r="DZ610" s="13"/>
      <c r="EA610" s="13"/>
      <c r="EB610" s="13"/>
      <c r="EC610" s="13"/>
      <c r="ED610" s="13"/>
      <c r="EE610" s="13"/>
      <c r="EF610" s="13"/>
      <c r="EG610" s="13"/>
      <c r="EH610" s="13"/>
      <c r="EI610" s="13"/>
      <c r="EJ610" s="13"/>
      <c r="EK610" s="13"/>
      <c r="EL610" s="13"/>
      <c r="EM610" s="13"/>
      <c r="EN610" s="13"/>
      <c r="EO610" s="13"/>
      <c r="EP610" s="13"/>
    </row>
    <row r="611" spans="30:146" ht="6.95" customHeight="1">
      <c r="AD611" s="3"/>
      <c r="AE611" s="3"/>
      <c r="AF611" s="3"/>
      <c r="AG611" s="3"/>
      <c r="AH611" s="3"/>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1"/>
      <c r="BI611" s="1"/>
      <c r="BJ611" s="1"/>
      <c r="BK611" s="1"/>
      <c r="BL611" s="1"/>
      <c r="BM611" s="1"/>
      <c r="BN611" s="1"/>
      <c r="BO611" s="1"/>
      <c r="BP611" s="1"/>
      <c r="BQ611" s="13"/>
      <c r="BR611" s="3"/>
      <c r="BS611" s="3"/>
      <c r="BT611" s="3"/>
      <c r="BU611" s="3"/>
      <c r="BV611" s="3"/>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1"/>
      <c r="CW611" s="1"/>
      <c r="CX611" s="1"/>
      <c r="CY611" s="1"/>
      <c r="CZ611" s="1"/>
      <c r="DA611" s="1"/>
      <c r="DB611" s="1"/>
      <c r="DC611" s="1"/>
      <c r="DD611" s="1"/>
      <c r="DE611" s="13"/>
      <c r="DF611" s="13"/>
      <c r="DG611" s="13"/>
      <c r="DH611" s="13"/>
      <c r="DI611" s="13"/>
      <c r="DJ611" s="13"/>
      <c r="DK611" s="13"/>
      <c r="DL611" s="13"/>
      <c r="DM611" s="13"/>
      <c r="DN611" s="13"/>
      <c r="DO611" s="13"/>
      <c r="DP611" s="13"/>
      <c r="DQ611" s="13"/>
      <c r="DR611" s="13"/>
      <c r="DS611" s="13"/>
      <c r="DT611" s="13"/>
      <c r="DU611" s="13"/>
      <c r="DV611" s="13"/>
      <c r="DW611" s="13"/>
      <c r="DX611" s="13"/>
      <c r="DY611" s="13"/>
      <c r="DZ611" s="13"/>
      <c r="EA611" s="13"/>
      <c r="EB611" s="13"/>
      <c r="EC611" s="13"/>
      <c r="ED611" s="13"/>
      <c r="EE611" s="13"/>
      <c r="EF611" s="13"/>
      <c r="EG611" s="13"/>
      <c r="EH611" s="13"/>
      <c r="EI611" s="13"/>
      <c r="EJ611" s="13"/>
      <c r="EK611" s="13"/>
      <c r="EL611" s="13"/>
      <c r="EM611" s="13"/>
      <c r="EN611" s="13"/>
      <c r="EO611" s="13"/>
      <c r="EP611" s="13"/>
    </row>
    <row r="612" spans="30:146" ht="6.95" customHeight="1">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13"/>
      <c r="BB612" s="13"/>
      <c r="BC612" s="13"/>
      <c r="BD612" s="13"/>
      <c r="BE612" s="13"/>
      <c r="BF612" s="13"/>
      <c r="BG612" s="13"/>
      <c r="BH612" s="13"/>
      <c r="BI612" s="13"/>
      <c r="BJ612" s="13"/>
      <c r="BK612" s="13"/>
      <c r="BL612" s="13"/>
      <c r="BM612" s="13"/>
      <c r="BN612" s="13"/>
      <c r="BO612" s="13"/>
      <c r="BP612" s="13"/>
      <c r="BQ612" s="13"/>
      <c r="BR612" s="3"/>
      <c r="BS612" s="3"/>
      <c r="BT612" s="3"/>
      <c r="BU612" s="3"/>
      <c r="BV612" s="3"/>
      <c r="BW612" s="4"/>
      <c r="BX612" s="4"/>
      <c r="BY612" s="7"/>
      <c r="BZ612" s="7"/>
      <c r="CA612" s="11"/>
      <c r="CB612" s="11"/>
      <c r="CC612" s="11"/>
      <c r="CD612" s="11"/>
      <c r="CE612" s="11"/>
      <c r="CF612" s="11"/>
      <c r="CG612" s="11"/>
      <c r="CH612" s="11"/>
      <c r="CI612" s="4"/>
      <c r="CJ612" s="7"/>
      <c r="CK612" s="7"/>
      <c r="CL612" s="7"/>
      <c r="CM612" s="4"/>
      <c r="CN612" s="4"/>
      <c r="CO612" s="11"/>
      <c r="CP612" s="11"/>
      <c r="CQ612" s="11"/>
      <c r="CR612" s="11"/>
      <c r="CS612" s="11"/>
      <c r="CT612" s="11"/>
      <c r="CU612" s="11"/>
      <c r="CV612" s="1"/>
      <c r="CW612" s="1"/>
      <c r="CX612" s="1"/>
      <c r="CY612" s="1"/>
      <c r="CZ612" s="1"/>
      <c r="DA612" s="1"/>
      <c r="DB612" s="1"/>
      <c r="DC612" s="1"/>
      <c r="DD612" s="1"/>
      <c r="DE612" s="13"/>
      <c r="DF612" s="13"/>
      <c r="DG612" s="13"/>
      <c r="DH612" s="13"/>
      <c r="DI612" s="13"/>
      <c r="DJ612" s="13"/>
      <c r="DK612" s="13"/>
      <c r="DL612" s="13"/>
      <c r="DM612" s="13"/>
      <c r="DN612" s="13"/>
      <c r="DO612" s="13"/>
      <c r="DP612" s="13"/>
      <c r="DQ612" s="13"/>
      <c r="DR612" s="13"/>
      <c r="DS612" s="13"/>
      <c r="DT612" s="13"/>
      <c r="DU612" s="13"/>
      <c r="DV612" s="13"/>
      <c r="DW612" s="13"/>
      <c r="DX612" s="13"/>
      <c r="DY612" s="13"/>
      <c r="DZ612" s="13"/>
      <c r="EA612" s="13"/>
      <c r="EB612" s="13"/>
      <c r="EC612" s="13"/>
      <c r="ED612" s="13"/>
      <c r="EE612" s="13"/>
      <c r="EF612" s="13"/>
      <c r="EG612" s="13"/>
      <c r="EH612" s="13"/>
      <c r="EI612" s="13"/>
      <c r="EJ612" s="13"/>
      <c r="EK612" s="13"/>
      <c r="EL612" s="13"/>
      <c r="EM612" s="13"/>
      <c r="EN612" s="13"/>
      <c r="EO612" s="13"/>
      <c r="EP612" s="13"/>
    </row>
    <row r="613" spans="30:146" ht="6.95" customHeight="1">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13"/>
      <c r="BB613" s="13"/>
      <c r="BC613" s="13"/>
      <c r="BD613" s="13"/>
      <c r="BE613" s="13"/>
      <c r="BF613" s="13"/>
      <c r="BG613" s="13"/>
      <c r="BH613" s="13"/>
      <c r="BI613" s="13"/>
      <c r="BJ613" s="13"/>
      <c r="BK613" s="13"/>
      <c r="BL613" s="13"/>
      <c r="BM613" s="13"/>
      <c r="BN613" s="13"/>
      <c r="BO613" s="13"/>
      <c r="BP613" s="13"/>
      <c r="BQ613" s="13"/>
      <c r="BR613" s="75"/>
      <c r="BS613" s="75"/>
      <c r="BT613" s="75"/>
      <c r="BU613" s="75"/>
      <c r="BV613" s="75"/>
      <c r="BW613" s="75"/>
      <c r="BX613" s="75"/>
      <c r="BY613" s="7"/>
      <c r="BZ613" s="7"/>
      <c r="CA613" s="11"/>
      <c r="CB613" s="11"/>
      <c r="CC613" s="11"/>
      <c r="CD613" s="11"/>
      <c r="CE613" s="11"/>
      <c r="CF613" s="11"/>
      <c r="CG613" s="11"/>
      <c r="CH613" s="11"/>
      <c r="CI613" s="4"/>
      <c r="CJ613" s="7"/>
      <c r="CK613" s="7"/>
      <c r="CL613" s="7"/>
      <c r="CM613" s="4"/>
      <c r="CN613" s="4"/>
      <c r="CO613" s="11"/>
      <c r="CP613" s="11"/>
      <c r="CQ613" s="11"/>
      <c r="CR613" s="11"/>
      <c r="CS613" s="11"/>
      <c r="CT613" s="11"/>
      <c r="CU613" s="11"/>
      <c r="CV613" s="1"/>
      <c r="CW613" s="1"/>
      <c r="CX613" s="1"/>
      <c r="CY613" s="1"/>
      <c r="CZ613" s="1"/>
      <c r="DA613" s="1"/>
      <c r="DB613" s="1"/>
      <c r="DC613" s="1"/>
      <c r="DD613" s="1"/>
      <c r="DE613" s="13"/>
      <c r="DF613" s="13"/>
      <c r="DG613" s="13"/>
      <c r="DH613" s="13"/>
      <c r="DI613" s="13"/>
      <c r="DJ613" s="13"/>
      <c r="DK613" s="13"/>
      <c r="DL613" s="13"/>
      <c r="DM613" s="13"/>
      <c r="DN613" s="13"/>
      <c r="DO613" s="13"/>
      <c r="DP613" s="13"/>
      <c r="DQ613" s="13"/>
      <c r="DR613" s="13"/>
      <c r="DS613" s="13"/>
      <c r="DT613" s="13"/>
      <c r="DU613" s="13"/>
      <c r="DV613" s="13"/>
      <c r="DW613" s="13"/>
      <c r="DX613" s="13"/>
      <c r="DY613" s="13"/>
      <c r="DZ613" s="13"/>
      <c r="EA613" s="13"/>
      <c r="EB613" s="13"/>
      <c r="EC613" s="13"/>
      <c r="ED613" s="13"/>
      <c r="EE613" s="13"/>
      <c r="EF613" s="13"/>
      <c r="EG613" s="13"/>
      <c r="EH613" s="13"/>
      <c r="EI613" s="13"/>
      <c r="EJ613" s="13"/>
      <c r="EK613" s="13"/>
      <c r="EL613" s="13"/>
      <c r="EM613" s="13"/>
      <c r="EN613" s="13"/>
      <c r="EO613" s="13"/>
      <c r="EP613" s="13"/>
    </row>
    <row r="614" spans="30:146" ht="6.95" customHeight="1">
      <c r="AD614" s="228"/>
      <c r="AE614" s="228"/>
      <c r="AF614" s="228"/>
      <c r="AG614" s="13"/>
      <c r="AH614" s="13"/>
      <c r="AI614" s="13"/>
      <c r="AJ614" s="13"/>
      <c r="AK614" s="13"/>
      <c r="AL614" s="13"/>
      <c r="AM614" s="13"/>
      <c r="AN614" s="13"/>
      <c r="AO614" s="13"/>
      <c r="AP614" s="13"/>
      <c r="AQ614" s="13"/>
      <c r="AR614" s="13"/>
      <c r="AS614" s="13"/>
      <c r="AT614" s="13"/>
      <c r="AU614" s="13"/>
      <c r="AV614" s="13"/>
      <c r="AW614" s="13"/>
      <c r="AX614" s="13"/>
      <c r="AY614" s="13"/>
      <c r="AZ614" s="13"/>
      <c r="BA614" s="13"/>
      <c r="BB614" s="13"/>
      <c r="BC614" s="13"/>
      <c r="BD614" s="13"/>
      <c r="BE614" s="13"/>
      <c r="BF614" s="13"/>
      <c r="BG614" s="13"/>
      <c r="BH614" s="13"/>
      <c r="BI614" s="13"/>
      <c r="BJ614" s="13"/>
      <c r="BK614" s="13"/>
      <c r="BL614" s="13"/>
      <c r="BM614" s="13"/>
      <c r="BN614" s="13"/>
      <c r="BO614" s="13"/>
      <c r="BP614" s="13"/>
      <c r="BQ614" s="13"/>
      <c r="BR614" s="3"/>
      <c r="BS614" s="3"/>
      <c r="BT614" s="3"/>
      <c r="BU614" s="3"/>
      <c r="BV614" s="3"/>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1"/>
      <c r="CW614" s="1"/>
      <c r="CX614" s="1"/>
      <c r="CY614" s="1"/>
      <c r="CZ614" s="1"/>
      <c r="DA614" s="1"/>
      <c r="DB614" s="1"/>
      <c r="DC614" s="1"/>
      <c r="DD614" s="1"/>
      <c r="DE614" s="13"/>
      <c r="DF614" s="13"/>
      <c r="DG614" s="13"/>
      <c r="DH614" s="13"/>
      <c r="DI614" s="13"/>
      <c r="DJ614" s="13"/>
      <c r="DK614" s="13"/>
      <c r="DL614" s="13"/>
      <c r="DM614" s="13"/>
      <c r="DN614" s="13"/>
      <c r="DO614" s="13"/>
      <c r="DP614" s="13"/>
      <c r="DQ614" s="13"/>
      <c r="DR614" s="13"/>
      <c r="DS614" s="13"/>
      <c r="DT614" s="13"/>
      <c r="DU614" s="13"/>
      <c r="DV614" s="13"/>
      <c r="DW614" s="13"/>
      <c r="DX614" s="13"/>
      <c r="DY614" s="13"/>
      <c r="DZ614" s="13"/>
      <c r="EA614" s="13"/>
      <c r="EB614" s="13"/>
      <c r="EC614" s="13"/>
      <c r="ED614" s="13"/>
      <c r="EE614" s="13"/>
      <c r="EF614" s="13"/>
      <c r="EG614" s="13"/>
      <c r="EH614" s="13"/>
      <c r="EI614" s="13"/>
      <c r="EJ614" s="13"/>
      <c r="EK614" s="13"/>
      <c r="EL614" s="13"/>
      <c r="EM614" s="13"/>
      <c r="EN614" s="13"/>
      <c r="EO614" s="13"/>
      <c r="EP614" s="13"/>
    </row>
    <row r="615" spans="30:146" ht="6.95" customHeight="1">
      <c r="AD615" s="5"/>
      <c r="AE615" s="5"/>
      <c r="AF615" s="5"/>
      <c r="AG615" s="5"/>
      <c r="AH615" s="5"/>
      <c r="AI615" s="221"/>
      <c r="AJ615" s="221"/>
      <c r="AK615" s="221"/>
      <c r="AL615" s="221"/>
      <c r="AM615" s="221"/>
      <c r="AN615" s="221"/>
      <c r="AO615" s="221"/>
      <c r="AP615" s="221"/>
      <c r="AQ615" s="221"/>
      <c r="AR615" s="208"/>
      <c r="AS615" s="208"/>
      <c r="AT615" s="208"/>
      <c r="AU615" s="208"/>
      <c r="AV615" s="208"/>
      <c r="AW615" s="208"/>
      <c r="AX615" s="208"/>
      <c r="AY615" s="208"/>
      <c r="AZ615" s="208"/>
      <c r="BA615" s="208"/>
      <c r="BB615" s="208"/>
      <c r="BC615" s="208"/>
      <c r="BD615" s="208"/>
      <c r="BE615" s="208"/>
      <c r="BF615" s="208"/>
      <c r="BG615" s="208"/>
      <c r="BH615" s="208"/>
      <c r="BI615" s="208"/>
      <c r="BJ615" s="208"/>
      <c r="BK615" s="208"/>
      <c r="BL615" s="208"/>
      <c r="BM615" s="227"/>
      <c r="BN615" s="227"/>
      <c r="BO615" s="227"/>
      <c r="BP615" s="208"/>
      <c r="BQ615" s="13"/>
      <c r="BR615" s="3"/>
      <c r="BS615" s="3"/>
      <c r="BT615" s="10"/>
      <c r="BU615" s="10"/>
      <c r="BV615" s="10"/>
      <c r="BW615" s="9"/>
      <c r="BX615" s="10"/>
      <c r="BY615" s="10"/>
      <c r="BZ615" s="10"/>
      <c r="CA615" s="10"/>
      <c r="CB615" s="10"/>
      <c r="CC615" s="11"/>
      <c r="CD615" s="11"/>
      <c r="CE615" s="11"/>
      <c r="CF615" s="11"/>
      <c r="CG615" s="11"/>
      <c r="CH615" s="11"/>
      <c r="CI615" s="11"/>
      <c r="CJ615" s="11"/>
      <c r="CK615" s="4"/>
      <c r="CL615" s="4"/>
      <c r="CM615" s="4"/>
      <c r="CN615" s="4"/>
      <c r="CO615" s="4"/>
      <c r="CP615" s="4"/>
      <c r="CQ615" s="4"/>
      <c r="CR615" s="4"/>
      <c r="CS615" s="4"/>
      <c r="CT615" s="4"/>
      <c r="CU615" s="4"/>
      <c r="CV615" s="1"/>
      <c r="CW615" s="1"/>
      <c r="CX615" s="1"/>
      <c r="CY615" s="1"/>
      <c r="CZ615" s="1"/>
      <c r="DA615" s="1"/>
      <c r="DB615" s="1"/>
      <c r="DC615" s="1"/>
      <c r="DD615" s="1"/>
      <c r="DE615" s="13"/>
      <c r="DF615" s="13"/>
      <c r="DG615" s="13"/>
      <c r="DH615" s="13"/>
      <c r="DI615" s="13"/>
      <c r="DJ615" s="13"/>
      <c r="DK615" s="13"/>
      <c r="DL615" s="13"/>
      <c r="DM615" s="13"/>
      <c r="DN615" s="13"/>
      <c r="DO615" s="13"/>
      <c r="DP615" s="13"/>
      <c r="DQ615" s="13"/>
      <c r="DR615" s="13"/>
      <c r="DS615" s="13"/>
      <c r="DT615" s="13"/>
      <c r="DU615" s="13"/>
      <c r="DV615" s="13"/>
      <c r="DW615" s="13"/>
      <c r="DX615" s="13"/>
      <c r="DY615" s="13"/>
      <c r="DZ615" s="13"/>
      <c r="EA615" s="13"/>
      <c r="EB615" s="13"/>
      <c r="EC615" s="13"/>
      <c r="ED615" s="13"/>
      <c r="EE615" s="13"/>
      <c r="EF615" s="13"/>
      <c r="EG615" s="13"/>
      <c r="EH615" s="13"/>
      <c r="EI615" s="13"/>
      <c r="EJ615" s="13"/>
      <c r="EK615" s="13"/>
      <c r="EL615" s="13"/>
      <c r="EM615" s="13"/>
      <c r="EN615" s="13"/>
      <c r="EO615" s="13"/>
      <c r="EP615" s="13"/>
    </row>
    <row r="616" spans="30:146" ht="6.95" customHeight="1">
      <c r="AD616" s="5"/>
      <c r="AE616" s="5"/>
      <c r="AF616" s="5"/>
      <c r="AG616" s="5"/>
      <c r="AH616" s="5"/>
      <c r="AI616" s="221"/>
      <c r="AJ616" s="221"/>
      <c r="AK616" s="221"/>
      <c r="AL616" s="221"/>
      <c r="AM616" s="221"/>
      <c r="AN616" s="221"/>
      <c r="AO616" s="221"/>
      <c r="AP616" s="221"/>
      <c r="AQ616" s="221"/>
      <c r="AR616" s="208"/>
      <c r="AS616" s="208"/>
      <c r="AT616" s="208"/>
      <c r="AU616" s="208"/>
      <c r="AV616" s="208"/>
      <c r="AW616" s="208"/>
      <c r="AX616" s="208"/>
      <c r="AY616" s="208"/>
      <c r="AZ616" s="208"/>
      <c r="BA616" s="208"/>
      <c r="BB616" s="208"/>
      <c r="BC616" s="208"/>
      <c r="BD616" s="208"/>
      <c r="BE616" s="208"/>
      <c r="BF616" s="208"/>
      <c r="BG616" s="208"/>
      <c r="BH616" s="208"/>
      <c r="BI616" s="208"/>
      <c r="BJ616" s="208"/>
      <c r="BK616" s="208"/>
      <c r="BL616" s="208"/>
      <c r="BM616" s="227"/>
      <c r="BN616" s="227"/>
      <c r="BO616" s="227"/>
      <c r="BP616" s="208"/>
      <c r="BQ616" s="13"/>
      <c r="BR616" s="3"/>
      <c r="BS616" s="3"/>
      <c r="BT616" s="10"/>
      <c r="BU616" s="10"/>
      <c r="BV616" s="10"/>
      <c r="BW616" s="9"/>
      <c r="BX616" s="10"/>
      <c r="BY616" s="10"/>
      <c r="BZ616" s="10"/>
      <c r="CA616" s="10"/>
      <c r="CB616" s="10"/>
      <c r="CC616" s="11"/>
      <c r="CD616" s="11"/>
      <c r="CE616" s="11"/>
      <c r="CF616" s="11"/>
      <c r="CG616" s="11"/>
      <c r="CH616" s="11"/>
      <c r="CI616" s="11"/>
      <c r="CJ616" s="11"/>
      <c r="CK616" s="4"/>
      <c r="CL616" s="4"/>
      <c r="CM616" s="4"/>
      <c r="CN616" s="4"/>
      <c r="CO616" s="4"/>
      <c r="CP616" s="4"/>
      <c r="CQ616" s="4"/>
      <c r="CR616" s="4"/>
      <c r="CS616" s="4"/>
      <c r="CT616" s="4"/>
      <c r="CU616" s="4"/>
      <c r="CV616" s="1"/>
      <c r="CW616" s="1"/>
      <c r="CX616" s="1"/>
      <c r="CY616" s="1"/>
      <c r="CZ616" s="1"/>
      <c r="DA616" s="1"/>
      <c r="DB616" s="1"/>
      <c r="DC616" s="1"/>
      <c r="DD616" s="1"/>
      <c r="DE616" s="13"/>
      <c r="DF616" s="13"/>
      <c r="DG616" s="13"/>
      <c r="DH616" s="13"/>
      <c r="DI616" s="13"/>
      <c r="DJ616" s="13"/>
      <c r="DK616" s="13"/>
      <c r="DL616" s="13"/>
      <c r="DM616" s="13"/>
      <c r="DN616" s="13"/>
      <c r="DO616" s="13"/>
      <c r="DP616" s="13"/>
      <c r="DQ616" s="13"/>
      <c r="DR616" s="13"/>
      <c r="DS616" s="13"/>
      <c r="DT616" s="13"/>
      <c r="DU616" s="13"/>
      <c r="DV616" s="13"/>
      <c r="DW616" s="13"/>
      <c r="DX616" s="13"/>
      <c r="DY616" s="13"/>
      <c r="DZ616" s="13"/>
      <c r="EA616" s="13"/>
      <c r="EB616" s="13"/>
      <c r="EC616" s="13"/>
      <c r="ED616" s="13"/>
      <c r="EE616" s="13"/>
      <c r="EF616" s="13"/>
      <c r="EG616" s="13"/>
      <c r="EH616" s="13"/>
      <c r="EI616" s="13"/>
      <c r="EJ616" s="13"/>
      <c r="EK616" s="13"/>
      <c r="EL616" s="13"/>
      <c r="EM616" s="13"/>
      <c r="EN616" s="13"/>
      <c r="EO616" s="13"/>
      <c r="EP616" s="13"/>
    </row>
    <row r="617" spans="30:146" ht="6.95" customHeight="1">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1"/>
      <c r="BI617" s="1"/>
      <c r="BJ617" s="1"/>
      <c r="BK617" s="1"/>
      <c r="BL617" s="1"/>
      <c r="BM617" s="1"/>
      <c r="BN617" s="1"/>
      <c r="BO617" s="1"/>
      <c r="BP617" s="1"/>
      <c r="BQ617" s="13"/>
      <c r="BR617" s="13"/>
      <c r="BS617" s="13"/>
      <c r="BT617" s="13"/>
      <c r="BU617" s="13"/>
      <c r="BV617" s="13"/>
      <c r="BW617" s="13"/>
      <c r="BX617" s="13"/>
      <c r="BY617" s="13"/>
      <c r="BZ617" s="13"/>
      <c r="CA617" s="13"/>
      <c r="CB617" s="13"/>
      <c r="CC617" s="13"/>
      <c r="CD617" s="13"/>
      <c r="CE617" s="13"/>
      <c r="CF617" s="13"/>
      <c r="CG617" s="13"/>
      <c r="CH617" s="13"/>
      <c r="CI617" s="13"/>
      <c r="CJ617" s="13"/>
      <c r="CK617" s="13"/>
      <c r="CL617" s="13"/>
      <c r="CM617" s="13"/>
      <c r="CN617" s="13"/>
      <c r="CO617" s="13"/>
      <c r="CP617" s="13"/>
      <c r="CQ617" s="13"/>
      <c r="CR617" s="13"/>
      <c r="CS617" s="13"/>
      <c r="CT617" s="13"/>
      <c r="CU617" s="13"/>
      <c r="CV617" s="13"/>
      <c r="CW617" s="13"/>
      <c r="CX617" s="13"/>
      <c r="CY617" s="13"/>
      <c r="CZ617" s="13"/>
      <c r="DA617" s="13"/>
      <c r="DB617" s="13"/>
      <c r="DC617" s="13"/>
      <c r="DD617" s="13"/>
      <c r="DE617" s="13"/>
      <c r="DF617" s="13"/>
      <c r="DG617" s="13"/>
      <c r="DH617" s="13"/>
      <c r="DI617" s="13"/>
      <c r="DJ617" s="13"/>
      <c r="DK617" s="13"/>
      <c r="DL617" s="13"/>
      <c r="DM617" s="13"/>
      <c r="DN617" s="13"/>
      <c r="DO617" s="13"/>
      <c r="DP617" s="13"/>
      <c r="DQ617" s="13"/>
      <c r="DR617" s="13"/>
      <c r="DS617" s="13"/>
      <c r="DT617" s="13"/>
      <c r="DU617" s="13"/>
      <c r="DV617" s="13"/>
      <c r="DW617" s="13"/>
      <c r="DX617" s="13"/>
      <c r="DY617" s="13"/>
      <c r="DZ617" s="13"/>
      <c r="EA617" s="13"/>
      <c r="EB617" s="13"/>
      <c r="EC617" s="13"/>
      <c r="ED617" s="13"/>
      <c r="EE617" s="13"/>
      <c r="EF617" s="13"/>
      <c r="EG617" s="13"/>
      <c r="EH617" s="13"/>
      <c r="EI617" s="13"/>
      <c r="EJ617" s="13"/>
      <c r="EK617" s="13"/>
      <c r="EL617" s="13"/>
      <c r="EM617" s="13"/>
      <c r="EN617" s="13"/>
      <c r="EO617" s="13"/>
      <c r="EP617" s="13"/>
    </row>
    <row r="618" spans="30:146" ht="6.95" customHeight="1">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1"/>
      <c r="BI618" s="1"/>
      <c r="BJ618" s="1"/>
      <c r="BK618" s="1"/>
      <c r="BL618" s="1"/>
      <c r="BM618" s="1"/>
      <c r="BN618" s="1"/>
      <c r="BO618" s="1"/>
      <c r="BP618" s="1"/>
      <c r="BQ618" s="13"/>
      <c r="BR618" s="13"/>
      <c r="BS618" s="13"/>
      <c r="BT618" s="13"/>
      <c r="BU618" s="13"/>
      <c r="BV618" s="13"/>
      <c r="BW618" s="13"/>
      <c r="BX618" s="13"/>
      <c r="BY618" s="13"/>
      <c r="BZ618" s="13"/>
      <c r="CA618" s="13"/>
      <c r="CB618" s="13"/>
      <c r="CC618" s="13"/>
      <c r="CD618" s="13"/>
      <c r="CE618" s="13"/>
      <c r="CF618" s="13"/>
      <c r="CG618" s="13"/>
      <c r="CH618" s="13"/>
      <c r="CI618" s="13"/>
      <c r="CJ618" s="13"/>
      <c r="CK618" s="13"/>
      <c r="CL618" s="13"/>
      <c r="CM618" s="13"/>
      <c r="CN618" s="13"/>
      <c r="CO618" s="13"/>
      <c r="CP618" s="13"/>
      <c r="CQ618" s="13"/>
      <c r="CR618" s="13"/>
      <c r="CS618" s="13"/>
      <c r="CT618" s="13"/>
      <c r="CU618" s="13"/>
      <c r="CV618" s="13"/>
      <c r="CW618" s="13"/>
      <c r="CX618" s="13"/>
      <c r="CY618" s="13"/>
      <c r="CZ618" s="13"/>
      <c r="DA618" s="13"/>
      <c r="DB618" s="13"/>
      <c r="DC618" s="13"/>
      <c r="DD618" s="13"/>
      <c r="DE618" s="13"/>
      <c r="DF618" s="13"/>
      <c r="DG618" s="13"/>
      <c r="DH618" s="13"/>
      <c r="DI618" s="13"/>
      <c r="DJ618" s="13"/>
      <c r="DK618" s="13"/>
      <c r="DL618" s="13"/>
      <c r="DM618" s="13"/>
      <c r="DN618" s="13"/>
      <c r="DO618" s="13"/>
      <c r="DP618" s="13"/>
      <c r="DQ618" s="13"/>
      <c r="DR618" s="13"/>
      <c r="DS618" s="13"/>
      <c r="DT618" s="13"/>
      <c r="DU618" s="13"/>
      <c r="DV618" s="13"/>
      <c r="DW618" s="13"/>
      <c r="DX618" s="13"/>
      <c r="DY618" s="13"/>
      <c r="DZ618" s="13"/>
      <c r="EA618" s="13"/>
      <c r="EB618" s="13"/>
      <c r="EC618" s="13"/>
      <c r="ED618" s="13"/>
      <c r="EE618" s="13"/>
      <c r="EF618" s="13"/>
      <c r="EG618" s="13"/>
      <c r="EH618" s="13"/>
      <c r="EI618" s="13"/>
      <c r="EJ618" s="13"/>
      <c r="EK618" s="13"/>
      <c r="EL618" s="13"/>
      <c r="EM618" s="13"/>
      <c r="EN618" s="13"/>
      <c r="EO618" s="13"/>
      <c r="EP618" s="13"/>
    </row>
    <row r="619" spans="30:146" ht="6.95" customHeight="1">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1"/>
      <c r="BI619" s="1"/>
      <c r="BJ619" s="1"/>
      <c r="BK619" s="1"/>
      <c r="BL619" s="1"/>
      <c r="BM619" s="1"/>
      <c r="BN619" s="1"/>
      <c r="BO619" s="1"/>
      <c r="BP619" s="1"/>
      <c r="BQ619" s="13"/>
      <c r="BR619" s="13"/>
      <c r="BS619" s="13"/>
      <c r="BT619" s="13"/>
      <c r="BU619" s="13"/>
      <c r="BV619" s="13"/>
      <c r="BW619" s="13"/>
      <c r="BX619" s="13"/>
      <c r="BY619" s="13"/>
      <c r="BZ619" s="13"/>
      <c r="CA619" s="13"/>
      <c r="CB619" s="13"/>
      <c r="CC619" s="13"/>
      <c r="CD619" s="13"/>
      <c r="CE619" s="13"/>
      <c r="CF619" s="13"/>
      <c r="CG619" s="13"/>
      <c r="CH619" s="13"/>
      <c r="CI619" s="13"/>
      <c r="CJ619" s="13"/>
      <c r="CK619" s="13"/>
      <c r="CL619" s="13"/>
      <c r="CM619" s="13"/>
      <c r="CN619" s="13"/>
      <c r="CO619" s="13"/>
      <c r="CP619" s="13"/>
      <c r="CQ619" s="13"/>
      <c r="CR619" s="13"/>
      <c r="CS619" s="13"/>
      <c r="CT619" s="13"/>
      <c r="CU619" s="13"/>
      <c r="CV619" s="13"/>
      <c r="CW619" s="13"/>
      <c r="CX619" s="13"/>
      <c r="CY619" s="13"/>
      <c r="CZ619" s="13"/>
      <c r="DA619" s="13"/>
      <c r="DB619" s="13"/>
      <c r="DC619" s="13"/>
      <c r="DD619" s="13"/>
      <c r="DE619" s="13"/>
      <c r="DF619" s="13"/>
      <c r="DG619" s="13"/>
      <c r="DH619" s="13"/>
      <c r="DI619" s="13"/>
      <c r="DJ619" s="13"/>
      <c r="DK619" s="13"/>
      <c r="DL619" s="13"/>
      <c r="DM619" s="13"/>
      <c r="DN619" s="13"/>
      <c r="DO619" s="13"/>
      <c r="DP619" s="13"/>
      <c r="DQ619" s="13"/>
      <c r="DR619" s="13"/>
      <c r="DS619" s="13"/>
      <c r="DT619" s="13"/>
      <c r="DU619" s="13"/>
      <c r="DV619" s="13"/>
      <c r="DW619" s="13"/>
      <c r="DX619" s="13"/>
      <c r="DY619" s="13"/>
      <c r="DZ619" s="13"/>
      <c r="EA619" s="13"/>
      <c r="EB619" s="13"/>
      <c r="EC619" s="13"/>
      <c r="ED619" s="13"/>
      <c r="EE619" s="13"/>
      <c r="EF619" s="13"/>
      <c r="EG619" s="13"/>
      <c r="EH619" s="13"/>
      <c r="EI619" s="13"/>
      <c r="EJ619" s="13"/>
      <c r="EK619" s="13"/>
      <c r="EL619" s="13"/>
      <c r="EM619" s="13"/>
      <c r="EN619" s="13"/>
      <c r="EO619" s="13"/>
      <c r="EP619" s="13"/>
    </row>
    <row r="620" spans="30:146" ht="6.95" customHeight="1">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1"/>
      <c r="BI620" s="1"/>
      <c r="BJ620" s="1"/>
      <c r="BK620" s="1"/>
      <c r="BL620" s="1"/>
      <c r="BM620" s="1"/>
      <c r="BN620" s="1"/>
      <c r="BO620" s="1"/>
      <c r="BP620" s="1"/>
      <c r="BQ620" s="13"/>
      <c r="BR620" s="13"/>
      <c r="BS620" s="13"/>
      <c r="BT620" s="13"/>
      <c r="BU620" s="13"/>
      <c r="BV620" s="13"/>
      <c r="BW620" s="13"/>
      <c r="BX620" s="13"/>
      <c r="BY620" s="13"/>
      <c r="BZ620" s="13"/>
      <c r="CA620" s="13"/>
      <c r="CB620" s="13"/>
      <c r="CC620" s="13"/>
      <c r="CD620" s="13"/>
      <c r="CE620" s="13"/>
      <c r="CF620" s="13"/>
      <c r="CG620" s="13"/>
      <c r="CH620" s="13"/>
      <c r="CI620" s="13"/>
      <c r="CJ620" s="13"/>
      <c r="CK620" s="13"/>
      <c r="CL620" s="13"/>
      <c r="CM620" s="13"/>
      <c r="CN620" s="13"/>
      <c r="CO620" s="13"/>
      <c r="CP620" s="13"/>
      <c r="CQ620" s="13"/>
      <c r="CR620" s="13"/>
      <c r="CS620" s="13"/>
      <c r="CT620" s="13"/>
      <c r="CU620" s="13"/>
      <c r="CV620" s="13"/>
      <c r="CW620" s="13"/>
      <c r="CX620" s="13"/>
      <c r="CY620" s="13"/>
      <c r="CZ620" s="13"/>
      <c r="DA620" s="13"/>
      <c r="DB620" s="13"/>
      <c r="DC620" s="13"/>
      <c r="DD620" s="13"/>
      <c r="DE620" s="13"/>
      <c r="DF620" s="13"/>
      <c r="DG620" s="13"/>
      <c r="DH620" s="13"/>
      <c r="DI620" s="13"/>
      <c r="DJ620" s="13"/>
      <c r="DK620" s="13"/>
      <c r="DL620" s="13"/>
      <c r="DM620" s="13"/>
      <c r="DN620" s="13"/>
      <c r="DO620" s="13"/>
      <c r="DP620" s="13"/>
      <c r="DQ620" s="13"/>
      <c r="DR620" s="13"/>
      <c r="DS620" s="13"/>
      <c r="DT620" s="13"/>
      <c r="DU620" s="13"/>
      <c r="DV620" s="13"/>
      <c r="DW620" s="13"/>
      <c r="DX620" s="13"/>
      <c r="DY620" s="13"/>
      <c r="DZ620" s="13"/>
      <c r="EA620" s="13"/>
      <c r="EB620" s="13"/>
      <c r="EC620" s="13"/>
      <c r="ED620" s="13"/>
      <c r="EE620" s="13"/>
      <c r="EF620" s="13"/>
      <c r="EG620" s="13"/>
      <c r="EH620" s="13"/>
      <c r="EI620" s="13"/>
      <c r="EJ620" s="13"/>
      <c r="EK620" s="13"/>
      <c r="EL620" s="13"/>
      <c r="EM620" s="13"/>
      <c r="EN620" s="13"/>
      <c r="EO620" s="13"/>
      <c r="EP620" s="13"/>
    </row>
    <row r="621" spans="30:146" ht="6.95" customHeight="1">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1"/>
      <c r="BI621" s="1"/>
      <c r="BJ621" s="1"/>
      <c r="BK621" s="1"/>
      <c r="BL621" s="1"/>
      <c r="BM621" s="1"/>
      <c r="BN621" s="1"/>
      <c r="BO621" s="1"/>
      <c r="BP621" s="1"/>
      <c r="BQ621" s="13"/>
      <c r="BR621" s="13"/>
      <c r="BS621" s="13"/>
      <c r="BT621" s="13"/>
      <c r="BU621" s="13"/>
      <c r="BV621" s="13"/>
      <c r="BW621" s="13"/>
      <c r="BX621" s="13"/>
      <c r="BY621" s="13"/>
      <c r="BZ621" s="13"/>
      <c r="CA621" s="13"/>
      <c r="CB621" s="13"/>
      <c r="CC621" s="13"/>
      <c r="CD621" s="13"/>
      <c r="CE621" s="13"/>
      <c r="CF621" s="13"/>
      <c r="CG621" s="13"/>
      <c r="CH621" s="13"/>
      <c r="CI621" s="13"/>
      <c r="CJ621" s="13"/>
      <c r="CK621" s="13"/>
      <c r="CL621" s="13"/>
      <c r="CM621" s="13"/>
      <c r="CN621" s="13"/>
      <c r="CO621" s="13"/>
      <c r="CP621" s="13"/>
      <c r="CQ621" s="13"/>
      <c r="CR621" s="13"/>
      <c r="CS621" s="13"/>
      <c r="CT621" s="13"/>
      <c r="CU621" s="13"/>
      <c r="CV621" s="13"/>
      <c r="CW621" s="13"/>
      <c r="CX621" s="13"/>
      <c r="CY621" s="13"/>
      <c r="CZ621" s="13"/>
      <c r="DA621" s="13"/>
      <c r="DB621" s="13"/>
      <c r="DC621" s="13"/>
      <c r="DD621" s="13"/>
      <c r="DE621" s="13"/>
      <c r="DF621" s="13"/>
      <c r="DG621" s="13"/>
      <c r="DH621" s="13"/>
      <c r="DI621" s="13"/>
      <c r="DJ621" s="13"/>
      <c r="DK621" s="13"/>
      <c r="DL621" s="13"/>
      <c r="DM621" s="13"/>
      <c r="DN621" s="13"/>
      <c r="DO621" s="13"/>
      <c r="DP621" s="13"/>
      <c r="DQ621" s="13"/>
      <c r="DR621" s="13"/>
      <c r="DS621" s="13"/>
      <c r="DT621" s="13"/>
      <c r="DU621" s="13"/>
      <c r="DV621" s="13"/>
      <c r="DW621" s="13"/>
      <c r="DX621" s="13"/>
      <c r="DY621" s="13"/>
      <c r="DZ621" s="13"/>
      <c r="EA621" s="13"/>
      <c r="EB621" s="13"/>
      <c r="EC621" s="13"/>
      <c r="ED621" s="13"/>
      <c r="EE621" s="13"/>
      <c r="EF621" s="13"/>
      <c r="EG621" s="13"/>
      <c r="EH621" s="13"/>
      <c r="EI621" s="13"/>
      <c r="EJ621" s="13"/>
      <c r="EK621" s="13"/>
      <c r="EL621" s="13"/>
      <c r="EM621" s="13"/>
      <c r="EN621" s="13"/>
      <c r="EO621" s="13"/>
      <c r="EP621" s="13"/>
    </row>
    <row r="622" spans="30:146" ht="6.95" customHeight="1">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1"/>
      <c r="BI622" s="1"/>
      <c r="BJ622" s="1"/>
      <c r="BK622" s="1"/>
      <c r="BL622" s="1"/>
      <c r="BM622" s="1"/>
      <c r="BN622" s="1"/>
      <c r="BO622" s="1"/>
      <c r="BP622" s="1"/>
      <c r="BQ622" s="13"/>
      <c r="BR622" s="13"/>
      <c r="BS622" s="13"/>
      <c r="BT622" s="13"/>
      <c r="BU622" s="13"/>
      <c r="BV622" s="13"/>
      <c r="BW622" s="13"/>
      <c r="BX622" s="13"/>
      <c r="BY622" s="13"/>
      <c r="BZ622" s="13"/>
      <c r="CA622" s="13"/>
      <c r="CB622" s="13"/>
      <c r="CC622" s="13"/>
      <c r="CD622" s="13"/>
      <c r="CE622" s="13"/>
      <c r="CF622" s="13"/>
      <c r="CG622" s="13"/>
      <c r="CH622" s="13"/>
      <c r="CI622" s="13"/>
      <c r="CJ622" s="13"/>
      <c r="CK622" s="13"/>
      <c r="CL622" s="13"/>
      <c r="CM622" s="13"/>
      <c r="CN622" s="13"/>
      <c r="CO622" s="13"/>
      <c r="CP622" s="13"/>
      <c r="CQ622" s="13"/>
      <c r="CR622" s="13"/>
      <c r="CS622" s="13"/>
      <c r="CT622" s="13"/>
      <c r="CU622" s="13"/>
      <c r="CV622" s="13"/>
      <c r="CW622" s="13"/>
      <c r="CX622" s="13"/>
      <c r="CY622" s="13"/>
      <c r="CZ622" s="13"/>
      <c r="DA622" s="13"/>
      <c r="DB622" s="13"/>
      <c r="DC622" s="13"/>
      <c r="DD622" s="13"/>
      <c r="DE622" s="13"/>
      <c r="DF622" s="13"/>
      <c r="DG622" s="13"/>
      <c r="DH622" s="13"/>
      <c r="DI622" s="13"/>
      <c r="DJ622" s="13"/>
      <c r="DK622" s="13"/>
      <c r="DL622" s="13"/>
      <c r="DM622" s="13"/>
      <c r="DN622" s="13"/>
      <c r="DO622" s="13"/>
      <c r="DP622" s="13"/>
      <c r="DQ622" s="13"/>
      <c r="DR622" s="13"/>
      <c r="DS622" s="13"/>
      <c r="DT622" s="13"/>
      <c r="DU622" s="13"/>
      <c r="DV622" s="13"/>
      <c r="DW622" s="13"/>
      <c r="DX622" s="13"/>
      <c r="DY622" s="13"/>
      <c r="DZ622" s="13"/>
      <c r="EA622" s="13"/>
      <c r="EB622" s="13"/>
      <c r="EC622" s="13"/>
      <c r="ED622" s="13"/>
      <c r="EE622" s="13"/>
      <c r="EF622" s="13"/>
      <c r="EG622" s="13"/>
      <c r="EH622" s="13"/>
      <c r="EI622" s="13"/>
      <c r="EJ622" s="13"/>
      <c r="EK622" s="13"/>
      <c r="EL622" s="13"/>
      <c r="EM622" s="13"/>
      <c r="EN622" s="13"/>
      <c r="EO622" s="13"/>
      <c r="EP622" s="13"/>
    </row>
    <row r="623" spans="30:146" ht="6.95" customHeight="1">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1"/>
      <c r="BI623" s="1"/>
      <c r="BJ623" s="1"/>
      <c r="BK623" s="1"/>
      <c r="BL623" s="1"/>
      <c r="BM623" s="1"/>
      <c r="BN623" s="1"/>
      <c r="BO623" s="1"/>
      <c r="BP623" s="1"/>
      <c r="BQ623" s="13"/>
      <c r="BR623" s="13"/>
      <c r="BS623" s="13"/>
      <c r="BT623" s="13"/>
      <c r="BU623" s="13"/>
      <c r="BV623" s="13"/>
      <c r="BW623" s="13"/>
      <c r="BX623" s="13"/>
      <c r="BY623" s="13"/>
      <c r="BZ623" s="13"/>
      <c r="CA623" s="13"/>
      <c r="CB623" s="13"/>
      <c r="CC623" s="13"/>
      <c r="CD623" s="13"/>
      <c r="CE623" s="13"/>
      <c r="CF623" s="13"/>
      <c r="CG623" s="13"/>
      <c r="CH623" s="13"/>
      <c r="CI623" s="13"/>
      <c r="CJ623" s="13"/>
      <c r="CK623" s="13"/>
      <c r="CL623" s="13"/>
      <c r="CM623" s="13"/>
      <c r="CN623" s="13"/>
      <c r="CO623" s="13"/>
      <c r="CP623" s="13"/>
      <c r="CQ623" s="13"/>
      <c r="CR623" s="13"/>
      <c r="CS623" s="13"/>
      <c r="CT623" s="13"/>
      <c r="CU623" s="13"/>
      <c r="CV623" s="13"/>
      <c r="CW623" s="13"/>
      <c r="CX623" s="13"/>
      <c r="CY623" s="13"/>
      <c r="CZ623" s="13"/>
      <c r="DA623" s="13"/>
      <c r="DB623" s="13"/>
      <c r="DC623" s="13"/>
      <c r="DD623" s="13"/>
      <c r="DE623" s="13"/>
      <c r="DF623" s="13"/>
      <c r="DG623" s="13"/>
      <c r="DH623" s="13"/>
      <c r="DI623" s="13"/>
      <c r="DJ623" s="13"/>
      <c r="DK623" s="13"/>
      <c r="DL623" s="13"/>
      <c r="DM623" s="13"/>
      <c r="DN623" s="13"/>
      <c r="DO623" s="13"/>
      <c r="DP623" s="13"/>
      <c r="DQ623" s="13"/>
      <c r="DR623" s="13"/>
      <c r="DS623" s="13"/>
      <c r="DT623" s="13"/>
      <c r="DU623" s="13"/>
      <c r="DV623" s="13"/>
      <c r="DW623" s="13"/>
      <c r="DX623" s="13"/>
      <c r="DY623" s="13"/>
      <c r="DZ623" s="13"/>
      <c r="EA623" s="13"/>
      <c r="EB623" s="13"/>
      <c r="EC623" s="13"/>
      <c r="ED623" s="13"/>
      <c r="EE623" s="13"/>
      <c r="EF623" s="13"/>
      <c r="EG623" s="13"/>
      <c r="EH623" s="13"/>
      <c r="EI623" s="13"/>
      <c r="EJ623" s="13"/>
      <c r="EK623" s="13"/>
      <c r="EL623" s="13"/>
      <c r="EM623" s="13"/>
      <c r="EN623" s="13"/>
      <c r="EO623" s="13"/>
      <c r="EP623" s="13"/>
    </row>
    <row r="624" spans="30:146" ht="6.95" customHeight="1">
      <c r="AD624" s="221"/>
      <c r="AE624" s="221"/>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1"/>
      <c r="BI624" s="1"/>
      <c r="BJ624" s="1"/>
      <c r="BK624" s="1"/>
      <c r="BL624" s="1"/>
      <c r="BM624" s="1"/>
      <c r="BN624" s="1"/>
      <c r="BO624" s="1"/>
      <c r="BP624" s="1"/>
      <c r="BQ624" s="13"/>
      <c r="BR624" s="13"/>
      <c r="BS624" s="13"/>
      <c r="BT624" s="13"/>
      <c r="BU624" s="13"/>
      <c r="BV624" s="13"/>
      <c r="BW624" s="13"/>
      <c r="BX624" s="13"/>
      <c r="BY624" s="13"/>
      <c r="BZ624" s="13"/>
      <c r="CA624" s="13"/>
      <c r="CB624" s="13"/>
      <c r="CC624" s="13"/>
      <c r="CD624" s="13"/>
      <c r="CE624" s="13"/>
      <c r="CF624" s="13"/>
      <c r="CG624" s="13"/>
      <c r="CH624" s="13"/>
      <c r="CI624" s="13"/>
      <c r="CJ624" s="13"/>
      <c r="CK624" s="13"/>
      <c r="CL624" s="13"/>
      <c r="CM624" s="13"/>
      <c r="CN624" s="13"/>
      <c r="CO624" s="13"/>
      <c r="CP624" s="13"/>
      <c r="CQ624" s="13"/>
      <c r="CR624" s="13"/>
      <c r="CS624" s="13"/>
      <c r="CT624" s="13"/>
      <c r="CU624" s="13"/>
      <c r="CV624" s="13"/>
      <c r="CW624" s="13"/>
      <c r="CX624" s="13"/>
      <c r="CY624" s="13"/>
      <c r="CZ624" s="13"/>
      <c r="DA624" s="13"/>
      <c r="DB624" s="13"/>
      <c r="DC624" s="13"/>
      <c r="DD624" s="13"/>
      <c r="DE624" s="13"/>
      <c r="DF624" s="13"/>
      <c r="DG624" s="13"/>
      <c r="DH624" s="13"/>
      <c r="DI624" s="13"/>
      <c r="DJ624" s="13"/>
      <c r="DK624" s="13"/>
      <c r="DL624" s="13"/>
      <c r="DM624" s="13"/>
      <c r="DN624" s="13"/>
      <c r="DO624" s="13"/>
      <c r="DP624" s="13"/>
      <c r="DQ624" s="13"/>
      <c r="DR624" s="13"/>
      <c r="DS624" s="13"/>
      <c r="DT624" s="13"/>
      <c r="DU624" s="13"/>
      <c r="DV624" s="13"/>
      <c r="DW624" s="13"/>
      <c r="DX624" s="13"/>
      <c r="DY624" s="13"/>
      <c r="DZ624" s="13"/>
      <c r="EA624" s="13"/>
      <c r="EB624" s="13"/>
      <c r="EC624" s="13"/>
      <c r="ED624" s="13"/>
      <c r="EE624" s="13"/>
      <c r="EF624" s="13"/>
      <c r="EG624" s="13"/>
      <c r="EH624" s="13"/>
      <c r="EI624" s="13"/>
      <c r="EJ624" s="13"/>
      <c r="EK624" s="13"/>
      <c r="EL624" s="13"/>
      <c r="EM624" s="13"/>
      <c r="EN624" s="13"/>
      <c r="EO624" s="13"/>
      <c r="EP624" s="13"/>
    </row>
    <row r="625" spans="30:146" ht="6.95" customHeight="1">
      <c r="AD625" s="221"/>
      <c r="AE625" s="221"/>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1"/>
      <c r="BI625" s="1"/>
      <c r="BJ625" s="1"/>
      <c r="BK625" s="1"/>
      <c r="BL625" s="1"/>
      <c r="BM625" s="1"/>
      <c r="BN625" s="1"/>
      <c r="BO625" s="1"/>
      <c r="BP625" s="1"/>
      <c r="BQ625" s="13"/>
      <c r="BR625" s="13"/>
      <c r="BS625" s="13"/>
      <c r="BT625" s="13"/>
      <c r="BU625" s="13"/>
      <c r="BV625" s="13"/>
      <c r="BW625" s="13"/>
      <c r="BX625" s="13"/>
      <c r="BY625" s="13"/>
      <c r="BZ625" s="13"/>
      <c r="CA625" s="13"/>
      <c r="CB625" s="13"/>
      <c r="CC625" s="13"/>
      <c r="CD625" s="13"/>
      <c r="CE625" s="13"/>
      <c r="CF625" s="13"/>
      <c r="CG625" s="13"/>
      <c r="CH625" s="13"/>
      <c r="CI625" s="13"/>
      <c r="CJ625" s="13"/>
      <c r="CK625" s="13"/>
      <c r="CL625" s="13"/>
      <c r="CM625" s="13"/>
      <c r="CN625" s="13"/>
      <c r="CO625" s="13"/>
      <c r="CP625" s="13"/>
      <c r="CQ625" s="13"/>
      <c r="CR625" s="13"/>
      <c r="CS625" s="13"/>
      <c r="CT625" s="13"/>
      <c r="CU625" s="13"/>
      <c r="CV625" s="13"/>
      <c r="CW625" s="13"/>
      <c r="CX625" s="13"/>
      <c r="CY625" s="13"/>
      <c r="CZ625" s="13"/>
      <c r="DA625" s="13"/>
      <c r="DB625" s="13"/>
      <c r="DC625" s="13"/>
      <c r="DD625" s="13"/>
      <c r="DE625" s="13"/>
      <c r="DF625" s="13"/>
      <c r="DG625" s="13"/>
      <c r="DH625" s="13"/>
      <c r="DI625" s="13"/>
      <c r="DJ625" s="13"/>
      <c r="DK625" s="13"/>
      <c r="DL625" s="13"/>
      <c r="DM625" s="13"/>
      <c r="DN625" s="13"/>
      <c r="DO625" s="13"/>
      <c r="DP625" s="13"/>
      <c r="DQ625" s="13"/>
      <c r="DR625" s="13"/>
      <c r="DS625" s="13"/>
      <c r="DT625" s="13"/>
      <c r="DU625" s="13"/>
      <c r="DV625" s="13"/>
      <c r="DW625" s="13"/>
      <c r="DX625" s="13"/>
      <c r="DY625" s="13"/>
      <c r="DZ625" s="13"/>
      <c r="EA625" s="13"/>
      <c r="EB625" s="13"/>
      <c r="EC625" s="13"/>
      <c r="ED625" s="13"/>
      <c r="EE625" s="13"/>
      <c r="EF625" s="13"/>
      <c r="EG625" s="13"/>
      <c r="EH625" s="13"/>
      <c r="EI625" s="13"/>
      <c r="EJ625" s="13"/>
      <c r="EK625" s="13"/>
      <c r="EL625" s="13"/>
      <c r="EM625" s="13"/>
      <c r="EN625" s="13"/>
      <c r="EO625" s="13"/>
      <c r="EP625" s="13"/>
    </row>
    <row r="626" spans="30:146" ht="6.95" customHeight="1">
      <c r="AD626" s="75"/>
      <c r="AE626" s="75"/>
      <c r="AF626" s="219"/>
      <c r="AG626" s="219"/>
      <c r="AH626" s="219"/>
      <c r="AI626" s="219"/>
      <c r="AJ626" s="6"/>
      <c r="AK626" s="6"/>
      <c r="AL626" s="6"/>
      <c r="AM626" s="6"/>
      <c r="AN626" s="6"/>
      <c r="AO626" s="75"/>
      <c r="AP626" s="75"/>
      <c r="AQ626" s="6"/>
      <c r="AR626" s="6"/>
      <c r="AS626" s="6"/>
      <c r="AT626" s="6"/>
      <c r="AU626" s="6"/>
      <c r="AV626" s="6"/>
      <c r="AW626" s="6"/>
      <c r="AX626" s="6"/>
      <c r="AY626" s="219"/>
      <c r="AZ626" s="219"/>
      <c r="BA626" s="219"/>
      <c r="BB626" s="219"/>
      <c r="BC626" s="6"/>
      <c r="BD626" s="6"/>
      <c r="BE626" s="6"/>
      <c r="BF626" s="6"/>
      <c r="BG626" s="6"/>
      <c r="BH626" s="75"/>
      <c r="BI626" s="75"/>
      <c r="BJ626" s="6"/>
      <c r="BK626" s="6"/>
      <c r="BL626" s="6"/>
      <c r="BM626" s="6"/>
      <c r="BN626" s="6"/>
      <c r="BO626" s="6"/>
      <c r="BP626" s="1"/>
      <c r="BQ626" s="13"/>
      <c r="BR626" s="13"/>
      <c r="BS626" s="13"/>
      <c r="BT626" s="13"/>
      <c r="BU626" s="13"/>
      <c r="BV626" s="13"/>
      <c r="BW626" s="13"/>
      <c r="BX626" s="13"/>
      <c r="BY626" s="13"/>
      <c r="BZ626" s="13"/>
      <c r="CA626" s="13"/>
      <c r="CB626" s="13"/>
      <c r="CC626" s="13"/>
      <c r="CD626" s="13"/>
      <c r="CE626" s="13"/>
      <c r="CF626" s="13"/>
      <c r="CG626" s="13"/>
      <c r="CH626" s="13"/>
      <c r="CI626" s="13"/>
      <c r="CJ626" s="13"/>
      <c r="CK626" s="13"/>
      <c r="CL626" s="13"/>
      <c r="CM626" s="13"/>
      <c r="CN626" s="13"/>
      <c r="CO626" s="13"/>
      <c r="CP626" s="13"/>
      <c r="CQ626" s="13"/>
      <c r="CR626" s="13"/>
      <c r="CS626" s="13"/>
      <c r="CT626" s="13"/>
      <c r="CU626" s="13"/>
      <c r="CV626" s="13"/>
      <c r="CW626" s="13"/>
      <c r="CX626" s="13"/>
      <c r="CY626" s="13"/>
      <c r="CZ626" s="13"/>
      <c r="DA626" s="13"/>
      <c r="DB626" s="13"/>
      <c r="DC626" s="13"/>
      <c r="DD626" s="13"/>
      <c r="DE626" s="13"/>
      <c r="DF626" s="13"/>
      <c r="DG626" s="13"/>
      <c r="DH626" s="13"/>
      <c r="DI626" s="13"/>
      <c r="DJ626" s="13"/>
      <c r="DK626" s="13"/>
      <c r="DL626" s="13"/>
      <c r="DM626" s="13"/>
      <c r="DN626" s="13"/>
      <c r="DO626" s="13"/>
      <c r="DP626" s="13"/>
      <c r="DQ626" s="13"/>
      <c r="DR626" s="13"/>
      <c r="DS626" s="13"/>
      <c r="DT626" s="13"/>
      <c r="DU626" s="13"/>
      <c r="DV626" s="13"/>
      <c r="DW626" s="13"/>
      <c r="DX626" s="13"/>
      <c r="DY626" s="13"/>
      <c r="DZ626" s="13"/>
      <c r="EA626" s="13"/>
      <c r="EB626" s="13"/>
      <c r="EC626" s="13"/>
      <c r="ED626" s="13"/>
      <c r="EE626" s="13"/>
      <c r="EF626" s="13"/>
      <c r="EG626" s="13"/>
      <c r="EH626" s="13"/>
      <c r="EI626" s="13"/>
      <c r="EJ626" s="13"/>
      <c r="EK626" s="13"/>
      <c r="EL626" s="13"/>
      <c r="EM626" s="13"/>
      <c r="EN626" s="13"/>
      <c r="EO626" s="13"/>
      <c r="EP626" s="13"/>
    </row>
    <row r="627" spans="30:146" ht="6.95" customHeight="1">
      <c r="AD627" s="3"/>
      <c r="AE627" s="3"/>
      <c r="AF627" s="219"/>
      <c r="AG627" s="219"/>
      <c r="AH627" s="219"/>
      <c r="AI627" s="219"/>
      <c r="AJ627" s="6"/>
      <c r="AK627" s="219"/>
      <c r="AL627" s="219"/>
      <c r="AM627" s="219"/>
      <c r="AN627" s="219"/>
      <c r="AO627" s="75"/>
      <c r="AP627" s="75"/>
      <c r="AQ627" s="6"/>
      <c r="AR627" s="6"/>
      <c r="AS627" s="6"/>
      <c r="AT627" s="6"/>
      <c r="AU627" s="6"/>
      <c r="AV627" s="6"/>
      <c r="AW627" s="6"/>
      <c r="AX627" s="6"/>
      <c r="AY627" s="219"/>
      <c r="AZ627" s="219"/>
      <c r="BA627" s="219"/>
      <c r="BB627" s="219"/>
      <c r="BC627" s="6"/>
      <c r="BD627" s="219"/>
      <c r="BE627" s="219"/>
      <c r="BF627" s="219"/>
      <c r="BG627" s="219"/>
      <c r="BH627" s="75"/>
      <c r="BI627" s="75"/>
      <c r="BJ627" s="6"/>
      <c r="BK627" s="6"/>
      <c r="BL627" s="6"/>
      <c r="BM627" s="6"/>
      <c r="BN627" s="6"/>
      <c r="BO627" s="6"/>
      <c r="BP627" s="1"/>
      <c r="BQ627" s="13"/>
      <c r="BR627" s="13"/>
      <c r="BS627" s="13"/>
      <c r="BT627" s="13"/>
      <c r="BU627" s="13"/>
      <c r="BV627" s="13"/>
      <c r="BW627" s="13"/>
      <c r="BX627" s="13"/>
      <c r="BY627" s="13"/>
      <c r="BZ627" s="13"/>
      <c r="CA627" s="13"/>
      <c r="CB627" s="13"/>
      <c r="CC627" s="13"/>
      <c r="CD627" s="13"/>
      <c r="CE627" s="13"/>
      <c r="CF627" s="13"/>
      <c r="CG627" s="13"/>
      <c r="CH627" s="13"/>
      <c r="CI627" s="13"/>
      <c r="CJ627" s="13"/>
      <c r="CK627" s="13"/>
      <c r="CL627" s="13"/>
      <c r="CM627" s="13"/>
      <c r="CN627" s="13"/>
      <c r="CO627" s="13"/>
      <c r="CP627" s="13"/>
      <c r="CQ627" s="13"/>
      <c r="CR627" s="13"/>
      <c r="CS627" s="13"/>
      <c r="CT627" s="13"/>
      <c r="CU627" s="13"/>
      <c r="CV627" s="13"/>
      <c r="CW627" s="13"/>
      <c r="CX627" s="13"/>
      <c r="CY627" s="13"/>
      <c r="CZ627" s="13"/>
      <c r="DA627" s="13"/>
      <c r="DB627" s="13"/>
      <c r="DC627" s="13"/>
      <c r="DD627" s="13"/>
      <c r="DE627" s="13"/>
      <c r="DF627" s="13"/>
      <c r="DG627" s="13"/>
      <c r="DH627" s="13"/>
      <c r="DI627" s="13"/>
      <c r="DJ627" s="13"/>
      <c r="DK627" s="13"/>
      <c r="DL627" s="13"/>
      <c r="DM627" s="13"/>
      <c r="DN627" s="13"/>
      <c r="DO627" s="13"/>
      <c r="DP627" s="13"/>
      <c r="DQ627" s="13"/>
      <c r="DR627" s="13"/>
      <c r="DS627" s="13"/>
      <c r="DT627" s="13"/>
      <c r="DU627" s="13"/>
      <c r="DV627" s="13"/>
      <c r="DW627" s="13"/>
      <c r="DX627" s="13"/>
      <c r="DY627" s="13"/>
      <c r="DZ627" s="13"/>
      <c r="EA627" s="13"/>
      <c r="EB627" s="13"/>
      <c r="EC627" s="13"/>
      <c r="ED627" s="13"/>
      <c r="EE627" s="13"/>
      <c r="EF627" s="13"/>
      <c r="EG627" s="13"/>
      <c r="EH627" s="13"/>
      <c r="EI627" s="13"/>
      <c r="EJ627" s="13"/>
      <c r="EK627" s="13"/>
      <c r="EL627" s="13"/>
      <c r="EM627" s="13"/>
      <c r="EN627" s="13"/>
      <c r="EO627" s="13"/>
      <c r="EP627" s="13"/>
    </row>
    <row r="628" spans="30:146" ht="6.95" customHeight="1">
      <c r="AD628" s="3"/>
      <c r="AE628" s="3"/>
      <c r="AF628" s="8"/>
      <c r="AG628" s="8"/>
      <c r="AH628" s="8"/>
      <c r="AI628" s="8"/>
      <c r="AJ628" s="8"/>
      <c r="AK628" s="219"/>
      <c r="AL628" s="219"/>
      <c r="AM628" s="219"/>
      <c r="AN628" s="219"/>
      <c r="AO628" s="8"/>
      <c r="AP628" s="8"/>
      <c r="AQ628" s="8"/>
      <c r="AR628" s="8"/>
      <c r="AS628" s="8"/>
      <c r="AT628" s="8"/>
      <c r="AU628" s="6"/>
      <c r="AV628" s="6"/>
      <c r="AW628" s="6"/>
      <c r="AX628" s="6"/>
      <c r="AY628" s="8"/>
      <c r="AZ628" s="8"/>
      <c r="BA628" s="8"/>
      <c r="BB628" s="8"/>
      <c r="BC628" s="8"/>
      <c r="BD628" s="219"/>
      <c r="BE628" s="219"/>
      <c r="BF628" s="219"/>
      <c r="BG628" s="219"/>
      <c r="BH628" s="8"/>
      <c r="BI628" s="8"/>
      <c r="BJ628" s="8"/>
      <c r="BK628" s="8"/>
      <c r="BL628" s="8"/>
      <c r="BM628" s="8"/>
      <c r="BN628" s="8"/>
      <c r="BO628" s="8"/>
      <c r="BP628" s="1"/>
      <c r="BQ628" s="13"/>
      <c r="BR628" s="13"/>
      <c r="BS628" s="13"/>
      <c r="BT628" s="13"/>
      <c r="BU628" s="13"/>
      <c r="BV628" s="13"/>
      <c r="BW628" s="13"/>
      <c r="BX628" s="13"/>
      <c r="BY628" s="13"/>
      <c r="BZ628" s="13"/>
      <c r="CA628" s="13"/>
      <c r="CB628" s="13"/>
      <c r="CC628" s="13"/>
      <c r="CD628" s="13"/>
      <c r="CE628" s="13"/>
      <c r="CF628" s="13"/>
      <c r="CG628" s="13"/>
      <c r="CH628" s="13"/>
      <c r="CI628" s="13"/>
      <c r="CJ628" s="13"/>
      <c r="CK628" s="13"/>
      <c r="CL628" s="13"/>
      <c r="CM628" s="13"/>
      <c r="CN628" s="13"/>
      <c r="CO628" s="13"/>
      <c r="CP628" s="13"/>
      <c r="CQ628" s="13"/>
      <c r="CR628" s="13"/>
      <c r="CS628" s="13"/>
      <c r="CT628" s="13"/>
      <c r="CU628" s="13"/>
      <c r="CV628" s="13"/>
      <c r="CW628" s="13"/>
      <c r="CX628" s="13"/>
      <c r="CY628" s="13"/>
      <c r="CZ628" s="13"/>
      <c r="DA628" s="13"/>
      <c r="DB628" s="13"/>
      <c r="DC628" s="13"/>
      <c r="DD628" s="13"/>
      <c r="DE628" s="13"/>
      <c r="DF628" s="13"/>
      <c r="DG628" s="13"/>
      <c r="DH628" s="13"/>
      <c r="DI628" s="13"/>
      <c r="DJ628" s="13"/>
      <c r="DK628" s="13"/>
      <c r="DL628" s="13"/>
      <c r="DM628" s="13"/>
      <c r="DN628" s="13"/>
      <c r="DO628" s="13"/>
      <c r="DP628" s="13"/>
      <c r="DQ628" s="13"/>
      <c r="DR628" s="13"/>
      <c r="DS628" s="13"/>
      <c r="DT628" s="13"/>
      <c r="DU628" s="13"/>
      <c r="DV628" s="13"/>
      <c r="DW628" s="13"/>
      <c r="DX628" s="13"/>
      <c r="DY628" s="13"/>
      <c r="DZ628" s="13"/>
      <c r="EA628" s="13"/>
      <c r="EB628" s="13"/>
      <c r="EC628" s="13"/>
      <c r="ED628" s="13"/>
      <c r="EE628" s="13"/>
      <c r="EF628" s="13"/>
      <c r="EG628" s="13"/>
      <c r="EH628" s="13"/>
      <c r="EI628" s="13"/>
      <c r="EJ628" s="13"/>
      <c r="EK628" s="13"/>
      <c r="EL628" s="13"/>
      <c r="EM628" s="13"/>
      <c r="EN628" s="13"/>
      <c r="EO628" s="13"/>
      <c r="EP628" s="13"/>
    </row>
    <row r="629" spans="30:146" ht="6.95" customHeight="1">
      <c r="AD629" s="3"/>
      <c r="AE629" s="3"/>
      <c r="AF629" s="3"/>
      <c r="AG629" s="3"/>
      <c r="AH629" s="3"/>
      <c r="AI629" s="3"/>
      <c r="AJ629" s="3"/>
      <c r="AK629" s="75"/>
      <c r="AL629" s="75"/>
      <c r="AM629" s="8"/>
      <c r="AN629" s="8"/>
      <c r="AO629" s="223"/>
      <c r="AP629" s="223"/>
      <c r="AQ629" s="223"/>
      <c r="AR629" s="223"/>
      <c r="AS629" s="3"/>
      <c r="AT629" s="3"/>
      <c r="AU629" s="75"/>
      <c r="AV629" s="75"/>
      <c r="AW629" s="8"/>
      <c r="AX629" s="8"/>
      <c r="AY629" s="3"/>
      <c r="AZ629" s="3"/>
      <c r="BA629" s="3"/>
      <c r="BB629" s="3"/>
      <c r="BC629" s="3"/>
      <c r="BD629" s="75"/>
      <c r="BE629" s="75"/>
      <c r="BF629" s="8"/>
      <c r="BG629" s="8"/>
      <c r="BH629" s="223"/>
      <c r="BI629" s="223"/>
      <c r="BJ629" s="223"/>
      <c r="BK629" s="223"/>
      <c r="BL629" s="3"/>
      <c r="BM629" s="3"/>
      <c r="BN629" s="3"/>
      <c r="BO629" s="3"/>
      <c r="BP629" s="1"/>
      <c r="BQ629" s="13"/>
      <c r="BR629" s="13"/>
      <c r="BS629" s="13"/>
      <c r="BT629" s="13"/>
      <c r="BU629" s="13"/>
      <c r="BV629" s="13"/>
      <c r="BW629" s="13"/>
      <c r="BX629" s="13"/>
      <c r="BY629" s="13"/>
      <c r="BZ629" s="13"/>
      <c r="CA629" s="13"/>
      <c r="CB629" s="13"/>
      <c r="CC629" s="13"/>
      <c r="CD629" s="13"/>
      <c r="CE629" s="13"/>
      <c r="CF629" s="13"/>
      <c r="CG629" s="13"/>
      <c r="CH629" s="13"/>
      <c r="CI629" s="13"/>
      <c r="CJ629" s="13"/>
      <c r="CK629" s="13"/>
      <c r="CL629" s="13"/>
      <c r="CM629" s="13"/>
      <c r="CN629" s="13"/>
      <c r="CO629" s="13"/>
      <c r="CP629" s="13"/>
      <c r="CQ629" s="13"/>
      <c r="CR629" s="13"/>
      <c r="CS629" s="13"/>
      <c r="CT629" s="13"/>
      <c r="CU629" s="13"/>
      <c r="CV629" s="13"/>
      <c r="CW629" s="13"/>
      <c r="CX629" s="13"/>
      <c r="CY629" s="13"/>
      <c r="CZ629" s="13"/>
      <c r="DA629" s="13"/>
      <c r="DB629" s="13"/>
      <c r="DC629" s="13"/>
      <c r="DD629" s="13"/>
      <c r="DE629" s="13"/>
      <c r="DF629" s="13"/>
      <c r="DG629" s="13"/>
      <c r="DH629" s="13"/>
      <c r="DI629" s="13"/>
      <c r="DJ629" s="13"/>
      <c r="DK629" s="13"/>
      <c r="DL629" s="13"/>
      <c r="DM629" s="13"/>
      <c r="DN629" s="13"/>
      <c r="DO629" s="13"/>
      <c r="DP629" s="13"/>
      <c r="DQ629" s="13"/>
      <c r="DR629" s="13"/>
      <c r="DS629" s="13"/>
      <c r="DT629" s="13"/>
      <c r="DU629" s="13"/>
      <c r="DV629" s="13"/>
      <c r="DW629" s="13"/>
      <c r="DX629" s="13"/>
      <c r="DY629" s="13"/>
      <c r="DZ629" s="13"/>
      <c r="EA629" s="13"/>
      <c r="EB629" s="13"/>
      <c r="EC629" s="13"/>
      <c r="ED629" s="13"/>
      <c r="EE629" s="13"/>
      <c r="EF629" s="13"/>
      <c r="EG629" s="13"/>
      <c r="EH629" s="13"/>
      <c r="EI629" s="13"/>
      <c r="EJ629" s="13"/>
      <c r="EK629" s="13"/>
      <c r="EL629" s="13"/>
      <c r="EM629" s="13"/>
      <c r="EN629" s="13"/>
      <c r="EO629" s="13"/>
      <c r="EP629" s="13"/>
    </row>
    <row r="630" spans="30:146" ht="6.95" customHeight="1">
      <c r="AD630" s="3"/>
      <c r="AE630" s="3"/>
      <c r="AF630" s="3"/>
      <c r="AG630" s="3"/>
      <c r="AH630" s="3"/>
      <c r="AI630" s="3"/>
      <c r="AJ630" s="3"/>
      <c r="AK630" s="4"/>
      <c r="AL630" s="4"/>
      <c r="AM630" s="8"/>
      <c r="AN630" s="8"/>
      <c r="AO630" s="223"/>
      <c r="AP630" s="223"/>
      <c r="AQ630" s="223"/>
      <c r="AR630" s="223"/>
      <c r="AS630" s="3"/>
      <c r="AT630" s="3"/>
      <c r="AU630" s="4"/>
      <c r="AV630" s="4"/>
      <c r="AW630" s="8"/>
      <c r="AX630" s="8"/>
      <c r="AY630" s="3"/>
      <c r="AZ630" s="3"/>
      <c r="BA630" s="3"/>
      <c r="BB630" s="3"/>
      <c r="BC630" s="3"/>
      <c r="BD630" s="4"/>
      <c r="BE630" s="4"/>
      <c r="BF630" s="8"/>
      <c r="BG630" s="8"/>
      <c r="BH630" s="223"/>
      <c r="BI630" s="223"/>
      <c r="BJ630" s="223"/>
      <c r="BK630" s="223"/>
      <c r="BL630" s="3"/>
      <c r="BM630" s="3"/>
      <c r="BN630" s="3"/>
      <c r="BO630" s="3"/>
      <c r="BP630" s="1"/>
      <c r="BQ630" s="13"/>
      <c r="BR630" s="13"/>
      <c r="BS630" s="13"/>
      <c r="BT630" s="13"/>
      <c r="BU630" s="13"/>
      <c r="BV630" s="13"/>
      <c r="BW630" s="13"/>
      <c r="BX630" s="13"/>
      <c r="BY630" s="13"/>
      <c r="BZ630" s="13"/>
      <c r="CA630" s="13"/>
      <c r="CB630" s="13"/>
      <c r="CC630" s="13"/>
      <c r="CD630" s="13"/>
      <c r="CE630" s="13"/>
      <c r="CF630" s="13"/>
      <c r="CG630" s="13"/>
      <c r="CH630" s="13"/>
      <c r="CI630" s="13"/>
      <c r="CJ630" s="13"/>
      <c r="CK630" s="13"/>
      <c r="CL630" s="13"/>
      <c r="CM630" s="13"/>
      <c r="CN630" s="13"/>
      <c r="CO630" s="13"/>
      <c r="CP630" s="13"/>
      <c r="CQ630" s="13"/>
      <c r="CR630" s="13"/>
      <c r="CS630" s="13"/>
      <c r="CT630" s="13"/>
      <c r="CU630" s="13"/>
      <c r="CV630" s="13"/>
      <c r="CW630" s="13"/>
      <c r="CX630" s="13"/>
      <c r="CY630" s="13"/>
      <c r="CZ630" s="13"/>
      <c r="DA630" s="13"/>
      <c r="DB630" s="13"/>
      <c r="DC630" s="13"/>
      <c r="DD630" s="13"/>
      <c r="DE630" s="13"/>
      <c r="DF630" s="13"/>
      <c r="DG630" s="13"/>
      <c r="DH630" s="13"/>
      <c r="DI630" s="13"/>
      <c r="DJ630" s="13"/>
      <c r="DK630" s="13"/>
      <c r="DL630" s="13"/>
      <c r="DM630" s="13"/>
      <c r="DN630" s="13"/>
      <c r="DO630" s="13"/>
      <c r="DP630" s="13"/>
      <c r="DQ630" s="13"/>
      <c r="DR630" s="13"/>
      <c r="DS630" s="13"/>
      <c r="DT630" s="13"/>
      <c r="DU630" s="13"/>
      <c r="DV630" s="13"/>
      <c r="DW630" s="13"/>
      <c r="DX630" s="13"/>
      <c r="DY630" s="13"/>
      <c r="DZ630" s="13"/>
      <c r="EA630" s="13"/>
      <c r="EB630" s="13"/>
      <c r="EC630" s="13"/>
      <c r="ED630" s="13"/>
      <c r="EE630" s="13"/>
      <c r="EF630" s="13"/>
      <c r="EG630" s="13"/>
      <c r="EH630" s="13"/>
      <c r="EI630" s="13"/>
      <c r="EJ630" s="13"/>
      <c r="EK630" s="13"/>
      <c r="EL630" s="13"/>
      <c r="EM630" s="13"/>
      <c r="EN630" s="13"/>
      <c r="EO630" s="13"/>
      <c r="EP630" s="13"/>
    </row>
    <row r="631" spans="30:146" ht="6.95" customHeight="1">
      <c r="AD631" s="3"/>
      <c r="AE631" s="3"/>
      <c r="AF631" s="3"/>
      <c r="AG631" s="3"/>
      <c r="AH631" s="3"/>
      <c r="AI631" s="3"/>
      <c r="AJ631" s="3"/>
      <c r="AK631" s="4"/>
      <c r="AL631" s="4"/>
      <c r="AM631" s="7"/>
      <c r="AN631" s="7"/>
      <c r="AO631" s="218"/>
      <c r="AP631" s="218"/>
      <c r="AQ631" s="218"/>
      <c r="AR631" s="218"/>
      <c r="AS631" s="3"/>
      <c r="AT631" s="3"/>
      <c r="AU631" s="4"/>
      <c r="AV631" s="4"/>
      <c r="AW631" s="7"/>
      <c r="AX631" s="7"/>
      <c r="AY631" s="3"/>
      <c r="AZ631" s="3"/>
      <c r="BA631" s="3"/>
      <c r="BB631" s="3"/>
      <c r="BC631" s="3"/>
      <c r="BD631" s="4"/>
      <c r="BE631" s="4"/>
      <c r="BF631" s="7"/>
      <c r="BG631" s="7"/>
      <c r="BH631" s="218"/>
      <c r="BI631" s="218"/>
      <c r="BJ631" s="218"/>
      <c r="BK631" s="218"/>
      <c r="BL631" s="3"/>
      <c r="BM631" s="3"/>
      <c r="BN631" s="3"/>
      <c r="BO631" s="3"/>
      <c r="BP631" s="1"/>
      <c r="BQ631" s="13"/>
      <c r="BR631" s="13"/>
      <c r="BS631" s="13"/>
      <c r="BT631" s="13"/>
      <c r="BU631" s="13"/>
      <c r="BV631" s="13"/>
      <c r="BW631" s="13"/>
      <c r="BX631" s="13"/>
      <c r="BY631" s="13"/>
      <c r="BZ631" s="13"/>
      <c r="CA631" s="13"/>
      <c r="CB631" s="13"/>
      <c r="CC631" s="13"/>
      <c r="CD631" s="13"/>
      <c r="CE631" s="13"/>
      <c r="CF631" s="13"/>
      <c r="CG631" s="13"/>
      <c r="CH631" s="13"/>
      <c r="CI631" s="13"/>
      <c r="CJ631" s="13"/>
      <c r="CK631" s="13"/>
      <c r="CL631" s="13"/>
      <c r="CM631" s="13"/>
      <c r="CN631" s="13"/>
      <c r="CO631" s="13"/>
      <c r="CP631" s="13"/>
      <c r="CQ631" s="13"/>
      <c r="CR631" s="13"/>
      <c r="CS631" s="13"/>
      <c r="CT631" s="13"/>
      <c r="CU631" s="13"/>
      <c r="CV631" s="13"/>
      <c r="CW631" s="13"/>
      <c r="CX631" s="13"/>
      <c r="CY631" s="13"/>
      <c r="CZ631" s="13"/>
      <c r="DA631" s="13"/>
      <c r="DB631" s="13"/>
      <c r="DC631" s="13"/>
      <c r="DD631" s="13"/>
      <c r="DE631" s="13"/>
      <c r="DF631" s="13"/>
      <c r="DG631" s="13"/>
      <c r="DH631" s="13"/>
      <c r="DI631" s="13"/>
      <c r="DJ631" s="13"/>
      <c r="DK631" s="13"/>
      <c r="DL631" s="13"/>
      <c r="DM631" s="13"/>
      <c r="DN631" s="13"/>
      <c r="DO631" s="13"/>
      <c r="DP631" s="13"/>
      <c r="DQ631" s="13"/>
      <c r="DR631" s="13"/>
      <c r="DS631" s="13"/>
      <c r="DT631" s="13"/>
      <c r="DU631" s="13"/>
      <c r="DV631" s="13"/>
      <c r="DW631" s="13"/>
      <c r="DX631" s="13"/>
      <c r="DY631" s="13"/>
      <c r="DZ631" s="13"/>
      <c r="EA631" s="13"/>
      <c r="EB631" s="13"/>
      <c r="EC631" s="13"/>
      <c r="ED631" s="13"/>
      <c r="EE631" s="13"/>
      <c r="EF631" s="13"/>
      <c r="EG631" s="13"/>
      <c r="EH631" s="13"/>
      <c r="EI631" s="13"/>
      <c r="EJ631" s="13"/>
      <c r="EK631" s="13"/>
      <c r="EL631" s="13"/>
      <c r="EM631" s="13"/>
      <c r="EN631" s="13"/>
      <c r="EO631" s="13"/>
      <c r="EP631" s="13"/>
    </row>
    <row r="632" spans="30:146" ht="6.95" customHeight="1">
      <c r="AD632" s="3"/>
      <c r="AE632" s="3"/>
      <c r="AF632" s="3"/>
      <c r="AG632" s="3"/>
      <c r="AH632" s="3"/>
      <c r="AI632" s="3"/>
      <c r="AJ632" s="7"/>
      <c r="AK632" s="218"/>
      <c r="AL632" s="218"/>
      <c r="AM632" s="218"/>
      <c r="AN632" s="218"/>
      <c r="AO632" s="218"/>
      <c r="AP632" s="218"/>
      <c r="AQ632" s="218"/>
      <c r="AR632" s="218"/>
      <c r="AS632" s="7"/>
      <c r="AT632" s="7"/>
      <c r="AU632" s="7"/>
      <c r="AV632" s="7"/>
      <c r="AW632" s="7"/>
      <c r="AX632" s="7"/>
      <c r="AY632" s="3"/>
      <c r="AZ632" s="3"/>
      <c r="BA632" s="3"/>
      <c r="BB632" s="3"/>
      <c r="BC632" s="7"/>
      <c r="BD632" s="218"/>
      <c r="BE632" s="218"/>
      <c r="BF632" s="218"/>
      <c r="BG632" s="218"/>
      <c r="BH632" s="218"/>
      <c r="BI632" s="218"/>
      <c r="BJ632" s="218"/>
      <c r="BK632" s="218"/>
      <c r="BL632" s="7"/>
      <c r="BM632" s="7"/>
      <c r="BN632" s="3"/>
      <c r="BO632" s="7"/>
      <c r="BP632" s="1"/>
      <c r="BQ632" s="13"/>
      <c r="BR632" s="13"/>
      <c r="BS632" s="13"/>
      <c r="BT632" s="13"/>
      <c r="BU632" s="13"/>
      <c r="BV632" s="13"/>
      <c r="BW632" s="13"/>
      <c r="BX632" s="13"/>
      <c r="BY632" s="13"/>
      <c r="BZ632" s="13"/>
      <c r="CA632" s="13"/>
      <c r="CB632" s="13"/>
      <c r="CC632" s="13"/>
      <c r="CD632" s="13"/>
      <c r="CE632" s="13"/>
      <c r="CF632" s="13"/>
      <c r="CG632" s="13"/>
      <c r="CH632" s="13"/>
      <c r="CI632" s="13"/>
      <c r="CJ632" s="13"/>
      <c r="CK632" s="13"/>
      <c r="CL632" s="13"/>
      <c r="CM632" s="13"/>
      <c r="CN632" s="13"/>
      <c r="CO632" s="13"/>
      <c r="CP632" s="13"/>
      <c r="CQ632" s="13"/>
      <c r="CR632" s="13"/>
      <c r="CS632" s="13"/>
      <c r="CT632" s="13"/>
      <c r="CU632" s="13"/>
      <c r="CV632" s="13"/>
      <c r="CW632" s="13"/>
      <c r="CX632" s="13"/>
      <c r="CY632" s="13"/>
      <c r="CZ632" s="13"/>
      <c r="DA632" s="13"/>
      <c r="DB632" s="13"/>
      <c r="DC632" s="13"/>
      <c r="DD632" s="13"/>
      <c r="DE632" s="13"/>
      <c r="DF632" s="13"/>
      <c r="DG632" s="13"/>
      <c r="DH632" s="13"/>
      <c r="DI632" s="13"/>
      <c r="DJ632" s="13"/>
      <c r="DK632" s="13"/>
      <c r="DL632" s="13"/>
      <c r="DM632" s="13"/>
      <c r="DN632" s="13"/>
      <c r="DO632" s="13"/>
      <c r="DP632" s="13"/>
      <c r="DQ632" s="13"/>
      <c r="DR632" s="13"/>
      <c r="DS632" s="13"/>
      <c r="DT632" s="13"/>
      <c r="DU632" s="13"/>
      <c r="DV632" s="13"/>
      <c r="DW632" s="13"/>
      <c r="DX632" s="13"/>
      <c r="DY632" s="13"/>
      <c r="DZ632" s="13"/>
      <c r="EA632" s="13"/>
      <c r="EB632" s="13"/>
      <c r="EC632" s="13"/>
      <c r="ED632" s="13"/>
      <c r="EE632" s="13"/>
      <c r="EF632" s="13"/>
      <c r="EG632" s="13"/>
      <c r="EH632" s="13"/>
      <c r="EI632" s="13"/>
      <c r="EJ632" s="13"/>
      <c r="EK632" s="13"/>
      <c r="EL632" s="13"/>
      <c r="EM632" s="13"/>
      <c r="EN632" s="13"/>
      <c r="EO632" s="13"/>
      <c r="EP632" s="13"/>
    </row>
    <row r="633" spans="30:146" ht="6.95" customHeight="1">
      <c r="AD633" s="3"/>
      <c r="AE633" s="3"/>
      <c r="AF633" s="3"/>
      <c r="AG633" s="3"/>
      <c r="AH633" s="3"/>
      <c r="AI633" s="3"/>
      <c r="AJ633" s="7"/>
      <c r="AK633" s="218"/>
      <c r="AL633" s="218"/>
      <c r="AM633" s="218"/>
      <c r="AN633" s="218"/>
      <c r="AO633" s="222"/>
      <c r="AP633" s="222"/>
      <c r="AQ633" s="222"/>
      <c r="AR633" s="222"/>
      <c r="AS633" s="222"/>
      <c r="AT633" s="222"/>
      <c r="AU633" s="222"/>
      <c r="AV633" s="222"/>
      <c r="AW633" s="7"/>
      <c r="AX633" s="7"/>
      <c r="AY633" s="3"/>
      <c r="AZ633" s="3"/>
      <c r="BA633" s="3"/>
      <c r="BB633" s="3"/>
      <c r="BC633" s="7"/>
      <c r="BD633" s="218"/>
      <c r="BE633" s="218"/>
      <c r="BF633" s="218"/>
      <c r="BG633" s="218"/>
      <c r="BH633" s="222"/>
      <c r="BI633" s="222"/>
      <c r="BJ633" s="222"/>
      <c r="BK633" s="222"/>
      <c r="BL633" s="222"/>
      <c r="BM633" s="222"/>
      <c r="BN633" s="222"/>
      <c r="BO633" s="222"/>
      <c r="BP633" s="1"/>
      <c r="BQ633" s="13"/>
      <c r="BR633" s="13"/>
      <c r="BS633" s="13"/>
      <c r="BT633" s="13"/>
      <c r="BU633" s="13"/>
      <c r="BV633" s="13"/>
      <c r="BW633" s="13"/>
      <c r="BX633" s="13"/>
      <c r="BY633" s="13"/>
      <c r="BZ633" s="13"/>
      <c r="CA633" s="13"/>
      <c r="CB633" s="13"/>
      <c r="CC633" s="13"/>
      <c r="CD633" s="13"/>
      <c r="CE633" s="13"/>
      <c r="CF633" s="13"/>
      <c r="CG633" s="13"/>
      <c r="CH633" s="13"/>
      <c r="CI633" s="13"/>
      <c r="CJ633" s="13"/>
      <c r="CK633" s="13"/>
      <c r="CL633" s="13"/>
      <c r="CM633" s="13"/>
      <c r="CN633" s="13"/>
      <c r="CO633" s="13"/>
      <c r="CP633" s="13"/>
      <c r="CQ633" s="13"/>
      <c r="CR633" s="13"/>
      <c r="CS633" s="13"/>
      <c r="CT633" s="13"/>
      <c r="CU633" s="13"/>
      <c r="CV633" s="13"/>
      <c r="CW633" s="13"/>
      <c r="CX633" s="13"/>
      <c r="CY633" s="13"/>
      <c r="CZ633" s="13"/>
      <c r="DA633" s="13"/>
      <c r="DB633" s="13"/>
      <c r="DC633" s="13"/>
      <c r="DD633" s="13"/>
      <c r="DE633" s="13"/>
      <c r="DF633" s="13"/>
      <c r="DG633" s="13"/>
      <c r="DH633" s="13"/>
      <c r="DI633" s="13"/>
      <c r="DJ633" s="13"/>
      <c r="DK633" s="13"/>
      <c r="DL633" s="13"/>
      <c r="DM633" s="13"/>
      <c r="DN633" s="13"/>
      <c r="DO633" s="13"/>
      <c r="DP633" s="13"/>
      <c r="DQ633" s="13"/>
      <c r="DR633" s="13"/>
      <c r="DS633" s="13"/>
      <c r="DT633" s="13"/>
      <c r="DU633" s="13"/>
      <c r="DV633" s="13"/>
      <c r="DW633" s="13"/>
      <c r="DX633" s="13"/>
      <c r="DY633" s="13"/>
      <c r="DZ633" s="13"/>
      <c r="EA633" s="13"/>
      <c r="EB633" s="13"/>
      <c r="EC633" s="13"/>
      <c r="ED633" s="13"/>
      <c r="EE633" s="13"/>
      <c r="EF633" s="13"/>
      <c r="EG633" s="13"/>
      <c r="EH633" s="13"/>
      <c r="EI633" s="13"/>
      <c r="EJ633" s="13"/>
      <c r="EK633" s="13"/>
      <c r="EL633" s="13"/>
      <c r="EM633" s="13"/>
      <c r="EN633" s="13"/>
      <c r="EO633" s="13"/>
      <c r="EP633" s="13"/>
    </row>
    <row r="634" spans="30:146" ht="6.95" customHeight="1">
      <c r="AD634" s="75"/>
      <c r="AE634" s="75"/>
      <c r="AF634" s="75"/>
      <c r="AG634" s="75"/>
      <c r="AH634" s="75"/>
      <c r="AI634" s="75"/>
      <c r="AJ634" s="75"/>
      <c r="AK634" s="75"/>
      <c r="AL634" s="11"/>
      <c r="AM634" s="11"/>
      <c r="AN634" s="11"/>
      <c r="AO634" s="222"/>
      <c r="AP634" s="222"/>
      <c r="AQ634" s="222"/>
      <c r="AR634" s="222"/>
      <c r="AS634" s="222"/>
      <c r="AT634" s="222"/>
      <c r="AU634" s="222"/>
      <c r="AV634" s="222"/>
      <c r="AW634" s="11"/>
      <c r="AX634" s="11"/>
      <c r="AY634" s="75"/>
      <c r="AZ634" s="75"/>
      <c r="BA634" s="75"/>
      <c r="BB634" s="75"/>
      <c r="BC634" s="75"/>
      <c r="BD634" s="75"/>
      <c r="BE634" s="11"/>
      <c r="BF634" s="11"/>
      <c r="BG634" s="11"/>
      <c r="BH634" s="222"/>
      <c r="BI634" s="222"/>
      <c r="BJ634" s="222"/>
      <c r="BK634" s="222"/>
      <c r="BL634" s="222"/>
      <c r="BM634" s="222"/>
      <c r="BN634" s="222"/>
      <c r="BO634" s="222"/>
      <c r="BP634" s="1"/>
      <c r="BQ634" s="13"/>
      <c r="BR634" s="13"/>
      <c r="BS634" s="13"/>
      <c r="BT634" s="13"/>
      <c r="BU634" s="13"/>
      <c r="BV634" s="13"/>
      <c r="BW634" s="13"/>
      <c r="BX634" s="13"/>
      <c r="BY634" s="13"/>
      <c r="BZ634" s="13"/>
      <c r="CA634" s="13"/>
      <c r="CB634" s="13"/>
      <c r="CC634" s="13"/>
      <c r="CD634" s="13"/>
      <c r="CE634" s="13"/>
      <c r="CF634" s="13"/>
      <c r="CG634" s="13"/>
      <c r="CH634" s="13"/>
      <c r="CI634" s="13"/>
      <c r="CJ634" s="13"/>
      <c r="CK634" s="13"/>
      <c r="CL634" s="13"/>
      <c r="CM634" s="13"/>
      <c r="CN634" s="13"/>
      <c r="CO634" s="13"/>
      <c r="CP634" s="13"/>
      <c r="CQ634" s="13"/>
      <c r="CR634" s="13"/>
      <c r="CS634" s="13"/>
      <c r="CT634" s="13"/>
      <c r="CU634" s="13"/>
      <c r="CV634" s="13"/>
      <c r="CW634" s="13"/>
      <c r="CX634" s="13"/>
      <c r="CY634" s="13"/>
      <c r="CZ634" s="13"/>
      <c r="DA634" s="13"/>
      <c r="DB634" s="13"/>
      <c r="DC634" s="13"/>
      <c r="DD634" s="13"/>
      <c r="DE634" s="13"/>
      <c r="DF634" s="13"/>
      <c r="DG634" s="13"/>
      <c r="DH634" s="13"/>
      <c r="DI634" s="13"/>
      <c r="DJ634" s="13"/>
      <c r="DK634" s="13"/>
      <c r="DL634" s="13"/>
      <c r="DM634" s="13"/>
      <c r="DN634" s="13"/>
      <c r="DO634" s="13"/>
      <c r="DP634" s="13"/>
      <c r="DQ634" s="13"/>
      <c r="DR634" s="13"/>
      <c r="DS634" s="13"/>
      <c r="DT634" s="13"/>
      <c r="DU634" s="13"/>
      <c r="DV634" s="13"/>
      <c r="DW634" s="13"/>
      <c r="DX634" s="13"/>
      <c r="DY634" s="13"/>
      <c r="DZ634" s="13"/>
      <c r="EA634" s="13"/>
      <c r="EB634" s="13"/>
      <c r="EC634" s="13"/>
      <c r="ED634" s="13"/>
      <c r="EE634" s="13"/>
      <c r="EF634" s="13"/>
      <c r="EG634" s="13"/>
      <c r="EH634" s="13"/>
      <c r="EI634" s="13"/>
      <c r="EJ634" s="13"/>
      <c r="EK634" s="13"/>
      <c r="EL634" s="13"/>
      <c r="EM634" s="13"/>
      <c r="EN634" s="13"/>
      <c r="EO634" s="13"/>
      <c r="EP634" s="13"/>
    </row>
    <row r="635" spans="30:146" ht="6.95" customHeight="1">
      <c r="AD635" s="6"/>
      <c r="AE635" s="6"/>
      <c r="AF635" s="219"/>
      <c r="AG635" s="219"/>
      <c r="AH635" s="219"/>
      <c r="AI635" s="219"/>
      <c r="AJ635" s="6"/>
      <c r="AK635" s="6"/>
      <c r="AL635" s="6"/>
      <c r="AM635" s="75"/>
      <c r="AN635" s="75"/>
      <c r="AO635" s="75"/>
      <c r="AP635" s="75"/>
      <c r="AQ635" s="75"/>
      <c r="AR635" s="75"/>
      <c r="AS635" s="75"/>
      <c r="AT635" s="75"/>
      <c r="AU635" s="3"/>
      <c r="AV635" s="6"/>
      <c r="AW635" s="11"/>
      <c r="AX635" s="11"/>
      <c r="AY635" s="219"/>
      <c r="AZ635" s="219"/>
      <c r="BA635" s="219"/>
      <c r="BB635" s="219"/>
      <c r="BC635" s="6"/>
      <c r="BD635" s="6"/>
      <c r="BE635" s="3"/>
      <c r="BF635" s="3"/>
      <c r="BG635" s="3"/>
      <c r="BH635" s="3"/>
      <c r="BI635" s="220"/>
      <c r="BJ635" s="220"/>
      <c r="BK635" s="220"/>
      <c r="BL635" s="220"/>
      <c r="BM635" s="1"/>
      <c r="BN635" s="1"/>
      <c r="BO635" s="1"/>
      <c r="BP635" s="1"/>
      <c r="BQ635" s="13"/>
      <c r="BR635" s="13"/>
      <c r="BS635" s="13"/>
      <c r="BT635" s="13"/>
      <c r="BU635" s="13"/>
      <c r="BV635" s="13"/>
      <c r="BW635" s="13"/>
      <c r="BX635" s="13"/>
      <c r="BY635" s="13"/>
      <c r="BZ635" s="13"/>
      <c r="CA635" s="13"/>
      <c r="CB635" s="13"/>
      <c r="CC635" s="13"/>
      <c r="CD635" s="13"/>
      <c r="CE635" s="13"/>
      <c r="CF635" s="13"/>
      <c r="CG635" s="13"/>
      <c r="CH635" s="13"/>
      <c r="CI635" s="13"/>
      <c r="CJ635" s="13"/>
      <c r="CK635" s="13"/>
      <c r="CL635" s="13"/>
      <c r="CM635" s="13"/>
      <c r="CN635" s="13"/>
      <c r="CO635" s="13"/>
      <c r="CP635" s="13"/>
      <c r="CQ635" s="13"/>
      <c r="CR635" s="13"/>
      <c r="CS635" s="13"/>
      <c r="CT635" s="13"/>
      <c r="CU635" s="13"/>
      <c r="CV635" s="13"/>
      <c r="CW635" s="13"/>
      <c r="CX635" s="13"/>
      <c r="CY635" s="13"/>
      <c r="CZ635" s="13"/>
      <c r="DA635" s="13"/>
      <c r="DB635" s="13"/>
      <c r="DC635" s="13"/>
      <c r="DD635" s="13"/>
      <c r="DE635" s="13"/>
      <c r="DF635" s="13"/>
      <c r="DG635" s="13"/>
      <c r="DH635" s="13"/>
      <c r="DI635" s="13"/>
      <c r="DJ635" s="13"/>
      <c r="DK635" s="13"/>
      <c r="DL635" s="13"/>
      <c r="DM635" s="13"/>
      <c r="DN635" s="13"/>
      <c r="DO635" s="13"/>
      <c r="DP635" s="13"/>
      <c r="DQ635" s="13"/>
      <c r="DR635" s="13"/>
      <c r="DS635" s="13"/>
      <c r="DT635" s="13"/>
      <c r="DU635" s="13"/>
      <c r="DV635" s="13"/>
      <c r="DW635" s="13"/>
      <c r="DX635" s="13"/>
      <c r="DY635" s="13"/>
      <c r="DZ635" s="13"/>
      <c r="EA635" s="13"/>
      <c r="EB635" s="13"/>
      <c r="EC635" s="13"/>
      <c r="ED635" s="13"/>
      <c r="EE635" s="13"/>
      <c r="EF635" s="13"/>
      <c r="EG635" s="13"/>
      <c r="EH635" s="13"/>
      <c r="EI635" s="13"/>
      <c r="EJ635" s="13"/>
      <c r="EK635" s="13"/>
      <c r="EL635" s="13"/>
      <c r="EM635" s="13"/>
      <c r="EN635" s="13"/>
      <c r="EO635" s="13"/>
      <c r="EP635" s="13"/>
    </row>
    <row r="636" spans="30:146" ht="6.95" customHeight="1">
      <c r="AD636" s="3"/>
      <c r="AE636" s="3"/>
      <c r="AF636" s="219"/>
      <c r="AG636" s="219"/>
      <c r="AH636" s="219"/>
      <c r="AI636" s="219"/>
      <c r="AJ636" s="6"/>
      <c r="AK636" s="6"/>
      <c r="AL636" s="6"/>
      <c r="AM636" s="75"/>
      <c r="AN636" s="75"/>
      <c r="AO636" s="75"/>
      <c r="AP636" s="75"/>
      <c r="AQ636" s="75"/>
      <c r="AR636" s="75"/>
      <c r="AS636" s="75"/>
      <c r="AT636" s="75"/>
      <c r="AU636" s="3"/>
      <c r="AV636" s="6"/>
      <c r="AW636" s="6"/>
      <c r="AX636" s="3"/>
      <c r="AY636" s="219"/>
      <c r="AZ636" s="219"/>
      <c r="BA636" s="219"/>
      <c r="BB636" s="219"/>
      <c r="BC636" s="6"/>
      <c r="BD636" s="6"/>
      <c r="BE636" s="3"/>
      <c r="BF636" s="3"/>
      <c r="BG636" s="3"/>
      <c r="BH636" s="3"/>
      <c r="BI636" s="220"/>
      <c r="BJ636" s="220"/>
      <c r="BK636" s="220"/>
      <c r="BL636" s="220"/>
      <c r="BM636" s="1"/>
      <c r="BN636" s="1"/>
      <c r="BO636" s="1"/>
      <c r="BP636" s="1"/>
      <c r="BQ636" s="13"/>
      <c r="BR636" s="13"/>
      <c r="BS636" s="13"/>
      <c r="BT636" s="13"/>
      <c r="BU636" s="13"/>
      <c r="BV636" s="13"/>
      <c r="BW636" s="13"/>
      <c r="BX636" s="13"/>
      <c r="BY636" s="13"/>
      <c r="BZ636" s="13"/>
      <c r="CA636" s="13"/>
      <c r="CB636" s="13"/>
      <c r="CC636" s="13"/>
      <c r="CD636" s="13"/>
      <c r="CE636" s="13"/>
      <c r="CF636" s="13"/>
      <c r="CG636" s="13"/>
      <c r="CH636" s="13"/>
      <c r="CI636" s="13"/>
      <c r="CJ636" s="13"/>
      <c r="CK636" s="13"/>
      <c r="CL636" s="13"/>
      <c r="CM636" s="13"/>
      <c r="CN636" s="13"/>
      <c r="CO636" s="13"/>
      <c r="CP636" s="13"/>
      <c r="CQ636" s="13"/>
      <c r="CR636" s="13"/>
      <c r="CS636" s="13"/>
      <c r="CT636" s="13"/>
      <c r="CU636" s="13"/>
      <c r="CV636" s="13"/>
      <c r="CW636" s="13"/>
      <c r="CX636" s="13"/>
      <c r="CY636" s="13"/>
      <c r="CZ636" s="13"/>
      <c r="DA636" s="13"/>
      <c r="DB636" s="13"/>
      <c r="DC636" s="13"/>
      <c r="DD636" s="13"/>
      <c r="DE636" s="13"/>
      <c r="DF636" s="13"/>
      <c r="DG636" s="13"/>
      <c r="DH636" s="13"/>
      <c r="DI636" s="13"/>
      <c r="DJ636" s="13"/>
      <c r="DK636" s="13"/>
      <c r="DL636" s="13"/>
      <c r="DM636" s="13"/>
      <c r="DN636" s="13"/>
      <c r="DO636" s="13"/>
      <c r="DP636" s="13"/>
      <c r="DQ636" s="13"/>
      <c r="DR636" s="13"/>
      <c r="DS636" s="13"/>
      <c r="DT636" s="13"/>
      <c r="DU636" s="13"/>
      <c r="DV636" s="13"/>
      <c r="DW636" s="13"/>
      <c r="DX636" s="13"/>
      <c r="DY636" s="13"/>
      <c r="DZ636" s="13"/>
      <c r="EA636" s="13"/>
      <c r="EB636" s="13"/>
      <c r="EC636" s="13"/>
      <c r="ED636" s="13"/>
      <c r="EE636" s="13"/>
      <c r="EF636" s="13"/>
      <c r="EG636" s="13"/>
      <c r="EH636" s="13"/>
      <c r="EI636" s="13"/>
      <c r="EJ636" s="13"/>
      <c r="EK636" s="13"/>
      <c r="EL636" s="13"/>
      <c r="EM636" s="13"/>
      <c r="EN636" s="13"/>
      <c r="EO636" s="13"/>
      <c r="EP636" s="13"/>
    </row>
    <row r="637" spans="30:146" ht="6.95" customHeight="1">
      <c r="AD637" s="3"/>
      <c r="AE637" s="3"/>
      <c r="AF637" s="3"/>
      <c r="AG637" s="3"/>
      <c r="AH637" s="3"/>
      <c r="AI637" s="75"/>
      <c r="AJ637" s="75"/>
      <c r="AK637" s="75"/>
      <c r="AL637" s="75"/>
      <c r="AM637" s="75"/>
      <c r="AN637" s="6"/>
      <c r="AO637" s="6"/>
      <c r="AP637" s="6"/>
      <c r="AQ637" s="6"/>
      <c r="AR637" s="6"/>
      <c r="AS637" s="6"/>
      <c r="AT637" s="75"/>
      <c r="AU637" s="3"/>
      <c r="AV637" s="6"/>
      <c r="AW637" s="6"/>
      <c r="AX637" s="3"/>
      <c r="AY637" s="3"/>
      <c r="AZ637" s="75"/>
      <c r="BA637" s="3"/>
      <c r="BB637" s="6"/>
      <c r="BC637" s="6"/>
      <c r="BD637" s="3"/>
      <c r="BE637" s="3"/>
      <c r="BF637" s="3"/>
      <c r="BG637" s="3"/>
      <c r="BH637" s="3"/>
      <c r="BI637" s="3"/>
      <c r="BJ637" s="3"/>
      <c r="BK637" s="3"/>
      <c r="BL637" s="3"/>
      <c r="BM637" s="1"/>
      <c r="BN637" s="1"/>
      <c r="BO637" s="1"/>
      <c r="BP637" s="1"/>
      <c r="BQ637" s="13"/>
      <c r="BR637" s="13"/>
      <c r="BS637" s="13"/>
      <c r="BT637" s="13"/>
      <c r="BU637" s="13"/>
      <c r="BV637" s="13"/>
      <c r="BW637" s="13"/>
      <c r="BX637" s="13"/>
      <c r="BY637" s="13"/>
      <c r="BZ637" s="13"/>
      <c r="CA637" s="13"/>
      <c r="CB637" s="13"/>
      <c r="CC637" s="13"/>
      <c r="CD637" s="13"/>
      <c r="CE637" s="13"/>
      <c r="CF637" s="13"/>
      <c r="CG637" s="13"/>
      <c r="CH637" s="13"/>
      <c r="CI637" s="13"/>
      <c r="CJ637" s="13"/>
      <c r="CK637" s="13"/>
      <c r="CL637" s="13"/>
      <c r="CM637" s="13"/>
      <c r="CN637" s="13"/>
      <c r="CO637" s="13"/>
      <c r="CP637" s="13"/>
      <c r="CQ637" s="13"/>
      <c r="CR637" s="13"/>
      <c r="CS637" s="13"/>
      <c r="CT637" s="13"/>
      <c r="CU637" s="13"/>
      <c r="CV637" s="13"/>
      <c r="CW637" s="13"/>
      <c r="CX637" s="13"/>
      <c r="CY637" s="13"/>
      <c r="CZ637" s="13"/>
      <c r="DA637" s="13"/>
      <c r="DB637" s="13"/>
      <c r="DC637" s="13"/>
      <c r="DD637" s="13"/>
      <c r="DE637" s="13"/>
      <c r="DF637" s="13"/>
      <c r="DG637" s="13"/>
      <c r="DH637" s="13"/>
      <c r="DI637" s="13"/>
      <c r="DJ637" s="13"/>
      <c r="DK637" s="13"/>
      <c r="DL637" s="13"/>
      <c r="DM637" s="13"/>
      <c r="DN637" s="13"/>
      <c r="DO637" s="13"/>
      <c r="DP637" s="13"/>
      <c r="DQ637" s="13"/>
      <c r="DR637" s="13"/>
      <c r="DS637" s="13"/>
      <c r="DT637" s="13"/>
      <c r="DU637" s="13"/>
      <c r="DV637" s="13"/>
      <c r="DW637" s="13"/>
      <c r="DX637" s="13"/>
      <c r="DY637" s="13"/>
      <c r="DZ637" s="13"/>
      <c r="EA637" s="13"/>
      <c r="EB637" s="13"/>
      <c r="EC637" s="13"/>
      <c r="ED637" s="13"/>
      <c r="EE637" s="13"/>
      <c r="EF637" s="13"/>
      <c r="EG637" s="13"/>
      <c r="EH637" s="13"/>
      <c r="EI637" s="13"/>
      <c r="EJ637" s="13"/>
      <c r="EK637" s="13"/>
      <c r="EL637" s="13"/>
      <c r="EM637" s="13"/>
      <c r="EN637" s="13"/>
      <c r="EO637" s="13"/>
      <c r="EP637" s="13"/>
    </row>
    <row r="638" spans="30:146" ht="6.95" customHeight="1">
      <c r="AD638" s="3"/>
      <c r="AE638" s="3"/>
      <c r="AF638" s="221"/>
      <c r="AG638" s="221"/>
      <c r="AH638" s="221"/>
      <c r="AI638" s="221"/>
      <c r="AJ638" s="4"/>
      <c r="AK638" s="4"/>
      <c r="AL638" s="4"/>
      <c r="AM638" s="4"/>
      <c r="AN638" s="6"/>
      <c r="AO638" s="6"/>
      <c r="AP638" s="6"/>
      <c r="AQ638" s="6"/>
      <c r="AR638" s="6"/>
      <c r="AS638" s="6"/>
      <c r="AT638" s="4"/>
      <c r="AU638" s="3"/>
      <c r="AV638" s="3"/>
      <c r="AW638" s="6"/>
      <c r="AX638" s="3"/>
      <c r="AY638" s="3"/>
      <c r="AZ638" s="4"/>
      <c r="BA638" s="3"/>
      <c r="BB638" s="3"/>
      <c r="BC638" s="3"/>
      <c r="BD638" s="3"/>
      <c r="BE638" s="3"/>
      <c r="BF638" s="3"/>
      <c r="BG638" s="3"/>
      <c r="BH638" s="219"/>
      <c r="BI638" s="219"/>
      <c r="BJ638" s="219"/>
      <c r="BK638" s="219"/>
      <c r="BL638" s="3"/>
      <c r="BM638" s="1"/>
      <c r="BN638" s="1"/>
      <c r="BO638" s="1"/>
      <c r="BP638" s="1"/>
      <c r="BQ638" s="13"/>
      <c r="BR638" s="13"/>
      <c r="BS638" s="13"/>
      <c r="BT638" s="13"/>
      <c r="BU638" s="13"/>
      <c r="BV638" s="13"/>
      <c r="BW638" s="13"/>
      <c r="BX638" s="13"/>
      <c r="BY638" s="13"/>
      <c r="BZ638" s="13"/>
      <c r="CA638" s="13"/>
      <c r="CB638" s="13"/>
      <c r="CC638" s="13"/>
      <c r="CD638" s="13"/>
      <c r="CE638" s="13"/>
      <c r="CF638" s="13"/>
      <c r="CG638" s="13"/>
      <c r="CH638" s="13"/>
      <c r="CI638" s="13"/>
      <c r="CJ638" s="13"/>
      <c r="CK638" s="13"/>
      <c r="CL638" s="13"/>
      <c r="CM638" s="13"/>
      <c r="CN638" s="13"/>
      <c r="CO638" s="13"/>
      <c r="CP638" s="13"/>
      <c r="CQ638" s="13"/>
      <c r="CR638" s="13"/>
      <c r="CS638" s="13"/>
      <c r="CT638" s="13"/>
      <c r="CU638" s="13"/>
      <c r="CV638" s="13"/>
      <c r="CW638" s="13"/>
      <c r="CX638" s="13"/>
      <c r="CY638" s="13"/>
      <c r="CZ638" s="13"/>
      <c r="DA638" s="13"/>
      <c r="DB638" s="13"/>
      <c r="DC638" s="13"/>
      <c r="DD638" s="13"/>
      <c r="DE638" s="13"/>
      <c r="DF638" s="13"/>
      <c r="DG638" s="13"/>
      <c r="DH638" s="13"/>
      <c r="DI638" s="13"/>
      <c r="DJ638" s="13"/>
      <c r="DK638" s="13"/>
      <c r="DL638" s="13"/>
      <c r="DM638" s="13"/>
      <c r="DN638" s="13"/>
      <c r="DO638" s="13"/>
      <c r="DP638" s="13"/>
      <c r="DQ638" s="13"/>
      <c r="DR638" s="13"/>
      <c r="DS638" s="13"/>
      <c r="DT638" s="13"/>
      <c r="DU638" s="13"/>
      <c r="DV638" s="13"/>
      <c r="DW638" s="13"/>
      <c r="DX638" s="13"/>
      <c r="DY638" s="13"/>
      <c r="DZ638" s="13"/>
      <c r="EA638" s="13"/>
      <c r="EB638" s="13"/>
      <c r="EC638" s="13"/>
      <c r="ED638" s="13"/>
      <c r="EE638" s="13"/>
      <c r="EF638" s="13"/>
      <c r="EG638" s="13"/>
      <c r="EH638" s="13"/>
      <c r="EI638" s="13"/>
      <c r="EJ638" s="13"/>
      <c r="EK638" s="13"/>
      <c r="EL638" s="13"/>
      <c r="EM638" s="13"/>
      <c r="EN638" s="13"/>
      <c r="EO638" s="13"/>
      <c r="EP638" s="13"/>
    </row>
    <row r="639" spans="30:146" ht="6.95" customHeight="1">
      <c r="AD639" s="3"/>
      <c r="AE639" s="3"/>
      <c r="AF639" s="221"/>
      <c r="AG639" s="221"/>
      <c r="AH639" s="221"/>
      <c r="AI639" s="221"/>
      <c r="AJ639" s="4"/>
      <c r="AK639" s="4"/>
      <c r="AL639" s="4"/>
      <c r="AM639" s="4"/>
      <c r="AN639" s="6"/>
      <c r="AO639" s="6"/>
      <c r="AP639" s="6"/>
      <c r="AQ639" s="4"/>
      <c r="AR639" s="4"/>
      <c r="AS639" s="4"/>
      <c r="AT639" s="4"/>
      <c r="AU639" s="4"/>
      <c r="AV639" s="4"/>
      <c r="AW639" s="3"/>
      <c r="AX639" s="3"/>
      <c r="AY639" s="4"/>
      <c r="AZ639" s="4"/>
      <c r="BA639" s="4"/>
      <c r="BB639" s="4"/>
      <c r="BC639" s="4"/>
      <c r="BD639" s="4"/>
      <c r="BE639" s="4"/>
      <c r="BF639" s="4"/>
      <c r="BG639" s="4"/>
      <c r="BH639" s="219"/>
      <c r="BI639" s="219"/>
      <c r="BJ639" s="219"/>
      <c r="BK639" s="219"/>
      <c r="BL639" s="4"/>
      <c r="BM639" s="1"/>
      <c r="BN639" s="1"/>
      <c r="BO639" s="1"/>
      <c r="BP639" s="1"/>
      <c r="BQ639" s="13"/>
      <c r="BR639" s="13"/>
      <c r="BS639" s="13"/>
      <c r="BT639" s="13"/>
      <c r="BU639" s="13"/>
      <c r="BV639" s="13"/>
      <c r="BW639" s="13"/>
      <c r="BX639" s="13"/>
      <c r="BY639" s="13"/>
      <c r="BZ639" s="13"/>
      <c r="CA639" s="13"/>
      <c r="CB639" s="13"/>
      <c r="CC639" s="13"/>
      <c r="CD639" s="13"/>
      <c r="CE639" s="13"/>
      <c r="CF639" s="13"/>
      <c r="CG639" s="13"/>
      <c r="CH639" s="13"/>
      <c r="CI639" s="13"/>
      <c r="CJ639" s="13"/>
      <c r="CK639" s="13"/>
      <c r="CL639" s="13"/>
      <c r="CM639" s="13"/>
      <c r="CN639" s="13"/>
      <c r="CO639" s="13"/>
      <c r="CP639" s="13"/>
      <c r="CQ639" s="13"/>
      <c r="CR639" s="13"/>
      <c r="CS639" s="13"/>
      <c r="CT639" s="13"/>
      <c r="CU639" s="13"/>
      <c r="CV639" s="13"/>
      <c r="CW639" s="13"/>
      <c r="CX639" s="13"/>
      <c r="CY639" s="13"/>
      <c r="CZ639" s="13"/>
      <c r="DA639" s="13"/>
      <c r="DB639" s="13"/>
      <c r="DC639" s="13"/>
      <c r="DD639" s="13"/>
      <c r="DE639" s="13"/>
      <c r="DF639" s="13"/>
      <c r="DG639" s="13"/>
      <c r="DH639" s="13"/>
      <c r="DI639" s="13"/>
      <c r="DJ639" s="13"/>
      <c r="DK639" s="13"/>
      <c r="DL639" s="13"/>
      <c r="DM639" s="13"/>
      <c r="DN639" s="13"/>
      <c r="DO639" s="13"/>
      <c r="DP639" s="13"/>
      <c r="DQ639" s="13"/>
      <c r="DR639" s="13"/>
      <c r="DS639" s="13"/>
      <c r="DT639" s="13"/>
      <c r="DU639" s="13"/>
      <c r="DV639" s="13"/>
      <c r="DW639" s="13"/>
      <c r="DX639" s="13"/>
      <c r="DY639" s="13"/>
      <c r="DZ639" s="13"/>
      <c r="EA639" s="13"/>
      <c r="EB639" s="13"/>
      <c r="EC639" s="13"/>
      <c r="ED639" s="13"/>
      <c r="EE639" s="13"/>
      <c r="EF639" s="13"/>
      <c r="EG639" s="13"/>
      <c r="EH639" s="13"/>
      <c r="EI639" s="13"/>
      <c r="EJ639" s="13"/>
      <c r="EK639" s="13"/>
      <c r="EL639" s="13"/>
      <c r="EM639" s="13"/>
      <c r="EN639" s="13"/>
      <c r="EO639" s="13"/>
      <c r="EP639" s="13"/>
    </row>
    <row r="640" spans="30:146" ht="6.95" customHeight="1">
      <c r="AD640" s="3"/>
      <c r="AE640" s="3"/>
      <c r="AF640" s="3"/>
      <c r="AG640" s="3"/>
      <c r="AH640" s="3"/>
      <c r="AI640" s="4"/>
      <c r="AJ640" s="4"/>
      <c r="AK640" s="4"/>
      <c r="AL640" s="4"/>
      <c r="AM640" s="11"/>
      <c r="AN640" s="11"/>
      <c r="AO640" s="11"/>
      <c r="AP640" s="11"/>
      <c r="AQ640" s="11"/>
      <c r="AR640" s="11"/>
      <c r="AS640" s="4"/>
      <c r="AT640" s="4"/>
      <c r="AU640" s="4"/>
      <c r="AV640" s="4"/>
      <c r="AW640" s="4"/>
      <c r="AX640" s="4"/>
      <c r="AY640" s="4"/>
      <c r="AZ640" s="4"/>
      <c r="BA640" s="4"/>
      <c r="BB640" s="4"/>
      <c r="BC640" s="4"/>
      <c r="BD640" s="4"/>
      <c r="BE640" s="4"/>
      <c r="BF640" s="4"/>
      <c r="BG640" s="4"/>
      <c r="BH640" s="4"/>
      <c r="BI640" s="4"/>
      <c r="BJ640" s="4"/>
      <c r="BK640" s="4"/>
      <c r="BL640" s="4"/>
      <c r="BM640" s="1"/>
      <c r="BN640" s="1"/>
      <c r="BO640" s="1"/>
      <c r="BP640" s="1"/>
      <c r="BQ640" s="13"/>
      <c r="BR640" s="13"/>
      <c r="BS640" s="13"/>
      <c r="BT640" s="13"/>
      <c r="BU640" s="13"/>
      <c r="BV640" s="13"/>
      <c r="BW640" s="13"/>
      <c r="BX640" s="13"/>
      <c r="BY640" s="13"/>
      <c r="BZ640" s="13"/>
      <c r="CA640" s="13"/>
      <c r="CB640" s="13"/>
      <c r="CC640" s="13"/>
      <c r="CD640" s="13"/>
      <c r="CE640" s="13"/>
      <c r="CF640" s="13"/>
      <c r="CG640" s="13"/>
      <c r="CH640" s="13"/>
      <c r="CI640" s="13"/>
      <c r="CJ640" s="13"/>
      <c r="CK640" s="13"/>
      <c r="CL640" s="13"/>
      <c r="CM640" s="13"/>
      <c r="CN640" s="13"/>
      <c r="CO640" s="13"/>
      <c r="CP640" s="13"/>
      <c r="CQ640" s="13"/>
      <c r="CR640" s="13"/>
      <c r="CS640" s="13"/>
      <c r="CT640" s="13"/>
      <c r="CU640" s="13"/>
      <c r="CV640" s="13"/>
      <c r="CW640" s="13"/>
      <c r="CX640" s="13"/>
      <c r="CY640" s="13"/>
      <c r="CZ640" s="13"/>
      <c r="DA640" s="13"/>
      <c r="DB640" s="13"/>
      <c r="DC640" s="13"/>
      <c r="DD640" s="13"/>
      <c r="DE640" s="13"/>
      <c r="DF640" s="13"/>
      <c r="DG640" s="13"/>
      <c r="DH640" s="13"/>
      <c r="DI640" s="13"/>
      <c r="DJ640" s="13"/>
      <c r="DK640" s="13"/>
      <c r="DL640" s="13"/>
      <c r="DM640" s="13"/>
      <c r="DN640" s="13"/>
      <c r="DO640" s="13"/>
      <c r="DP640" s="13"/>
      <c r="DQ640" s="13"/>
      <c r="DR640" s="13"/>
      <c r="DS640" s="13"/>
      <c r="DT640" s="13"/>
      <c r="DU640" s="13"/>
      <c r="DV640" s="13"/>
      <c r="DW640" s="13"/>
      <c r="DX640" s="13"/>
      <c r="DY640" s="13"/>
      <c r="DZ640" s="13"/>
      <c r="EA640" s="13"/>
      <c r="EB640" s="13"/>
      <c r="EC640" s="13"/>
      <c r="ED640" s="13"/>
      <c r="EE640" s="13"/>
      <c r="EF640" s="13"/>
      <c r="EG640" s="13"/>
      <c r="EH640" s="13"/>
      <c r="EI640" s="13"/>
      <c r="EJ640" s="13"/>
      <c r="EK640" s="13"/>
      <c r="EL640" s="13"/>
      <c r="EM640" s="13"/>
      <c r="EN640" s="13"/>
      <c r="EO640" s="13"/>
      <c r="EP640" s="13"/>
    </row>
    <row r="641" spans="30:146" ht="6.95" customHeight="1">
      <c r="AD641" s="3"/>
      <c r="AE641" s="3"/>
      <c r="AF641" s="3"/>
      <c r="AG641" s="3"/>
      <c r="AH641" s="3"/>
      <c r="AI641" s="4"/>
      <c r="AJ641" s="4"/>
      <c r="AK641" s="7"/>
      <c r="AL641" s="7"/>
      <c r="AM641" s="11"/>
      <c r="AN641" s="11"/>
      <c r="AO641" s="222"/>
      <c r="AP641" s="222"/>
      <c r="AQ641" s="222"/>
      <c r="AR641" s="222"/>
      <c r="AS641" s="222"/>
      <c r="AT641" s="222"/>
      <c r="AU641" s="222"/>
      <c r="AV641" s="222"/>
      <c r="AW641" s="4"/>
      <c r="AX641" s="4"/>
      <c r="AY641" s="4"/>
      <c r="AZ641" s="11"/>
      <c r="BA641" s="4"/>
      <c r="BB641" s="218"/>
      <c r="BC641" s="218"/>
      <c r="BD641" s="218"/>
      <c r="BE641" s="218"/>
      <c r="BF641" s="4"/>
      <c r="BG641" s="11"/>
      <c r="BH641" s="222"/>
      <c r="BI641" s="222"/>
      <c r="BJ641" s="222"/>
      <c r="BK641" s="222"/>
      <c r="BL641" s="222"/>
      <c r="BM641" s="222"/>
      <c r="BN641" s="222"/>
      <c r="BO641" s="222"/>
      <c r="BP641" s="1"/>
      <c r="BQ641" s="13"/>
      <c r="BR641" s="13"/>
      <c r="BS641" s="13"/>
      <c r="BT641" s="13"/>
      <c r="BU641" s="13"/>
      <c r="BV641" s="13"/>
      <c r="BW641" s="13"/>
      <c r="BX641" s="13"/>
      <c r="BY641" s="13"/>
      <c r="BZ641" s="13"/>
      <c r="CA641" s="13"/>
      <c r="CB641" s="13"/>
      <c r="CC641" s="13"/>
      <c r="CD641" s="13"/>
      <c r="CE641" s="13"/>
      <c r="CF641" s="13"/>
      <c r="CG641" s="13"/>
      <c r="CH641" s="13"/>
      <c r="CI641" s="13"/>
      <c r="CJ641" s="13"/>
      <c r="CK641" s="13"/>
      <c r="CL641" s="13"/>
      <c r="CM641" s="13"/>
      <c r="CN641" s="13"/>
      <c r="CO641" s="13"/>
      <c r="CP641" s="13"/>
      <c r="CQ641" s="13"/>
      <c r="CR641" s="13"/>
      <c r="CS641" s="13"/>
      <c r="CT641" s="13"/>
      <c r="CU641" s="13"/>
      <c r="CV641" s="13"/>
      <c r="CW641" s="13"/>
      <c r="CX641" s="13"/>
      <c r="CY641" s="13"/>
      <c r="CZ641" s="13"/>
      <c r="DA641" s="13"/>
      <c r="DB641" s="13"/>
      <c r="DC641" s="13"/>
      <c r="DD641" s="13"/>
      <c r="DE641" s="13"/>
      <c r="DF641" s="13"/>
      <c r="DG641" s="13"/>
      <c r="DH641" s="13"/>
      <c r="DI641" s="13"/>
      <c r="DJ641" s="13"/>
      <c r="DK641" s="13"/>
      <c r="DL641" s="13"/>
      <c r="DM641" s="13"/>
      <c r="DN641" s="13"/>
      <c r="DO641" s="13"/>
      <c r="DP641" s="13"/>
      <c r="DQ641" s="13"/>
      <c r="DR641" s="13"/>
      <c r="DS641" s="13"/>
      <c r="DT641" s="13"/>
      <c r="DU641" s="13"/>
      <c r="DV641" s="13"/>
      <c r="DW641" s="13"/>
      <c r="DX641" s="13"/>
      <c r="DY641" s="13"/>
      <c r="DZ641" s="13"/>
      <c r="EA641" s="13"/>
      <c r="EB641" s="13"/>
      <c r="EC641" s="13"/>
      <c r="ED641" s="13"/>
      <c r="EE641" s="13"/>
      <c r="EF641" s="13"/>
      <c r="EG641" s="13"/>
      <c r="EH641" s="13"/>
      <c r="EI641" s="13"/>
      <c r="EJ641" s="13"/>
      <c r="EK641" s="13"/>
      <c r="EL641" s="13"/>
      <c r="EM641" s="13"/>
      <c r="EN641" s="13"/>
      <c r="EO641" s="13"/>
      <c r="EP641" s="13"/>
    </row>
    <row r="642" spans="30:146" ht="6.95" customHeight="1">
      <c r="AD642" s="3"/>
      <c r="AE642" s="3"/>
      <c r="AF642" s="75"/>
      <c r="AG642" s="75"/>
      <c r="AH642" s="75"/>
      <c r="AI642" s="75"/>
      <c r="AJ642" s="75"/>
      <c r="AK642" s="7"/>
      <c r="AL642" s="7"/>
      <c r="AM642" s="11"/>
      <c r="AN642" s="11"/>
      <c r="AO642" s="222"/>
      <c r="AP642" s="222"/>
      <c r="AQ642" s="222"/>
      <c r="AR642" s="222"/>
      <c r="AS642" s="222"/>
      <c r="AT642" s="222"/>
      <c r="AU642" s="222"/>
      <c r="AV642" s="222"/>
      <c r="AW642" s="7"/>
      <c r="AX642" s="7"/>
      <c r="AY642" s="4"/>
      <c r="AZ642" s="11"/>
      <c r="BA642" s="4"/>
      <c r="BB642" s="218"/>
      <c r="BC642" s="218"/>
      <c r="BD642" s="218"/>
      <c r="BE642" s="218"/>
      <c r="BF642" s="4"/>
      <c r="BG642" s="11"/>
      <c r="BH642" s="222"/>
      <c r="BI642" s="222"/>
      <c r="BJ642" s="222"/>
      <c r="BK642" s="222"/>
      <c r="BL642" s="222"/>
      <c r="BM642" s="222"/>
      <c r="BN642" s="222"/>
      <c r="BO642" s="222"/>
      <c r="BP642" s="1"/>
      <c r="BQ642" s="13"/>
      <c r="BR642" s="13"/>
      <c r="BS642" s="13"/>
      <c r="BT642" s="13"/>
      <c r="BU642" s="13"/>
      <c r="BV642" s="13"/>
      <c r="BW642" s="13"/>
      <c r="BX642" s="13"/>
      <c r="BY642" s="13"/>
      <c r="BZ642" s="13"/>
      <c r="CA642" s="13"/>
      <c r="CB642" s="13"/>
      <c r="CC642" s="13"/>
      <c r="CD642" s="13"/>
      <c r="CE642" s="13"/>
      <c r="CF642" s="13"/>
      <c r="CG642" s="13"/>
      <c r="CH642" s="13"/>
      <c r="CI642" s="13"/>
      <c r="CJ642" s="13"/>
      <c r="CK642" s="13"/>
      <c r="CL642" s="13"/>
      <c r="CM642" s="13"/>
      <c r="CN642" s="13"/>
      <c r="CO642" s="13"/>
      <c r="CP642" s="13"/>
      <c r="CQ642" s="13"/>
      <c r="CR642" s="13"/>
      <c r="CS642" s="13"/>
      <c r="CT642" s="13"/>
      <c r="CU642" s="13"/>
      <c r="CV642" s="13"/>
      <c r="CW642" s="13"/>
      <c r="CX642" s="13"/>
      <c r="CY642" s="13"/>
      <c r="CZ642" s="13"/>
      <c r="DA642" s="13"/>
      <c r="DB642" s="13"/>
      <c r="DC642" s="13"/>
      <c r="DD642" s="13"/>
      <c r="DE642" s="13"/>
      <c r="DF642" s="13"/>
      <c r="DG642" s="13"/>
      <c r="DH642" s="13"/>
      <c r="DI642" s="13"/>
      <c r="DJ642" s="13"/>
      <c r="DK642" s="13"/>
      <c r="DL642" s="13"/>
      <c r="DM642" s="13"/>
      <c r="DN642" s="13"/>
      <c r="DO642" s="13"/>
      <c r="DP642" s="13"/>
      <c r="DQ642" s="13"/>
      <c r="DR642" s="13"/>
      <c r="DS642" s="13"/>
      <c r="DT642" s="13"/>
      <c r="DU642" s="13"/>
      <c r="DV642" s="13"/>
      <c r="DW642" s="13"/>
      <c r="DX642" s="13"/>
      <c r="DY642" s="13"/>
      <c r="DZ642" s="13"/>
      <c r="EA642" s="13"/>
      <c r="EB642" s="13"/>
      <c r="EC642" s="13"/>
      <c r="ED642" s="13"/>
      <c r="EE642" s="13"/>
      <c r="EF642" s="13"/>
      <c r="EG642" s="13"/>
      <c r="EH642" s="13"/>
      <c r="EI642" s="13"/>
      <c r="EJ642" s="13"/>
      <c r="EK642" s="13"/>
      <c r="EL642" s="13"/>
      <c r="EM642" s="13"/>
      <c r="EN642" s="13"/>
      <c r="EO642" s="13"/>
      <c r="EP642" s="13"/>
    </row>
    <row r="643" spans="30:146" ht="6.95" customHeight="1">
      <c r="AD643" s="75"/>
      <c r="AE643" s="75"/>
      <c r="AF643" s="75"/>
      <c r="AG643" s="75"/>
      <c r="AH643" s="75"/>
      <c r="AI643" s="75"/>
      <c r="AJ643" s="75"/>
      <c r="AK643" s="7"/>
      <c r="AL643" s="7"/>
      <c r="AM643" s="11"/>
      <c r="AN643" s="11"/>
      <c r="AO643" s="21"/>
      <c r="AP643" s="21"/>
      <c r="AQ643" s="21"/>
      <c r="AR643" s="21"/>
      <c r="AS643" s="21"/>
      <c r="AT643" s="21"/>
      <c r="AU643" s="21"/>
      <c r="AV643" s="21"/>
      <c r="AW643" s="7"/>
      <c r="AX643" s="7"/>
      <c r="AY643" s="4"/>
      <c r="AZ643" s="4"/>
      <c r="BA643" s="4"/>
      <c r="BB643" s="4"/>
      <c r="BC643" s="4"/>
      <c r="BD643" s="4"/>
      <c r="BE643" s="4"/>
      <c r="BF643" s="4"/>
      <c r="BG643" s="4"/>
      <c r="BH643" s="1"/>
      <c r="BI643" s="1"/>
      <c r="BJ643" s="1"/>
      <c r="BK643" s="1"/>
      <c r="BL643" s="1"/>
      <c r="BM643" s="1"/>
      <c r="BN643" s="1"/>
      <c r="BO643" s="1"/>
      <c r="BP643" s="1"/>
      <c r="BQ643" s="13"/>
      <c r="BR643" s="13"/>
      <c r="BS643" s="13"/>
      <c r="BT643" s="13"/>
      <c r="BU643" s="13"/>
      <c r="BV643" s="13"/>
      <c r="BW643" s="13"/>
      <c r="BX643" s="13"/>
      <c r="BY643" s="13"/>
      <c r="BZ643" s="13"/>
      <c r="CA643" s="13"/>
      <c r="CB643" s="13"/>
      <c r="CC643" s="13"/>
      <c r="CD643" s="13"/>
      <c r="CE643" s="13"/>
      <c r="CF643" s="13"/>
      <c r="CG643" s="13"/>
      <c r="CH643" s="13"/>
      <c r="CI643" s="13"/>
      <c r="CJ643" s="13"/>
      <c r="CK643" s="13"/>
      <c r="CL643" s="13"/>
      <c r="CM643" s="13"/>
      <c r="CN643" s="13"/>
      <c r="CO643" s="13"/>
      <c r="CP643" s="13"/>
      <c r="CQ643" s="13"/>
      <c r="CR643" s="13"/>
      <c r="CS643" s="13"/>
      <c r="CT643" s="13"/>
      <c r="CU643" s="13"/>
      <c r="CV643" s="13"/>
      <c r="CW643" s="13"/>
      <c r="CX643" s="13"/>
      <c r="CY643" s="13"/>
      <c r="CZ643" s="13"/>
      <c r="DA643" s="13"/>
      <c r="DB643" s="13"/>
      <c r="DC643" s="13"/>
      <c r="DD643" s="13"/>
      <c r="DE643" s="13"/>
      <c r="DF643" s="13"/>
      <c r="DG643" s="13"/>
      <c r="DH643" s="13"/>
      <c r="DI643" s="13"/>
      <c r="DJ643" s="13"/>
      <c r="DK643" s="13"/>
      <c r="DL643" s="13"/>
      <c r="DM643" s="13"/>
      <c r="DN643" s="13"/>
      <c r="DO643" s="13"/>
      <c r="DP643" s="13"/>
      <c r="DQ643" s="13"/>
      <c r="DR643" s="13"/>
      <c r="DS643" s="13"/>
      <c r="DT643" s="13"/>
      <c r="DU643" s="13"/>
      <c r="DV643" s="13"/>
      <c r="DW643" s="13"/>
      <c r="DX643" s="13"/>
      <c r="DY643" s="13"/>
      <c r="DZ643" s="13"/>
      <c r="EA643" s="13"/>
      <c r="EB643" s="13"/>
      <c r="EC643" s="13"/>
      <c r="ED643" s="13"/>
      <c r="EE643" s="13"/>
      <c r="EF643" s="13"/>
      <c r="EG643" s="13"/>
      <c r="EH643" s="13"/>
      <c r="EI643" s="13"/>
      <c r="EJ643" s="13"/>
      <c r="EK643" s="13"/>
      <c r="EL643" s="13"/>
      <c r="EM643" s="13"/>
      <c r="EN643" s="13"/>
      <c r="EO643" s="13"/>
      <c r="EP643" s="13"/>
    </row>
    <row r="644" spans="30:146" ht="6.95" customHeight="1">
      <c r="AD644" s="3"/>
      <c r="AE644" s="3"/>
      <c r="AF644" s="3"/>
      <c r="AG644" s="3"/>
      <c r="AH644" s="3"/>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1"/>
      <c r="BI644" s="1"/>
      <c r="BJ644" s="1"/>
      <c r="BK644" s="1"/>
      <c r="BL644" s="1"/>
      <c r="BM644" s="1"/>
      <c r="BN644" s="1"/>
      <c r="BO644" s="1"/>
      <c r="BP644" s="1"/>
      <c r="BQ644" s="13"/>
      <c r="BR644" s="13"/>
      <c r="BS644" s="13"/>
      <c r="BT644" s="13"/>
      <c r="BU644" s="13"/>
      <c r="BV644" s="13"/>
      <c r="BW644" s="13"/>
      <c r="BX644" s="13"/>
      <c r="BY644" s="13"/>
      <c r="BZ644" s="13"/>
      <c r="CA644" s="13"/>
      <c r="CB644" s="13"/>
      <c r="CC644" s="13"/>
      <c r="CD644" s="13"/>
      <c r="CE644" s="13"/>
      <c r="CF644" s="13"/>
      <c r="CG644" s="13"/>
      <c r="CH644" s="13"/>
      <c r="CI644" s="13"/>
      <c r="CJ644" s="13"/>
      <c r="CK644" s="13"/>
      <c r="CL644" s="13"/>
      <c r="CM644" s="13"/>
      <c r="CN644" s="13"/>
      <c r="CO644" s="13"/>
      <c r="CP644" s="13"/>
      <c r="CQ644" s="13"/>
      <c r="CR644" s="13"/>
      <c r="CS644" s="13"/>
      <c r="CT644" s="13"/>
      <c r="CU644" s="13"/>
      <c r="CV644" s="13"/>
      <c r="CW644" s="13"/>
      <c r="CX644" s="13"/>
      <c r="CY644" s="13"/>
      <c r="CZ644" s="13"/>
      <c r="DA644" s="13"/>
      <c r="DB644" s="13"/>
      <c r="DC644" s="13"/>
      <c r="DD644" s="13"/>
      <c r="DE644" s="13"/>
      <c r="DF644" s="13"/>
      <c r="DG644" s="13"/>
      <c r="DH644" s="13"/>
      <c r="DI644" s="13"/>
      <c r="DJ644" s="13"/>
      <c r="DK644" s="13"/>
      <c r="DL644" s="13"/>
      <c r="DM644" s="13"/>
      <c r="DN644" s="13"/>
      <c r="DO644" s="13"/>
      <c r="DP644" s="13"/>
      <c r="DQ644" s="13"/>
      <c r="DR644" s="13"/>
      <c r="DS644" s="13"/>
      <c r="DT644" s="13"/>
      <c r="DU644" s="13"/>
      <c r="DV644" s="13"/>
      <c r="DW644" s="13"/>
      <c r="DX644" s="13"/>
      <c r="DY644" s="13"/>
      <c r="DZ644" s="13"/>
      <c r="EA644" s="13"/>
      <c r="EB644" s="13"/>
      <c r="EC644" s="13"/>
      <c r="ED644" s="13"/>
      <c r="EE644" s="13"/>
      <c r="EF644" s="13"/>
      <c r="EG644" s="13"/>
      <c r="EH644" s="13"/>
      <c r="EI644" s="13"/>
      <c r="EJ644" s="13"/>
      <c r="EK644" s="13"/>
      <c r="EL644" s="13"/>
      <c r="EM644" s="13"/>
      <c r="EN644" s="13"/>
      <c r="EO644" s="13"/>
      <c r="EP644" s="13"/>
    </row>
    <row r="645" spans="30:146" ht="6.95" customHeight="1">
      <c r="AD645" s="3"/>
      <c r="AE645" s="3"/>
      <c r="AF645" s="24"/>
      <c r="AG645" s="24"/>
      <c r="AH645" s="24"/>
      <c r="AI645" s="24"/>
      <c r="AJ645" s="24"/>
      <c r="AK645" s="24"/>
      <c r="AL645" s="24"/>
      <c r="AM645" s="24"/>
      <c r="AN645" s="24"/>
      <c r="AO645" s="24"/>
      <c r="AP645" s="21"/>
      <c r="AQ645" s="21"/>
      <c r="AR645" s="21"/>
      <c r="AS645" s="21"/>
      <c r="AT645" s="21"/>
      <c r="AU645" s="21"/>
      <c r="AV645" s="21"/>
      <c r="AW645" s="21"/>
      <c r="AX645" s="4"/>
      <c r="AY645" s="4"/>
      <c r="AZ645" s="4"/>
      <c r="BA645" s="4"/>
      <c r="BB645" s="4"/>
      <c r="BC645" s="4"/>
      <c r="BD645" s="4"/>
      <c r="BE645" s="4"/>
      <c r="BF645" s="4"/>
      <c r="BG645" s="4"/>
      <c r="BH645" s="1"/>
      <c r="BI645" s="1"/>
      <c r="BJ645" s="1"/>
      <c r="BK645" s="1"/>
      <c r="BL645" s="1"/>
      <c r="BM645" s="1"/>
      <c r="BN645" s="1"/>
      <c r="BO645" s="1"/>
      <c r="BP645" s="1"/>
      <c r="BQ645" s="13"/>
      <c r="BR645" s="13"/>
      <c r="BS645" s="13"/>
      <c r="BT645" s="13"/>
      <c r="BU645" s="13"/>
      <c r="BV645" s="13"/>
      <c r="BW645" s="13"/>
      <c r="BX645" s="13"/>
      <c r="BY645" s="13"/>
      <c r="BZ645" s="13"/>
      <c r="CA645" s="13"/>
      <c r="CB645" s="13"/>
      <c r="CC645" s="13"/>
      <c r="CD645" s="13"/>
      <c r="CE645" s="13"/>
      <c r="CF645" s="13"/>
      <c r="CG645" s="13"/>
      <c r="CH645" s="13"/>
      <c r="CI645" s="13"/>
      <c r="CJ645" s="13"/>
      <c r="CK645" s="13"/>
      <c r="CL645" s="13"/>
      <c r="CM645" s="13"/>
      <c r="CN645" s="13"/>
      <c r="CO645" s="13"/>
      <c r="CP645" s="13"/>
      <c r="CQ645" s="13"/>
      <c r="CR645" s="13"/>
      <c r="CS645" s="13"/>
      <c r="CT645" s="13"/>
      <c r="CU645" s="13"/>
      <c r="CV645" s="13"/>
      <c r="CW645" s="13"/>
      <c r="CX645" s="13"/>
      <c r="CY645" s="13"/>
      <c r="CZ645" s="13"/>
      <c r="DA645" s="13"/>
      <c r="DB645" s="13"/>
      <c r="DC645" s="13"/>
      <c r="DD645" s="13"/>
      <c r="DE645" s="13"/>
      <c r="DF645" s="13"/>
      <c r="DG645" s="13"/>
      <c r="DH645" s="13"/>
      <c r="DI645" s="13"/>
      <c r="DJ645" s="13"/>
      <c r="DK645" s="13"/>
      <c r="DL645" s="13"/>
      <c r="DM645" s="13"/>
      <c r="DN645" s="13"/>
      <c r="DO645" s="13"/>
      <c r="DP645" s="13"/>
      <c r="DQ645" s="13"/>
      <c r="DR645" s="13"/>
      <c r="DS645" s="13"/>
      <c r="DT645" s="13"/>
      <c r="DU645" s="13"/>
      <c r="DV645" s="13"/>
      <c r="DW645" s="13"/>
      <c r="DX645" s="13"/>
      <c r="DY645" s="13"/>
      <c r="DZ645" s="13"/>
      <c r="EA645" s="13"/>
      <c r="EB645" s="13"/>
      <c r="EC645" s="13"/>
      <c r="ED645" s="13"/>
      <c r="EE645" s="13"/>
      <c r="EF645" s="13"/>
      <c r="EG645" s="13"/>
      <c r="EH645" s="13"/>
      <c r="EI645" s="13"/>
      <c r="EJ645" s="13"/>
      <c r="EK645" s="13"/>
      <c r="EL645" s="13"/>
      <c r="EM645" s="13"/>
      <c r="EN645" s="13"/>
      <c r="EO645" s="13"/>
      <c r="EP645" s="13"/>
    </row>
    <row r="646" spans="30:146" ht="6.95" customHeight="1">
      <c r="AD646" s="3"/>
      <c r="AE646" s="3"/>
      <c r="AF646" s="218"/>
      <c r="AG646" s="218"/>
      <c r="AH646" s="218"/>
      <c r="AI646" s="218"/>
      <c r="AJ646" s="24"/>
      <c r="AK646" s="24"/>
      <c r="AL646" s="24"/>
      <c r="AM646" s="24"/>
      <c r="AN646" s="24"/>
      <c r="AO646" s="24"/>
      <c r="AP646" s="21"/>
      <c r="AQ646" s="21"/>
      <c r="AR646" s="21"/>
      <c r="AS646" s="21"/>
      <c r="AT646" s="21"/>
      <c r="AU646" s="21"/>
      <c r="AV646" s="21"/>
      <c r="AW646" s="21"/>
      <c r="AX646" s="4"/>
      <c r="AY646" s="4"/>
      <c r="AZ646" s="4"/>
      <c r="BA646" s="4"/>
      <c r="BB646" s="4"/>
      <c r="BC646" s="4"/>
      <c r="BD646" s="4"/>
      <c r="BE646" s="4"/>
      <c r="BF646" s="4"/>
      <c r="BG646" s="4"/>
      <c r="BH646" s="1"/>
      <c r="BI646" s="1"/>
      <c r="BJ646" s="1"/>
      <c r="BK646" s="1"/>
      <c r="BL646" s="1"/>
      <c r="BM646" s="1"/>
      <c r="BN646" s="1"/>
      <c r="BO646" s="1"/>
      <c r="BP646" s="1"/>
      <c r="BQ646" s="13"/>
      <c r="BR646" s="13"/>
      <c r="BS646" s="13"/>
      <c r="BT646" s="13"/>
      <c r="BU646" s="13"/>
      <c r="BV646" s="13"/>
      <c r="BW646" s="13"/>
      <c r="BX646" s="13"/>
      <c r="BY646" s="13"/>
      <c r="BZ646" s="13"/>
      <c r="CA646" s="13"/>
      <c r="CB646" s="13"/>
      <c r="CC646" s="13"/>
      <c r="CD646" s="13"/>
      <c r="CE646" s="13"/>
      <c r="CF646" s="13"/>
      <c r="CG646" s="13"/>
      <c r="CH646" s="13"/>
      <c r="CI646" s="13"/>
      <c r="CJ646" s="13"/>
      <c r="CK646" s="13"/>
      <c r="CL646" s="13"/>
      <c r="CM646" s="13"/>
      <c r="CN646" s="13"/>
      <c r="CO646" s="13"/>
      <c r="CP646" s="13"/>
      <c r="CQ646" s="13"/>
      <c r="CR646" s="13"/>
      <c r="CS646" s="13"/>
      <c r="CT646" s="13"/>
      <c r="CU646" s="13"/>
      <c r="CV646" s="13"/>
      <c r="CW646" s="13"/>
      <c r="CX646" s="13"/>
      <c r="CY646" s="13"/>
      <c r="CZ646" s="13"/>
      <c r="DA646" s="13"/>
      <c r="DB646" s="13"/>
      <c r="DC646" s="13"/>
      <c r="DD646" s="13"/>
      <c r="DE646" s="13"/>
      <c r="DF646" s="13"/>
      <c r="DG646" s="13"/>
      <c r="DH646" s="13"/>
      <c r="DI646" s="13"/>
      <c r="DJ646" s="13"/>
      <c r="DK646" s="13"/>
      <c r="DL646" s="13"/>
      <c r="DM646" s="13"/>
      <c r="DN646" s="13"/>
      <c r="DO646" s="13"/>
      <c r="DP646" s="13"/>
      <c r="DQ646" s="13"/>
      <c r="DR646" s="13"/>
      <c r="DS646" s="13"/>
      <c r="DT646" s="13"/>
      <c r="DU646" s="13"/>
      <c r="DV646" s="13"/>
      <c r="DW646" s="13"/>
      <c r="DX646" s="13"/>
      <c r="DY646" s="13"/>
      <c r="DZ646" s="13"/>
      <c r="EA646" s="13"/>
      <c r="EB646" s="13"/>
      <c r="EC646" s="13"/>
      <c r="ED646" s="13"/>
      <c r="EE646" s="13"/>
      <c r="EF646" s="13"/>
      <c r="EG646" s="13"/>
      <c r="EH646" s="13"/>
      <c r="EI646" s="13"/>
      <c r="EJ646" s="13"/>
      <c r="EK646" s="13"/>
      <c r="EL646" s="13"/>
      <c r="EM646" s="13"/>
      <c r="EN646" s="13"/>
      <c r="EO646" s="13"/>
      <c r="EP646" s="13"/>
    </row>
    <row r="647" spans="30:146" ht="6.95" customHeight="1">
      <c r="AD647" s="3"/>
      <c r="AE647" s="3"/>
      <c r="AF647" s="218"/>
      <c r="AG647" s="218"/>
      <c r="AH647" s="218"/>
      <c r="AI647" s="218"/>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1"/>
      <c r="BI647" s="1"/>
      <c r="BJ647" s="221"/>
      <c r="BK647" s="221"/>
      <c r="BL647" s="221"/>
      <c r="BM647" s="221"/>
      <c r="BN647" s="1"/>
      <c r="BO647" s="1"/>
      <c r="BP647" s="1"/>
      <c r="BQ647" s="13"/>
      <c r="BR647" s="13"/>
      <c r="BS647" s="13"/>
      <c r="BT647" s="13"/>
      <c r="BU647" s="13"/>
      <c r="BV647" s="13"/>
      <c r="BW647" s="13"/>
      <c r="BX647" s="13"/>
      <c r="BY647" s="13"/>
      <c r="BZ647" s="13"/>
      <c r="CA647" s="13"/>
      <c r="CB647" s="13"/>
      <c r="CC647" s="13"/>
      <c r="CD647" s="13"/>
      <c r="CE647" s="13"/>
      <c r="CF647" s="13"/>
      <c r="CG647" s="13"/>
      <c r="CH647" s="13"/>
      <c r="CI647" s="13"/>
      <c r="CJ647" s="13"/>
      <c r="CK647" s="13"/>
      <c r="CL647" s="13"/>
      <c r="CM647" s="13"/>
      <c r="CN647" s="13"/>
      <c r="CO647" s="13"/>
      <c r="CP647" s="13"/>
      <c r="CQ647" s="13"/>
      <c r="CR647" s="13"/>
      <c r="CS647" s="13"/>
      <c r="CT647" s="13"/>
      <c r="CU647" s="13"/>
      <c r="CV647" s="13"/>
      <c r="CW647" s="13"/>
      <c r="CX647" s="13"/>
      <c r="CY647" s="13"/>
      <c r="CZ647" s="13"/>
      <c r="DA647" s="13"/>
      <c r="DB647" s="13"/>
      <c r="DC647" s="13"/>
      <c r="DD647" s="13"/>
      <c r="DE647" s="13"/>
      <c r="DF647" s="13"/>
      <c r="DG647" s="13"/>
      <c r="DH647" s="13"/>
      <c r="DI647" s="13"/>
      <c r="DJ647" s="13"/>
      <c r="DK647" s="13"/>
      <c r="DL647" s="13"/>
      <c r="DM647" s="13"/>
      <c r="DN647" s="13"/>
      <c r="DO647" s="13"/>
      <c r="DP647" s="13"/>
      <c r="DQ647" s="13"/>
      <c r="DR647" s="13"/>
      <c r="DS647" s="13"/>
      <c r="DT647" s="13"/>
      <c r="DU647" s="13"/>
      <c r="DV647" s="13"/>
      <c r="DW647" s="13"/>
      <c r="DX647" s="13"/>
      <c r="DY647" s="13"/>
      <c r="DZ647" s="13"/>
      <c r="EA647" s="13"/>
      <c r="EB647" s="13"/>
      <c r="EC647" s="13"/>
      <c r="ED647" s="13"/>
      <c r="EE647" s="13"/>
      <c r="EF647" s="13"/>
      <c r="EG647" s="13"/>
      <c r="EH647" s="13"/>
      <c r="EI647" s="13"/>
      <c r="EJ647" s="13"/>
      <c r="EK647" s="13"/>
      <c r="EL647" s="13"/>
      <c r="EM647" s="13"/>
      <c r="EN647" s="13"/>
      <c r="EO647" s="13"/>
      <c r="EP647" s="13"/>
    </row>
    <row r="648" spans="30:146" ht="6.95" customHeight="1">
      <c r="AD648" s="3"/>
      <c r="AE648" s="3"/>
      <c r="AF648" s="24"/>
      <c r="AG648" s="24"/>
      <c r="AH648" s="24"/>
      <c r="AI648" s="24"/>
      <c r="AJ648" s="22"/>
      <c r="AK648" s="23"/>
      <c r="AL648" s="23"/>
      <c r="AM648" s="23"/>
      <c r="AN648" s="23"/>
      <c r="AO648" s="4"/>
      <c r="AP648" s="4"/>
      <c r="AQ648" s="4"/>
      <c r="AR648" s="4"/>
      <c r="AS648" s="4"/>
      <c r="AT648" s="4"/>
      <c r="AU648" s="4"/>
      <c r="AV648" s="4"/>
      <c r="AW648" s="4"/>
      <c r="AX648" s="4"/>
      <c r="AY648" s="4"/>
      <c r="AZ648" s="4"/>
      <c r="BA648" s="4"/>
      <c r="BB648" s="4"/>
      <c r="BC648" s="4"/>
      <c r="BD648" s="4"/>
      <c r="BE648" s="4"/>
      <c r="BF648" s="4"/>
      <c r="BG648" s="4"/>
      <c r="BH648" s="1"/>
      <c r="BI648" s="1"/>
      <c r="BJ648" s="221"/>
      <c r="BK648" s="221"/>
      <c r="BL648" s="221"/>
      <c r="BM648" s="221"/>
      <c r="BN648" s="1"/>
      <c r="BO648" s="1"/>
      <c r="BP648" s="1"/>
      <c r="BQ648" s="13"/>
      <c r="BR648" s="13"/>
      <c r="BS648" s="13"/>
      <c r="BT648" s="13"/>
      <c r="BU648" s="13"/>
      <c r="BV648" s="13"/>
      <c r="BW648" s="13"/>
      <c r="BX648" s="13"/>
      <c r="BY648" s="13"/>
      <c r="BZ648" s="13"/>
      <c r="CA648" s="13"/>
      <c r="CB648" s="13"/>
      <c r="CC648" s="13"/>
      <c r="CD648" s="13"/>
      <c r="CE648" s="13"/>
      <c r="CF648" s="13"/>
      <c r="CG648" s="13"/>
      <c r="CH648" s="13"/>
      <c r="CI648" s="13"/>
      <c r="CJ648" s="13"/>
      <c r="CK648" s="13"/>
      <c r="CL648" s="13"/>
      <c r="CM648" s="13"/>
      <c r="CN648" s="13"/>
      <c r="CO648" s="13"/>
      <c r="CP648" s="13"/>
      <c r="CQ648" s="13"/>
      <c r="CR648" s="13"/>
      <c r="CS648" s="13"/>
      <c r="CT648" s="13"/>
      <c r="CU648" s="13"/>
      <c r="CV648" s="13"/>
      <c r="CW648" s="13"/>
      <c r="CX648" s="13"/>
      <c r="CY648" s="13"/>
      <c r="CZ648" s="13"/>
      <c r="DA648" s="13"/>
      <c r="DB648" s="13"/>
      <c r="DC648" s="13"/>
      <c r="DD648" s="13"/>
      <c r="DE648" s="13"/>
      <c r="DF648" s="13"/>
      <c r="DG648" s="13"/>
      <c r="DH648" s="13"/>
      <c r="DI648" s="13"/>
      <c r="DJ648" s="13"/>
      <c r="DK648" s="13"/>
      <c r="DL648" s="13"/>
      <c r="DM648" s="13"/>
      <c r="DN648" s="13"/>
      <c r="DO648" s="13"/>
      <c r="DP648" s="13"/>
      <c r="DQ648" s="13"/>
      <c r="DR648" s="13"/>
      <c r="DS648" s="13"/>
      <c r="DT648" s="13"/>
      <c r="DU648" s="13"/>
      <c r="DV648" s="13"/>
      <c r="DW648" s="13"/>
      <c r="DX648" s="13"/>
      <c r="DY648" s="13"/>
      <c r="DZ648" s="13"/>
      <c r="EA648" s="13"/>
      <c r="EB648" s="13"/>
      <c r="EC648" s="13"/>
      <c r="ED648" s="13"/>
      <c r="EE648" s="13"/>
      <c r="EF648" s="13"/>
      <c r="EG648" s="13"/>
      <c r="EH648" s="13"/>
      <c r="EI648" s="13"/>
      <c r="EJ648" s="13"/>
      <c r="EK648" s="13"/>
      <c r="EL648" s="13"/>
      <c r="EM648" s="13"/>
      <c r="EN648" s="13"/>
      <c r="EO648" s="13"/>
      <c r="EP648" s="13"/>
    </row>
    <row r="649" spans="30:146" ht="6.95" customHeight="1">
      <c r="AD649" s="3"/>
      <c r="AE649" s="3"/>
      <c r="AF649" s="218"/>
      <c r="AG649" s="218"/>
      <c r="AH649" s="218"/>
      <c r="AI649" s="218"/>
      <c r="AJ649" s="22"/>
      <c r="AK649" s="23"/>
      <c r="AL649" s="23"/>
      <c r="AM649" s="23"/>
      <c r="AN649" s="23"/>
      <c r="AO649" s="4"/>
      <c r="AP649" s="4"/>
      <c r="AQ649" s="4"/>
      <c r="AR649" s="4"/>
      <c r="AS649" s="4"/>
      <c r="AT649" s="4"/>
      <c r="AU649" s="4"/>
      <c r="AV649" s="4"/>
      <c r="AW649" s="4"/>
      <c r="AX649" s="4"/>
      <c r="AY649" s="4"/>
      <c r="AZ649" s="4"/>
      <c r="BA649" s="4"/>
      <c r="BB649" s="4"/>
      <c r="BC649" s="4"/>
      <c r="BD649" s="4"/>
      <c r="BE649" s="4"/>
      <c r="BF649" s="4"/>
      <c r="BG649" s="4"/>
      <c r="BH649" s="1"/>
      <c r="BI649" s="1"/>
      <c r="BJ649" s="19"/>
      <c r="BK649" s="19"/>
      <c r="BL649" s="19"/>
      <c r="BM649" s="19"/>
      <c r="BN649" s="26"/>
      <c r="BO649" s="1"/>
      <c r="BP649" s="1"/>
      <c r="BQ649" s="13"/>
      <c r="BR649" s="13"/>
      <c r="BS649" s="13"/>
      <c r="BT649" s="13"/>
      <c r="BU649" s="13"/>
      <c r="BV649" s="13"/>
      <c r="BW649" s="13"/>
      <c r="BX649" s="13"/>
      <c r="BY649" s="13"/>
      <c r="BZ649" s="13"/>
      <c r="CA649" s="13"/>
      <c r="CB649" s="13"/>
      <c r="CC649" s="13"/>
      <c r="CD649" s="13"/>
      <c r="CE649" s="13"/>
      <c r="CF649" s="13"/>
      <c r="CG649" s="13"/>
      <c r="CH649" s="13"/>
      <c r="CI649" s="13"/>
      <c r="CJ649" s="13"/>
      <c r="CK649" s="13"/>
      <c r="CL649" s="13"/>
      <c r="CM649" s="13"/>
      <c r="CN649" s="13"/>
      <c r="CO649" s="13"/>
      <c r="CP649" s="13"/>
      <c r="CQ649" s="13"/>
      <c r="CR649" s="13"/>
      <c r="CS649" s="13"/>
      <c r="CT649" s="13"/>
      <c r="CU649" s="13"/>
      <c r="CV649" s="13"/>
      <c r="CW649" s="13"/>
      <c r="CX649" s="13"/>
      <c r="CY649" s="13"/>
      <c r="CZ649" s="13"/>
      <c r="DA649" s="13"/>
      <c r="DB649" s="13"/>
      <c r="DC649" s="13"/>
      <c r="DD649" s="13"/>
      <c r="DE649" s="13"/>
      <c r="DF649" s="13"/>
      <c r="DG649" s="13"/>
      <c r="DH649" s="13"/>
      <c r="DI649" s="13"/>
      <c r="DJ649" s="13"/>
      <c r="DK649" s="13"/>
      <c r="DL649" s="13"/>
      <c r="DM649" s="13"/>
      <c r="DN649" s="13"/>
      <c r="DO649" s="13"/>
      <c r="DP649" s="13"/>
      <c r="DQ649" s="13"/>
      <c r="DR649" s="13"/>
      <c r="DS649" s="13"/>
      <c r="DT649" s="13"/>
      <c r="DU649" s="13"/>
      <c r="DV649" s="13"/>
      <c r="DW649" s="13"/>
      <c r="DX649" s="13"/>
      <c r="DY649" s="13"/>
      <c r="DZ649" s="13"/>
      <c r="EA649" s="13"/>
      <c r="EB649" s="13"/>
      <c r="EC649" s="13"/>
      <c r="ED649" s="13"/>
      <c r="EE649" s="13"/>
      <c r="EF649" s="13"/>
      <c r="EG649" s="13"/>
      <c r="EH649" s="13"/>
      <c r="EI649" s="13"/>
      <c r="EJ649" s="13"/>
      <c r="EK649" s="13"/>
      <c r="EL649" s="13"/>
      <c r="EM649" s="13"/>
      <c r="EN649" s="13"/>
      <c r="EO649" s="13"/>
      <c r="EP649" s="13"/>
    </row>
    <row r="650" spans="30:146" ht="6.95" customHeight="1">
      <c r="AD650" s="3"/>
      <c r="AE650" s="3"/>
      <c r="AF650" s="218"/>
      <c r="AG650" s="218"/>
      <c r="AH650" s="218"/>
      <c r="AI650" s="218"/>
      <c r="AJ650" s="4"/>
      <c r="AK650" s="4"/>
      <c r="AL650" s="23"/>
      <c r="AM650" s="23"/>
      <c r="AN650" s="23"/>
      <c r="AO650" s="23"/>
      <c r="AP650" s="23"/>
      <c r="AQ650" s="4"/>
      <c r="AR650" s="4"/>
      <c r="AS650" s="4"/>
      <c r="AT650" s="4"/>
      <c r="AU650" s="4"/>
      <c r="AV650" s="4"/>
      <c r="AW650" s="4"/>
      <c r="AX650" s="4"/>
      <c r="AY650" s="4"/>
      <c r="AZ650" s="4"/>
      <c r="BA650" s="4"/>
      <c r="BB650" s="4"/>
      <c r="BC650" s="4"/>
      <c r="BD650" s="4"/>
      <c r="BE650" s="4"/>
      <c r="BF650" s="4"/>
      <c r="BG650" s="4"/>
      <c r="BH650" s="1"/>
      <c r="BI650" s="1"/>
      <c r="BJ650" s="1"/>
      <c r="BK650" s="1"/>
      <c r="BL650" s="26"/>
      <c r="BM650" s="26"/>
      <c r="BN650" s="26"/>
      <c r="BO650" s="1"/>
      <c r="BP650" s="1"/>
      <c r="BQ650" s="13"/>
      <c r="BR650" s="13"/>
      <c r="BS650" s="13"/>
      <c r="BT650" s="13"/>
      <c r="BU650" s="13"/>
      <c r="BV650" s="13"/>
      <c r="BW650" s="13"/>
      <c r="BX650" s="13"/>
      <c r="BY650" s="13"/>
      <c r="BZ650" s="13"/>
      <c r="CA650" s="13"/>
      <c r="CB650" s="13"/>
      <c r="CC650" s="13"/>
      <c r="CD650" s="13"/>
      <c r="CE650" s="13"/>
      <c r="CF650" s="13"/>
      <c r="CG650" s="13"/>
      <c r="CH650" s="13"/>
      <c r="CI650" s="13"/>
      <c r="CJ650" s="13"/>
      <c r="CK650" s="13"/>
      <c r="CL650" s="13"/>
      <c r="CM650" s="13"/>
      <c r="CN650" s="13"/>
      <c r="CO650" s="13"/>
      <c r="CP650" s="13"/>
      <c r="CQ650" s="13"/>
      <c r="CR650" s="13"/>
      <c r="CS650" s="13"/>
      <c r="CT650" s="13"/>
      <c r="CU650" s="13"/>
      <c r="CV650" s="13"/>
      <c r="CW650" s="13"/>
      <c r="CX650" s="13"/>
      <c r="CY650" s="13"/>
      <c r="CZ650" s="13"/>
      <c r="DA650" s="13"/>
      <c r="DB650" s="13"/>
      <c r="DC650" s="13"/>
      <c r="DD650" s="13"/>
      <c r="DE650" s="13"/>
      <c r="DF650" s="13"/>
      <c r="DG650" s="13"/>
      <c r="DH650" s="13"/>
      <c r="DI650" s="13"/>
      <c r="DJ650" s="13"/>
      <c r="DK650" s="13"/>
      <c r="DL650" s="13"/>
      <c r="DM650" s="13"/>
      <c r="DN650" s="13"/>
      <c r="DO650" s="13"/>
      <c r="DP650" s="13"/>
      <c r="DQ650" s="13"/>
      <c r="DR650" s="13"/>
      <c r="DS650" s="13"/>
      <c r="DT650" s="13"/>
      <c r="DU650" s="13"/>
      <c r="DV650" s="13"/>
      <c r="DW650" s="13"/>
      <c r="DX650" s="13"/>
      <c r="DY650" s="13"/>
      <c r="DZ650" s="13"/>
      <c r="EA650" s="13"/>
      <c r="EB650" s="13"/>
      <c r="EC650" s="13"/>
      <c r="ED650" s="13"/>
      <c r="EE650" s="13"/>
      <c r="EF650" s="13"/>
      <c r="EG650" s="13"/>
      <c r="EH650" s="13"/>
      <c r="EI650" s="13"/>
      <c r="EJ650" s="13"/>
      <c r="EK650" s="13"/>
      <c r="EL650" s="13"/>
      <c r="EM650" s="13"/>
      <c r="EN650" s="13"/>
      <c r="EO650" s="13"/>
      <c r="EP650" s="13"/>
    </row>
    <row r="651" spans="30:146" ht="6.95" customHeight="1">
      <c r="AD651" s="3"/>
      <c r="AE651" s="3"/>
      <c r="AF651" s="24"/>
      <c r="AG651" s="24"/>
      <c r="AH651" s="24"/>
      <c r="AI651" s="24"/>
      <c r="AJ651" s="4"/>
      <c r="AK651" s="4"/>
      <c r="AL651" s="23"/>
      <c r="AM651" s="23"/>
      <c r="AN651" s="23"/>
      <c r="AO651" s="23"/>
      <c r="AP651" s="23"/>
      <c r="AQ651" s="4"/>
      <c r="AR651" s="4"/>
      <c r="AS651" s="4"/>
      <c r="AT651" s="4"/>
      <c r="AU651" s="4"/>
      <c r="AV651" s="4"/>
      <c r="AW651" s="4"/>
      <c r="AX651" s="4"/>
      <c r="AY651" s="4"/>
      <c r="AZ651" s="4"/>
      <c r="BA651" s="4"/>
      <c r="BB651" s="4"/>
      <c r="BC651" s="4"/>
      <c r="BD651" s="4"/>
      <c r="BE651" s="4"/>
      <c r="BF651" s="4"/>
      <c r="BG651" s="4"/>
      <c r="BH651" s="222"/>
      <c r="BI651" s="222"/>
      <c r="BJ651" s="222"/>
      <c r="BK651" s="222"/>
      <c r="BL651" s="222"/>
      <c r="BM651" s="222"/>
      <c r="BN651" s="222"/>
      <c r="BO651" s="222"/>
      <c r="BP651" s="1"/>
      <c r="BQ651" s="13"/>
      <c r="BR651" s="13"/>
      <c r="BS651" s="13"/>
      <c r="BT651" s="13"/>
      <c r="BU651" s="13"/>
      <c r="BV651" s="13"/>
      <c r="BW651" s="13"/>
      <c r="BX651" s="13"/>
      <c r="BY651" s="13"/>
      <c r="BZ651" s="13"/>
      <c r="CA651" s="13"/>
      <c r="CB651" s="13"/>
      <c r="CC651" s="13"/>
      <c r="CD651" s="13"/>
      <c r="CE651" s="13"/>
      <c r="CF651" s="13"/>
      <c r="CG651" s="13"/>
      <c r="CH651" s="13"/>
      <c r="CI651" s="13"/>
      <c r="CJ651" s="13"/>
      <c r="CK651" s="13"/>
      <c r="CL651" s="13"/>
      <c r="CM651" s="13"/>
      <c r="CN651" s="13"/>
      <c r="CO651" s="13"/>
      <c r="CP651" s="13"/>
      <c r="CQ651" s="13"/>
      <c r="CR651" s="13"/>
      <c r="CS651" s="13"/>
      <c r="CT651" s="13"/>
      <c r="CU651" s="13"/>
      <c r="CV651" s="13"/>
      <c r="CW651" s="13"/>
      <c r="CX651" s="13"/>
      <c r="CY651" s="13"/>
      <c r="CZ651" s="13"/>
      <c r="DA651" s="13"/>
      <c r="DB651" s="13"/>
      <c r="DC651" s="13"/>
      <c r="DD651" s="13"/>
      <c r="DE651" s="13"/>
      <c r="DF651" s="13"/>
      <c r="DG651" s="13"/>
      <c r="DH651" s="13"/>
      <c r="DI651" s="13"/>
      <c r="DJ651" s="13"/>
      <c r="DK651" s="13"/>
      <c r="DL651" s="13"/>
      <c r="DM651" s="13"/>
      <c r="DN651" s="13"/>
      <c r="DO651" s="13"/>
      <c r="DP651" s="13"/>
      <c r="DQ651" s="13"/>
      <c r="DR651" s="13"/>
      <c r="DS651" s="13"/>
      <c r="DT651" s="13"/>
      <c r="DU651" s="13"/>
      <c r="DV651" s="13"/>
      <c r="DW651" s="13"/>
      <c r="DX651" s="13"/>
      <c r="DY651" s="13"/>
      <c r="DZ651" s="13"/>
      <c r="EA651" s="13"/>
      <c r="EB651" s="13"/>
      <c r="EC651" s="13"/>
      <c r="ED651" s="13"/>
      <c r="EE651" s="13"/>
      <c r="EF651" s="13"/>
      <c r="EG651" s="13"/>
      <c r="EH651" s="13"/>
      <c r="EI651" s="13"/>
      <c r="EJ651" s="13"/>
      <c r="EK651" s="13"/>
      <c r="EL651" s="13"/>
      <c r="EM651" s="13"/>
      <c r="EN651" s="13"/>
      <c r="EO651" s="13"/>
      <c r="EP651" s="13"/>
    </row>
    <row r="652" spans="30:146" ht="6.95" customHeight="1">
      <c r="AD652" s="3"/>
      <c r="AE652" s="3"/>
      <c r="AF652" s="218"/>
      <c r="AG652" s="218"/>
      <c r="AH652" s="218"/>
      <c r="AI652" s="218"/>
      <c r="AJ652" s="23"/>
      <c r="AK652" s="23"/>
      <c r="AL652" s="4"/>
      <c r="AM652" s="4"/>
      <c r="AN652" s="4"/>
      <c r="AO652" s="21"/>
      <c r="AP652" s="21"/>
      <c r="AQ652" s="21"/>
      <c r="AR652" s="21"/>
      <c r="AS652" s="21"/>
      <c r="AT652" s="21"/>
      <c r="AU652" s="21"/>
      <c r="AV652" s="21"/>
      <c r="AW652" s="21"/>
      <c r="AX652" s="4"/>
      <c r="AY652" s="4"/>
      <c r="AZ652" s="4"/>
      <c r="BA652" s="4"/>
      <c r="BB652" s="4"/>
      <c r="BC652" s="4"/>
      <c r="BD652" s="4"/>
      <c r="BE652" s="4"/>
      <c r="BF652" s="4"/>
      <c r="BG652" s="4"/>
      <c r="BH652" s="222"/>
      <c r="BI652" s="222"/>
      <c r="BJ652" s="222"/>
      <c r="BK652" s="222"/>
      <c r="BL652" s="222"/>
      <c r="BM652" s="222"/>
      <c r="BN652" s="222"/>
      <c r="BO652" s="222"/>
      <c r="BP652" s="1"/>
      <c r="BQ652" s="13"/>
      <c r="BR652" s="13"/>
      <c r="BS652" s="13"/>
      <c r="BT652" s="13"/>
      <c r="BU652" s="13"/>
      <c r="BV652" s="13"/>
      <c r="BW652" s="13"/>
      <c r="BX652" s="13"/>
      <c r="BY652" s="13"/>
      <c r="BZ652" s="13"/>
      <c r="CA652" s="13"/>
      <c r="CB652" s="13"/>
      <c r="CC652" s="13"/>
      <c r="CD652" s="13"/>
      <c r="CE652" s="13"/>
      <c r="CF652" s="13"/>
      <c r="CG652" s="13"/>
      <c r="CH652" s="13"/>
      <c r="CI652" s="13"/>
      <c r="CJ652" s="13"/>
      <c r="CK652" s="13"/>
      <c r="CL652" s="13"/>
      <c r="CM652" s="13"/>
      <c r="CN652" s="13"/>
      <c r="CO652" s="13"/>
      <c r="CP652" s="13"/>
      <c r="CQ652" s="13"/>
      <c r="CR652" s="13"/>
      <c r="CS652" s="13"/>
      <c r="CT652" s="13"/>
      <c r="CU652" s="13"/>
      <c r="CV652" s="13"/>
      <c r="CW652" s="13"/>
      <c r="CX652" s="13"/>
      <c r="CY652" s="13"/>
      <c r="CZ652" s="13"/>
      <c r="DA652" s="13"/>
      <c r="DB652" s="13"/>
      <c r="DC652" s="13"/>
      <c r="DD652" s="13"/>
      <c r="DE652" s="13"/>
      <c r="DF652" s="13"/>
      <c r="DG652" s="13"/>
      <c r="DH652" s="13"/>
      <c r="DI652" s="13"/>
      <c r="DJ652" s="13"/>
      <c r="DK652" s="13"/>
      <c r="DL652" s="13"/>
      <c r="DM652" s="13"/>
      <c r="DN652" s="13"/>
      <c r="DO652" s="13"/>
      <c r="DP652" s="13"/>
      <c r="DQ652" s="13"/>
      <c r="DR652" s="13"/>
      <c r="DS652" s="13"/>
      <c r="DT652" s="13"/>
      <c r="DU652" s="13"/>
      <c r="DV652" s="13"/>
      <c r="DW652" s="13"/>
      <c r="DX652" s="13"/>
      <c r="DY652" s="13"/>
      <c r="DZ652" s="13"/>
      <c r="EA652" s="13"/>
      <c r="EB652" s="13"/>
      <c r="EC652" s="13"/>
      <c r="ED652" s="13"/>
      <c r="EE652" s="13"/>
      <c r="EF652" s="13"/>
      <c r="EG652" s="13"/>
      <c r="EH652" s="13"/>
      <c r="EI652" s="13"/>
      <c r="EJ652" s="13"/>
      <c r="EK652" s="13"/>
      <c r="EL652" s="13"/>
      <c r="EM652" s="13"/>
      <c r="EN652" s="13"/>
      <c r="EO652" s="13"/>
      <c r="EP652" s="13"/>
    </row>
    <row r="653" spans="30:146" ht="6.95" customHeight="1">
      <c r="AD653" s="3"/>
      <c r="AE653" s="3"/>
      <c r="AF653" s="218"/>
      <c r="AG653" s="218"/>
      <c r="AH653" s="218"/>
      <c r="AI653" s="218"/>
      <c r="AJ653" s="23"/>
      <c r="AK653" s="23"/>
      <c r="AL653" s="23"/>
      <c r="AM653" s="23"/>
      <c r="AN653" s="23"/>
      <c r="AO653" s="23"/>
      <c r="AP653" s="23"/>
      <c r="AQ653" s="23"/>
      <c r="AR653" s="23"/>
      <c r="AS653" s="21"/>
      <c r="AT653" s="21"/>
      <c r="AU653" s="21"/>
      <c r="AV653" s="21"/>
      <c r="AW653" s="21"/>
      <c r="AX653" s="21"/>
      <c r="AY653" s="21"/>
      <c r="AZ653" s="21"/>
      <c r="BA653" s="21"/>
      <c r="BB653" s="4"/>
      <c r="BC653" s="4"/>
      <c r="BD653" s="4"/>
      <c r="BE653" s="4"/>
      <c r="BF653" s="4"/>
      <c r="BG653" s="4"/>
      <c r="BH653" s="21"/>
      <c r="BI653" s="21"/>
      <c r="BJ653" s="21"/>
      <c r="BK653" s="21"/>
      <c r="BL653" s="21"/>
      <c r="BM653" s="21"/>
      <c r="BN653" s="21"/>
      <c r="BO653" s="21"/>
      <c r="BP653" s="1"/>
      <c r="BQ653" s="13"/>
      <c r="BR653" s="13"/>
      <c r="BS653" s="13"/>
      <c r="BT653" s="13"/>
      <c r="BU653" s="13"/>
      <c r="BV653" s="13"/>
      <c r="BW653" s="13"/>
      <c r="BX653" s="13"/>
      <c r="BY653" s="13"/>
      <c r="BZ653" s="13"/>
      <c r="CA653" s="13"/>
      <c r="CB653" s="13"/>
      <c r="CC653" s="13"/>
      <c r="CD653" s="13"/>
      <c r="CE653" s="13"/>
      <c r="CF653" s="13"/>
      <c r="CG653" s="13"/>
      <c r="CH653" s="13"/>
      <c r="CI653" s="13"/>
      <c r="CJ653" s="13"/>
      <c r="CK653" s="13"/>
      <c r="CL653" s="13"/>
      <c r="CM653" s="13"/>
      <c r="CN653" s="13"/>
      <c r="CO653" s="13"/>
      <c r="CP653" s="13"/>
      <c r="CQ653" s="13"/>
      <c r="CR653" s="13"/>
      <c r="CS653" s="13"/>
      <c r="CT653" s="13"/>
      <c r="CU653" s="13"/>
      <c r="CV653" s="13"/>
      <c r="CW653" s="13"/>
      <c r="CX653" s="13"/>
      <c r="CY653" s="13"/>
      <c r="CZ653" s="13"/>
      <c r="DA653" s="13"/>
      <c r="DB653" s="13"/>
      <c r="DC653" s="13"/>
      <c r="DD653" s="13"/>
      <c r="DE653" s="13"/>
      <c r="DF653" s="13"/>
      <c r="DG653" s="13"/>
      <c r="DH653" s="13"/>
      <c r="DI653" s="13"/>
      <c r="DJ653" s="13"/>
      <c r="DK653" s="13"/>
      <c r="DL653" s="13"/>
      <c r="DM653" s="13"/>
      <c r="DN653" s="13"/>
      <c r="DO653" s="13"/>
      <c r="DP653" s="13"/>
      <c r="DQ653" s="13"/>
      <c r="DR653" s="13"/>
      <c r="DS653" s="13"/>
      <c r="DT653" s="13"/>
      <c r="DU653" s="13"/>
      <c r="DV653" s="13"/>
      <c r="DW653" s="13"/>
      <c r="DX653" s="13"/>
      <c r="DY653" s="13"/>
      <c r="DZ653" s="13"/>
      <c r="EA653" s="13"/>
      <c r="EB653" s="13"/>
      <c r="EC653" s="13"/>
      <c r="ED653" s="13"/>
      <c r="EE653" s="13"/>
      <c r="EF653" s="13"/>
      <c r="EG653" s="13"/>
      <c r="EH653" s="13"/>
      <c r="EI653" s="13"/>
      <c r="EJ653" s="13"/>
      <c r="EK653" s="13"/>
      <c r="EL653" s="13"/>
      <c r="EM653" s="13"/>
      <c r="EN653" s="13"/>
      <c r="EO653" s="13"/>
      <c r="EP653" s="13"/>
    </row>
    <row r="654" spans="30:146" ht="6.95" customHeight="1">
      <c r="AD654" s="3"/>
      <c r="AE654" s="3"/>
      <c r="AF654" s="3"/>
      <c r="AG654" s="3"/>
      <c r="AH654" s="3"/>
      <c r="AI654" s="3"/>
      <c r="AJ654" s="4"/>
      <c r="AK654" s="4"/>
      <c r="AL654" s="23"/>
      <c r="AM654" s="23"/>
      <c r="AN654" s="23"/>
      <c r="AO654" s="23"/>
      <c r="AP654" s="23"/>
      <c r="AQ654" s="23"/>
      <c r="AR654" s="23"/>
      <c r="AS654" s="21"/>
      <c r="AT654" s="21"/>
      <c r="AU654" s="21"/>
      <c r="AV654" s="21"/>
      <c r="AW654" s="21"/>
      <c r="AX654" s="21"/>
      <c r="AY654" s="21"/>
      <c r="AZ654" s="21"/>
      <c r="BA654" s="21"/>
      <c r="BB654" s="4"/>
      <c r="BC654" s="4"/>
      <c r="BD654" s="4"/>
      <c r="BE654" s="4"/>
      <c r="BF654" s="4"/>
      <c r="BG654" s="4"/>
      <c r="BH654" s="1"/>
      <c r="BI654" s="1"/>
      <c r="BJ654" s="1"/>
      <c r="BK654" s="1"/>
      <c r="BL654" s="1"/>
      <c r="BM654" s="1"/>
      <c r="BN654" s="1"/>
      <c r="BO654" s="1"/>
      <c r="BP654" s="1"/>
      <c r="BQ654" s="13"/>
      <c r="BR654" s="13"/>
      <c r="BS654" s="13"/>
      <c r="BT654" s="13"/>
      <c r="BU654" s="13"/>
      <c r="BV654" s="13"/>
      <c r="BW654" s="13"/>
      <c r="BX654" s="13"/>
      <c r="BY654" s="13"/>
      <c r="BZ654" s="13"/>
      <c r="CA654" s="13"/>
      <c r="CB654" s="13"/>
      <c r="CC654" s="13"/>
      <c r="CD654" s="13"/>
      <c r="CE654" s="13"/>
      <c r="CF654" s="13"/>
      <c r="CG654" s="13"/>
      <c r="CH654" s="13"/>
      <c r="CI654" s="13"/>
      <c r="CJ654" s="13"/>
      <c r="CK654" s="13"/>
      <c r="CL654" s="13"/>
      <c r="CM654" s="13"/>
      <c r="CN654" s="13"/>
      <c r="CO654" s="13"/>
      <c r="CP654" s="13"/>
      <c r="CQ654" s="13"/>
      <c r="CR654" s="13"/>
      <c r="CS654" s="13"/>
      <c r="CT654" s="13"/>
      <c r="CU654" s="13"/>
      <c r="CV654" s="13"/>
      <c r="CW654" s="13"/>
      <c r="CX654" s="13"/>
      <c r="CY654" s="13"/>
      <c r="CZ654" s="13"/>
      <c r="DA654" s="13"/>
      <c r="DB654" s="13"/>
      <c r="DC654" s="13"/>
      <c r="DD654" s="13"/>
      <c r="DE654" s="13"/>
      <c r="DF654" s="13"/>
      <c r="DG654" s="13"/>
      <c r="DH654" s="13"/>
      <c r="DI654" s="13"/>
      <c r="DJ654" s="13"/>
      <c r="DK654" s="13"/>
      <c r="DL654" s="13"/>
      <c r="DM654" s="13"/>
      <c r="DN654" s="13"/>
      <c r="DO654" s="13"/>
      <c r="DP654" s="13"/>
      <c r="DQ654" s="13"/>
      <c r="DR654" s="13"/>
      <c r="DS654" s="13"/>
      <c r="DT654" s="13"/>
      <c r="DU654" s="13"/>
      <c r="DV654" s="13"/>
      <c r="DW654" s="13"/>
      <c r="DX654" s="13"/>
      <c r="DY654" s="13"/>
      <c r="DZ654" s="13"/>
      <c r="EA654" s="13"/>
      <c r="EB654" s="13"/>
      <c r="EC654" s="13"/>
      <c r="ED654" s="13"/>
      <c r="EE654" s="13"/>
      <c r="EF654" s="13"/>
      <c r="EG654" s="13"/>
      <c r="EH654" s="13"/>
      <c r="EI654" s="13"/>
      <c r="EJ654" s="13"/>
      <c r="EK654" s="13"/>
      <c r="EL654" s="13"/>
      <c r="EM654" s="13"/>
      <c r="EN654" s="13"/>
      <c r="EO654" s="13"/>
      <c r="EP654" s="13"/>
    </row>
    <row r="655" spans="30:146" ht="6.95" customHeight="1">
      <c r="AD655" s="3"/>
      <c r="AE655" s="3"/>
      <c r="AF655" s="229"/>
      <c r="AG655" s="229"/>
      <c r="AH655" s="229"/>
      <c r="AI655" s="229"/>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1"/>
      <c r="BI655" s="1"/>
      <c r="BJ655" s="1"/>
      <c r="BK655" s="1"/>
      <c r="BL655" s="1"/>
      <c r="BM655" s="1"/>
      <c r="BN655" s="1"/>
      <c r="BO655" s="1"/>
      <c r="BP655" s="1"/>
      <c r="BQ655" s="13"/>
      <c r="BR655" s="13"/>
      <c r="BS655" s="13"/>
      <c r="BT655" s="13"/>
      <c r="BU655" s="13"/>
      <c r="BV655" s="13"/>
      <c r="BW655" s="13"/>
      <c r="BX655" s="13"/>
      <c r="BY655" s="13"/>
      <c r="BZ655" s="13"/>
      <c r="CA655" s="13"/>
      <c r="CB655" s="13"/>
      <c r="CC655" s="13"/>
      <c r="CD655" s="13"/>
      <c r="CE655" s="13"/>
      <c r="CF655" s="13"/>
      <c r="CG655" s="13"/>
      <c r="CH655" s="13"/>
      <c r="CI655" s="13"/>
      <c r="CJ655" s="13"/>
      <c r="CK655" s="13"/>
      <c r="CL655" s="13"/>
      <c r="CM655" s="13"/>
      <c r="CN655" s="13"/>
      <c r="CO655" s="13"/>
      <c r="CP655" s="13"/>
      <c r="CQ655" s="13"/>
      <c r="CR655" s="13"/>
      <c r="CS655" s="13"/>
      <c r="CT655" s="13"/>
      <c r="CU655" s="13"/>
      <c r="CV655" s="13"/>
      <c r="CW655" s="13"/>
      <c r="CX655" s="13"/>
      <c r="CY655" s="13"/>
      <c r="CZ655" s="13"/>
      <c r="DA655" s="13"/>
      <c r="DB655" s="13"/>
      <c r="DC655" s="13"/>
      <c r="DD655" s="13"/>
      <c r="DE655" s="13"/>
      <c r="DF655" s="13"/>
      <c r="DG655" s="13"/>
      <c r="DH655" s="13"/>
      <c r="DI655" s="13"/>
      <c r="DJ655" s="13"/>
      <c r="DK655" s="13"/>
      <c r="DL655" s="13"/>
      <c r="DM655" s="13"/>
      <c r="DN655" s="13"/>
      <c r="DO655" s="13"/>
      <c r="DP655" s="13"/>
      <c r="DQ655" s="13"/>
      <c r="DR655" s="13"/>
      <c r="DS655" s="13"/>
      <c r="DT655" s="13"/>
      <c r="DU655" s="13"/>
      <c r="DV655" s="13"/>
      <c r="DW655" s="13"/>
      <c r="DX655" s="13"/>
      <c r="DY655" s="13"/>
      <c r="DZ655" s="13"/>
      <c r="EA655" s="13"/>
      <c r="EB655" s="13"/>
      <c r="EC655" s="13"/>
      <c r="ED655" s="13"/>
      <c r="EE655" s="13"/>
      <c r="EF655" s="13"/>
      <c r="EG655" s="13"/>
      <c r="EH655" s="13"/>
      <c r="EI655" s="13"/>
      <c r="EJ655" s="13"/>
      <c r="EK655" s="13"/>
      <c r="EL655" s="13"/>
      <c r="EM655" s="13"/>
      <c r="EN655" s="13"/>
      <c r="EO655" s="13"/>
      <c r="EP655" s="13"/>
    </row>
    <row r="656" spans="30:146" ht="6.95" customHeight="1">
      <c r="AD656" s="3"/>
      <c r="AE656" s="3"/>
      <c r="AF656" s="229"/>
      <c r="AG656" s="229"/>
      <c r="AH656" s="229"/>
      <c r="AI656" s="229"/>
      <c r="AJ656" s="75"/>
      <c r="AK656" s="75"/>
      <c r="AL656" s="75"/>
      <c r="AM656" s="4"/>
      <c r="AN656" s="4"/>
      <c r="AO656" s="4"/>
      <c r="AP656" s="4"/>
      <c r="AQ656" s="4"/>
      <c r="AR656" s="4"/>
      <c r="AS656" s="4"/>
      <c r="AT656" s="4"/>
      <c r="AU656" s="4"/>
      <c r="AV656" s="4"/>
      <c r="AW656" s="4"/>
      <c r="AX656" s="4"/>
      <c r="AY656" s="4"/>
      <c r="AZ656" s="4"/>
      <c r="BA656" s="4"/>
      <c r="BB656" s="4"/>
      <c r="BC656" s="4"/>
      <c r="BD656" s="4"/>
      <c r="BE656" s="4"/>
      <c r="BF656" s="4"/>
      <c r="BG656" s="4"/>
      <c r="BH656" s="1"/>
      <c r="BI656" s="1"/>
      <c r="BJ656" s="1"/>
      <c r="BK656" s="1"/>
      <c r="BL656" s="1"/>
      <c r="BM656" s="1"/>
      <c r="BN656" s="1"/>
      <c r="BO656" s="1"/>
      <c r="BP656" s="1"/>
      <c r="BQ656" s="13"/>
      <c r="BR656" s="13"/>
      <c r="BS656" s="13"/>
      <c r="BT656" s="13"/>
      <c r="BU656" s="13"/>
      <c r="BV656" s="13"/>
      <c r="BW656" s="13"/>
      <c r="BX656" s="13"/>
      <c r="BY656" s="13"/>
      <c r="BZ656" s="13"/>
      <c r="CA656" s="13"/>
      <c r="CB656" s="13"/>
      <c r="CC656" s="13"/>
      <c r="CD656" s="13"/>
      <c r="CE656" s="13"/>
      <c r="CF656" s="13"/>
      <c r="CG656" s="13"/>
      <c r="CH656" s="13"/>
      <c r="CI656" s="13"/>
      <c r="CJ656" s="13"/>
      <c r="CK656" s="13"/>
      <c r="CL656" s="13"/>
      <c r="CM656" s="13"/>
      <c r="CN656" s="13"/>
      <c r="CO656" s="13"/>
      <c r="CP656" s="13"/>
      <c r="CQ656" s="13"/>
      <c r="CR656" s="13"/>
      <c r="CS656" s="13"/>
      <c r="CT656" s="13"/>
      <c r="CU656" s="13"/>
      <c r="CV656" s="13"/>
      <c r="CW656" s="13"/>
      <c r="CX656" s="13"/>
      <c r="CY656" s="13"/>
      <c r="CZ656" s="13"/>
      <c r="DA656" s="13"/>
      <c r="DB656" s="13"/>
      <c r="DC656" s="13"/>
      <c r="DD656" s="13"/>
      <c r="DE656" s="13"/>
      <c r="DF656" s="13"/>
      <c r="DG656" s="13"/>
      <c r="DH656" s="13"/>
      <c r="DI656" s="13"/>
      <c r="DJ656" s="13"/>
      <c r="DK656" s="13"/>
      <c r="DL656" s="13"/>
      <c r="DM656" s="13"/>
      <c r="DN656" s="13"/>
      <c r="DO656" s="13"/>
      <c r="DP656" s="13"/>
      <c r="DQ656" s="13"/>
      <c r="DR656" s="13"/>
      <c r="DS656" s="13"/>
      <c r="DT656" s="13"/>
      <c r="DU656" s="13"/>
      <c r="DV656" s="13"/>
      <c r="DW656" s="13"/>
      <c r="DX656" s="13"/>
      <c r="DY656" s="13"/>
      <c r="DZ656" s="13"/>
      <c r="EA656" s="13"/>
      <c r="EB656" s="13"/>
      <c r="EC656" s="13"/>
      <c r="ED656" s="13"/>
      <c r="EE656" s="13"/>
      <c r="EF656" s="13"/>
      <c r="EG656" s="13"/>
      <c r="EH656" s="13"/>
      <c r="EI656" s="13"/>
      <c r="EJ656" s="13"/>
      <c r="EK656" s="13"/>
      <c r="EL656" s="13"/>
      <c r="EM656" s="13"/>
      <c r="EN656" s="13"/>
      <c r="EO656" s="13"/>
      <c r="EP656" s="13"/>
    </row>
    <row r="657" spans="30:146" ht="6.95" customHeight="1">
      <c r="AD657" s="3"/>
      <c r="AE657" s="3"/>
      <c r="AF657" s="3"/>
      <c r="AG657" s="3"/>
      <c r="AH657" s="3"/>
      <c r="AI657" s="4"/>
      <c r="AJ657" s="162"/>
      <c r="AK657" s="162"/>
      <c r="AL657" s="162"/>
      <c r="AM657" s="75"/>
      <c r="AN657" s="4"/>
      <c r="AO657" s="4"/>
      <c r="AP657" s="4"/>
      <c r="AQ657" s="4"/>
      <c r="AR657" s="4"/>
      <c r="AS657" s="4"/>
      <c r="AT657" s="4"/>
      <c r="AU657" s="4"/>
      <c r="AV657" s="4"/>
      <c r="AW657" s="4"/>
      <c r="AX657" s="4"/>
      <c r="AY657" s="4"/>
      <c r="AZ657" s="4"/>
      <c r="BA657" s="4"/>
      <c r="BB657" s="76"/>
      <c r="BC657" s="76"/>
      <c r="BD657" s="76"/>
      <c r="BE657" s="4"/>
      <c r="BF657" s="4"/>
      <c r="BG657" s="4"/>
      <c r="BH657" s="1"/>
      <c r="BI657" s="1"/>
      <c r="BJ657" s="1"/>
      <c r="BK657" s="1"/>
      <c r="BL657" s="1"/>
      <c r="BM657" s="1"/>
      <c r="BN657" s="1"/>
      <c r="BO657" s="1"/>
      <c r="BP657" s="1"/>
      <c r="BQ657" s="13"/>
      <c r="BR657" s="13"/>
      <c r="BS657" s="13"/>
      <c r="BT657" s="13"/>
      <c r="BU657" s="13"/>
      <c r="BV657" s="13"/>
      <c r="BW657" s="13"/>
      <c r="BX657" s="13"/>
      <c r="BY657" s="13"/>
      <c r="BZ657" s="13"/>
      <c r="CA657" s="13"/>
      <c r="CB657" s="13"/>
      <c r="CC657" s="13"/>
      <c r="CD657" s="13"/>
      <c r="CE657" s="13"/>
      <c r="CF657" s="13"/>
      <c r="CG657" s="13"/>
      <c r="CH657" s="13"/>
      <c r="CI657" s="13"/>
      <c r="CJ657" s="13"/>
      <c r="CK657" s="13"/>
      <c r="CL657" s="13"/>
      <c r="CM657" s="13"/>
      <c r="CN657" s="13"/>
      <c r="CO657" s="13"/>
      <c r="CP657" s="13"/>
      <c r="CQ657" s="13"/>
      <c r="CR657" s="13"/>
      <c r="CS657" s="13"/>
      <c r="CT657" s="13"/>
      <c r="CU657" s="13"/>
      <c r="CV657" s="13"/>
      <c r="CW657" s="13"/>
      <c r="CX657" s="13"/>
      <c r="CY657" s="13"/>
      <c r="CZ657" s="13"/>
      <c r="DA657" s="13"/>
      <c r="DB657" s="13"/>
      <c r="DC657" s="13"/>
      <c r="DD657" s="13"/>
      <c r="DE657" s="13"/>
      <c r="DF657" s="13"/>
      <c r="DG657" s="13"/>
      <c r="DH657" s="13"/>
      <c r="DI657" s="13"/>
      <c r="DJ657" s="13"/>
      <c r="DK657" s="13"/>
      <c r="DL657" s="13"/>
      <c r="DM657" s="13"/>
      <c r="DN657" s="13"/>
      <c r="DO657" s="13"/>
      <c r="DP657" s="13"/>
      <c r="DQ657" s="13"/>
      <c r="DR657" s="13"/>
      <c r="DS657" s="13"/>
      <c r="DT657" s="13"/>
      <c r="DU657" s="13"/>
      <c r="DV657" s="13"/>
      <c r="DW657" s="13"/>
      <c r="DX657" s="13"/>
      <c r="DY657" s="13"/>
      <c r="DZ657" s="13"/>
      <c r="EA657" s="13"/>
      <c r="EB657" s="13"/>
      <c r="EC657" s="13"/>
      <c r="ED657" s="13"/>
      <c r="EE657" s="13"/>
      <c r="EF657" s="13"/>
      <c r="EG657" s="13"/>
      <c r="EH657" s="13"/>
      <c r="EI657" s="13"/>
      <c r="EJ657" s="13"/>
      <c r="EK657" s="13"/>
      <c r="EL657" s="13"/>
      <c r="EM657" s="13"/>
      <c r="EN657" s="13"/>
      <c r="EO657" s="13"/>
      <c r="EP657" s="13"/>
    </row>
    <row r="658" spans="30:146" ht="6.95" customHeight="1">
      <c r="AD658" s="3"/>
      <c r="AE658" s="3"/>
      <c r="AF658" s="3"/>
      <c r="AG658" s="3"/>
      <c r="AH658" s="3"/>
      <c r="AI658" s="4"/>
      <c r="AJ658" s="162"/>
      <c r="AK658" s="162"/>
      <c r="AL658" s="162"/>
      <c r="AM658" s="75"/>
      <c r="AN658" s="4"/>
      <c r="AO658" s="4"/>
      <c r="AP658" s="4"/>
      <c r="AQ658" s="4"/>
      <c r="AR658" s="4"/>
      <c r="AS658" s="4"/>
      <c r="AT658" s="4"/>
      <c r="AU658" s="4"/>
      <c r="AV658" s="4"/>
      <c r="AW658" s="4"/>
      <c r="AX658" s="4"/>
      <c r="AY658" s="4"/>
      <c r="AZ658" s="4"/>
      <c r="BA658" s="4"/>
      <c r="BB658" s="230"/>
      <c r="BC658" s="230"/>
      <c r="BD658" s="230"/>
      <c r="BE658" s="11"/>
      <c r="BF658" s="11"/>
      <c r="BG658" s="11"/>
      <c r="BH658" s="222"/>
      <c r="BI658" s="222"/>
      <c r="BJ658" s="222"/>
      <c r="BK658" s="222"/>
      <c r="BL658" s="222"/>
      <c r="BM658" s="222"/>
      <c r="BN658" s="222"/>
      <c r="BO658" s="222"/>
      <c r="BP658" s="1"/>
      <c r="BQ658" s="13"/>
      <c r="BR658" s="13"/>
      <c r="BS658" s="13"/>
      <c r="BT658" s="13"/>
      <c r="BU658" s="13"/>
      <c r="BV658" s="13"/>
      <c r="BW658" s="13"/>
      <c r="BX658" s="13"/>
      <c r="BY658" s="13"/>
      <c r="BZ658" s="13"/>
      <c r="CA658" s="13"/>
      <c r="CB658" s="13"/>
      <c r="CC658" s="13"/>
      <c r="CD658" s="13"/>
      <c r="CE658" s="13"/>
      <c r="CF658" s="13"/>
      <c r="CG658" s="13"/>
      <c r="CH658" s="13"/>
      <c r="CI658" s="13"/>
      <c r="CJ658" s="13"/>
      <c r="CK658" s="13"/>
      <c r="CL658" s="13"/>
      <c r="CM658" s="13"/>
      <c r="CN658" s="13"/>
      <c r="CO658" s="13"/>
      <c r="CP658" s="13"/>
      <c r="CQ658" s="13"/>
      <c r="CR658" s="13"/>
      <c r="CS658" s="13"/>
      <c r="CT658" s="13"/>
      <c r="CU658" s="13"/>
      <c r="CV658" s="13"/>
      <c r="CW658" s="13"/>
      <c r="CX658" s="13"/>
      <c r="CY658" s="13"/>
      <c r="CZ658" s="13"/>
      <c r="DA658" s="13"/>
      <c r="DB658" s="13"/>
      <c r="DC658" s="13"/>
      <c r="DD658" s="13"/>
      <c r="DE658" s="13"/>
      <c r="DF658" s="13"/>
      <c r="DG658" s="13"/>
      <c r="DH658" s="13"/>
      <c r="DI658" s="13"/>
      <c r="DJ658" s="13"/>
      <c r="DK658" s="13"/>
      <c r="DL658" s="13"/>
      <c r="DM658" s="13"/>
      <c r="DN658" s="13"/>
      <c r="DO658" s="13"/>
      <c r="DP658" s="13"/>
      <c r="DQ658" s="13"/>
      <c r="DR658" s="13"/>
      <c r="DS658" s="13"/>
      <c r="DT658" s="13"/>
      <c r="DU658" s="13"/>
      <c r="DV658" s="13"/>
      <c r="DW658" s="13"/>
      <c r="DX658" s="13"/>
      <c r="DY658" s="13"/>
      <c r="DZ658" s="13"/>
      <c r="EA658" s="13"/>
      <c r="EB658" s="13"/>
      <c r="EC658" s="13"/>
      <c r="ED658" s="13"/>
      <c r="EE658" s="13"/>
      <c r="EF658" s="13"/>
      <c r="EG658" s="13"/>
      <c r="EH658" s="13"/>
      <c r="EI658" s="13"/>
      <c r="EJ658" s="13"/>
      <c r="EK658" s="13"/>
      <c r="EL658" s="13"/>
      <c r="EM658" s="13"/>
      <c r="EN658" s="13"/>
      <c r="EO658" s="13"/>
      <c r="EP658" s="13"/>
    </row>
    <row r="659" spans="30:146" ht="6.95" customHeight="1">
      <c r="AD659" s="28"/>
      <c r="AE659" s="28"/>
      <c r="AF659" s="3"/>
      <c r="AG659" s="3"/>
      <c r="AH659" s="3"/>
      <c r="AI659" s="4"/>
      <c r="AJ659" s="4"/>
      <c r="AK659" s="4"/>
      <c r="AL659" s="4"/>
      <c r="AM659" s="4"/>
      <c r="AN659" s="4"/>
      <c r="AO659" s="4"/>
      <c r="AP659" s="4"/>
      <c r="AQ659" s="4"/>
      <c r="AR659" s="4"/>
      <c r="AS659" s="4"/>
      <c r="AT659" s="4"/>
      <c r="AU659" s="4"/>
      <c r="AV659" s="4"/>
      <c r="AW659" s="4"/>
      <c r="AX659" s="4"/>
      <c r="AY659" s="4"/>
      <c r="AZ659" s="4"/>
      <c r="BA659" s="4"/>
      <c r="BB659" s="230"/>
      <c r="BC659" s="230"/>
      <c r="BD659" s="230"/>
      <c r="BE659" s="11"/>
      <c r="BF659" s="11"/>
      <c r="BG659" s="11"/>
      <c r="BH659" s="222"/>
      <c r="BI659" s="222"/>
      <c r="BJ659" s="222"/>
      <c r="BK659" s="222"/>
      <c r="BL659" s="222"/>
      <c r="BM659" s="222"/>
      <c r="BN659" s="222"/>
      <c r="BO659" s="222"/>
      <c r="BP659" s="1"/>
      <c r="BQ659" s="13"/>
      <c r="BR659" s="13"/>
      <c r="BS659" s="13"/>
      <c r="BT659" s="13"/>
      <c r="BU659" s="13"/>
      <c r="BV659" s="13"/>
      <c r="BW659" s="13"/>
      <c r="BX659" s="13"/>
      <c r="BY659" s="13"/>
      <c r="BZ659" s="13"/>
      <c r="CA659" s="13"/>
      <c r="CB659" s="13"/>
      <c r="CC659" s="13"/>
      <c r="CD659" s="13"/>
      <c r="CE659" s="13"/>
      <c r="CF659" s="13"/>
      <c r="CG659" s="13"/>
      <c r="CH659" s="13"/>
      <c r="CI659" s="13"/>
      <c r="CJ659" s="13"/>
      <c r="CK659" s="13"/>
      <c r="CL659" s="13"/>
      <c r="CM659" s="13"/>
      <c r="CN659" s="13"/>
      <c r="CO659" s="13"/>
      <c r="CP659" s="13"/>
      <c r="CQ659" s="13"/>
      <c r="CR659" s="13"/>
      <c r="CS659" s="13"/>
      <c r="CT659" s="13"/>
      <c r="CU659" s="13"/>
      <c r="CV659" s="13"/>
      <c r="CW659" s="13"/>
      <c r="CX659" s="13"/>
      <c r="CY659" s="13"/>
      <c r="CZ659" s="13"/>
      <c r="DA659" s="13"/>
      <c r="DB659" s="13"/>
      <c r="DC659" s="13"/>
      <c r="DD659" s="13"/>
      <c r="DE659" s="13"/>
      <c r="DF659" s="13"/>
      <c r="DG659" s="13"/>
      <c r="DH659" s="13"/>
      <c r="DI659" s="13"/>
      <c r="DJ659" s="13"/>
      <c r="DK659" s="13"/>
      <c r="DL659" s="13"/>
      <c r="DM659" s="13"/>
      <c r="DN659" s="13"/>
      <c r="DO659" s="13"/>
      <c r="DP659" s="13"/>
      <c r="DQ659" s="13"/>
      <c r="DR659" s="13"/>
      <c r="DS659" s="13"/>
      <c r="DT659" s="13"/>
      <c r="DU659" s="13"/>
      <c r="DV659" s="13"/>
      <c r="DW659" s="13"/>
      <c r="DX659" s="13"/>
      <c r="DY659" s="13"/>
      <c r="DZ659" s="13"/>
      <c r="EA659" s="13"/>
      <c r="EB659" s="13"/>
      <c r="EC659" s="13"/>
      <c r="ED659" s="13"/>
      <c r="EE659" s="13"/>
      <c r="EF659" s="13"/>
      <c r="EG659" s="13"/>
      <c r="EH659" s="13"/>
      <c r="EI659" s="13"/>
      <c r="EJ659" s="13"/>
      <c r="EK659" s="13"/>
      <c r="EL659" s="13"/>
      <c r="EM659" s="13"/>
      <c r="EN659" s="13"/>
      <c r="EO659" s="13"/>
      <c r="EP659" s="13"/>
    </row>
    <row r="660" spans="30:146" ht="6.95" customHeight="1">
      <c r="AD660" s="28"/>
      <c r="AE660" s="28"/>
      <c r="AF660" s="3"/>
      <c r="AG660" s="3"/>
      <c r="AH660" s="3"/>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1"/>
      <c r="BI660" s="1"/>
      <c r="BJ660" s="1"/>
      <c r="BK660" s="1"/>
      <c r="BL660" s="1"/>
      <c r="BM660" s="1"/>
      <c r="BN660" s="1"/>
      <c r="BO660" s="1"/>
      <c r="BP660" s="1"/>
      <c r="BQ660" s="13"/>
      <c r="BR660" s="13"/>
      <c r="BS660" s="13"/>
      <c r="BT660" s="13"/>
      <c r="BU660" s="13"/>
      <c r="BV660" s="13"/>
      <c r="BW660" s="13"/>
      <c r="BX660" s="13"/>
      <c r="BY660" s="13"/>
      <c r="BZ660" s="13"/>
      <c r="CA660" s="13"/>
      <c r="CB660" s="13"/>
      <c r="CC660" s="13"/>
      <c r="CD660" s="13"/>
      <c r="CE660" s="13"/>
      <c r="CF660" s="13"/>
      <c r="CG660" s="13"/>
      <c r="CH660" s="13"/>
      <c r="CI660" s="13"/>
      <c r="CJ660" s="13"/>
      <c r="CK660" s="13"/>
      <c r="CL660" s="13"/>
      <c r="CM660" s="13"/>
      <c r="CN660" s="13"/>
      <c r="CO660" s="13"/>
      <c r="CP660" s="13"/>
      <c r="CQ660" s="13"/>
      <c r="CR660" s="13"/>
      <c r="CS660" s="13"/>
      <c r="CT660" s="13"/>
      <c r="CU660" s="13"/>
      <c r="CV660" s="13"/>
      <c r="CW660" s="13"/>
      <c r="CX660" s="13"/>
      <c r="CY660" s="13"/>
      <c r="CZ660" s="13"/>
      <c r="DA660" s="13"/>
      <c r="DB660" s="13"/>
      <c r="DC660" s="13"/>
      <c r="DD660" s="13"/>
      <c r="DE660" s="13"/>
      <c r="DF660" s="13"/>
      <c r="DG660" s="13"/>
      <c r="DH660" s="13"/>
      <c r="DI660" s="13"/>
      <c r="DJ660" s="13"/>
      <c r="DK660" s="13"/>
      <c r="DL660" s="13"/>
      <c r="DM660" s="13"/>
      <c r="DN660" s="13"/>
      <c r="DO660" s="13"/>
      <c r="DP660" s="13"/>
      <c r="DQ660" s="13"/>
      <c r="DR660" s="13"/>
      <c r="DS660" s="13"/>
      <c r="DT660" s="13"/>
      <c r="DU660" s="13"/>
      <c r="DV660" s="13"/>
      <c r="DW660" s="13"/>
      <c r="DX660" s="13"/>
      <c r="DY660" s="13"/>
      <c r="DZ660" s="13"/>
      <c r="EA660" s="13"/>
      <c r="EB660" s="13"/>
      <c r="EC660" s="13"/>
      <c r="ED660" s="13"/>
      <c r="EE660" s="13"/>
      <c r="EF660" s="13"/>
      <c r="EG660" s="13"/>
      <c r="EH660" s="13"/>
      <c r="EI660" s="13"/>
      <c r="EJ660" s="13"/>
      <c r="EK660" s="13"/>
      <c r="EL660" s="13"/>
      <c r="EM660" s="13"/>
      <c r="EN660" s="13"/>
      <c r="EO660" s="13"/>
      <c r="EP660" s="13"/>
    </row>
    <row r="661" spans="30:146" ht="6.95" customHeight="1">
      <c r="AD661" s="28"/>
      <c r="AE661" s="28"/>
      <c r="AF661" s="229"/>
      <c r="AG661" s="229"/>
      <c r="AH661" s="229"/>
      <c r="AI661" s="229"/>
      <c r="AJ661" s="23"/>
      <c r="AK661" s="23"/>
      <c r="AL661" s="23"/>
      <c r="AM661" s="23"/>
      <c r="AN661" s="23"/>
      <c r="AO661" s="23"/>
      <c r="AP661" s="23"/>
      <c r="AQ661" s="23"/>
      <c r="AR661" s="11"/>
      <c r="AS661" s="21"/>
      <c r="AT661" s="21"/>
      <c r="AU661" s="21"/>
      <c r="AV661" s="21"/>
      <c r="AW661" s="21"/>
      <c r="AX661" s="21"/>
      <c r="AY661" s="21"/>
      <c r="AZ661" s="21"/>
      <c r="BA661" s="4"/>
      <c r="BB661" s="76"/>
      <c r="BC661" s="76"/>
      <c r="BD661" s="76"/>
      <c r="BE661" s="11"/>
      <c r="BF661" s="11"/>
      <c r="BG661" s="11"/>
      <c r="BH661" s="21"/>
      <c r="BI661" s="21"/>
      <c r="BJ661" s="21"/>
      <c r="BK661" s="21"/>
      <c r="BL661" s="21"/>
      <c r="BM661" s="21"/>
      <c r="BN661" s="21"/>
      <c r="BO661" s="21"/>
      <c r="BP661" s="1"/>
      <c r="BQ661" s="13"/>
      <c r="BR661" s="13"/>
      <c r="BS661" s="13"/>
      <c r="BT661" s="13"/>
      <c r="BU661" s="13"/>
      <c r="BV661" s="13"/>
      <c r="BW661" s="13"/>
      <c r="BX661" s="13"/>
      <c r="BY661" s="13"/>
      <c r="BZ661" s="13"/>
      <c r="CA661" s="13"/>
      <c r="CB661" s="13"/>
      <c r="CC661" s="13"/>
      <c r="CD661" s="13"/>
      <c r="CE661" s="13"/>
      <c r="CF661" s="13"/>
      <c r="CG661" s="13"/>
      <c r="CH661" s="13"/>
      <c r="CI661" s="13"/>
      <c r="CJ661" s="13"/>
      <c r="CK661" s="13"/>
      <c r="CL661" s="13"/>
      <c r="CM661" s="13"/>
      <c r="CN661" s="13"/>
      <c r="CO661" s="13"/>
      <c r="CP661" s="13"/>
      <c r="CQ661" s="13"/>
      <c r="CR661" s="13"/>
      <c r="CS661" s="13"/>
      <c r="CT661" s="13"/>
      <c r="CU661" s="13"/>
      <c r="CV661" s="13"/>
      <c r="CW661" s="13"/>
      <c r="CX661" s="13"/>
      <c r="CY661" s="13"/>
      <c r="CZ661" s="13"/>
      <c r="DA661" s="13"/>
      <c r="DB661" s="13"/>
      <c r="DC661" s="13"/>
      <c r="DD661" s="13"/>
      <c r="DE661" s="13"/>
      <c r="DF661" s="13"/>
      <c r="DG661" s="13"/>
      <c r="DH661" s="13"/>
      <c r="DI661" s="13"/>
      <c r="DJ661" s="13"/>
      <c r="DK661" s="13"/>
      <c r="DL661" s="13"/>
      <c r="DM661" s="13"/>
      <c r="DN661" s="13"/>
      <c r="DO661" s="13"/>
      <c r="DP661" s="13"/>
      <c r="DQ661" s="13"/>
      <c r="DR661" s="13"/>
      <c r="DS661" s="13"/>
      <c r="DT661" s="13"/>
      <c r="DU661" s="13"/>
      <c r="DV661" s="13"/>
      <c r="DW661" s="13"/>
      <c r="DX661" s="13"/>
      <c r="DY661" s="13"/>
      <c r="DZ661" s="13"/>
      <c r="EA661" s="13"/>
      <c r="EB661" s="13"/>
      <c r="EC661" s="13"/>
      <c r="ED661" s="13"/>
      <c r="EE661" s="13"/>
      <c r="EF661" s="13"/>
      <c r="EG661" s="13"/>
      <c r="EH661" s="13"/>
      <c r="EI661" s="13"/>
      <c r="EJ661" s="13"/>
      <c r="EK661" s="13"/>
      <c r="EL661" s="13"/>
      <c r="EM661" s="13"/>
      <c r="EN661" s="13"/>
      <c r="EO661" s="13"/>
      <c r="EP661" s="13"/>
    </row>
    <row r="662" spans="30:146" ht="6.95" customHeight="1">
      <c r="AD662" s="28"/>
      <c r="AE662" s="28"/>
      <c r="AF662" s="229"/>
      <c r="AG662" s="229"/>
      <c r="AH662" s="229"/>
      <c r="AI662" s="229"/>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1"/>
      <c r="BI662" s="1"/>
      <c r="BJ662" s="1"/>
      <c r="BK662" s="1"/>
      <c r="BL662" s="1"/>
      <c r="BM662" s="1"/>
      <c r="BN662" s="1"/>
      <c r="BO662" s="1"/>
      <c r="BP662" s="1"/>
      <c r="BQ662" s="13"/>
      <c r="BR662" s="13"/>
      <c r="BS662" s="13"/>
      <c r="BT662" s="13"/>
      <c r="BU662" s="13"/>
      <c r="BV662" s="13"/>
      <c r="BW662" s="13"/>
      <c r="BX662" s="13"/>
      <c r="BY662" s="13"/>
      <c r="BZ662" s="13"/>
      <c r="CA662" s="13"/>
      <c r="CB662" s="13"/>
      <c r="CC662" s="13"/>
      <c r="CD662" s="13"/>
      <c r="CE662" s="13"/>
      <c r="CF662" s="13"/>
      <c r="CG662" s="13"/>
      <c r="CH662" s="13"/>
      <c r="CI662" s="13"/>
      <c r="CJ662" s="13"/>
      <c r="CK662" s="13"/>
      <c r="CL662" s="13"/>
      <c r="CM662" s="13"/>
      <c r="CN662" s="13"/>
      <c r="CO662" s="13"/>
      <c r="CP662" s="13"/>
      <c r="CQ662" s="13"/>
      <c r="CR662" s="13"/>
      <c r="CS662" s="13"/>
      <c r="CT662" s="13"/>
      <c r="CU662" s="13"/>
      <c r="CV662" s="13"/>
      <c r="CW662" s="13"/>
      <c r="CX662" s="13"/>
      <c r="CY662" s="13"/>
      <c r="CZ662" s="13"/>
      <c r="DA662" s="13"/>
      <c r="DB662" s="13"/>
      <c r="DC662" s="13"/>
      <c r="DD662" s="13"/>
      <c r="DE662" s="13"/>
      <c r="DF662" s="13"/>
      <c r="DG662" s="13"/>
      <c r="DH662" s="13"/>
      <c r="DI662" s="13"/>
      <c r="DJ662" s="13"/>
      <c r="DK662" s="13"/>
      <c r="DL662" s="13"/>
      <c r="DM662" s="13"/>
      <c r="DN662" s="13"/>
      <c r="DO662" s="13"/>
      <c r="DP662" s="13"/>
      <c r="DQ662" s="13"/>
      <c r="DR662" s="13"/>
      <c r="DS662" s="13"/>
      <c r="DT662" s="13"/>
      <c r="DU662" s="13"/>
      <c r="DV662" s="13"/>
      <c r="DW662" s="13"/>
      <c r="DX662" s="13"/>
      <c r="DY662" s="13"/>
      <c r="DZ662" s="13"/>
      <c r="EA662" s="13"/>
      <c r="EB662" s="13"/>
      <c r="EC662" s="13"/>
      <c r="ED662" s="13"/>
      <c r="EE662" s="13"/>
      <c r="EF662" s="13"/>
      <c r="EG662" s="13"/>
      <c r="EH662" s="13"/>
      <c r="EI662" s="13"/>
      <c r="EJ662" s="13"/>
      <c r="EK662" s="13"/>
      <c r="EL662" s="13"/>
      <c r="EM662" s="13"/>
      <c r="EN662" s="13"/>
      <c r="EO662" s="13"/>
      <c r="EP662" s="13"/>
    </row>
    <row r="663" spans="30:146" ht="6.95" customHeight="1">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13"/>
      <c r="BB663" s="13"/>
      <c r="BC663" s="13"/>
      <c r="BD663" s="13"/>
      <c r="BE663" s="13"/>
      <c r="BF663" s="13"/>
      <c r="BG663" s="13"/>
      <c r="BH663" s="13"/>
      <c r="BI663" s="13"/>
      <c r="BJ663" s="13"/>
      <c r="BK663" s="13"/>
      <c r="BL663" s="13"/>
      <c r="BM663" s="13"/>
      <c r="BN663" s="13"/>
      <c r="BO663" s="13"/>
      <c r="BP663" s="13"/>
      <c r="BQ663" s="13"/>
      <c r="BR663" s="13"/>
      <c r="BS663" s="13"/>
      <c r="BT663" s="13"/>
      <c r="BU663" s="13"/>
      <c r="BV663" s="13"/>
      <c r="BW663" s="13"/>
      <c r="BX663" s="13"/>
      <c r="BY663" s="13"/>
      <c r="BZ663" s="13"/>
      <c r="CA663" s="13"/>
      <c r="CB663" s="13"/>
      <c r="CC663" s="13"/>
      <c r="CD663" s="13"/>
      <c r="CE663" s="13"/>
      <c r="CF663" s="13"/>
      <c r="CG663" s="13"/>
      <c r="CH663" s="13"/>
      <c r="CI663" s="13"/>
      <c r="CJ663" s="13"/>
      <c r="CK663" s="13"/>
      <c r="CL663" s="13"/>
      <c r="CM663" s="13"/>
      <c r="CN663" s="13"/>
      <c r="CO663" s="13"/>
      <c r="CP663" s="13"/>
      <c r="CQ663" s="13"/>
      <c r="CR663" s="13"/>
      <c r="CS663" s="13"/>
      <c r="CT663" s="13"/>
      <c r="CU663" s="13"/>
      <c r="CV663" s="13"/>
      <c r="CW663" s="13"/>
      <c r="CX663" s="13"/>
      <c r="CY663" s="13"/>
      <c r="CZ663" s="13"/>
      <c r="DA663" s="13"/>
      <c r="DB663" s="13"/>
      <c r="DC663" s="13"/>
      <c r="DD663" s="13"/>
      <c r="DE663" s="13"/>
      <c r="DF663" s="13"/>
      <c r="DG663" s="13"/>
      <c r="DH663" s="13"/>
      <c r="DI663" s="13"/>
      <c r="DJ663" s="13"/>
      <c r="DK663" s="13"/>
      <c r="DL663" s="13"/>
      <c r="DM663" s="13"/>
      <c r="DN663" s="13"/>
      <c r="DO663" s="13"/>
      <c r="DP663" s="13"/>
      <c r="DQ663" s="13"/>
      <c r="DR663" s="13"/>
      <c r="DS663" s="13"/>
      <c r="DT663" s="13"/>
      <c r="DU663" s="13"/>
      <c r="DV663" s="13"/>
      <c r="DW663" s="13"/>
      <c r="DX663" s="13"/>
      <c r="DY663" s="13"/>
      <c r="DZ663" s="13"/>
      <c r="EA663" s="13"/>
      <c r="EB663" s="13"/>
      <c r="EC663" s="13"/>
      <c r="ED663" s="13"/>
      <c r="EE663" s="13"/>
      <c r="EF663" s="13"/>
      <c r="EG663" s="13"/>
      <c r="EH663" s="13"/>
      <c r="EI663" s="13"/>
      <c r="EJ663" s="13"/>
      <c r="EK663" s="13"/>
      <c r="EL663" s="13"/>
      <c r="EM663" s="13"/>
      <c r="EN663" s="13"/>
      <c r="EO663" s="13"/>
      <c r="EP663" s="13"/>
    </row>
    <row r="664" spans="30:146" ht="6.95" customHeight="1">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13"/>
      <c r="BB664" s="13"/>
      <c r="BC664" s="13"/>
      <c r="BD664" s="13"/>
      <c r="BE664" s="13"/>
      <c r="BF664" s="13"/>
      <c r="BG664" s="13"/>
      <c r="BH664" s="13"/>
      <c r="BI664" s="13"/>
      <c r="BJ664" s="13"/>
      <c r="BK664" s="13"/>
      <c r="BL664" s="13"/>
      <c r="BM664" s="13"/>
      <c r="BN664" s="13"/>
      <c r="BO664" s="13"/>
      <c r="BP664" s="13"/>
      <c r="BQ664" s="13"/>
      <c r="BR664" s="13"/>
      <c r="BS664" s="13"/>
      <c r="BT664" s="13"/>
      <c r="BU664" s="13"/>
      <c r="BV664" s="13"/>
      <c r="BW664" s="13"/>
      <c r="BX664" s="13"/>
      <c r="BY664" s="13"/>
      <c r="BZ664" s="13"/>
      <c r="CA664" s="13"/>
      <c r="CB664" s="13"/>
      <c r="CC664" s="13"/>
      <c r="CD664" s="13"/>
      <c r="CE664" s="13"/>
      <c r="CF664" s="13"/>
      <c r="CG664" s="13"/>
      <c r="CH664" s="13"/>
      <c r="CI664" s="13"/>
      <c r="CJ664" s="13"/>
      <c r="CK664" s="13"/>
      <c r="CL664" s="13"/>
      <c r="CM664" s="13"/>
      <c r="CN664" s="13"/>
      <c r="CO664" s="13"/>
      <c r="CP664" s="13"/>
      <c r="CQ664" s="13"/>
      <c r="CR664" s="13"/>
      <c r="CS664" s="13"/>
      <c r="CT664" s="13"/>
      <c r="CU664" s="13"/>
      <c r="CV664" s="13"/>
      <c r="CW664" s="13"/>
      <c r="CX664" s="13"/>
      <c r="CY664" s="13"/>
      <c r="CZ664" s="13"/>
      <c r="DA664" s="13"/>
      <c r="DB664" s="13"/>
      <c r="DC664" s="13"/>
      <c r="DD664" s="13"/>
      <c r="DE664" s="13"/>
      <c r="DF664" s="13"/>
      <c r="DG664" s="13"/>
      <c r="DH664" s="13"/>
      <c r="DI664" s="13"/>
      <c r="DJ664" s="13"/>
      <c r="DK664" s="13"/>
      <c r="DL664" s="13"/>
      <c r="DM664" s="13"/>
      <c r="DN664" s="13"/>
      <c r="DO664" s="13"/>
      <c r="DP664" s="13"/>
      <c r="DQ664" s="13"/>
      <c r="DR664" s="13"/>
      <c r="DS664" s="13"/>
      <c r="DT664" s="13"/>
      <c r="DU664" s="13"/>
      <c r="DV664" s="13"/>
      <c r="DW664" s="13"/>
      <c r="DX664" s="13"/>
      <c r="DY664" s="13"/>
      <c r="DZ664" s="13"/>
      <c r="EA664" s="13"/>
      <c r="EB664" s="13"/>
      <c r="EC664" s="13"/>
      <c r="ED664" s="13"/>
      <c r="EE664" s="13"/>
      <c r="EF664" s="13"/>
      <c r="EG664" s="13"/>
      <c r="EH664" s="13"/>
      <c r="EI664" s="13"/>
      <c r="EJ664" s="13"/>
      <c r="EK664" s="13"/>
      <c r="EL664" s="13"/>
      <c r="EM664" s="13"/>
      <c r="EN664" s="13"/>
      <c r="EO664" s="13"/>
      <c r="EP664" s="13"/>
    </row>
    <row r="665" spans="30:146" ht="6.95" customHeight="1">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13"/>
      <c r="BB665" s="13"/>
      <c r="BC665" s="13"/>
      <c r="BD665" s="13"/>
      <c r="BE665" s="13"/>
      <c r="BF665" s="13"/>
      <c r="BG665" s="13"/>
      <c r="BH665" s="222"/>
      <c r="BI665" s="222"/>
      <c r="BJ665" s="222"/>
      <c r="BK665" s="222"/>
      <c r="BL665" s="222"/>
      <c r="BM665" s="222"/>
      <c r="BN665" s="222"/>
      <c r="BO665" s="222"/>
      <c r="BP665" s="13"/>
      <c r="BQ665" s="13"/>
      <c r="BR665" s="13"/>
      <c r="BS665" s="13"/>
      <c r="BT665" s="13"/>
      <c r="BU665" s="13"/>
      <c r="BV665" s="13"/>
      <c r="BW665" s="13"/>
      <c r="BX665" s="13"/>
      <c r="BY665" s="13"/>
      <c r="BZ665" s="13"/>
      <c r="CA665" s="13"/>
      <c r="CB665" s="13"/>
      <c r="CC665" s="13"/>
      <c r="CD665" s="13"/>
      <c r="CE665" s="13"/>
      <c r="CF665" s="13"/>
      <c r="CG665" s="13"/>
      <c r="CH665" s="13"/>
      <c r="CI665" s="13"/>
      <c r="CJ665" s="13"/>
      <c r="CK665" s="13"/>
      <c r="CL665" s="13"/>
      <c r="CM665" s="13"/>
      <c r="CN665" s="13"/>
      <c r="CO665" s="13"/>
      <c r="CP665" s="13"/>
      <c r="CQ665" s="13"/>
      <c r="CR665" s="13"/>
      <c r="CS665" s="13"/>
      <c r="CT665" s="13"/>
      <c r="CU665" s="13"/>
      <c r="CV665" s="13"/>
      <c r="CW665" s="13"/>
      <c r="CX665" s="13"/>
      <c r="CY665" s="13"/>
      <c r="CZ665" s="13"/>
      <c r="DA665" s="13"/>
      <c r="DB665" s="13"/>
      <c r="DC665" s="13"/>
      <c r="DD665" s="13"/>
      <c r="DE665" s="13"/>
      <c r="DF665" s="13"/>
      <c r="DG665" s="13"/>
      <c r="DH665" s="13"/>
      <c r="DI665" s="13"/>
      <c r="DJ665" s="13"/>
      <c r="DK665" s="13"/>
      <c r="DL665" s="13"/>
      <c r="DM665" s="13"/>
      <c r="DN665" s="13"/>
      <c r="DO665" s="13"/>
      <c r="DP665" s="13"/>
      <c r="DQ665" s="13"/>
      <c r="DR665" s="13"/>
      <c r="DS665" s="13"/>
      <c r="DT665" s="13"/>
      <c r="DU665" s="13"/>
      <c r="DV665" s="13"/>
      <c r="DW665" s="13"/>
      <c r="DX665" s="13"/>
      <c r="DY665" s="13"/>
      <c r="DZ665" s="13"/>
      <c r="EA665" s="13"/>
      <c r="EB665" s="13"/>
      <c r="EC665" s="13"/>
      <c r="ED665" s="13"/>
      <c r="EE665" s="13"/>
      <c r="EF665" s="13"/>
      <c r="EG665" s="13"/>
      <c r="EH665" s="13"/>
      <c r="EI665" s="13"/>
      <c r="EJ665" s="13"/>
      <c r="EK665" s="13"/>
      <c r="EL665" s="13"/>
      <c r="EM665" s="13"/>
      <c r="EN665" s="13"/>
      <c r="EO665" s="13"/>
      <c r="EP665" s="13"/>
    </row>
    <row r="666" spans="30:146" ht="6.95" customHeight="1">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13"/>
      <c r="BB666" s="13"/>
      <c r="BC666" s="13"/>
      <c r="BD666" s="13"/>
      <c r="BE666" s="13"/>
      <c r="BF666" s="13"/>
      <c r="BG666" s="13"/>
      <c r="BH666" s="222"/>
      <c r="BI666" s="222"/>
      <c r="BJ666" s="222"/>
      <c r="BK666" s="222"/>
      <c r="BL666" s="222"/>
      <c r="BM666" s="222"/>
      <c r="BN666" s="222"/>
      <c r="BO666" s="222"/>
      <c r="BP666" s="13"/>
      <c r="BQ666" s="13"/>
      <c r="BR666" s="13"/>
      <c r="BS666" s="13"/>
      <c r="BT666" s="13"/>
      <c r="BU666" s="13"/>
      <c r="BV666" s="13"/>
      <c r="BW666" s="13"/>
      <c r="BX666" s="13"/>
      <c r="BY666" s="13"/>
      <c r="BZ666" s="13"/>
      <c r="CA666" s="13"/>
      <c r="CB666" s="13"/>
      <c r="CC666" s="13"/>
      <c r="CD666" s="13"/>
      <c r="CE666" s="13"/>
      <c r="CF666" s="13"/>
      <c r="CG666" s="13"/>
      <c r="CH666" s="13"/>
      <c r="CI666" s="13"/>
      <c r="CJ666" s="13"/>
      <c r="CK666" s="13"/>
      <c r="CL666" s="13"/>
      <c r="CM666" s="13"/>
      <c r="CN666" s="13"/>
      <c r="CO666" s="13"/>
      <c r="CP666" s="13"/>
      <c r="CQ666" s="13"/>
      <c r="CR666" s="13"/>
      <c r="CS666" s="13"/>
      <c r="CT666" s="13"/>
      <c r="CU666" s="13"/>
      <c r="CV666" s="13"/>
      <c r="CW666" s="13"/>
      <c r="CX666" s="13"/>
      <c r="CY666" s="13"/>
      <c r="CZ666" s="13"/>
      <c r="DA666" s="13"/>
      <c r="DB666" s="13"/>
      <c r="DC666" s="13"/>
      <c r="DD666" s="13"/>
      <c r="DE666" s="13"/>
      <c r="DF666" s="13"/>
      <c r="DG666" s="13"/>
      <c r="DH666" s="13"/>
      <c r="DI666" s="13"/>
      <c r="DJ666" s="13"/>
      <c r="DK666" s="13"/>
      <c r="DL666" s="13"/>
      <c r="DM666" s="13"/>
      <c r="DN666" s="13"/>
      <c r="DO666" s="13"/>
      <c r="DP666" s="13"/>
      <c r="DQ666" s="13"/>
      <c r="DR666" s="13"/>
      <c r="DS666" s="13"/>
      <c r="DT666" s="13"/>
      <c r="DU666" s="13"/>
      <c r="DV666" s="13"/>
      <c r="DW666" s="13"/>
      <c r="DX666" s="13"/>
      <c r="DY666" s="13"/>
      <c r="DZ666" s="13"/>
      <c r="EA666" s="13"/>
      <c r="EB666" s="13"/>
      <c r="EC666" s="13"/>
      <c r="ED666" s="13"/>
      <c r="EE666" s="13"/>
      <c r="EF666" s="13"/>
      <c r="EG666" s="13"/>
      <c r="EH666" s="13"/>
      <c r="EI666" s="13"/>
      <c r="EJ666" s="13"/>
      <c r="EK666" s="13"/>
      <c r="EL666" s="13"/>
      <c r="EM666" s="13"/>
      <c r="EN666" s="13"/>
      <c r="EO666" s="13"/>
      <c r="EP666" s="13"/>
    </row>
    <row r="667" spans="30:146" ht="6.95" customHeight="1">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13"/>
      <c r="BB667" s="13"/>
      <c r="BC667" s="13"/>
      <c r="BD667" s="13"/>
      <c r="BE667" s="13"/>
      <c r="BF667" s="13"/>
      <c r="BG667" s="13"/>
      <c r="BH667" s="13"/>
      <c r="BI667" s="13"/>
      <c r="BJ667" s="13"/>
      <c r="BK667" s="13"/>
      <c r="BL667" s="13"/>
      <c r="BM667" s="13"/>
      <c r="BN667" s="13"/>
      <c r="BO667" s="13"/>
      <c r="BP667" s="13"/>
      <c r="BQ667" s="13"/>
      <c r="BR667" s="13"/>
      <c r="BS667" s="13"/>
      <c r="BT667" s="13"/>
      <c r="BU667" s="13"/>
      <c r="BV667" s="13"/>
      <c r="BW667" s="13"/>
      <c r="BX667" s="13"/>
      <c r="BY667" s="13"/>
      <c r="BZ667" s="13"/>
      <c r="CA667" s="13"/>
      <c r="CB667" s="13"/>
      <c r="CC667" s="13"/>
      <c r="CD667" s="13"/>
      <c r="CE667" s="13"/>
      <c r="CF667" s="13"/>
      <c r="CG667" s="13"/>
      <c r="CH667" s="13"/>
      <c r="CI667" s="13"/>
      <c r="CJ667" s="13"/>
      <c r="CK667" s="13"/>
      <c r="CL667" s="13"/>
      <c r="CM667" s="13"/>
      <c r="CN667" s="13"/>
      <c r="CO667" s="13"/>
      <c r="CP667" s="13"/>
      <c r="CQ667" s="13"/>
      <c r="CR667" s="13"/>
      <c r="CS667" s="13"/>
      <c r="CT667" s="13"/>
      <c r="CU667" s="13"/>
      <c r="CV667" s="13"/>
      <c r="CW667" s="13"/>
      <c r="CX667" s="13"/>
      <c r="CY667" s="13"/>
      <c r="CZ667" s="13"/>
      <c r="DA667" s="13"/>
      <c r="DB667" s="13"/>
      <c r="DC667" s="13"/>
      <c r="DD667" s="13"/>
      <c r="DE667" s="13"/>
      <c r="DF667" s="13"/>
      <c r="DG667" s="13"/>
      <c r="DH667" s="13"/>
      <c r="DI667" s="13"/>
      <c r="DJ667" s="13"/>
      <c r="DK667" s="13"/>
      <c r="DL667" s="13"/>
      <c r="DM667" s="13"/>
      <c r="DN667" s="13"/>
      <c r="DO667" s="13"/>
      <c r="DP667" s="13"/>
      <c r="DQ667" s="13"/>
      <c r="DR667" s="13"/>
      <c r="DS667" s="13"/>
      <c r="DT667" s="13"/>
      <c r="DU667" s="13"/>
      <c r="DV667" s="13"/>
      <c r="DW667" s="13"/>
      <c r="DX667" s="13"/>
      <c r="DY667" s="13"/>
      <c r="DZ667" s="13"/>
      <c r="EA667" s="13"/>
      <c r="EB667" s="13"/>
      <c r="EC667" s="13"/>
      <c r="ED667" s="13"/>
      <c r="EE667" s="13"/>
      <c r="EF667" s="13"/>
      <c r="EG667" s="13"/>
      <c r="EH667" s="13"/>
      <c r="EI667" s="13"/>
      <c r="EJ667" s="13"/>
      <c r="EK667" s="13"/>
      <c r="EL667" s="13"/>
      <c r="EM667" s="13"/>
      <c r="EN667" s="13"/>
      <c r="EO667" s="13"/>
      <c r="EP667" s="13"/>
    </row>
    <row r="668" spans="30:146" ht="6.95" customHeight="1">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13"/>
      <c r="BB668" s="13"/>
      <c r="BC668" s="13"/>
      <c r="BD668" s="13"/>
      <c r="BE668" s="13"/>
      <c r="BF668" s="13"/>
      <c r="BG668" s="13"/>
      <c r="BH668" s="13"/>
      <c r="BI668" s="13"/>
      <c r="BJ668" s="13"/>
      <c r="BK668" s="13"/>
      <c r="BL668" s="13"/>
      <c r="BM668" s="13"/>
      <c r="BN668" s="13"/>
      <c r="BO668" s="13"/>
      <c r="BP668" s="13"/>
      <c r="BQ668" s="13"/>
      <c r="BR668" s="13"/>
      <c r="BS668" s="13"/>
      <c r="BT668" s="13"/>
      <c r="BU668" s="13"/>
      <c r="BV668" s="13"/>
      <c r="BW668" s="13"/>
      <c r="BX668" s="13"/>
      <c r="BY668" s="13"/>
      <c r="BZ668" s="13"/>
      <c r="CA668" s="13"/>
      <c r="CB668" s="13"/>
      <c r="CC668" s="13"/>
      <c r="CD668" s="13"/>
      <c r="CE668" s="13"/>
      <c r="CF668" s="13"/>
      <c r="CG668" s="13"/>
      <c r="CH668" s="13"/>
      <c r="CI668" s="13"/>
      <c r="CJ668" s="13"/>
      <c r="CK668" s="13"/>
      <c r="CL668" s="13"/>
      <c r="CM668" s="13"/>
      <c r="CN668" s="13"/>
      <c r="CO668" s="13"/>
      <c r="CP668" s="13"/>
      <c r="CQ668" s="13"/>
      <c r="CR668" s="13"/>
      <c r="CS668" s="13"/>
      <c r="CT668" s="13"/>
      <c r="CU668" s="13"/>
      <c r="CV668" s="13"/>
      <c r="CW668" s="13"/>
      <c r="CX668" s="13"/>
      <c r="CY668" s="13"/>
      <c r="CZ668" s="13"/>
      <c r="DA668" s="13"/>
      <c r="DB668" s="13"/>
      <c r="DC668" s="13"/>
      <c r="DD668" s="13"/>
      <c r="DE668" s="13"/>
      <c r="DF668" s="13"/>
      <c r="DG668" s="13"/>
      <c r="DH668" s="13"/>
      <c r="DI668" s="13"/>
      <c r="DJ668" s="13"/>
      <c r="DK668" s="13"/>
      <c r="DL668" s="13"/>
      <c r="DM668" s="13"/>
      <c r="DN668" s="13"/>
      <c r="DO668" s="13"/>
      <c r="DP668" s="13"/>
      <c r="DQ668" s="13"/>
      <c r="DR668" s="13"/>
      <c r="DS668" s="13"/>
      <c r="DT668" s="13"/>
      <c r="DU668" s="13"/>
      <c r="DV668" s="13"/>
      <c r="DW668" s="13"/>
      <c r="DX668" s="13"/>
      <c r="DY668" s="13"/>
      <c r="DZ668" s="13"/>
      <c r="EA668" s="13"/>
      <c r="EB668" s="13"/>
      <c r="EC668" s="13"/>
      <c r="ED668" s="13"/>
      <c r="EE668" s="13"/>
      <c r="EF668" s="13"/>
      <c r="EG668" s="13"/>
      <c r="EH668" s="13"/>
      <c r="EI668" s="13"/>
      <c r="EJ668" s="13"/>
      <c r="EK668" s="13"/>
      <c r="EL668" s="13"/>
      <c r="EM668" s="13"/>
      <c r="EN668" s="13"/>
      <c r="EO668" s="13"/>
      <c r="EP668" s="13"/>
    </row>
    <row r="669" spans="30:146" ht="6.95" customHeight="1">
      <c r="AD669" s="228"/>
      <c r="AE669" s="228"/>
      <c r="AF669" s="228"/>
      <c r="AG669" s="13"/>
      <c r="AH669" s="13"/>
      <c r="AI669" s="13"/>
      <c r="AJ669" s="13"/>
      <c r="AK669" s="13"/>
      <c r="AL669" s="13"/>
      <c r="AM669" s="13"/>
      <c r="AN669" s="13"/>
      <c r="AO669" s="13"/>
      <c r="AP669" s="13"/>
      <c r="AQ669" s="13"/>
      <c r="AR669" s="13"/>
      <c r="AS669" s="13"/>
      <c r="AT669" s="13"/>
      <c r="AU669" s="13"/>
      <c r="AV669" s="13"/>
      <c r="AW669" s="13"/>
      <c r="AX669" s="13"/>
      <c r="AY669" s="13"/>
      <c r="AZ669" s="13"/>
      <c r="BA669" s="13"/>
      <c r="BB669" s="13"/>
      <c r="BC669" s="13"/>
      <c r="BD669" s="13"/>
      <c r="BE669" s="13"/>
      <c r="BF669" s="13"/>
      <c r="BG669" s="13"/>
      <c r="BH669" s="13"/>
      <c r="BI669" s="13"/>
      <c r="BJ669" s="13"/>
      <c r="BK669" s="13"/>
      <c r="BL669" s="13"/>
      <c r="BM669" s="13"/>
      <c r="BN669" s="13"/>
      <c r="BO669" s="13"/>
      <c r="BP669" s="13"/>
      <c r="BQ669" s="13"/>
      <c r="BR669" s="13"/>
      <c r="BS669" s="13"/>
      <c r="BT669" s="13"/>
      <c r="BU669" s="13"/>
      <c r="BV669" s="13"/>
      <c r="BW669" s="13"/>
      <c r="BX669" s="13"/>
      <c r="BY669" s="13"/>
      <c r="BZ669" s="13"/>
      <c r="CA669" s="13"/>
      <c r="CB669" s="13"/>
      <c r="CC669" s="13"/>
      <c r="CD669" s="13"/>
      <c r="CE669" s="13"/>
      <c r="CF669" s="13"/>
      <c r="CG669" s="13"/>
      <c r="CH669" s="13"/>
      <c r="CI669" s="13"/>
      <c r="CJ669" s="13"/>
      <c r="CK669" s="13"/>
      <c r="CL669" s="13"/>
      <c r="CM669" s="13"/>
      <c r="CN669" s="13"/>
      <c r="CO669" s="13"/>
      <c r="CP669" s="13"/>
      <c r="CQ669" s="13"/>
      <c r="CR669" s="13"/>
      <c r="CS669" s="13"/>
      <c r="CT669" s="13"/>
      <c r="CU669" s="13"/>
      <c r="CV669" s="13"/>
      <c r="CW669" s="13"/>
      <c r="CX669" s="13"/>
      <c r="CY669" s="13"/>
      <c r="CZ669" s="13"/>
      <c r="DA669" s="13"/>
      <c r="DB669" s="13"/>
      <c r="DC669" s="13"/>
      <c r="DD669" s="13"/>
      <c r="DE669" s="13"/>
      <c r="DF669" s="13"/>
      <c r="DG669" s="13"/>
      <c r="DH669" s="13"/>
      <c r="DI669" s="13"/>
      <c r="DJ669" s="13"/>
      <c r="DK669" s="13"/>
      <c r="DL669" s="13"/>
      <c r="DM669" s="13"/>
      <c r="DN669" s="13"/>
      <c r="DO669" s="13"/>
      <c r="DP669" s="13"/>
      <c r="DQ669" s="13"/>
      <c r="DR669" s="13"/>
      <c r="DS669" s="13"/>
      <c r="DT669" s="13"/>
      <c r="DU669" s="13"/>
      <c r="DV669" s="13"/>
      <c r="DW669" s="13"/>
      <c r="DX669" s="13"/>
      <c r="DY669" s="13"/>
      <c r="DZ669" s="13"/>
      <c r="EA669" s="13"/>
      <c r="EB669" s="13"/>
      <c r="EC669" s="13"/>
      <c r="ED669" s="13"/>
      <c r="EE669" s="13"/>
      <c r="EF669" s="13"/>
      <c r="EG669" s="13"/>
      <c r="EH669" s="13"/>
      <c r="EI669" s="13"/>
      <c r="EJ669" s="13"/>
      <c r="EK669" s="13"/>
      <c r="EL669" s="13"/>
      <c r="EM669" s="13"/>
      <c r="EN669" s="13"/>
      <c r="EO669" s="13"/>
      <c r="EP669" s="13"/>
    </row>
    <row r="670" spans="30:146" ht="6.95" customHeight="1">
      <c r="AD670" s="5"/>
      <c r="AE670" s="5"/>
      <c r="AF670" s="5"/>
      <c r="AG670" s="5"/>
      <c r="AH670" s="5"/>
      <c r="AI670" s="221"/>
      <c r="AJ670" s="221"/>
      <c r="AK670" s="221"/>
      <c r="AL670" s="221"/>
      <c r="AM670" s="221"/>
      <c r="AN670" s="221"/>
      <c r="AO670" s="221"/>
      <c r="AP670" s="221"/>
      <c r="AQ670" s="221"/>
      <c r="AR670" s="208"/>
      <c r="AS670" s="208"/>
      <c r="AT670" s="208"/>
      <c r="AU670" s="208"/>
      <c r="AV670" s="208"/>
      <c r="AW670" s="208"/>
      <c r="AX670" s="208"/>
      <c r="AY670" s="208"/>
      <c r="AZ670" s="208"/>
      <c r="BA670" s="208"/>
      <c r="BB670" s="208"/>
      <c r="BC670" s="208"/>
      <c r="BD670" s="208"/>
      <c r="BE670" s="208"/>
      <c r="BF670" s="208"/>
      <c r="BG670" s="208"/>
      <c r="BH670" s="208"/>
      <c r="BI670" s="208"/>
      <c r="BJ670" s="208"/>
      <c r="BK670" s="208"/>
      <c r="BL670" s="208"/>
      <c r="BM670" s="227"/>
      <c r="BN670" s="227"/>
      <c r="BO670" s="227"/>
      <c r="BP670" s="208"/>
      <c r="BQ670" s="13"/>
      <c r="BR670" s="13"/>
      <c r="BS670" s="13"/>
      <c r="BT670" s="13"/>
      <c r="BU670" s="13"/>
      <c r="BV670" s="13"/>
      <c r="BW670" s="13"/>
      <c r="BX670" s="13"/>
      <c r="BY670" s="13"/>
      <c r="BZ670" s="13"/>
      <c r="CA670" s="13"/>
      <c r="CB670" s="13"/>
      <c r="CC670" s="13"/>
      <c r="CD670" s="13"/>
      <c r="CE670" s="13"/>
      <c r="CF670" s="13"/>
      <c r="CG670" s="13"/>
      <c r="CH670" s="13"/>
      <c r="CI670" s="13"/>
      <c r="CJ670" s="13"/>
      <c r="CK670" s="13"/>
      <c r="CL670" s="13"/>
      <c r="CM670" s="13"/>
      <c r="CN670" s="13"/>
      <c r="CO670" s="13"/>
      <c r="CP670" s="13"/>
      <c r="CQ670" s="13"/>
      <c r="CR670" s="13"/>
      <c r="CS670" s="13"/>
      <c r="CT670" s="13"/>
      <c r="CU670" s="13"/>
      <c r="CV670" s="13"/>
      <c r="CW670" s="13"/>
      <c r="CX670" s="13"/>
      <c r="CY670" s="13"/>
      <c r="CZ670" s="13"/>
      <c r="DA670" s="13"/>
      <c r="DB670" s="13"/>
      <c r="DC670" s="13"/>
      <c r="DD670" s="13"/>
      <c r="DE670" s="13"/>
      <c r="DF670" s="13"/>
      <c r="DG670" s="13"/>
      <c r="DH670" s="13"/>
      <c r="DI670" s="13"/>
      <c r="DJ670" s="13"/>
      <c r="DK670" s="13"/>
      <c r="DL670" s="13"/>
      <c r="DM670" s="13"/>
      <c r="DN670" s="13"/>
      <c r="DO670" s="13"/>
      <c r="DP670" s="13"/>
      <c r="DQ670" s="13"/>
      <c r="DR670" s="13"/>
      <c r="DS670" s="13"/>
      <c r="DT670" s="13"/>
      <c r="DU670" s="13"/>
      <c r="DV670" s="13"/>
      <c r="DW670" s="13"/>
      <c r="DX670" s="13"/>
      <c r="DY670" s="13"/>
      <c r="DZ670" s="13"/>
      <c r="EA670" s="13"/>
      <c r="EB670" s="13"/>
      <c r="EC670" s="13"/>
      <c r="ED670" s="13"/>
      <c r="EE670" s="13"/>
      <c r="EF670" s="13"/>
      <c r="EG670" s="13"/>
      <c r="EH670" s="13"/>
      <c r="EI670" s="13"/>
      <c r="EJ670" s="13"/>
      <c r="EK670" s="13"/>
      <c r="EL670" s="13"/>
      <c r="EM670" s="13"/>
      <c r="EN670" s="13"/>
      <c r="EO670" s="13"/>
      <c r="EP670" s="13"/>
    </row>
    <row r="671" spans="30:146" ht="6.95" customHeight="1">
      <c r="AD671" s="5"/>
      <c r="AE671" s="5"/>
      <c r="AF671" s="5"/>
      <c r="AG671" s="5"/>
      <c r="AH671" s="5"/>
      <c r="AI671" s="221"/>
      <c r="AJ671" s="221"/>
      <c r="AK671" s="221"/>
      <c r="AL671" s="221"/>
      <c r="AM671" s="221"/>
      <c r="AN671" s="221"/>
      <c r="AO671" s="221"/>
      <c r="AP671" s="221"/>
      <c r="AQ671" s="221"/>
      <c r="AR671" s="208"/>
      <c r="AS671" s="208"/>
      <c r="AT671" s="208"/>
      <c r="AU671" s="208"/>
      <c r="AV671" s="208"/>
      <c r="AW671" s="208"/>
      <c r="AX671" s="208"/>
      <c r="AY671" s="208"/>
      <c r="AZ671" s="208"/>
      <c r="BA671" s="208"/>
      <c r="BB671" s="208"/>
      <c r="BC671" s="208"/>
      <c r="BD671" s="208"/>
      <c r="BE671" s="208"/>
      <c r="BF671" s="208"/>
      <c r="BG671" s="208"/>
      <c r="BH671" s="208"/>
      <c r="BI671" s="208"/>
      <c r="BJ671" s="208"/>
      <c r="BK671" s="208"/>
      <c r="BL671" s="208"/>
      <c r="BM671" s="227"/>
      <c r="BN671" s="227"/>
      <c r="BO671" s="227"/>
      <c r="BP671" s="208"/>
      <c r="BQ671" s="13"/>
      <c r="BR671" s="13"/>
      <c r="BS671" s="13"/>
      <c r="BT671" s="13"/>
      <c r="BU671" s="13"/>
      <c r="BV671" s="13"/>
      <c r="BW671" s="13"/>
      <c r="BX671" s="13"/>
      <c r="BY671" s="13"/>
      <c r="BZ671" s="13"/>
      <c r="CA671" s="13"/>
      <c r="CB671" s="13"/>
      <c r="CC671" s="13"/>
      <c r="CD671" s="13"/>
      <c r="CE671" s="13"/>
      <c r="CF671" s="13"/>
      <c r="CG671" s="13"/>
      <c r="CH671" s="13"/>
      <c r="CI671" s="13"/>
      <c r="CJ671" s="13"/>
      <c r="CK671" s="13"/>
      <c r="CL671" s="13"/>
      <c r="CM671" s="13"/>
      <c r="CN671" s="13"/>
      <c r="CO671" s="13"/>
      <c r="CP671" s="13"/>
      <c r="CQ671" s="13"/>
      <c r="CR671" s="13"/>
      <c r="CS671" s="13"/>
      <c r="CT671" s="13"/>
      <c r="CU671" s="13"/>
      <c r="CV671" s="13"/>
      <c r="CW671" s="13"/>
      <c r="CX671" s="13"/>
      <c r="CY671" s="13"/>
      <c r="CZ671" s="13"/>
      <c r="DA671" s="13"/>
      <c r="DB671" s="13"/>
      <c r="DC671" s="13"/>
      <c r="DD671" s="13"/>
      <c r="DE671" s="13"/>
      <c r="DF671" s="13"/>
      <c r="DG671" s="13"/>
      <c r="DH671" s="13"/>
      <c r="DI671" s="13"/>
      <c r="DJ671" s="13"/>
      <c r="DK671" s="13"/>
      <c r="DL671" s="13"/>
      <c r="DM671" s="13"/>
      <c r="DN671" s="13"/>
      <c r="DO671" s="13"/>
      <c r="DP671" s="13"/>
      <c r="DQ671" s="13"/>
      <c r="DR671" s="13"/>
      <c r="DS671" s="13"/>
      <c r="DT671" s="13"/>
      <c r="DU671" s="13"/>
      <c r="DV671" s="13"/>
      <c r="DW671" s="13"/>
      <c r="DX671" s="13"/>
      <c r="DY671" s="13"/>
      <c r="DZ671" s="13"/>
      <c r="EA671" s="13"/>
      <c r="EB671" s="13"/>
      <c r="EC671" s="13"/>
      <c r="ED671" s="13"/>
      <c r="EE671" s="13"/>
      <c r="EF671" s="13"/>
      <c r="EG671" s="13"/>
      <c r="EH671" s="13"/>
      <c r="EI671" s="13"/>
      <c r="EJ671" s="13"/>
      <c r="EK671" s="13"/>
      <c r="EL671" s="13"/>
      <c r="EM671" s="13"/>
      <c r="EN671" s="13"/>
      <c r="EO671" s="13"/>
      <c r="EP671" s="13"/>
    </row>
    <row r="672" spans="30:146" ht="6.95" customHeight="1">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1"/>
      <c r="BI672" s="1"/>
      <c r="BJ672" s="1"/>
      <c r="BK672" s="1"/>
      <c r="BL672" s="1"/>
      <c r="BM672" s="1"/>
      <c r="BN672" s="1"/>
      <c r="BO672" s="1"/>
      <c r="BP672" s="1"/>
      <c r="BQ672" s="13"/>
      <c r="BR672" s="13"/>
      <c r="BS672" s="13"/>
      <c r="BT672" s="13"/>
      <c r="BU672" s="13"/>
      <c r="BV672" s="13"/>
      <c r="BW672" s="13"/>
      <c r="BX672" s="13"/>
      <c r="BY672" s="13"/>
      <c r="BZ672" s="13"/>
      <c r="CA672" s="13"/>
      <c r="CB672" s="13"/>
      <c r="CC672" s="13"/>
      <c r="CD672" s="13"/>
      <c r="CE672" s="13"/>
      <c r="CF672" s="13"/>
      <c r="CG672" s="13"/>
      <c r="CH672" s="13"/>
      <c r="CI672" s="13"/>
      <c r="CJ672" s="13"/>
      <c r="CK672" s="13"/>
      <c r="CL672" s="13"/>
      <c r="CM672" s="13"/>
      <c r="CN672" s="13"/>
      <c r="CO672" s="13"/>
      <c r="CP672" s="13"/>
      <c r="CQ672" s="13"/>
      <c r="CR672" s="13"/>
      <c r="CS672" s="13"/>
      <c r="CT672" s="13"/>
      <c r="CU672" s="13"/>
      <c r="CV672" s="13"/>
      <c r="CW672" s="13"/>
      <c r="CX672" s="13"/>
      <c r="CY672" s="13"/>
      <c r="CZ672" s="13"/>
      <c r="DA672" s="13"/>
      <c r="DB672" s="13"/>
      <c r="DC672" s="13"/>
      <c r="DD672" s="13"/>
      <c r="DE672" s="13"/>
      <c r="DF672" s="13"/>
      <c r="DG672" s="13"/>
      <c r="DH672" s="13"/>
      <c r="DI672" s="13"/>
      <c r="DJ672" s="13"/>
      <c r="DK672" s="13"/>
      <c r="DL672" s="13"/>
      <c r="DM672" s="13"/>
      <c r="DN672" s="13"/>
      <c r="DO672" s="13"/>
      <c r="DP672" s="13"/>
      <c r="DQ672" s="13"/>
      <c r="DR672" s="13"/>
      <c r="DS672" s="13"/>
      <c r="DT672" s="13"/>
      <c r="DU672" s="13"/>
      <c r="DV672" s="13"/>
      <c r="DW672" s="13"/>
      <c r="DX672" s="13"/>
      <c r="DY672" s="13"/>
      <c r="DZ672" s="13"/>
      <c r="EA672" s="13"/>
      <c r="EB672" s="13"/>
      <c r="EC672" s="13"/>
      <c r="ED672" s="13"/>
      <c r="EE672" s="13"/>
      <c r="EF672" s="13"/>
      <c r="EG672" s="13"/>
      <c r="EH672" s="13"/>
      <c r="EI672" s="13"/>
      <c r="EJ672" s="13"/>
      <c r="EK672" s="13"/>
      <c r="EL672" s="13"/>
      <c r="EM672" s="13"/>
      <c r="EN672" s="13"/>
      <c r="EO672" s="13"/>
      <c r="EP672" s="13"/>
    </row>
    <row r="673" spans="30:146" ht="6.95" customHeight="1">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1"/>
      <c r="BI673" s="1"/>
      <c r="BJ673" s="1"/>
      <c r="BK673" s="1"/>
      <c r="BL673" s="1"/>
      <c r="BM673" s="1"/>
      <c r="BN673" s="1"/>
      <c r="BO673" s="1"/>
      <c r="BP673" s="1"/>
      <c r="BQ673" s="13"/>
      <c r="BR673" s="13"/>
      <c r="BS673" s="13"/>
      <c r="BT673" s="13"/>
      <c r="BU673" s="13"/>
      <c r="BV673" s="13"/>
      <c r="BW673" s="13"/>
      <c r="BX673" s="13"/>
      <c r="BY673" s="13"/>
      <c r="BZ673" s="13"/>
      <c r="CA673" s="13"/>
      <c r="CB673" s="13"/>
      <c r="CC673" s="13"/>
      <c r="CD673" s="13"/>
      <c r="CE673" s="13"/>
      <c r="CF673" s="13"/>
      <c r="CG673" s="13"/>
      <c r="CH673" s="13"/>
      <c r="CI673" s="13"/>
      <c r="CJ673" s="13"/>
      <c r="CK673" s="13"/>
      <c r="CL673" s="13"/>
      <c r="CM673" s="13"/>
      <c r="CN673" s="13"/>
      <c r="CO673" s="13"/>
      <c r="CP673" s="13"/>
      <c r="CQ673" s="13"/>
      <c r="CR673" s="13"/>
      <c r="CS673" s="13"/>
      <c r="CT673" s="13"/>
      <c r="CU673" s="13"/>
      <c r="CV673" s="13"/>
      <c r="CW673" s="13"/>
      <c r="CX673" s="13"/>
      <c r="CY673" s="13"/>
      <c r="CZ673" s="13"/>
      <c r="DA673" s="13"/>
      <c r="DB673" s="13"/>
      <c r="DC673" s="13"/>
      <c r="DD673" s="13"/>
      <c r="DE673" s="13"/>
      <c r="DF673" s="13"/>
      <c r="DG673" s="13"/>
      <c r="DH673" s="13"/>
      <c r="DI673" s="13"/>
      <c r="DJ673" s="13"/>
      <c r="DK673" s="13"/>
      <c r="DL673" s="13"/>
      <c r="DM673" s="13"/>
      <c r="DN673" s="13"/>
      <c r="DO673" s="13"/>
      <c r="DP673" s="13"/>
      <c r="DQ673" s="13"/>
      <c r="DR673" s="13"/>
      <c r="DS673" s="13"/>
      <c r="DT673" s="13"/>
      <c r="DU673" s="13"/>
      <c r="DV673" s="13"/>
      <c r="DW673" s="13"/>
      <c r="DX673" s="13"/>
      <c r="DY673" s="13"/>
      <c r="DZ673" s="13"/>
      <c r="EA673" s="13"/>
      <c r="EB673" s="13"/>
      <c r="EC673" s="13"/>
      <c r="ED673" s="13"/>
      <c r="EE673" s="13"/>
      <c r="EF673" s="13"/>
      <c r="EG673" s="13"/>
      <c r="EH673" s="13"/>
      <c r="EI673" s="13"/>
      <c r="EJ673" s="13"/>
      <c r="EK673" s="13"/>
      <c r="EL673" s="13"/>
      <c r="EM673" s="13"/>
      <c r="EN673" s="13"/>
      <c r="EO673" s="13"/>
      <c r="EP673" s="13"/>
    </row>
    <row r="674" spans="30:146" ht="6.95" customHeight="1">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1"/>
      <c r="BI674" s="1"/>
      <c r="BJ674" s="1"/>
      <c r="BK674" s="1"/>
      <c r="BL674" s="1"/>
      <c r="BM674" s="1"/>
      <c r="BN674" s="1"/>
      <c r="BO674" s="1"/>
      <c r="BP674" s="1"/>
      <c r="BQ674" s="13"/>
      <c r="BR674" s="13"/>
      <c r="BS674" s="13"/>
      <c r="BT674" s="13"/>
      <c r="BU674" s="13"/>
      <c r="BV674" s="13"/>
      <c r="BW674" s="13"/>
      <c r="BX674" s="13"/>
      <c r="BY674" s="13"/>
      <c r="BZ674" s="13"/>
      <c r="CA674" s="13"/>
      <c r="CB674" s="13"/>
      <c r="CC674" s="13"/>
      <c r="CD674" s="13"/>
      <c r="CE674" s="13"/>
      <c r="CF674" s="13"/>
      <c r="CG674" s="13"/>
      <c r="CH674" s="13"/>
      <c r="CI674" s="13"/>
      <c r="CJ674" s="13"/>
      <c r="CK674" s="13"/>
      <c r="CL674" s="13"/>
      <c r="CM674" s="13"/>
      <c r="CN674" s="13"/>
      <c r="CO674" s="13"/>
      <c r="CP674" s="13"/>
      <c r="CQ674" s="13"/>
      <c r="CR674" s="13"/>
      <c r="CS674" s="13"/>
      <c r="CT674" s="13"/>
      <c r="CU674" s="13"/>
      <c r="CV674" s="13"/>
      <c r="CW674" s="13"/>
      <c r="CX674" s="13"/>
      <c r="CY674" s="13"/>
      <c r="CZ674" s="13"/>
      <c r="DA674" s="13"/>
      <c r="DB674" s="13"/>
      <c r="DC674" s="13"/>
      <c r="DD674" s="13"/>
      <c r="DE674" s="13"/>
      <c r="DF674" s="13"/>
      <c r="DG674" s="13"/>
      <c r="DH674" s="13"/>
      <c r="DI674" s="13"/>
      <c r="DJ674" s="13"/>
      <c r="DK674" s="13"/>
      <c r="DL674" s="13"/>
      <c r="DM674" s="13"/>
      <c r="DN674" s="13"/>
      <c r="DO674" s="13"/>
      <c r="DP674" s="13"/>
      <c r="DQ674" s="13"/>
      <c r="DR674" s="13"/>
      <c r="DS674" s="13"/>
      <c r="DT674" s="13"/>
      <c r="DU674" s="13"/>
      <c r="DV674" s="13"/>
      <c r="DW674" s="13"/>
      <c r="DX674" s="13"/>
      <c r="DY674" s="13"/>
      <c r="DZ674" s="13"/>
      <c r="EA674" s="13"/>
      <c r="EB674" s="13"/>
      <c r="EC674" s="13"/>
      <c r="ED674" s="13"/>
      <c r="EE674" s="13"/>
      <c r="EF674" s="13"/>
      <c r="EG674" s="13"/>
      <c r="EH674" s="13"/>
      <c r="EI674" s="13"/>
      <c r="EJ674" s="13"/>
      <c r="EK674" s="13"/>
      <c r="EL674" s="13"/>
      <c r="EM674" s="13"/>
      <c r="EN674" s="13"/>
      <c r="EO674" s="13"/>
      <c r="EP674" s="13"/>
    </row>
    <row r="675" spans="30:146" ht="6.95" customHeight="1">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1"/>
      <c r="BI675" s="1"/>
      <c r="BJ675" s="1"/>
      <c r="BK675" s="1"/>
      <c r="BL675" s="1"/>
      <c r="BM675" s="1"/>
      <c r="BN675" s="1"/>
      <c r="BO675" s="1"/>
      <c r="BP675" s="1"/>
      <c r="BQ675" s="13"/>
      <c r="BR675" s="13"/>
      <c r="BS675" s="13"/>
      <c r="BT675" s="13"/>
      <c r="BU675" s="13"/>
      <c r="BV675" s="13"/>
      <c r="BW675" s="13"/>
      <c r="BX675" s="13"/>
      <c r="BY675" s="13"/>
      <c r="BZ675" s="13"/>
      <c r="CA675" s="13"/>
      <c r="CB675" s="13"/>
      <c r="CC675" s="13"/>
      <c r="CD675" s="13"/>
      <c r="CE675" s="13"/>
      <c r="CF675" s="13"/>
      <c r="CG675" s="13"/>
      <c r="CH675" s="13"/>
      <c r="CI675" s="13"/>
      <c r="CJ675" s="13"/>
      <c r="CK675" s="13"/>
      <c r="CL675" s="13"/>
      <c r="CM675" s="13"/>
      <c r="CN675" s="13"/>
      <c r="CO675" s="13"/>
      <c r="CP675" s="13"/>
      <c r="CQ675" s="13"/>
      <c r="CR675" s="13"/>
      <c r="CS675" s="13"/>
      <c r="CT675" s="13"/>
      <c r="CU675" s="13"/>
      <c r="CV675" s="13"/>
      <c r="CW675" s="13"/>
      <c r="CX675" s="13"/>
      <c r="CY675" s="13"/>
      <c r="CZ675" s="13"/>
      <c r="DA675" s="13"/>
      <c r="DB675" s="13"/>
      <c r="DC675" s="13"/>
      <c r="DD675" s="13"/>
      <c r="DE675" s="13"/>
      <c r="DF675" s="13"/>
      <c r="DG675" s="13"/>
      <c r="DH675" s="13"/>
      <c r="DI675" s="13"/>
      <c r="DJ675" s="13"/>
      <c r="DK675" s="13"/>
      <c r="DL675" s="13"/>
      <c r="DM675" s="13"/>
      <c r="DN675" s="13"/>
      <c r="DO675" s="13"/>
      <c r="DP675" s="13"/>
      <c r="DQ675" s="13"/>
      <c r="DR675" s="13"/>
      <c r="DS675" s="13"/>
      <c r="DT675" s="13"/>
      <c r="DU675" s="13"/>
      <c r="DV675" s="13"/>
      <c r="DW675" s="13"/>
      <c r="DX675" s="13"/>
      <c r="DY675" s="13"/>
      <c r="DZ675" s="13"/>
      <c r="EA675" s="13"/>
      <c r="EB675" s="13"/>
      <c r="EC675" s="13"/>
      <c r="ED675" s="13"/>
      <c r="EE675" s="13"/>
      <c r="EF675" s="13"/>
      <c r="EG675" s="13"/>
      <c r="EH675" s="13"/>
      <c r="EI675" s="13"/>
      <c r="EJ675" s="13"/>
      <c r="EK675" s="13"/>
      <c r="EL675" s="13"/>
      <c r="EM675" s="13"/>
      <c r="EN675" s="13"/>
      <c r="EO675" s="13"/>
      <c r="EP675" s="13"/>
    </row>
    <row r="676" spans="30:146" ht="6.95" customHeight="1">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1"/>
      <c r="BI676" s="1"/>
      <c r="BJ676" s="1"/>
      <c r="BK676" s="1"/>
      <c r="BL676" s="1"/>
      <c r="BM676" s="1"/>
      <c r="BN676" s="1"/>
      <c r="BO676" s="1"/>
      <c r="BP676" s="1"/>
      <c r="BQ676" s="13"/>
      <c r="BR676" s="13"/>
      <c r="BS676" s="13"/>
      <c r="BT676" s="13"/>
      <c r="BU676" s="13"/>
      <c r="BV676" s="13"/>
      <c r="BW676" s="13"/>
      <c r="BX676" s="13"/>
      <c r="BY676" s="13"/>
      <c r="BZ676" s="13"/>
      <c r="CA676" s="13"/>
      <c r="CB676" s="13"/>
      <c r="CC676" s="13"/>
      <c r="CD676" s="13"/>
      <c r="CE676" s="13"/>
      <c r="CF676" s="13"/>
      <c r="CG676" s="13"/>
      <c r="CH676" s="13"/>
      <c r="CI676" s="13"/>
      <c r="CJ676" s="13"/>
      <c r="CK676" s="13"/>
      <c r="CL676" s="13"/>
      <c r="CM676" s="13"/>
      <c r="CN676" s="13"/>
      <c r="CO676" s="13"/>
      <c r="CP676" s="13"/>
      <c r="CQ676" s="13"/>
      <c r="CR676" s="13"/>
      <c r="CS676" s="13"/>
      <c r="CT676" s="13"/>
      <c r="CU676" s="13"/>
      <c r="CV676" s="13"/>
      <c r="CW676" s="13"/>
      <c r="CX676" s="13"/>
      <c r="CY676" s="13"/>
      <c r="CZ676" s="13"/>
      <c r="DA676" s="13"/>
      <c r="DB676" s="13"/>
      <c r="DC676" s="13"/>
      <c r="DD676" s="13"/>
      <c r="DE676" s="13"/>
      <c r="DF676" s="13"/>
      <c r="DG676" s="13"/>
      <c r="DH676" s="13"/>
      <c r="DI676" s="13"/>
      <c r="DJ676" s="13"/>
      <c r="DK676" s="13"/>
      <c r="DL676" s="13"/>
      <c r="DM676" s="13"/>
      <c r="DN676" s="13"/>
      <c r="DO676" s="13"/>
      <c r="DP676" s="13"/>
      <c r="DQ676" s="13"/>
      <c r="DR676" s="13"/>
      <c r="DS676" s="13"/>
      <c r="DT676" s="13"/>
      <c r="DU676" s="13"/>
      <c r="DV676" s="13"/>
      <c r="DW676" s="13"/>
      <c r="DX676" s="13"/>
      <c r="DY676" s="13"/>
      <c r="DZ676" s="13"/>
      <c r="EA676" s="13"/>
      <c r="EB676" s="13"/>
      <c r="EC676" s="13"/>
      <c r="ED676" s="13"/>
      <c r="EE676" s="13"/>
      <c r="EF676" s="13"/>
      <c r="EG676" s="13"/>
      <c r="EH676" s="13"/>
      <c r="EI676" s="13"/>
      <c r="EJ676" s="13"/>
      <c r="EK676" s="13"/>
      <c r="EL676" s="13"/>
      <c r="EM676" s="13"/>
      <c r="EN676" s="13"/>
      <c r="EO676" s="13"/>
      <c r="EP676" s="13"/>
    </row>
    <row r="677" spans="30:146" ht="6.95" customHeight="1">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1"/>
      <c r="BI677" s="1"/>
      <c r="BJ677" s="1"/>
      <c r="BK677" s="1"/>
      <c r="BL677" s="1"/>
      <c r="BM677" s="1"/>
      <c r="BN677" s="1"/>
      <c r="BO677" s="1"/>
      <c r="BP677" s="1"/>
      <c r="BQ677" s="13"/>
      <c r="BR677" s="13"/>
      <c r="BS677" s="13"/>
      <c r="BT677" s="13"/>
      <c r="BU677" s="13"/>
      <c r="BV677" s="13"/>
      <c r="BW677" s="13"/>
      <c r="BX677" s="13"/>
      <c r="BY677" s="13"/>
      <c r="BZ677" s="13"/>
      <c r="CA677" s="13"/>
      <c r="CB677" s="13"/>
      <c r="CC677" s="13"/>
      <c r="CD677" s="13"/>
      <c r="CE677" s="13"/>
      <c r="CF677" s="13"/>
      <c r="CG677" s="13"/>
      <c r="CH677" s="13"/>
      <c r="CI677" s="13"/>
      <c r="CJ677" s="13"/>
      <c r="CK677" s="13"/>
      <c r="CL677" s="13"/>
      <c r="CM677" s="13"/>
      <c r="CN677" s="13"/>
      <c r="CO677" s="13"/>
      <c r="CP677" s="13"/>
      <c r="CQ677" s="13"/>
      <c r="CR677" s="13"/>
      <c r="CS677" s="13"/>
      <c r="CT677" s="13"/>
      <c r="CU677" s="13"/>
      <c r="CV677" s="13"/>
      <c r="CW677" s="13"/>
      <c r="CX677" s="13"/>
      <c r="CY677" s="13"/>
      <c r="CZ677" s="13"/>
      <c r="DA677" s="13"/>
      <c r="DB677" s="13"/>
      <c r="DC677" s="13"/>
      <c r="DD677" s="13"/>
      <c r="DE677" s="13"/>
      <c r="DF677" s="13"/>
      <c r="DG677" s="13"/>
      <c r="DH677" s="13"/>
      <c r="DI677" s="13"/>
      <c r="DJ677" s="13"/>
      <c r="DK677" s="13"/>
      <c r="DL677" s="13"/>
      <c r="DM677" s="13"/>
      <c r="DN677" s="13"/>
      <c r="DO677" s="13"/>
      <c r="DP677" s="13"/>
      <c r="DQ677" s="13"/>
      <c r="DR677" s="13"/>
      <c r="DS677" s="13"/>
      <c r="DT677" s="13"/>
      <c r="DU677" s="13"/>
      <c r="DV677" s="13"/>
      <c r="DW677" s="13"/>
      <c r="DX677" s="13"/>
      <c r="DY677" s="13"/>
      <c r="DZ677" s="13"/>
      <c r="EA677" s="13"/>
      <c r="EB677" s="13"/>
      <c r="EC677" s="13"/>
      <c r="ED677" s="13"/>
      <c r="EE677" s="13"/>
      <c r="EF677" s="13"/>
      <c r="EG677" s="13"/>
      <c r="EH677" s="13"/>
      <c r="EI677" s="13"/>
      <c r="EJ677" s="13"/>
      <c r="EK677" s="13"/>
      <c r="EL677" s="13"/>
      <c r="EM677" s="13"/>
      <c r="EN677" s="13"/>
      <c r="EO677" s="13"/>
      <c r="EP677" s="13"/>
    </row>
    <row r="678" spans="30:146" ht="6.95" customHeight="1">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1"/>
      <c r="BI678" s="1"/>
      <c r="BJ678" s="1"/>
      <c r="BK678" s="1"/>
      <c r="BL678" s="1"/>
      <c r="BM678" s="1"/>
      <c r="BN678" s="1"/>
      <c r="BO678" s="1"/>
      <c r="BP678" s="1"/>
      <c r="BQ678" s="13"/>
      <c r="BR678" s="13"/>
      <c r="BS678" s="13"/>
      <c r="BT678" s="13"/>
      <c r="BU678" s="13"/>
      <c r="BV678" s="13"/>
      <c r="BW678" s="13"/>
      <c r="BX678" s="13"/>
      <c r="BY678" s="13"/>
      <c r="BZ678" s="13"/>
      <c r="CA678" s="13"/>
      <c r="CB678" s="13"/>
      <c r="CC678" s="13"/>
      <c r="CD678" s="13"/>
      <c r="CE678" s="13"/>
      <c r="CF678" s="13"/>
      <c r="CG678" s="13"/>
      <c r="CH678" s="13"/>
      <c r="CI678" s="13"/>
      <c r="CJ678" s="13"/>
      <c r="CK678" s="13"/>
      <c r="CL678" s="13"/>
      <c r="CM678" s="13"/>
      <c r="CN678" s="13"/>
      <c r="CO678" s="13"/>
      <c r="CP678" s="13"/>
      <c r="CQ678" s="13"/>
      <c r="CR678" s="13"/>
      <c r="CS678" s="13"/>
      <c r="CT678" s="13"/>
      <c r="CU678" s="13"/>
      <c r="CV678" s="13"/>
      <c r="CW678" s="13"/>
      <c r="CX678" s="13"/>
      <c r="CY678" s="13"/>
      <c r="CZ678" s="13"/>
      <c r="DA678" s="13"/>
      <c r="DB678" s="13"/>
      <c r="DC678" s="13"/>
      <c r="DD678" s="13"/>
      <c r="DE678" s="13"/>
      <c r="DF678" s="13"/>
      <c r="DG678" s="13"/>
      <c r="DH678" s="13"/>
      <c r="DI678" s="13"/>
      <c r="DJ678" s="13"/>
      <c r="DK678" s="13"/>
      <c r="DL678" s="13"/>
      <c r="DM678" s="13"/>
      <c r="DN678" s="13"/>
      <c r="DO678" s="13"/>
      <c r="DP678" s="13"/>
      <c r="DQ678" s="13"/>
      <c r="DR678" s="13"/>
      <c r="DS678" s="13"/>
      <c r="DT678" s="13"/>
      <c r="DU678" s="13"/>
      <c r="DV678" s="13"/>
      <c r="DW678" s="13"/>
      <c r="DX678" s="13"/>
      <c r="DY678" s="13"/>
      <c r="DZ678" s="13"/>
      <c r="EA678" s="13"/>
      <c r="EB678" s="13"/>
      <c r="EC678" s="13"/>
      <c r="ED678" s="13"/>
      <c r="EE678" s="13"/>
      <c r="EF678" s="13"/>
      <c r="EG678" s="13"/>
      <c r="EH678" s="13"/>
      <c r="EI678" s="13"/>
      <c r="EJ678" s="13"/>
      <c r="EK678" s="13"/>
      <c r="EL678" s="13"/>
      <c r="EM678" s="13"/>
      <c r="EN678" s="13"/>
      <c r="EO678" s="13"/>
      <c r="EP678" s="13"/>
    </row>
    <row r="679" spans="30:146" ht="6.95" customHeight="1">
      <c r="AD679" s="221"/>
      <c r="AE679" s="221"/>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1"/>
      <c r="BI679" s="1"/>
      <c r="BJ679" s="1"/>
      <c r="BK679" s="1"/>
      <c r="BL679" s="1"/>
      <c r="BM679" s="1"/>
      <c r="BN679" s="1"/>
      <c r="BO679" s="1"/>
      <c r="BP679" s="1"/>
      <c r="BQ679" s="13"/>
      <c r="BR679" s="13"/>
      <c r="BS679" s="13"/>
      <c r="BT679" s="13"/>
      <c r="BU679" s="13"/>
      <c r="BV679" s="13"/>
      <c r="BW679" s="13"/>
      <c r="BX679" s="13"/>
      <c r="BY679" s="13"/>
      <c r="BZ679" s="13"/>
      <c r="CA679" s="13"/>
      <c r="CB679" s="13"/>
      <c r="CC679" s="13"/>
      <c r="CD679" s="13"/>
      <c r="CE679" s="13"/>
      <c r="CF679" s="13"/>
      <c r="CG679" s="13"/>
      <c r="CH679" s="13"/>
      <c r="CI679" s="13"/>
      <c r="CJ679" s="13"/>
      <c r="CK679" s="13"/>
      <c r="CL679" s="13"/>
      <c r="CM679" s="13"/>
      <c r="CN679" s="13"/>
      <c r="CO679" s="13"/>
      <c r="CP679" s="13"/>
      <c r="CQ679" s="13"/>
      <c r="CR679" s="13"/>
      <c r="CS679" s="13"/>
      <c r="CT679" s="13"/>
      <c r="CU679" s="13"/>
      <c r="CV679" s="13"/>
      <c r="CW679" s="13"/>
      <c r="CX679" s="13"/>
      <c r="CY679" s="13"/>
      <c r="CZ679" s="13"/>
      <c r="DA679" s="13"/>
      <c r="DB679" s="13"/>
      <c r="DC679" s="13"/>
      <c r="DD679" s="13"/>
      <c r="DE679" s="13"/>
      <c r="DF679" s="13"/>
      <c r="DG679" s="13"/>
      <c r="DH679" s="13"/>
      <c r="DI679" s="13"/>
      <c r="DJ679" s="13"/>
      <c r="DK679" s="13"/>
      <c r="DL679" s="13"/>
      <c r="DM679" s="13"/>
      <c r="DN679" s="13"/>
      <c r="DO679" s="13"/>
      <c r="DP679" s="13"/>
      <c r="DQ679" s="13"/>
      <c r="DR679" s="13"/>
      <c r="DS679" s="13"/>
      <c r="DT679" s="13"/>
      <c r="DU679" s="13"/>
      <c r="DV679" s="13"/>
      <c r="DW679" s="13"/>
      <c r="DX679" s="13"/>
      <c r="DY679" s="13"/>
      <c r="DZ679" s="13"/>
      <c r="EA679" s="13"/>
      <c r="EB679" s="13"/>
      <c r="EC679" s="13"/>
      <c r="ED679" s="13"/>
      <c r="EE679" s="13"/>
      <c r="EF679" s="13"/>
      <c r="EG679" s="13"/>
      <c r="EH679" s="13"/>
      <c r="EI679" s="13"/>
      <c r="EJ679" s="13"/>
      <c r="EK679" s="13"/>
      <c r="EL679" s="13"/>
      <c r="EM679" s="13"/>
      <c r="EN679" s="13"/>
      <c r="EO679" s="13"/>
      <c r="EP679" s="13"/>
    </row>
    <row r="680" spans="30:146" ht="6.95" customHeight="1">
      <c r="AD680" s="221"/>
      <c r="AE680" s="221"/>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1"/>
      <c r="BI680" s="1"/>
      <c r="BJ680" s="1"/>
      <c r="BK680" s="1"/>
      <c r="BL680" s="1"/>
      <c r="BM680" s="1"/>
      <c r="BN680" s="1"/>
      <c r="BO680" s="1"/>
      <c r="BP680" s="1"/>
      <c r="BQ680" s="13"/>
      <c r="BR680" s="13"/>
      <c r="BS680" s="13"/>
      <c r="BT680" s="13"/>
      <c r="BU680" s="13"/>
      <c r="BV680" s="13"/>
      <c r="BW680" s="13"/>
      <c r="BX680" s="13"/>
      <c r="BY680" s="13"/>
      <c r="BZ680" s="13"/>
      <c r="CA680" s="13"/>
      <c r="CB680" s="13"/>
      <c r="CC680" s="13"/>
      <c r="CD680" s="13"/>
      <c r="CE680" s="13"/>
      <c r="CF680" s="13"/>
      <c r="CG680" s="13"/>
      <c r="CH680" s="13"/>
      <c r="CI680" s="13"/>
      <c r="CJ680" s="13"/>
      <c r="CK680" s="13"/>
      <c r="CL680" s="13"/>
      <c r="CM680" s="13"/>
      <c r="CN680" s="13"/>
      <c r="CO680" s="13"/>
      <c r="CP680" s="13"/>
      <c r="CQ680" s="13"/>
      <c r="CR680" s="13"/>
      <c r="CS680" s="13"/>
      <c r="CT680" s="13"/>
      <c r="CU680" s="13"/>
      <c r="CV680" s="13"/>
      <c r="CW680" s="13"/>
      <c r="CX680" s="13"/>
      <c r="CY680" s="13"/>
      <c r="CZ680" s="13"/>
      <c r="DA680" s="13"/>
      <c r="DB680" s="13"/>
      <c r="DC680" s="13"/>
      <c r="DD680" s="13"/>
      <c r="DE680" s="13"/>
      <c r="DF680" s="13"/>
      <c r="DG680" s="13"/>
      <c r="DH680" s="13"/>
      <c r="DI680" s="13"/>
      <c r="DJ680" s="13"/>
      <c r="DK680" s="13"/>
      <c r="DL680" s="13"/>
      <c r="DM680" s="13"/>
      <c r="DN680" s="13"/>
      <c r="DO680" s="13"/>
      <c r="DP680" s="13"/>
      <c r="DQ680" s="13"/>
      <c r="DR680" s="13"/>
      <c r="DS680" s="13"/>
      <c r="DT680" s="13"/>
      <c r="DU680" s="13"/>
      <c r="DV680" s="13"/>
      <c r="DW680" s="13"/>
      <c r="DX680" s="13"/>
      <c r="DY680" s="13"/>
      <c r="DZ680" s="13"/>
      <c r="EA680" s="13"/>
      <c r="EB680" s="13"/>
      <c r="EC680" s="13"/>
      <c r="ED680" s="13"/>
      <c r="EE680" s="13"/>
      <c r="EF680" s="13"/>
      <c r="EG680" s="13"/>
      <c r="EH680" s="13"/>
      <c r="EI680" s="13"/>
      <c r="EJ680" s="13"/>
      <c r="EK680" s="13"/>
      <c r="EL680" s="13"/>
      <c r="EM680" s="13"/>
      <c r="EN680" s="13"/>
      <c r="EO680" s="13"/>
      <c r="EP680" s="13"/>
    </row>
    <row r="681" spans="30:146" ht="6.95" customHeight="1">
      <c r="AD681" s="75"/>
      <c r="AE681" s="75"/>
      <c r="AF681" s="219"/>
      <c r="AG681" s="219"/>
      <c r="AH681" s="219"/>
      <c r="AI681" s="219"/>
      <c r="AJ681" s="6"/>
      <c r="AK681" s="6"/>
      <c r="AL681" s="6"/>
      <c r="AM681" s="6"/>
      <c r="AN681" s="6"/>
      <c r="AO681" s="75"/>
      <c r="AP681" s="75"/>
      <c r="AQ681" s="6"/>
      <c r="AR681" s="6"/>
      <c r="AS681" s="6"/>
      <c r="AT681" s="6"/>
      <c r="AU681" s="6"/>
      <c r="AV681" s="6"/>
      <c r="AW681" s="6"/>
      <c r="AX681" s="6"/>
      <c r="AY681" s="219"/>
      <c r="AZ681" s="219"/>
      <c r="BA681" s="219"/>
      <c r="BB681" s="219"/>
      <c r="BC681" s="6"/>
      <c r="BD681" s="6"/>
      <c r="BE681" s="6"/>
      <c r="BF681" s="6"/>
      <c r="BG681" s="6"/>
      <c r="BH681" s="75"/>
      <c r="BI681" s="75"/>
      <c r="BJ681" s="6"/>
      <c r="BK681" s="6"/>
      <c r="BL681" s="6"/>
      <c r="BM681" s="6"/>
      <c r="BN681" s="6"/>
      <c r="BO681" s="6"/>
      <c r="BP681" s="1"/>
      <c r="BQ681" s="13"/>
      <c r="BR681" s="13"/>
      <c r="BS681" s="13"/>
      <c r="BT681" s="13"/>
      <c r="BU681" s="13"/>
      <c r="BV681" s="13"/>
      <c r="BW681" s="13"/>
      <c r="BX681" s="13"/>
      <c r="BY681" s="13"/>
      <c r="BZ681" s="13"/>
      <c r="CA681" s="13"/>
      <c r="CB681" s="13"/>
      <c r="CC681" s="13"/>
      <c r="CD681" s="13"/>
      <c r="CE681" s="13"/>
      <c r="CF681" s="13"/>
      <c r="CG681" s="13"/>
      <c r="CH681" s="13"/>
      <c r="CI681" s="13"/>
      <c r="CJ681" s="13"/>
      <c r="CK681" s="13"/>
      <c r="CL681" s="13"/>
      <c r="CM681" s="13"/>
      <c r="CN681" s="13"/>
      <c r="CO681" s="13"/>
      <c r="CP681" s="13"/>
      <c r="CQ681" s="13"/>
      <c r="CR681" s="13"/>
      <c r="CS681" s="13"/>
      <c r="CT681" s="13"/>
      <c r="CU681" s="13"/>
      <c r="CV681" s="13"/>
      <c r="CW681" s="13"/>
      <c r="CX681" s="13"/>
      <c r="CY681" s="13"/>
      <c r="CZ681" s="13"/>
      <c r="DA681" s="13"/>
      <c r="DB681" s="13"/>
      <c r="DC681" s="13"/>
      <c r="DD681" s="13"/>
      <c r="DE681" s="13"/>
      <c r="DF681" s="13"/>
      <c r="DG681" s="13"/>
      <c r="DH681" s="13"/>
      <c r="DI681" s="13"/>
      <c r="DJ681" s="13"/>
      <c r="DK681" s="13"/>
      <c r="DL681" s="13"/>
      <c r="DM681" s="13"/>
      <c r="DN681" s="13"/>
      <c r="DO681" s="13"/>
      <c r="DP681" s="13"/>
      <c r="DQ681" s="13"/>
      <c r="DR681" s="13"/>
      <c r="DS681" s="13"/>
      <c r="DT681" s="13"/>
      <c r="DU681" s="13"/>
      <c r="DV681" s="13"/>
      <c r="DW681" s="13"/>
      <c r="DX681" s="13"/>
      <c r="DY681" s="13"/>
      <c r="DZ681" s="13"/>
      <c r="EA681" s="13"/>
      <c r="EB681" s="13"/>
      <c r="EC681" s="13"/>
      <c r="ED681" s="13"/>
      <c r="EE681" s="13"/>
      <c r="EF681" s="13"/>
      <c r="EG681" s="13"/>
      <c r="EH681" s="13"/>
      <c r="EI681" s="13"/>
      <c r="EJ681" s="13"/>
      <c r="EK681" s="13"/>
      <c r="EL681" s="13"/>
      <c r="EM681" s="13"/>
      <c r="EN681" s="13"/>
      <c r="EO681" s="13"/>
      <c r="EP681" s="13"/>
    </row>
    <row r="682" spans="30:146" ht="6.95" customHeight="1">
      <c r="AD682" s="3"/>
      <c r="AE682" s="3"/>
      <c r="AF682" s="219"/>
      <c r="AG682" s="219"/>
      <c r="AH682" s="219"/>
      <c r="AI682" s="219"/>
      <c r="AJ682" s="6"/>
      <c r="AK682" s="219"/>
      <c r="AL682" s="219"/>
      <c r="AM682" s="219"/>
      <c r="AN682" s="219"/>
      <c r="AO682" s="75"/>
      <c r="AP682" s="75"/>
      <c r="AQ682" s="6"/>
      <c r="AR682" s="6"/>
      <c r="AS682" s="6"/>
      <c r="AT682" s="6"/>
      <c r="AU682" s="6"/>
      <c r="AV682" s="6"/>
      <c r="AW682" s="6"/>
      <c r="AX682" s="6"/>
      <c r="AY682" s="219"/>
      <c r="AZ682" s="219"/>
      <c r="BA682" s="219"/>
      <c r="BB682" s="219"/>
      <c r="BC682" s="6"/>
      <c r="BD682" s="219"/>
      <c r="BE682" s="219"/>
      <c r="BF682" s="219"/>
      <c r="BG682" s="219"/>
      <c r="BH682" s="75"/>
      <c r="BI682" s="75"/>
      <c r="BJ682" s="6"/>
      <c r="BK682" s="6"/>
      <c r="BL682" s="6"/>
      <c r="BM682" s="6"/>
      <c r="BN682" s="6"/>
      <c r="BO682" s="6"/>
      <c r="BP682" s="1"/>
      <c r="BQ682" s="13"/>
      <c r="BR682" s="13"/>
      <c r="BS682" s="13"/>
      <c r="BT682" s="13"/>
      <c r="BU682" s="13"/>
      <c r="BV682" s="13"/>
      <c r="BW682" s="13"/>
      <c r="BX682" s="13"/>
      <c r="BY682" s="13"/>
      <c r="BZ682" s="13"/>
      <c r="CA682" s="13"/>
      <c r="CB682" s="13"/>
      <c r="CC682" s="13"/>
      <c r="CD682" s="13"/>
      <c r="CE682" s="13"/>
      <c r="CF682" s="13"/>
      <c r="CG682" s="13"/>
      <c r="CH682" s="13"/>
      <c r="CI682" s="13"/>
      <c r="CJ682" s="13"/>
      <c r="CK682" s="13"/>
      <c r="CL682" s="13"/>
      <c r="CM682" s="13"/>
      <c r="CN682" s="13"/>
      <c r="CO682" s="13"/>
      <c r="CP682" s="13"/>
      <c r="CQ682" s="13"/>
      <c r="CR682" s="13"/>
      <c r="CS682" s="13"/>
      <c r="CT682" s="13"/>
      <c r="CU682" s="13"/>
      <c r="CV682" s="13"/>
      <c r="CW682" s="13"/>
      <c r="CX682" s="13"/>
      <c r="CY682" s="13"/>
      <c r="CZ682" s="13"/>
      <c r="DA682" s="13"/>
      <c r="DB682" s="13"/>
      <c r="DC682" s="13"/>
      <c r="DD682" s="13"/>
      <c r="DE682" s="13"/>
      <c r="DF682" s="13"/>
      <c r="DG682" s="13"/>
      <c r="DH682" s="13"/>
      <c r="DI682" s="13"/>
      <c r="DJ682" s="13"/>
      <c r="DK682" s="13"/>
      <c r="DL682" s="13"/>
      <c r="DM682" s="13"/>
      <c r="DN682" s="13"/>
      <c r="DO682" s="13"/>
      <c r="DP682" s="13"/>
      <c r="DQ682" s="13"/>
      <c r="DR682" s="13"/>
      <c r="DS682" s="13"/>
      <c r="DT682" s="13"/>
      <c r="DU682" s="13"/>
      <c r="DV682" s="13"/>
      <c r="DW682" s="13"/>
      <c r="DX682" s="13"/>
      <c r="DY682" s="13"/>
      <c r="DZ682" s="13"/>
      <c r="EA682" s="13"/>
      <c r="EB682" s="13"/>
      <c r="EC682" s="13"/>
      <c r="ED682" s="13"/>
      <c r="EE682" s="13"/>
      <c r="EF682" s="13"/>
      <c r="EG682" s="13"/>
      <c r="EH682" s="13"/>
      <c r="EI682" s="13"/>
      <c r="EJ682" s="13"/>
      <c r="EK682" s="13"/>
      <c r="EL682" s="13"/>
      <c r="EM682" s="13"/>
      <c r="EN682" s="13"/>
      <c r="EO682" s="13"/>
      <c r="EP682" s="13"/>
    </row>
    <row r="683" spans="30:146" ht="6.95" customHeight="1">
      <c r="AD683" s="3"/>
      <c r="AE683" s="3"/>
      <c r="AF683" s="8"/>
      <c r="AG683" s="8"/>
      <c r="AH683" s="8"/>
      <c r="AI683" s="8"/>
      <c r="AJ683" s="8"/>
      <c r="AK683" s="219"/>
      <c r="AL683" s="219"/>
      <c r="AM683" s="219"/>
      <c r="AN683" s="219"/>
      <c r="AO683" s="8"/>
      <c r="AP683" s="8"/>
      <c r="AQ683" s="8"/>
      <c r="AR683" s="8"/>
      <c r="AS683" s="8"/>
      <c r="AT683" s="8"/>
      <c r="AU683" s="6"/>
      <c r="AV683" s="6"/>
      <c r="AW683" s="6"/>
      <c r="AX683" s="6"/>
      <c r="AY683" s="8"/>
      <c r="AZ683" s="8"/>
      <c r="BA683" s="8"/>
      <c r="BB683" s="8"/>
      <c r="BC683" s="8"/>
      <c r="BD683" s="219"/>
      <c r="BE683" s="219"/>
      <c r="BF683" s="219"/>
      <c r="BG683" s="219"/>
      <c r="BH683" s="8"/>
      <c r="BI683" s="8"/>
      <c r="BJ683" s="8"/>
      <c r="BK683" s="8"/>
      <c r="BL683" s="8"/>
      <c r="BM683" s="8"/>
      <c r="BN683" s="8"/>
      <c r="BO683" s="8"/>
      <c r="BP683" s="1"/>
      <c r="BQ683" s="13"/>
      <c r="BR683" s="13"/>
      <c r="BS683" s="13"/>
      <c r="BT683" s="13"/>
      <c r="BU683" s="13"/>
      <c r="BV683" s="13"/>
      <c r="BW683" s="13"/>
      <c r="BX683" s="13"/>
      <c r="BY683" s="13"/>
      <c r="BZ683" s="13"/>
      <c r="CA683" s="13"/>
      <c r="CB683" s="13"/>
      <c r="CC683" s="13"/>
      <c r="CD683" s="13"/>
      <c r="CE683" s="13"/>
      <c r="CF683" s="13"/>
      <c r="CG683" s="13"/>
      <c r="CH683" s="13"/>
      <c r="CI683" s="13"/>
      <c r="CJ683" s="13"/>
      <c r="CK683" s="13"/>
      <c r="CL683" s="13"/>
      <c r="CM683" s="13"/>
      <c r="CN683" s="13"/>
      <c r="CO683" s="13"/>
      <c r="CP683" s="13"/>
      <c r="CQ683" s="13"/>
      <c r="CR683" s="13"/>
      <c r="CS683" s="13"/>
      <c r="CT683" s="13"/>
      <c r="CU683" s="13"/>
      <c r="CV683" s="13"/>
      <c r="CW683" s="13"/>
      <c r="CX683" s="13"/>
      <c r="CY683" s="13"/>
      <c r="CZ683" s="13"/>
      <c r="DA683" s="13"/>
      <c r="DB683" s="13"/>
      <c r="DC683" s="13"/>
      <c r="DD683" s="13"/>
      <c r="DE683" s="13"/>
      <c r="DF683" s="13"/>
      <c r="DG683" s="13"/>
      <c r="DH683" s="13"/>
      <c r="DI683" s="13"/>
      <c r="DJ683" s="13"/>
      <c r="DK683" s="13"/>
      <c r="DL683" s="13"/>
      <c r="DM683" s="13"/>
      <c r="DN683" s="13"/>
      <c r="DO683" s="13"/>
      <c r="DP683" s="13"/>
      <c r="DQ683" s="13"/>
      <c r="DR683" s="13"/>
      <c r="DS683" s="13"/>
      <c r="DT683" s="13"/>
      <c r="DU683" s="13"/>
      <c r="DV683" s="13"/>
      <c r="DW683" s="13"/>
      <c r="DX683" s="13"/>
      <c r="DY683" s="13"/>
      <c r="DZ683" s="13"/>
      <c r="EA683" s="13"/>
      <c r="EB683" s="13"/>
      <c r="EC683" s="13"/>
      <c r="ED683" s="13"/>
      <c r="EE683" s="13"/>
      <c r="EF683" s="13"/>
      <c r="EG683" s="13"/>
      <c r="EH683" s="13"/>
      <c r="EI683" s="13"/>
      <c r="EJ683" s="13"/>
      <c r="EK683" s="13"/>
      <c r="EL683" s="13"/>
      <c r="EM683" s="13"/>
      <c r="EN683" s="13"/>
      <c r="EO683" s="13"/>
      <c r="EP683" s="13"/>
    </row>
    <row r="684" spans="30:146" ht="6.95" customHeight="1">
      <c r="AD684" s="3"/>
      <c r="AE684" s="3"/>
      <c r="AF684" s="3"/>
      <c r="AG684" s="3"/>
      <c r="AH684" s="3"/>
      <c r="AI684" s="3"/>
      <c r="AJ684" s="3"/>
      <c r="AK684" s="75"/>
      <c r="AL684" s="75"/>
      <c r="AM684" s="8"/>
      <c r="AN684" s="8"/>
      <c r="AO684" s="223"/>
      <c r="AP684" s="223"/>
      <c r="AQ684" s="223"/>
      <c r="AR684" s="223"/>
      <c r="AS684" s="3"/>
      <c r="AT684" s="3"/>
      <c r="AU684" s="75"/>
      <c r="AV684" s="75"/>
      <c r="AW684" s="8"/>
      <c r="AX684" s="8"/>
      <c r="AY684" s="3"/>
      <c r="AZ684" s="3"/>
      <c r="BA684" s="3"/>
      <c r="BB684" s="3"/>
      <c r="BC684" s="3"/>
      <c r="BD684" s="75"/>
      <c r="BE684" s="75"/>
      <c r="BF684" s="8"/>
      <c r="BG684" s="8"/>
      <c r="BH684" s="223"/>
      <c r="BI684" s="223"/>
      <c r="BJ684" s="223"/>
      <c r="BK684" s="223"/>
      <c r="BL684" s="3"/>
      <c r="BM684" s="3"/>
      <c r="BN684" s="3"/>
      <c r="BO684" s="3"/>
      <c r="BP684" s="1"/>
      <c r="BQ684" s="13"/>
      <c r="BR684" s="13"/>
      <c r="BS684" s="13"/>
      <c r="BT684" s="13"/>
      <c r="BU684" s="13"/>
      <c r="BV684" s="13"/>
      <c r="BW684" s="13"/>
      <c r="BX684" s="13"/>
      <c r="BY684" s="13"/>
      <c r="BZ684" s="13"/>
      <c r="CA684" s="13"/>
      <c r="CB684" s="13"/>
      <c r="CC684" s="13"/>
      <c r="CD684" s="13"/>
      <c r="CE684" s="13"/>
      <c r="CF684" s="13"/>
      <c r="CG684" s="13"/>
      <c r="CH684" s="13"/>
      <c r="CI684" s="13"/>
      <c r="CJ684" s="13"/>
      <c r="CK684" s="13"/>
      <c r="CL684" s="13"/>
      <c r="CM684" s="13"/>
      <c r="CN684" s="13"/>
      <c r="CO684" s="13"/>
      <c r="CP684" s="13"/>
      <c r="CQ684" s="13"/>
      <c r="CR684" s="13"/>
      <c r="CS684" s="13"/>
      <c r="CT684" s="13"/>
      <c r="CU684" s="13"/>
      <c r="CV684" s="13"/>
      <c r="CW684" s="13"/>
      <c r="CX684" s="13"/>
      <c r="CY684" s="13"/>
      <c r="CZ684" s="13"/>
      <c r="DA684" s="13"/>
      <c r="DB684" s="13"/>
      <c r="DC684" s="13"/>
      <c r="DD684" s="13"/>
      <c r="DE684" s="13"/>
      <c r="DF684" s="13"/>
      <c r="DG684" s="13"/>
      <c r="DH684" s="13"/>
      <c r="DI684" s="13"/>
      <c r="DJ684" s="13"/>
      <c r="DK684" s="13"/>
      <c r="DL684" s="13"/>
      <c r="DM684" s="13"/>
      <c r="DN684" s="13"/>
      <c r="DO684" s="13"/>
      <c r="DP684" s="13"/>
      <c r="DQ684" s="13"/>
      <c r="DR684" s="13"/>
      <c r="DS684" s="13"/>
      <c r="DT684" s="13"/>
      <c r="DU684" s="13"/>
      <c r="DV684" s="13"/>
      <c r="DW684" s="13"/>
      <c r="DX684" s="13"/>
      <c r="DY684" s="13"/>
      <c r="DZ684" s="13"/>
      <c r="EA684" s="13"/>
      <c r="EB684" s="13"/>
      <c r="EC684" s="13"/>
      <c r="ED684" s="13"/>
      <c r="EE684" s="13"/>
      <c r="EF684" s="13"/>
      <c r="EG684" s="13"/>
      <c r="EH684" s="13"/>
      <c r="EI684" s="13"/>
      <c r="EJ684" s="13"/>
      <c r="EK684" s="13"/>
      <c r="EL684" s="13"/>
      <c r="EM684" s="13"/>
      <c r="EN684" s="13"/>
      <c r="EO684" s="13"/>
      <c r="EP684" s="13"/>
    </row>
    <row r="685" spans="30:146" ht="6.95" customHeight="1">
      <c r="AD685" s="3"/>
      <c r="AE685" s="3"/>
      <c r="AF685" s="3"/>
      <c r="AG685" s="3"/>
      <c r="AH685" s="3"/>
      <c r="AI685" s="3"/>
      <c r="AJ685" s="3"/>
      <c r="AK685" s="4"/>
      <c r="AL685" s="4"/>
      <c r="AM685" s="8"/>
      <c r="AN685" s="8"/>
      <c r="AO685" s="223"/>
      <c r="AP685" s="223"/>
      <c r="AQ685" s="223"/>
      <c r="AR685" s="223"/>
      <c r="AS685" s="3"/>
      <c r="AT685" s="3"/>
      <c r="AU685" s="4"/>
      <c r="AV685" s="4"/>
      <c r="AW685" s="8"/>
      <c r="AX685" s="8"/>
      <c r="AY685" s="3"/>
      <c r="AZ685" s="3"/>
      <c r="BA685" s="3"/>
      <c r="BB685" s="3"/>
      <c r="BC685" s="3"/>
      <c r="BD685" s="4"/>
      <c r="BE685" s="4"/>
      <c r="BF685" s="8"/>
      <c r="BG685" s="8"/>
      <c r="BH685" s="223"/>
      <c r="BI685" s="223"/>
      <c r="BJ685" s="223"/>
      <c r="BK685" s="223"/>
      <c r="BL685" s="3"/>
      <c r="BM685" s="3"/>
      <c r="BN685" s="3"/>
      <c r="BO685" s="3"/>
      <c r="BP685" s="1"/>
      <c r="BQ685" s="13"/>
      <c r="BR685" s="13"/>
      <c r="BS685" s="13"/>
      <c r="BT685" s="13"/>
      <c r="BU685" s="13"/>
      <c r="BV685" s="13"/>
      <c r="BW685" s="13"/>
      <c r="BX685" s="13"/>
      <c r="BY685" s="13"/>
      <c r="BZ685" s="13"/>
      <c r="CA685" s="13"/>
      <c r="CB685" s="13"/>
      <c r="CC685" s="13"/>
      <c r="CD685" s="13"/>
      <c r="CE685" s="13"/>
      <c r="CF685" s="13"/>
      <c r="CG685" s="13"/>
      <c r="CH685" s="13"/>
      <c r="CI685" s="13"/>
      <c r="CJ685" s="13"/>
      <c r="CK685" s="13"/>
      <c r="CL685" s="13"/>
      <c r="CM685" s="13"/>
      <c r="CN685" s="13"/>
      <c r="CO685" s="13"/>
      <c r="CP685" s="13"/>
      <c r="CQ685" s="13"/>
      <c r="CR685" s="13"/>
      <c r="CS685" s="13"/>
      <c r="CT685" s="13"/>
      <c r="CU685" s="13"/>
      <c r="CV685" s="13"/>
      <c r="CW685" s="13"/>
      <c r="CX685" s="13"/>
      <c r="CY685" s="13"/>
      <c r="CZ685" s="13"/>
      <c r="DA685" s="13"/>
      <c r="DB685" s="13"/>
      <c r="DC685" s="13"/>
      <c r="DD685" s="13"/>
      <c r="DE685" s="13"/>
      <c r="DF685" s="13"/>
      <c r="DG685" s="13"/>
      <c r="DH685" s="13"/>
      <c r="DI685" s="13"/>
      <c r="DJ685" s="13"/>
      <c r="DK685" s="13"/>
      <c r="DL685" s="13"/>
      <c r="DM685" s="13"/>
      <c r="DN685" s="13"/>
      <c r="DO685" s="13"/>
      <c r="DP685" s="13"/>
      <c r="DQ685" s="13"/>
      <c r="DR685" s="13"/>
      <c r="DS685" s="13"/>
      <c r="DT685" s="13"/>
      <c r="DU685" s="13"/>
      <c r="DV685" s="13"/>
      <c r="DW685" s="13"/>
      <c r="DX685" s="13"/>
      <c r="DY685" s="13"/>
      <c r="DZ685" s="13"/>
      <c r="EA685" s="13"/>
      <c r="EB685" s="13"/>
      <c r="EC685" s="13"/>
      <c r="ED685" s="13"/>
      <c r="EE685" s="13"/>
      <c r="EF685" s="13"/>
      <c r="EG685" s="13"/>
      <c r="EH685" s="13"/>
      <c r="EI685" s="13"/>
      <c r="EJ685" s="13"/>
      <c r="EK685" s="13"/>
      <c r="EL685" s="13"/>
      <c r="EM685" s="13"/>
      <c r="EN685" s="13"/>
      <c r="EO685" s="13"/>
      <c r="EP685" s="13"/>
    </row>
    <row r="686" spans="30:146" ht="6.95" customHeight="1">
      <c r="AD686" s="3"/>
      <c r="AE686" s="3"/>
      <c r="AF686" s="3"/>
      <c r="AG686" s="3"/>
      <c r="AH686" s="3"/>
      <c r="AI686" s="3"/>
      <c r="AJ686" s="3"/>
      <c r="AK686" s="4"/>
      <c r="AL686" s="4"/>
      <c r="AM686" s="7"/>
      <c r="AN686" s="7"/>
      <c r="AO686" s="218"/>
      <c r="AP686" s="218"/>
      <c r="AQ686" s="218"/>
      <c r="AR686" s="218"/>
      <c r="AS686" s="3"/>
      <c r="AT686" s="3"/>
      <c r="AU686" s="4"/>
      <c r="AV686" s="4"/>
      <c r="AW686" s="7"/>
      <c r="AX686" s="7"/>
      <c r="AY686" s="3"/>
      <c r="AZ686" s="3"/>
      <c r="BA686" s="3"/>
      <c r="BB686" s="3"/>
      <c r="BC686" s="3"/>
      <c r="BD686" s="4"/>
      <c r="BE686" s="4"/>
      <c r="BF686" s="7"/>
      <c r="BG686" s="7"/>
      <c r="BH686" s="218"/>
      <c r="BI686" s="218"/>
      <c r="BJ686" s="218"/>
      <c r="BK686" s="218"/>
      <c r="BL686" s="3"/>
      <c r="BM686" s="3"/>
      <c r="BN686" s="3"/>
      <c r="BO686" s="3"/>
      <c r="BP686" s="1"/>
      <c r="BQ686" s="13"/>
      <c r="BR686" s="13"/>
      <c r="BS686" s="13"/>
      <c r="BT686" s="13"/>
      <c r="BU686" s="13"/>
      <c r="BV686" s="13"/>
      <c r="BW686" s="13"/>
      <c r="BX686" s="13"/>
      <c r="BY686" s="13"/>
      <c r="BZ686" s="13"/>
      <c r="CA686" s="13"/>
      <c r="CB686" s="13"/>
      <c r="CC686" s="13"/>
      <c r="CD686" s="13"/>
      <c r="CE686" s="13"/>
      <c r="CF686" s="13"/>
      <c r="CG686" s="13"/>
      <c r="CH686" s="13"/>
      <c r="CI686" s="13"/>
      <c r="CJ686" s="13"/>
      <c r="CK686" s="13"/>
      <c r="CL686" s="13"/>
      <c r="CM686" s="13"/>
      <c r="CN686" s="13"/>
      <c r="CO686" s="13"/>
      <c r="CP686" s="13"/>
      <c r="CQ686" s="13"/>
      <c r="CR686" s="13"/>
      <c r="CS686" s="13"/>
      <c r="CT686" s="13"/>
      <c r="CU686" s="13"/>
      <c r="CV686" s="13"/>
      <c r="CW686" s="13"/>
      <c r="CX686" s="13"/>
      <c r="CY686" s="13"/>
      <c r="CZ686" s="13"/>
      <c r="DA686" s="13"/>
      <c r="DB686" s="13"/>
      <c r="DC686" s="13"/>
      <c r="DD686" s="13"/>
      <c r="DE686" s="13"/>
      <c r="DF686" s="13"/>
      <c r="DG686" s="13"/>
      <c r="DH686" s="13"/>
      <c r="DI686" s="13"/>
      <c r="DJ686" s="13"/>
      <c r="DK686" s="13"/>
      <c r="DL686" s="13"/>
      <c r="DM686" s="13"/>
      <c r="DN686" s="13"/>
      <c r="DO686" s="13"/>
      <c r="DP686" s="13"/>
      <c r="DQ686" s="13"/>
      <c r="DR686" s="13"/>
      <c r="DS686" s="13"/>
      <c r="DT686" s="13"/>
      <c r="DU686" s="13"/>
      <c r="DV686" s="13"/>
      <c r="DW686" s="13"/>
      <c r="DX686" s="13"/>
      <c r="DY686" s="13"/>
      <c r="DZ686" s="13"/>
      <c r="EA686" s="13"/>
      <c r="EB686" s="13"/>
      <c r="EC686" s="13"/>
      <c r="ED686" s="13"/>
      <c r="EE686" s="13"/>
      <c r="EF686" s="13"/>
      <c r="EG686" s="13"/>
      <c r="EH686" s="13"/>
      <c r="EI686" s="13"/>
      <c r="EJ686" s="13"/>
      <c r="EK686" s="13"/>
      <c r="EL686" s="13"/>
      <c r="EM686" s="13"/>
      <c r="EN686" s="13"/>
      <c r="EO686" s="13"/>
      <c r="EP686" s="13"/>
    </row>
    <row r="687" spans="30:146" ht="6.95" customHeight="1">
      <c r="AD687" s="3"/>
      <c r="AE687" s="3"/>
      <c r="AF687" s="3"/>
      <c r="AG687" s="3"/>
      <c r="AH687" s="3"/>
      <c r="AI687" s="3"/>
      <c r="AJ687" s="7"/>
      <c r="AK687" s="218"/>
      <c r="AL687" s="218"/>
      <c r="AM687" s="218"/>
      <c r="AN687" s="218"/>
      <c r="AO687" s="218"/>
      <c r="AP687" s="218"/>
      <c r="AQ687" s="218"/>
      <c r="AR687" s="218"/>
      <c r="AS687" s="7"/>
      <c r="AT687" s="7"/>
      <c r="AU687" s="7"/>
      <c r="AV687" s="7"/>
      <c r="AW687" s="7"/>
      <c r="AX687" s="7"/>
      <c r="AY687" s="3"/>
      <c r="AZ687" s="3"/>
      <c r="BA687" s="3"/>
      <c r="BB687" s="3"/>
      <c r="BC687" s="7"/>
      <c r="BD687" s="218"/>
      <c r="BE687" s="218"/>
      <c r="BF687" s="218"/>
      <c r="BG687" s="218"/>
      <c r="BH687" s="218"/>
      <c r="BI687" s="218"/>
      <c r="BJ687" s="218"/>
      <c r="BK687" s="218"/>
      <c r="BL687" s="7"/>
      <c r="BM687" s="7"/>
      <c r="BN687" s="3"/>
      <c r="BO687" s="7"/>
      <c r="BP687" s="1"/>
      <c r="BQ687" s="13"/>
      <c r="BR687" s="13"/>
      <c r="BS687" s="13"/>
      <c r="BT687" s="13"/>
      <c r="BU687" s="13"/>
      <c r="BV687" s="13"/>
      <c r="BW687" s="13"/>
      <c r="BX687" s="13"/>
      <c r="BY687" s="13"/>
      <c r="BZ687" s="13"/>
      <c r="CA687" s="13"/>
      <c r="CB687" s="13"/>
      <c r="CC687" s="13"/>
      <c r="CD687" s="13"/>
      <c r="CE687" s="13"/>
      <c r="CF687" s="13"/>
      <c r="CG687" s="13"/>
      <c r="CH687" s="13"/>
      <c r="CI687" s="13"/>
      <c r="CJ687" s="13"/>
      <c r="CK687" s="13"/>
      <c r="CL687" s="13"/>
      <c r="CM687" s="13"/>
      <c r="CN687" s="13"/>
      <c r="CO687" s="13"/>
      <c r="CP687" s="13"/>
      <c r="CQ687" s="13"/>
      <c r="CR687" s="13"/>
      <c r="CS687" s="13"/>
      <c r="CT687" s="13"/>
      <c r="CU687" s="13"/>
      <c r="CV687" s="13"/>
      <c r="CW687" s="13"/>
      <c r="CX687" s="13"/>
      <c r="CY687" s="13"/>
      <c r="CZ687" s="13"/>
      <c r="DA687" s="13"/>
      <c r="DB687" s="13"/>
      <c r="DC687" s="13"/>
      <c r="DD687" s="13"/>
      <c r="DE687" s="13"/>
      <c r="DF687" s="13"/>
      <c r="DG687" s="13"/>
      <c r="DH687" s="13"/>
      <c r="DI687" s="13"/>
      <c r="DJ687" s="13"/>
      <c r="DK687" s="13"/>
      <c r="DL687" s="13"/>
      <c r="DM687" s="13"/>
      <c r="DN687" s="13"/>
      <c r="DO687" s="13"/>
      <c r="DP687" s="13"/>
      <c r="DQ687" s="13"/>
      <c r="DR687" s="13"/>
      <c r="DS687" s="13"/>
      <c r="DT687" s="13"/>
      <c r="DU687" s="13"/>
      <c r="DV687" s="13"/>
      <c r="DW687" s="13"/>
      <c r="DX687" s="13"/>
      <c r="DY687" s="13"/>
      <c r="DZ687" s="13"/>
      <c r="EA687" s="13"/>
      <c r="EB687" s="13"/>
      <c r="EC687" s="13"/>
      <c r="ED687" s="13"/>
      <c r="EE687" s="13"/>
      <c r="EF687" s="13"/>
      <c r="EG687" s="13"/>
      <c r="EH687" s="13"/>
      <c r="EI687" s="13"/>
      <c r="EJ687" s="13"/>
      <c r="EK687" s="13"/>
      <c r="EL687" s="13"/>
      <c r="EM687" s="13"/>
      <c r="EN687" s="13"/>
      <c r="EO687" s="13"/>
      <c r="EP687" s="13"/>
    </row>
    <row r="688" spans="30:146" ht="6.95" customHeight="1">
      <c r="AD688" s="3"/>
      <c r="AE688" s="3"/>
      <c r="AF688" s="3"/>
      <c r="AG688" s="3"/>
      <c r="AH688" s="3"/>
      <c r="AI688" s="3"/>
      <c r="AJ688" s="7"/>
      <c r="AK688" s="218"/>
      <c r="AL688" s="218"/>
      <c r="AM688" s="218"/>
      <c r="AN688" s="218"/>
      <c r="AO688" s="222"/>
      <c r="AP688" s="222"/>
      <c r="AQ688" s="222"/>
      <c r="AR688" s="222"/>
      <c r="AS688" s="222"/>
      <c r="AT688" s="222"/>
      <c r="AU688" s="222"/>
      <c r="AV688" s="222"/>
      <c r="AW688" s="7"/>
      <c r="AX688" s="7"/>
      <c r="AY688" s="3"/>
      <c r="AZ688" s="3"/>
      <c r="BA688" s="3"/>
      <c r="BB688" s="3"/>
      <c r="BC688" s="7"/>
      <c r="BD688" s="218"/>
      <c r="BE688" s="218"/>
      <c r="BF688" s="218"/>
      <c r="BG688" s="218"/>
      <c r="BH688" s="222"/>
      <c r="BI688" s="222"/>
      <c r="BJ688" s="222"/>
      <c r="BK688" s="222"/>
      <c r="BL688" s="222"/>
      <c r="BM688" s="222"/>
      <c r="BN688" s="222"/>
      <c r="BO688" s="222"/>
      <c r="BP688" s="1"/>
      <c r="BQ688" s="13"/>
      <c r="BR688" s="13"/>
      <c r="BS688" s="13"/>
      <c r="BT688" s="13"/>
      <c r="BU688" s="13"/>
      <c r="BV688" s="13"/>
      <c r="BW688" s="13"/>
      <c r="BX688" s="13"/>
      <c r="BY688" s="13"/>
      <c r="BZ688" s="13"/>
      <c r="CA688" s="13"/>
      <c r="CB688" s="13"/>
      <c r="CC688" s="13"/>
      <c r="CD688" s="13"/>
      <c r="CE688" s="13"/>
      <c r="CF688" s="13"/>
      <c r="CG688" s="13"/>
      <c r="CH688" s="13"/>
      <c r="CI688" s="13"/>
      <c r="CJ688" s="13"/>
      <c r="CK688" s="13"/>
      <c r="CL688" s="13"/>
      <c r="CM688" s="13"/>
      <c r="CN688" s="13"/>
      <c r="CO688" s="13"/>
      <c r="CP688" s="13"/>
      <c r="CQ688" s="13"/>
      <c r="CR688" s="13"/>
      <c r="CS688" s="13"/>
      <c r="CT688" s="13"/>
      <c r="CU688" s="13"/>
      <c r="CV688" s="13"/>
      <c r="CW688" s="13"/>
      <c r="CX688" s="13"/>
      <c r="CY688" s="13"/>
      <c r="CZ688" s="13"/>
      <c r="DA688" s="13"/>
      <c r="DB688" s="13"/>
      <c r="DC688" s="13"/>
      <c r="DD688" s="13"/>
      <c r="DE688" s="13"/>
      <c r="DF688" s="13"/>
      <c r="DG688" s="13"/>
      <c r="DH688" s="13"/>
      <c r="DI688" s="13"/>
      <c r="DJ688" s="13"/>
      <c r="DK688" s="13"/>
      <c r="DL688" s="13"/>
      <c r="DM688" s="13"/>
      <c r="DN688" s="13"/>
      <c r="DO688" s="13"/>
      <c r="DP688" s="13"/>
      <c r="DQ688" s="13"/>
      <c r="DR688" s="13"/>
      <c r="DS688" s="13"/>
      <c r="DT688" s="13"/>
      <c r="DU688" s="13"/>
      <c r="DV688" s="13"/>
      <c r="DW688" s="13"/>
      <c r="DX688" s="13"/>
      <c r="DY688" s="13"/>
      <c r="DZ688" s="13"/>
      <c r="EA688" s="13"/>
      <c r="EB688" s="13"/>
      <c r="EC688" s="13"/>
      <c r="ED688" s="13"/>
      <c r="EE688" s="13"/>
      <c r="EF688" s="13"/>
      <c r="EG688" s="13"/>
      <c r="EH688" s="13"/>
      <c r="EI688" s="13"/>
      <c r="EJ688" s="13"/>
      <c r="EK688" s="13"/>
      <c r="EL688" s="13"/>
      <c r="EM688" s="13"/>
      <c r="EN688" s="13"/>
      <c r="EO688" s="13"/>
      <c r="EP688" s="13"/>
    </row>
    <row r="689" spans="30:146" ht="6.95" customHeight="1">
      <c r="AD689" s="75"/>
      <c r="AE689" s="75"/>
      <c r="AF689" s="75"/>
      <c r="AG689" s="75"/>
      <c r="AH689" s="75"/>
      <c r="AI689" s="75"/>
      <c r="AJ689" s="75"/>
      <c r="AK689" s="75"/>
      <c r="AL689" s="11"/>
      <c r="AM689" s="11"/>
      <c r="AN689" s="11"/>
      <c r="AO689" s="222"/>
      <c r="AP689" s="222"/>
      <c r="AQ689" s="222"/>
      <c r="AR689" s="222"/>
      <c r="AS689" s="222"/>
      <c r="AT689" s="222"/>
      <c r="AU689" s="222"/>
      <c r="AV689" s="222"/>
      <c r="AW689" s="11"/>
      <c r="AX689" s="11"/>
      <c r="AY689" s="75"/>
      <c r="AZ689" s="75"/>
      <c r="BA689" s="75"/>
      <c r="BB689" s="75"/>
      <c r="BC689" s="75"/>
      <c r="BD689" s="75"/>
      <c r="BE689" s="11"/>
      <c r="BF689" s="11"/>
      <c r="BG689" s="11"/>
      <c r="BH689" s="222"/>
      <c r="BI689" s="222"/>
      <c r="BJ689" s="222"/>
      <c r="BK689" s="222"/>
      <c r="BL689" s="222"/>
      <c r="BM689" s="222"/>
      <c r="BN689" s="222"/>
      <c r="BO689" s="222"/>
      <c r="BP689" s="1"/>
      <c r="BQ689" s="13"/>
      <c r="BR689" s="13"/>
      <c r="BS689" s="13"/>
      <c r="BT689" s="13"/>
      <c r="BU689" s="13"/>
      <c r="BV689" s="13"/>
      <c r="BW689" s="13"/>
      <c r="BX689" s="13"/>
      <c r="BY689" s="13"/>
      <c r="BZ689" s="13"/>
      <c r="CA689" s="13"/>
      <c r="CB689" s="13"/>
      <c r="CC689" s="13"/>
      <c r="CD689" s="13"/>
      <c r="CE689" s="13"/>
      <c r="CF689" s="13"/>
      <c r="CG689" s="13"/>
      <c r="CH689" s="13"/>
      <c r="CI689" s="13"/>
      <c r="CJ689" s="13"/>
      <c r="CK689" s="13"/>
      <c r="CL689" s="13"/>
      <c r="CM689" s="13"/>
      <c r="CN689" s="13"/>
      <c r="CO689" s="13"/>
      <c r="CP689" s="13"/>
      <c r="CQ689" s="13"/>
      <c r="CR689" s="13"/>
      <c r="CS689" s="13"/>
      <c r="CT689" s="13"/>
      <c r="CU689" s="13"/>
      <c r="CV689" s="13"/>
      <c r="CW689" s="13"/>
      <c r="CX689" s="13"/>
      <c r="CY689" s="13"/>
      <c r="CZ689" s="13"/>
      <c r="DA689" s="13"/>
      <c r="DB689" s="13"/>
      <c r="DC689" s="13"/>
      <c r="DD689" s="13"/>
      <c r="DE689" s="13"/>
      <c r="DF689" s="13"/>
      <c r="DG689" s="13"/>
      <c r="DH689" s="13"/>
      <c r="DI689" s="13"/>
      <c r="DJ689" s="13"/>
      <c r="DK689" s="13"/>
      <c r="DL689" s="13"/>
      <c r="DM689" s="13"/>
      <c r="DN689" s="13"/>
      <c r="DO689" s="13"/>
      <c r="DP689" s="13"/>
      <c r="DQ689" s="13"/>
      <c r="DR689" s="13"/>
      <c r="DS689" s="13"/>
      <c r="DT689" s="13"/>
      <c r="DU689" s="13"/>
      <c r="DV689" s="13"/>
      <c r="DW689" s="13"/>
      <c r="DX689" s="13"/>
      <c r="DY689" s="13"/>
      <c r="DZ689" s="13"/>
      <c r="EA689" s="13"/>
      <c r="EB689" s="13"/>
      <c r="EC689" s="13"/>
      <c r="ED689" s="13"/>
      <c r="EE689" s="13"/>
      <c r="EF689" s="13"/>
      <c r="EG689" s="13"/>
      <c r="EH689" s="13"/>
      <c r="EI689" s="13"/>
      <c r="EJ689" s="13"/>
      <c r="EK689" s="13"/>
      <c r="EL689" s="13"/>
      <c r="EM689" s="13"/>
      <c r="EN689" s="13"/>
      <c r="EO689" s="13"/>
      <c r="EP689" s="13"/>
    </row>
    <row r="690" spans="30:146" ht="6.95" customHeight="1">
      <c r="AD690" s="6"/>
      <c r="AE690" s="6"/>
      <c r="AF690" s="219"/>
      <c r="AG690" s="219"/>
      <c r="AH690" s="219"/>
      <c r="AI690" s="219"/>
      <c r="AJ690" s="6"/>
      <c r="AK690" s="6"/>
      <c r="AL690" s="6"/>
      <c r="AM690" s="75"/>
      <c r="AN690" s="75"/>
      <c r="AO690" s="75"/>
      <c r="AP690" s="75"/>
      <c r="AQ690" s="75"/>
      <c r="AR690" s="75"/>
      <c r="AS690" s="75"/>
      <c r="AT690" s="75"/>
      <c r="AU690" s="3"/>
      <c r="AV690" s="6"/>
      <c r="AW690" s="11"/>
      <c r="AX690" s="11"/>
      <c r="AY690" s="219"/>
      <c r="AZ690" s="219"/>
      <c r="BA690" s="219"/>
      <c r="BB690" s="219"/>
      <c r="BC690" s="6"/>
      <c r="BD690" s="6"/>
      <c r="BE690" s="3"/>
      <c r="BF690" s="3"/>
      <c r="BG690" s="3"/>
      <c r="BH690" s="3"/>
      <c r="BI690" s="220"/>
      <c r="BJ690" s="220"/>
      <c r="BK690" s="220"/>
      <c r="BL690" s="220"/>
      <c r="BM690" s="1"/>
      <c r="BN690" s="1"/>
      <c r="BO690" s="1"/>
      <c r="BP690" s="1"/>
      <c r="BQ690" s="13"/>
      <c r="BR690" s="13"/>
      <c r="BS690" s="13"/>
      <c r="BT690" s="13"/>
      <c r="BU690" s="13"/>
      <c r="BV690" s="13"/>
      <c r="BW690" s="13"/>
      <c r="BX690" s="13"/>
      <c r="BY690" s="13"/>
      <c r="BZ690" s="13"/>
      <c r="CA690" s="13"/>
      <c r="CB690" s="13"/>
      <c r="CC690" s="13"/>
      <c r="CD690" s="13"/>
      <c r="CE690" s="13"/>
      <c r="CF690" s="13"/>
      <c r="CG690" s="13"/>
      <c r="CH690" s="13"/>
      <c r="CI690" s="13"/>
      <c r="CJ690" s="13"/>
      <c r="CK690" s="13"/>
      <c r="CL690" s="13"/>
      <c r="CM690" s="13"/>
      <c r="CN690" s="13"/>
      <c r="CO690" s="13"/>
      <c r="CP690" s="13"/>
      <c r="CQ690" s="13"/>
      <c r="CR690" s="13"/>
      <c r="CS690" s="13"/>
      <c r="CT690" s="13"/>
      <c r="CU690" s="13"/>
      <c r="CV690" s="13"/>
      <c r="CW690" s="13"/>
      <c r="CX690" s="13"/>
      <c r="CY690" s="13"/>
      <c r="CZ690" s="13"/>
      <c r="DA690" s="13"/>
      <c r="DB690" s="13"/>
      <c r="DC690" s="13"/>
      <c r="DD690" s="13"/>
      <c r="DE690" s="13"/>
      <c r="DF690" s="13"/>
      <c r="DG690" s="13"/>
      <c r="DH690" s="13"/>
      <c r="DI690" s="13"/>
      <c r="DJ690" s="13"/>
      <c r="DK690" s="13"/>
      <c r="DL690" s="13"/>
      <c r="DM690" s="13"/>
      <c r="DN690" s="13"/>
      <c r="DO690" s="13"/>
      <c r="DP690" s="13"/>
      <c r="DQ690" s="13"/>
      <c r="DR690" s="13"/>
      <c r="DS690" s="13"/>
      <c r="DT690" s="13"/>
      <c r="DU690" s="13"/>
      <c r="DV690" s="13"/>
      <c r="DW690" s="13"/>
      <c r="DX690" s="13"/>
      <c r="DY690" s="13"/>
      <c r="DZ690" s="13"/>
      <c r="EA690" s="13"/>
      <c r="EB690" s="13"/>
      <c r="EC690" s="13"/>
      <c r="ED690" s="13"/>
      <c r="EE690" s="13"/>
      <c r="EF690" s="13"/>
      <c r="EG690" s="13"/>
      <c r="EH690" s="13"/>
      <c r="EI690" s="13"/>
      <c r="EJ690" s="13"/>
      <c r="EK690" s="13"/>
      <c r="EL690" s="13"/>
      <c r="EM690" s="13"/>
      <c r="EN690" s="13"/>
      <c r="EO690" s="13"/>
      <c r="EP690" s="13"/>
    </row>
    <row r="691" spans="30:146" ht="6.95" customHeight="1">
      <c r="AD691" s="3"/>
      <c r="AE691" s="3"/>
      <c r="AF691" s="219"/>
      <c r="AG691" s="219"/>
      <c r="AH691" s="219"/>
      <c r="AI691" s="219"/>
      <c r="AJ691" s="6"/>
      <c r="AK691" s="6"/>
      <c r="AL691" s="6"/>
      <c r="AM691" s="75"/>
      <c r="AN691" s="75"/>
      <c r="AO691" s="75"/>
      <c r="AP691" s="75"/>
      <c r="AQ691" s="75"/>
      <c r="AR691" s="75"/>
      <c r="AS691" s="75"/>
      <c r="AT691" s="75"/>
      <c r="AU691" s="3"/>
      <c r="AV691" s="6"/>
      <c r="AW691" s="6"/>
      <c r="AX691" s="3"/>
      <c r="AY691" s="219"/>
      <c r="AZ691" s="219"/>
      <c r="BA691" s="219"/>
      <c r="BB691" s="219"/>
      <c r="BC691" s="6"/>
      <c r="BD691" s="6"/>
      <c r="BE691" s="3"/>
      <c r="BF691" s="3"/>
      <c r="BG691" s="3"/>
      <c r="BH691" s="3"/>
      <c r="BI691" s="220"/>
      <c r="BJ691" s="220"/>
      <c r="BK691" s="220"/>
      <c r="BL691" s="220"/>
      <c r="BM691" s="1"/>
      <c r="BN691" s="1"/>
      <c r="BO691" s="1"/>
      <c r="BP691" s="1"/>
      <c r="BQ691" s="13"/>
      <c r="BR691" s="13"/>
      <c r="BS691" s="13"/>
      <c r="BT691" s="13"/>
      <c r="BU691" s="13"/>
      <c r="BV691" s="13"/>
      <c r="BW691" s="13"/>
      <c r="BX691" s="13"/>
      <c r="BY691" s="13"/>
      <c r="BZ691" s="13"/>
      <c r="CA691" s="13"/>
      <c r="CB691" s="13"/>
      <c r="CC691" s="13"/>
      <c r="CD691" s="13"/>
      <c r="CE691" s="13"/>
      <c r="CF691" s="13"/>
      <c r="CG691" s="13"/>
      <c r="CH691" s="13"/>
      <c r="CI691" s="13"/>
      <c r="CJ691" s="13"/>
      <c r="CK691" s="13"/>
      <c r="CL691" s="13"/>
      <c r="CM691" s="13"/>
      <c r="CN691" s="13"/>
      <c r="CO691" s="13"/>
      <c r="CP691" s="13"/>
      <c r="CQ691" s="13"/>
      <c r="CR691" s="13"/>
      <c r="CS691" s="13"/>
      <c r="CT691" s="13"/>
      <c r="CU691" s="13"/>
      <c r="CV691" s="13"/>
      <c r="CW691" s="13"/>
      <c r="CX691" s="13"/>
      <c r="CY691" s="13"/>
      <c r="CZ691" s="13"/>
      <c r="DA691" s="13"/>
      <c r="DB691" s="13"/>
      <c r="DC691" s="13"/>
      <c r="DD691" s="13"/>
      <c r="DE691" s="13"/>
      <c r="DF691" s="13"/>
      <c r="DG691" s="13"/>
      <c r="DH691" s="13"/>
      <c r="DI691" s="13"/>
      <c r="DJ691" s="13"/>
      <c r="DK691" s="13"/>
      <c r="DL691" s="13"/>
      <c r="DM691" s="13"/>
      <c r="DN691" s="13"/>
      <c r="DO691" s="13"/>
      <c r="DP691" s="13"/>
      <c r="DQ691" s="13"/>
      <c r="DR691" s="13"/>
      <c r="DS691" s="13"/>
      <c r="DT691" s="13"/>
      <c r="DU691" s="13"/>
      <c r="DV691" s="13"/>
      <c r="DW691" s="13"/>
      <c r="DX691" s="13"/>
      <c r="DY691" s="13"/>
      <c r="DZ691" s="13"/>
      <c r="EA691" s="13"/>
      <c r="EB691" s="13"/>
      <c r="EC691" s="13"/>
      <c r="ED691" s="13"/>
      <c r="EE691" s="13"/>
      <c r="EF691" s="13"/>
      <c r="EG691" s="13"/>
      <c r="EH691" s="13"/>
      <c r="EI691" s="13"/>
      <c r="EJ691" s="13"/>
      <c r="EK691" s="13"/>
      <c r="EL691" s="13"/>
      <c r="EM691" s="13"/>
      <c r="EN691" s="13"/>
      <c r="EO691" s="13"/>
      <c r="EP691" s="13"/>
    </row>
    <row r="692" spans="30:146" ht="6.95" customHeight="1">
      <c r="AD692" s="3"/>
      <c r="AE692" s="3"/>
      <c r="AF692" s="3"/>
      <c r="AG692" s="3"/>
      <c r="AH692" s="3"/>
      <c r="AI692" s="75"/>
      <c r="AJ692" s="75"/>
      <c r="AK692" s="75"/>
      <c r="AL692" s="75"/>
      <c r="AM692" s="75"/>
      <c r="AN692" s="6"/>
      <c r="AO692" s="6"/>
      <c r="AP692" s="6"/>
      <c r="AQ692" s="6"/>
      <c r="AR692" s="6"/>
      <c r="AS692" s="6"/>
      <c r="AT692" s="75"/>
      <c r="AU692" s="3"/>
      <c r="AV692" s="6"/>
      <c r="AW692" s="6"/>
      <c r="AX692" s="3"/>
      <c r="AY692" s="3"/>
      <c r="AZ692" s="75"/>
      <c r="BA692" s="3"/>
      <c r="BB692" s="6"/>
      <c r="BC692" s="6"/>
      <c r="BD692" s="3"/>
      <c r="BE692" s="3"/>
      <c r="BF692" s="3"/>
      <c r="BG692" s="3"/>
      <c r="BH692" s="3"/>
      <c r="BI692" s="3"/>
      <c r="BJ692" s="3"/>
      <c r="BK692" s="3"/>
      <c r="BL692" s="3"/>
      <c r="BM692" s="1"/>
      <c r="BN692" s="1"/>
      <c r="BO692" s="1"/>
      <c r="BP692" s="1"/>
      <c r="BQ692" s="13"/>
      <c r="BR692" s="13"/>
      <c r="BS692" s="13"/>
      <c r="BT692" s="13"/>
      <c r="BU692" s="13"/>
      <c r="BV692" s="13"/>
      <c r="BW692" s="13"/>
      <c r="BX692" s="13"/>
      <c r="BY692" s="13"/>
      <c r="BZ692" s="13"/>
      <c r="CA692" s="13"/>
      <c r="CB692" s="13"/>
      <c r="CC692" s="13"/>
      <c r="CD692" s="13"/>
      <c r="CE692" s="13"/>
      <c r="CF692" s="13"/>
      <c r="CG692" s="13"/>
      <c r="CH692" s="13"/>
      <c r="CI692" s="13"/>
      <c r="CJ692" s="13"/>
      <c r="CK692" s="13"/>
      <c r="CL692" s="13"/>
      <c r="CM692" s="13"/>
      <c r="CN692" s="13"/>
      <c r="CO692" s="13"/>
      <c r="CP692" s="13"/>
      <c r="CQ692" s="13"/>
      <c r="CR692" s="13"/>
      <c r="CS692" s="13"/>
      <c r="CT692" s="13"/>
      <c r="CU692" s="13"/>
      <c r="CV692" s="13"/>
      <c r="CW692" s="13"/>
      <c r="CX692" s="13"/>
      <c r="CY692" s="13"/>
      <c r="CZ692" s="13"/>
      <c r="DA692" s="13"/>
      <c r="DB692" s="13"/>
      <c r="DC692" s="13"/>
      <c r="DD692" s="13"/>
      <c r="DE692" s="13"/>
      <c r="DF692" s="13"/>
      <c r="DG692" s="13"/>
      <c r="DH692" s="13"/>
      <c r="DI692" s="13"/>
      <c r="DJ692" s="13"/>
      <c r="DK692" s="13"/>
      <c r="DL692" s="13"/>
      <c r="DM692" s="13"/>
      <c r="DN692" s="13"/>
      <c r="DO692" s="13"/>
      <c r="DP692" s="13"/>
      <c r="DQ692" s="13"/>
      <c r="DR692" s="13"/>
      <c r="DS692" s="13"/>
      <c r="DT692" s="13"/>
      <c r="DU692" s="13"/>
      <c r="DV692" s="13"/>
      <c r="DW692" s="13"/>
      <c r="DX692" s="13"/>
      <c r="DY692" s="13"/>
      <c r="DZ692" s="13"/>
      <c r="EA692" s="13"/>
      <c r="EB692" s="13"/>
      <c r="EC692" s="13"/>
      <c r="ED692" s="13"/>
      <c r="EE692" s="13"/>
      <c r="EF692" s="13"/>
      <c r="EG692" s="13"/>
      <c r="EH692" s="13"/>
      <c r="EI692" s="13"/>
      <c r="EJ692" s="13"/>
      <c r="EK692" s="13"/>
      <c r="EL692" s="13"/>
      <c r="EM692" s="13"/>
      <c r="EN692" s="13"/>
      <c r="EO692" s="13"/>
      <c r="EP692" s="13"/>
    </row>
    <row r="693" spans="30:146" ht="6.95" customHeight="1">
      <c r="AD693" s="3"/>
      <c r="AE693" s="3"/>
      <c r="AF693" s="221"/>
      <c r="AG693" s="221"/>
      <c r="AH693" s="221"/>
      <c r="AI693" s="221"/>
      <c r="AJ693" s="4"/>
      <c r="AK693" s="4"/>
      <c r="AL693" s="4"/>
      <c r="AM693" s="4"/>
      <c r="AN693" s="6"/>
      <c r="AO693" s="6"/>
      <c r="AP693" s="6"/>
      <c r="AQ693" s="6"/>
      <c r="AR693" s="6"/>
      <c r="AS693" s="6"/>
      <c r="AT693" s="4"/>
      <c r="AU693" s="3"/>
      <c r="AV693" s="3"/>
      <c r="AW693" s="6"/>
      <c r="AX693" s="3"/>
      <c r="AY693" s="3"/>
      <c r="AZ693" s="4"/>
      <c r="BA693" s="3"/>
      <c r="BB693" s="3"/>
      <c r="BC693" s="3"/>
      <c r="BD693" s="3"/>
      <c r="BE693" s="3"/>
      <c r="BF693" s="3"/>
      <c r="BG693" s="3"/>
      <c r="BH693" s="219"/>
      <c r="BI693" s="219"/>
      <c r="BJ693" s="219"/>
      <c r="BK693" s="219"/>
      <c r="BL693" s="3"/>
      <c r="BM693" s="1"/>
      <c r="BN693" s="1"/>
      <c r="BO693" s="1"/>
      <c r="BP693" s="1"/>
      <c r="BQ693" s="13"/>
      <c r="BR693" s="13"/>
      <c r="BS693" s="13"/>
      <c r="BT693" s="13"/>
      <c r="BU693" s="13"/>
      <c r="BV693" s="13"/>
      <c r="BW693" s="13"/>
      <c r="BX693" s="13"/>
      <c r="BY693" s="13"/>
      <c r="BZ693" s="13"/>
      <c r="CA693" s="13"/>
      <c r="CB693" s="13"/>
      <c r="CC693" s="13"/>
      <c r="CD693" s="13"/>
      <c r="CE693" s="13"/>
      <c r="CF693" s="13"/>
      <c r="CG693" s="13"/>
      <c r="CH693" s="13"/>
      <c r="CI693" s="13"/>
      <c r="CJ693" s="13"/>
      <c r="CK693" s="13"/>
      <c r="CL693" s="13"/>
      <c r="CM693" s="13"/>
      <c r="CN693" s="13"/>
      <c r="CO693" s="13"/>
      <c r="CP693" s="13"/>
      <c r="CQ693" s="13"/>
      <c r="CR693" s="13"/>
      <c r="CS693" s="13"/>
      <c r="CT693" s="13"/>
      <c r="CU693" s="13"/>
      <c r="CV693" s="13"/>
      <c r="CW693" s="13"/>
      <c r="CX693" s="13"/>
      <c r="CY693" s="13"/>
      <c r="CZ693" s="13"/>
      <c r="DA693" s="13"/>
      <c r="DB693" s="13"/>
      <c r="DC693" s="13"/>
      <c r="DD693" s="13"/>
      <c r="DE693" s="13"/>
      <c r="DF693" s="13"/>
      <c r="DG693" s="13"/>
      <c r="DH693" s="13"/>
      <c r="DI693" s="13"/>
      <c r="DJ693" s="13"/>
      <c r="DK693" s="13"/>
      <c r="DL693" s="13"/>
      <c r="DM693" s="13"/>
      <c r="DN693" s="13"/>
      <c r="DO693" s="13"/>
      <c r="DP693" s="13"/>
      <c r="DQ693" s="13"/>
      <c r="DR693" s="13"/>
      <c r="DS693" s="13"/>
      <c r="DT693" s="13"/>
      <c r="DU693" s="13"/>
      <c r="DV693" s="13"/>
      <c r="DW693" s="13"/>
      <c r="DX693" s="13"/>
      <c r="DY693" s="13"/>
      <c r="DZ693" s="13"/>
      <c r="EA693" s="13"/>
      <c r="EB693" s="13"/>
      <c r="EC693" s="13"/>
      <c r="ED693" s="13"/>
      <c r="EE693" s="13"/>
      <c r="EF693" s="13"/>
      <c r="EG693" s="13"/>
      <c r="EH693" s="13"/>
      <c r="EI693" s="13"/>
      <c r="EJ693" s="13"/>
      <c r="EK693" s="13"/>
      <c r="EL693" s="13"/>
      <c r="EM693" s="13"/>
      <c r="EN693" s="13"/>
      <c r="EO693" s="13"/>
      <c r="EP693" s="13"/>
    </row>
    <row r="694" spans="30:146" ht="6.95" customHeight="1">
      <c r="AD694" s="3"/>
      <c r="AE694" s="3"/>
      <c r="AF694" s="221"/>
      <c r="AG694" s="221"/>
      <c r="AH694" s="221"/>
      <c r="AI694" s="221"/>
      <c r="AJ694" s="4"/>
      <c r="AK694" s="4"/>
      <c r="AL694" s="4"/>
      <c r="AM694" s="4"/>
      <c r="AN694" s="6"/>
      <c r="AO694" s="6"/>
      <c r="AP694" s="6"/>
      <c r="AQ694" s="4"/>
      <c r="AR694" s="4"/>
      <c r="AS694" s="4"/>
      <c r="AT694" s="4"/>
      <c r="AU694" s="4"/>
      <c r="AV694" s="4"/>
      <c r="AW694" s="3"/>
      <c r="AX694" s="3"/>
      <c r="AY694" s="4"/>
      <c r="AZ694" s="4"/>
      <c r="BA694" s="4"/>
      <c r="BB694" s="4"/>
      <c r="BC694" s="4"/>
      <c r="BD694" s="4"/>
      <c r="BE694" s="4"/>
      <c r="BF694" s="4"/>
      <c r="BG694" s="4"/>
      <c r="BH694" s="219"/>
      <c r="BI694" s="219"/>
      <c r="BJ694" s="219"/>
      <c r="BK694" s="219"/>
      <c r="BL694" s="4"/>
      <c r="BM694" s="1"/>
      <c r="BN694" s="1"/>
      <c r="BO694" s="1"/>
      <c r="BP694" s="1"/>
      <c r="BQ694" s="13"/>
      <c r="BR694" s="13"/>
      <c r="BS694" s="13"/>
      <c r="BT694" s="13"/>
      <c r="BU694" s="13"/>
      <c r="BV694" s="13"/>
      <c r="BW694" s="13"/>
      <c r="BX694" s="13"/>
      <c r="BY694" s="13"/>
      <c r="BZ694" s="13"/>
      <c r="CA694" s="13"/>
      <c r="CB694" s="13"/>
      <c r="CC694" s="13"/>
      <c r="CD694" s="13"/>
      <c r="CE694" s="13"/>
      <c r="CF694" s="13"/>
      <c r="CG694" s="13"/>
      <c r="CH694" s="13"/>
      <c r="CI694" s="13"/>
      <c r="CJ694" s="13"/>
      <c r="CK694" s="13"/>
      <c r="CL694" s="13"/>
      <c r="CM694" s="13"/>
      <c r="CN694" s="13"/>
      <c r="CO694" s="13"/>
      <c r="CP694" s="13"/>
      <c r="CQ694" s="13"/>
      <c r="CR694" s="13"/>
      <c r="CS694" s="13"/>
      <c r="CT694" s="13"/>
      <c r="CU694" s="13"/>
      <c r="CV694" s="13"/>
      <c r="CW694" s="13"/>
      <c r="CX694" s="13"/>
      <c r="CY694" s="13"/>
      <c r="CZ694" s="13"/>
      <c r="DA694" s="13"/>
      <c r="DB694" s="13"/>
      <c r="DC694" s="13"/>
      <c r="DD694" s="13"/>
      <c r="DE694" s="13"/>
      <c r="DF694" s="13"/>
      <c r="DG694" s="13"/>
      <c r="DH694" s="13"/>
      <c r="DI694" s="13"/>
      <c r="DJ694" s="13"/>
      <c r="DK694" s="13"/>
      <c r="DL694" s="13"/>
      <c r="DM694" s="13"/>
      <c r="DN694" s="13"/>
      <c r="DO694" s="13"/>
      <c r="DP694" s="13"/>
      <c r="DQ694" s="13"/>
      <c r="DR694" s="13"/>
      <c r="DS694" s="13"/>
      <c r="DT694" s="13"/>
      <c r="DU694" s="13"/>
      <c r="DV694" s="13"/>
      <c r="DW694" s="13"/>
      <c r="DX694" s="13"/>
      <c r="DY694" s="13"/>
      <c r="DZ694" s="13"/>
      <c r="EA694" s="13"/>
      <c r="EB694" s="13"/>
      <c r="EC694" s="13"/>
      <c r="ED694" s="13"/>
      <c r="EE694" s="13"/>
      <c r="EF694" s="13"/>
      <c r="EG694" s="13"/>
      <c r="EH694" s="13"/>
      <c r="EI694" s="13"/>
      <c r="EJ694" s="13"/>
      <c r="EK694" s="13"/>
      <c r="EL694" s="13"/>
      <c r="EM694" s="13"/>
      <c r="EN694" s="13"/>
      <c r="EO694" s="13"/>
      <c r="EP694" s="13"/>
    </row>
    <row r="695" spans="30:146" ht="6.95" customHeight="1">
      <c r="AD695" s="3"/>
      <c r="AE695" s="3"/>
      <c r="AF695" s="3"/>
      <c r="AG695" s="3"/>
      <c r="AH695" s="3"/>
      <c r="AI695" s="4"/>
      <c r="AJ695" s="4"/>
      <c r="AK695" s="4"/>
      <c r="AL695" s="4"/>
      <c r="AM695" s="11"/>
      <c r="AN695" s="11"/>
      <c r="AO695" s="11"/>
      <c r="AP695" s="11"/>
      <c r="AQ695" s="11"/>
      <c r="AR695" s="11"/>
      <c r="AS695" s="4"/>
      <c r="AT695" s="4"/>
      <c r="AU695" s="4"/>
      <c r="AV695" s="4"/>
      <c r="AW695" s="4"/>
      <c r="AX695" s="4"/>
      <c r="AY695" s="4"/>
      <c r="AZ695" s="4"/>
      <c r="BA695" s="4"/>
      <c r="BB695" s="4"/>
      <c r="BC695" s="4"/>
      <c r="BD695" s="4"/>
      <c r="BE695" s="4"/>
      <c r="BF695" s="4"/>
      <c r="BG695" s="4"/>
      <c r="BH695" s="4"/>
      <c r="BI695" s="4"/>
      <c r="BJ695" s="4"/>
      <c r="BK695" s="4"/>
      <c r="BL695" s="4"/>
      <c r="BM695" s="1"/>
      <c r="BN695" s="1"/>
      <c r="BO695" s="1"/>
      <c r="BP695" s="1"/>
      <c r="BQ695" s="13"/>
      <c r="BR695" s="13"/>
      <c r="BS695" s="13"/>
      <c r="BT695" s="13"/>
      <c r="BU695" s="13"/>
      <c r="BV695" s="13"/>
      <c r="BW695" s="13"/>
      <c r="BX695" s="13"/>
      <c r="BY695" s="13"/>
      <c r="BZ695" s="13"/>
      <c r="CA695" s="13"/>
      <c r="CB695" s="13"/>
      <c r="CC695" s="13"/>
      <c r="CD695" s="13"/>
      <c r="CE695" s="13"/>
      <c r="CF695" s="13"/>
      <c r="CG695" s="13"/>
      <c r="CH695" s="13"/>
      <c r="CI695" s="13"/>
      <c r="CJ695" s="13"/>
      <c r="CK695" s="13"/>
      <c r="CL695" s="13"/>
      <c r="CM695" s="13"/>
      <c r="CN695" s="13"/>
      <c r="CO695" s="13"/>
      <c r="CP695" s="13"/>
      <c r="CQ695" s="13"/>
      <c r="CR695" s="13"/>
      <c r="CS695" s="13"/>
      <c r="CT695" s="13"/>
      <c r="CU695" s="13"/>
      <c r="CV695" s="13"/>
      <c r="CW695" s="13"/>
      <c r="CX695" s="13"/>
      <c r="CY695" s="13"/>
      <c r="CZ695" s="13"/>
      <c r="DA695" s="13"/>
      <c r="DB695" s="13"/>
      <c r="DC695" s="13"/>
      <c r="DD695" s="13"/>
      <c r="DE695" s="13"/>
      <c r="DF695" s="13"/>
      <c r="DG695" s="13"/>
      <c r="DH695" s="13"/>
      <c r="DI695" s="13"/>
      <c r="DJ695" s="13"/>
      <c r="DK695" s="13"/>
      <c r="DL695" s="13"/>
      <c r="DM695" s="13"/>
      <c r="DN695" s="13"/>
      <c r="DO695" s="13"/>
      <c r="DP695" s="13"/>
      <c r="DQ695" s="13"/>
      <c r="DR695" s="13"/>
      <c r="DS695" s="13"/>
      <c r="DT695" s="13"/>
      <c r="DU695" s="13"/>
      <c r="DV695" s="13"/>
      <c r="DW695" s="13"/>
      <c r="DX695" s="13"/>
      <c r="DY695" s="13"/>
      <c r="DZ695" s="13"/>
      <c r="EA695" s="13"/>
      <c r="EB695" s="13"/>
      <c r="EC695" s="13"/>
      <c r="ED695" s="13"/>
      <c r="EE695" s="13"/>
      <c r="EF695" s="13"/>
      <c r="EG695" s="13"/>
      <c r="EH695" s="13"/>
      <c r="EI695" s="13"/>
      <c r="EJ695" s="13"/>
      <c r="EK695" s="13"/>
      <c r="EL695" s="13"/>
      <c r="EM695" s="13"/>
      <c r="EN695" s="13"/>
      <c r="EO695" s="13"/>
      <c r="EP695" s="13"/>
    </row>
    <row r="696" spans="30:146" ht="6.95" customHeight="1">
      <c r="AD696" s="3"/>
      <c r="AE696" s="3"/>
      <c r="AF696" s="3"/>
      <c r="AG696" s="3"/>
      <c r="AH696" s="3"/>
      <c r="AI696" s="4"/>
      <c r="AJ696" s="4"/>
      <c r="AK696" s="7"/>
      <c r="AL696" s="7"/>
      <c r="AM696" s="11"/>
      <c r="AN696" s="11"/>
      <c r="AO696" s="222"/>
      <c r="AP696" s="222"/>
      <c r="AQ696" s="222"/>
      <c r="AR696" s="222"/>
      <c r="AS696" s="222"/>
      <c r="AT696" s="222"/>
      <c r="AU696" s="222"/>
      <c r="AV696" s="222"/>
      <c r="AW696" s="4"/>
      <c r="AX696" s="4"/>
      <c r="AY696" s="4"/>
      <c r="AZ696" s="11"/>
      <c r="BA696" s="4"/>
      <c r="BB696" s="218"/>
      <c r="BC696" s="218"/>
      <c r="BD696" s="218"/>
      <c r="BE696" s="218"/>
      <c r="BF696" s="4"/>
      <c r="BG696" s="11"/>
      <c r="BH696" s="222"/>
      <c r="BI696" s="222"/>
      <c r="BJ696" s="222"/>
      <c r="BK696" s="222"/>
      <c r="BL696" s="222"/>
      <c r="BM696" s="222"/>
      <c r="BN696" s="222"/>
      <c r="BO696" s="222"/>
      <c r="BP696" s="1"/>
      <c r="BQ696" s="13"/>
      <c r="BR696" s="13"/>
      <c r="BS696" s="13"/>
      <c r="BT696" s="13"/>
      <c r="BU696" s="13"/>
      <c r="BV696" s="13"/>
      <c r="BW696" s="13"/>
      <c r="BX696" s="13"/>
      <c r="BY696" s="13"/>
      <c r="BZ696" s="13"/>
      <c r="CA696" s="13"/>
      <c r="CB696" s="13"/>
      <c r="CC696" s="13"/>
      <c r="CD696" s="13"/>
      <c r="CE696" s="13"/>
      <c r="CF696" s="13"/>
      <c r="CG696" s="13"/>
      <c r="CH696" s="13"/>
      <c r="CI696" s="13"/>
      <c r="CJ696" s="13"/>
      <c r="CK696" s="13"/>
      <c r="CL696" s="13"/>
      <c r="CM696" s="13"/>
      <c r="CN696" s="13"/>
      <c r="CO696" s="13"/>
      <c r="CP696" s="13"/>
      <c r="CQ696" s="13"/>
      <c r="CR696" s="13"/>
      <c r="CS696" s="13"/>
      <c r="CT696" s="13"/>
      <c r="CU696" s="13"/>
      <c r="CV696" s="13"/>
      <c r="CW696" s="13"/>
      <c r="CX696" s="13"/>
      <c r="CY696" s="13"/>
      <c r="CZ696" s="13"/>
      <c r="DA696" s="13"/>
      <c r="DB696" s="13"/>
      <c r="DC696" s="13"/>
      <c r="DD696" s="13"/>
      <c r="DE696" s="13"/>
      <c r="DF696" s="13"/>
      <c r="DG696" s="13"/>
      <c r="DH696" s="13"/>
      <c r="DI696" s="13"/>
      <c r="DJ696" s="13"/>
      <c r="DK696" s="13"/>
      <c r="DL696" s="13"/>
      <c r="DM696" s="13"/>
      <c r="DN696" s="13"/>
      <c r="DO696" s="13"/>
      <c r="DP696" s="13"/>
      <c r="DQ696" s="13"/>
      <c r="DR696" s="13"/>
      <c r="DS696" s="13"/>
      <c r="DT696" s="13"/>
      <c r="DU696" s="13"/>
      <c r="DV696" s="13"/>
      <c r="DW696" s="13"/>
      <c r="DX696" s="13"/>
      <c r="DY696" s="13"/>
      <c r="DZ696" s="13"/>
      <c r="EA696" s="13"/>
      <c r="EB696" s="13"/>
      <c r="EC696" s="13"/>
      <c r="ED696" s="13"/>
      <c r="EE696" s="13"/>
      <c r="EF696" s="13"/>
      <c r="EG696" s="13"/>
      <c r="EH696" s="13"/>
      <c r="EI696" s="13"/>
      <c r="EJ696" s="13"/>
      <c r="EK696" s="13"/>
      <c r="EL696" s="13"/>
      <c r="EM696" s="13"/>
      <c r="EN696" s="13"/>
      <c r="EO696" s="13"/>
      <c r="EP696" s="13"/>
    </row>
    <row r="697" spans="30:146" ht="6.95" customHeight="1">
      <c r="AD697" s="3"/>
      <c r="AE697" s="3"/>
      <c r="AF697" s="75"/>
      <c r="AG697" s="75"/>
      <c r="AH697" s="75"/>
      <c r="AI697" s="75"/>
      <c r="AJ697" s="75"/>
      <c r="AK697" s="7"/>
      <c r="AL697" s="7"/>
      <c r="AM697" s="11"/>
      <c r="AN697" s="11"/>
      <c r="AO697" s="222"/>
      <c r="AP697" s="222"/>
      <c r="AQ697" s="222"/>
      <c r="AR697" s="222"/>
      <c r="AS697" s="222"/>
      <c r="AT697" s="222"/>
      <c r="AU697" s="222"/>
      <c r="AV697" s="222"/>
      <c r="AW697" s="7"/>
      <c r="AX697" s="7"/>
      <c r="AY697" s="4"/>
      <c r="AZ697" s="11"/>
      <c r="BA697" s="4"/>
      <c r="BB697" s="218"/>
      <c r="BC697" s="218"/>
      <c r="BD697" s="218"/>
      <c r="BE697" s="218"/>
      <c r="BF697" s="4"/>
      <c r="BG697" s="11"/>
      <c r="BH697" s="222"/>
      <c r="BI697" s="222"/>
      <c r="BJ697" s="222"/>
      <c r="BK697" s="222"/>
      <c r="BL697" s="222"/>
      <c r="BM697" s="222"/>
      <c r="BN697" s="222"/>
      <c r="BO697" s="222"/>
      <c r="BP697" s="1"/>
      <c r="BQ697" s="13"/>
      <c r="BR697" s="13"/>
      <c r="BS697" s="13"/>
      <c r="BT697" s="13"/>
      <c r="BU697" s="13"/>
      <c r="BV697" s="13"/>
      <c r="BW697" s="13"/>
      <c r="BX697" s="13"/>
      <c r="BY697" s="13"/>
      <c r="BZ697" s="13"/>
      <c r="CA697" s="13"/>
      <c r="CB697" s="13"/>
      <c r="CC697" s="13"/>
      <c r="CD697" s="13"/>
      <c r="CE697" s="13"/>
      <c r="CF697" s="13"/>
      <c r="CG697" s="13"/>
      <c r="CH697" s="13"/>
      <c r="CI697" s="13"/>
      <c r="CJ697" s="13"/>
      <c r="CK697" s="13"/>
      <c r="CL697" s="13"/>
      <c r="CM697" s="13"/>
      <c r="CN697" s="13"/>
      <c r="CO697" s="13"/>
      <c r="CP697" s="13"/>
      <c r="CQ697" s="13"/>
      <c r="CR697" s="13"/>
      <c r="CS697" s="13"/>
      <c r="CT697" s="13"/>
      <c r="CU697" s="13"/>
      <c r="CV697" s="13"/>
      <c r="CW697" s="13"/>
      <c r="CX697" s="13"/>
      <c r="CY697" s="13"/>
      <c r="CZ697" s="13"/>
      <c r="DA697" s="13"/>
      <c r="DB697" s="13"/>
      <c r="DC697" s="13"/>
      <c r="DD697" s="13"/>
      <c r="DE697" s="13"/>
      <c r="DF697" s="13"/>
      <c r="DG697" s="13"/>
      <c r="DH697" s="13"/>
      <c r="DI697" s="13"/>
      <c r="DJ697" s="13"/>
      <c r="DK697" s="13"/>
      <c r="DL697" s="13"/>
      <c r="DM697" s="13"/>
      <c r="DN697" s="13"/>
      <c r="DO697" s="13"/>
      <c r="DP697" s="13"/>
      <c r="DQ697" s="13"/>
      <c r="DR697" s="13"/>
      <c r="DS697" s="13"/>
      <c r="DT697" s="13"/>
      <c r="DU697" s="13"/>
      <c r="DV697" s="13"/>
      <c r="DW697" s="13"/>
      <c r="DX697" s="13"/>
      <c r="DY697" s="13"/>
      <c r="DZ697" s="13"/>
      <c r="EA697" s="13"/>
      <c r="EB697" s="13"/>
      <c r="EC697" s="13"/>
      <c r="ED697" s="13"/>
      <c r="EE697" s="13"/>
      <c r="EF697" s="13"/>
      <c r="EG697" s="13"/>
      <c r="EH697" s="13"/>
      <c r="EI697" s="13"/>
      <c r="EJ697" s="13"/>
      <c r="EK697" s="13"/>
      <c r="EL697" s="13"/>
      <c r="EM697" s="13"/>
      <c r="EN697" s="13"/>
      <c r="EO697" s="13"/>
      <c r="EP697" s="13"/>
    </row>
    <row r="698" spans="30:146" ht="6.95" customHeight="1">
      <c r="AD698" s="75"/>
      <c r="AE698" s="75"/>
      <c r="AF698" s="75"/>
      <c r="AG698" s="75"/>
      <c r="AH698" s="75"/>
      <c r="AI698" s="75"/>
      <c r="AJ698" s="75"/>
      <c r="AK698" s="7"/>
      <c r="AL698" s="7"/>
      <c r="AM698" s="11"/>
      <c r="AN698" s="11"/>
      <c r="AO698" s="21"/>
      <c r="AP698" s="21"/>
      <c r="AQ698" s="21"/>
      <c r="AR698" s="21"/>
      <c r="AS698" s="21"/>
      <c r="AT698" s="21"/>
      <c r="AU698" s="21"/>
      <c r="AV698" s="21"/>
      <c r="AW698" s="7"/>
      <c r="AX698" s="7"/>
      <c r="AY698" s="4"/>
      <c r="AZ698" s="11"/>
      <c r="BA698" s="4"/>
      <c r="BB698" s="25"/>
      <c r="BC698" s="25"/>
      <c r="BD698" s="25"/>
      <c r="BE698" s="25"/>
      <c r="BF698" s="4"/>
      <c r="BG698" s="11"/>
      <c r="BH698" s="21"/>
      <c r="BI698" s="21"/>
      <c r="BJ698" s="21"/>
      <c r="BK698" s="21"/>
      <c r="BL698" s="21"/>
      <c r="BM698" s="21"/>
      <c r="BN698" s="21"/>
      <c r="BO698" s="21"/>
      <c r="BP698" s="1"/>
      <c r="BQ698" s="13"/>
      <c r="BR698" s="13"/>
      <c r="BS698" s="13"/>
      <c r="BT698" s="13"/>
      <c r="BU698" s="13"/>
      <c r="BV698" s="13"/>
      <c r="BW698" s="13"/>
      <c r="BX698" s="13"/>
      <c r="BY698" s="13"/>
      <c r="BZ698" s="13"/>
      <c r="CA698" s="13"/>
      <c r="CB698" s="13"/>
      <c r="CC698" s="13"/>
      <c r="CD698" s="13"/>
      <c r="CE698" s="13"/>
      <c r="CF698" s="13"/>
      <c r="CG698" s="13"/>
      <c r="CH698" s="13"/>
      <c r="CI698" s="13"/>
      <c r="CJ698" s="13"/>
      <c r="CK698" s="13"/>
      <c r="CL698" s="13"/>
      <c r="CM698" s="13"/>
      <c r="CN698" s="13"/>
      <c r="CO698" s="13"/>
      <c r="CP698" s="13"/>
      <c r="CQ698" s="13"/>
      <c r="CR698" s="13"/>
      <c r="CS698" s="13"/>
      <c r="CT698" s="13"/>
      <c r="CU698" s="13"/>
      <c r="CV698" s="13"/>
      <c r="CW698" s="13"/>
      <c r="CX698" s="13"/>
      <c r="CY698" s="13"/>
      <c r="CZ698" s="13"/>
      <c r="DA698" s="13"/>
      <c r="DB698" s="13"/>
      <c r="DC698" s="13"/>
      <c r="DD698" s="13"/>
      <c r="DE698" s="13"/>
      <c r="DF698" s="13"/>
      <c r="DG698" s="13"/>
      <c r="DH698" s="13"/>
      <c r="DI698" s="13"/>
      <c r="DJ698" s="13"/>
      <c r="DK698" s="13"/>
      <c r="DL698" s="13"/>
      <c r="DM698" s="13"/>
      <c r="DN698" s="13"/>
      <c r="DO698" s="13"/>
      <c r="DP698" s="13"/>
      <c r="DQ698" s="13"/>
      <c r="DR698" s="13"/>
      <c r="DS698" s="13"/>
      <c r="DT698" s="13"/>
      <c r="DU698" s="13"/>
      <c r="DV698" s="13"/>
      <c r="DW698" s="13"/>
      <c r="DX698" s="13"/>
      <c r="DY698" s="13"/>
      <c r="DZ698" s="13"/>
      <c r="EA698" s="13"/>
      <c r="EB698" s="13"/>
      <c r="EC698" s="13"/>
      <c r="ED698" s="13"/>
      <c r="EE698" s="13"/>
      <c r="EF698" s="13"/>
      <c r="EG698" s="13"/>
      <c r="EH698" s="13"/>
      <c r="EI698" s="13"/>
      <c r="EJ698" s="13"/>
      <c r="EK698" s="13"/>
      <c r="EL698" s="13"/>
      <c r="EM698" s="13"/>
      <c r="EN698" s="13"/>
      <c r="EO698" s="13"/>
      <c r="EP698" s="13"/>
    </row>
    <row r="699" spans="30:146" ht="6.95" customHeight="1">
      <c r="AD699" s="3"/>
      <c r="AE699" s="3"/>
      <c r="AF699" s="3"/>
      <c r="AG699" s="3"/>
      <c r="AH699" s="3"/>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1"/>
      <c r="BI699" s="1"/>
      <c r="BJ699" s="1"/>
      <c r="BK699" s="1"/>
      <c r="BL699" s="1"/>
      <c r="BM699" s="1"/>
      <c r="BN699" s="1"/>
      <c r="BO699" s="1"/>
      <c r="BP699" s="1"/>
      <c r="BQ699" s="13"/>
      <c r="BR699" s="13"/>
      <c r="BS699" s="13"/>
      <c r="BT699" s="13"/>
      <c r="BU699" s="13"/>
      <c r="BV699" s="13"/>
      <c r="BW699" s="13"/>
      <c r="BX699" s="13"/>
      <c r="BY699" s="13"/>
      <c r="BZ699" s="13"/>
      <c r="CA699" s="13"/>
      <c r="CB699" s="13"/>
      <c r="CC699" s="13"/>
      <c r="CD699" s="13"/>
      <c r="CE699" s="13"/>
      <c r="CF699" s="13"/>
      <c r="CG699" s="13"/>
      <c r="CH699" s="13"/>
      <c r="CI699" s="13"/>
      <c r="CJ699" s="13"/>
      <c r="CK699" s="13"/>
      <c r="CL699" s="13"/>
      <c r="CM699" s="13"/>
      <c r="CN699" s="13"/>
      <c r="CO699" s="13"/>
      <c r="CP699" s="13"/>
      <c r="CQ699" s="13"/>
      <c r="CR699" s="13"/>
      <c r="CS699" s="13"/>
      <c r="CT699" s="13"/>
      <c r="CU699" s="13"/>
      <c r="CV699" s="13"/>
      <c r="CW699" s="13"/>
      <c r="CX699" s="13"/>
      <c r="CY699" s="13"/>
      <c r="CZ699" s="13"/>
      <c r="DA699" s="13"/>
      <c r="DB699" s="13"/>
      <c r="DC699" s="13"/>
      <c r="DD699" s="13"/>
      <c r="DE699" s="13"/>
      <c r="DF699" s="13"/>
      <c r="DG699" s="13"/>
      <c r="DH699" s="13"/>
      <c r="DI699" s="13"/>
      <c r="DJ699" s="13"/>
      <c r="DK699" s="13"/>
      <c r="DL699" s="13"/>
      <c r="DM699" s="13"/>
      <c r="DN699" s="13"/>
      <c r="DO699" s="13"/>
      <c r="DP699" s="13"/>
      <c r="DQ699" s="13"/>
      <c r="DR699" s="13"/>
      <c r="DS699" s="13"/>
      <c r="DT699" s="13"/>
      <c r="DU699" s="13"/>
      <c r="DV699" s="13"/>
      <c r="DW699" s="13"/>
      <c r="DX699" s="13"/>
      <c r="DY699" s="13"/>
      <c r="DZ699" s="13"/>
      <c r="EA699" s="13"/>
      <c r="EB699" s="13"/>
      <c r="EC699" s="13"/>
      <c r="ED699" s="13"/>
      <c r="EE699" s="13"/>
      <c r="EF699" s="13"/>
      <c r="EG699" s="13"/>
      <c r="EH699" s="13"/>
      <c r="EI699" s="13"/>
      <c r="EJ699" s="13"/>
      <c r="EK699" s="13"/>
      <c r="EL699" s="13"/>
      <c r="EM699" s="13"/>
      <c r="EN699" s="13"/>
      <c r="EO699" s="13"/>
      <c r="EP699" s="13"/>
    </row>
    <row r="700" spans="30:146" ht="6.95" customHeight="1">
      <c r="AD700" s="3"/>
      <c r="AE700" s="3"/>
      <c r="AF700" s="24"/>
      <c r="AG700" s="24"/>
      <c r="AH700" s="24"/>
      <c r="AI700" s="24"/>
      <c r="AJ700" s="24"/>
      <c r="AK700" s="24"/>
      <c r="AL700" s="24"/>
      <c r="AM700" s="24"/>
      <c r="AN700" s="24"/>
      <c r="AO700" s="24"/>
      <c r="AP700" s="21"/>
      <c r="AQ700" s="21"/>
      <c r="AR700" s="21"/>
      <c r="AS700" s="21"/>
      <c r="AT700" s="21"/>
      <c r="AU700" s="21"/>
      <c r="AV700" s="21"/>
      <c r="AW700" s="21"/>
      <c r="AX700" s="4"/>
      <c r="AY700" s="4"/>
      <c r="AZ700" s="4"/>
      <c r="BA700" s="4"/>
      <c r="BB700" s="4"/>
      <c r="BC700" s="4"/>
      <c r="BD700" s="4"/>
      <c r="BE700" s="4"/>
      <c r="BF700" s="4"/>
      <c r="BG700" s="4"/>
      <c r="BH700" s="1"/>
      <c r="BI700" s="1"/>
      <c r="BJ700" s="1"/>
      <c r="BK700" s="1"/>
      <c r="BL700" s="1"/>
      <c r="BM700" s="1"/>
      <c r="BN700" s="1"/>
      <c r="BO700" s="1"/>
      <c r="BP700" s="1"/>
      <c r="BQ700" s="13"/>
      <c r="BR700" s="13"/>
      <c r="BS700" s="13"/>
      <c r="BT700" s="13"/>
      <c r="BU700" s="13"/>
      <c r="BV700" s="13"/>
      <c r="BW700" s="13"/>
      <c r="BX700" s="13"/>
      <c r="BY700" s="13"/>
      <c r="BZ700" s="13"/>
      <c r="CA700" s="13"/>
      <c r="CB700" s="13"/>
      <c r="CC700" s="13"/>
      <c r="CD700" s="13"/>
      <c r="CE700" s="13"/>
      <c r="CF700" s="13"/>
      <c r="CG700" s="13"/>
      <c r="CH700" s="13"/>
      <c r="CI700" s="13"/>
      <c r="CJ700" s="13"/>
      <c r="CK700" s="13"/>
      <c r="CL700" s="13"/>
      <c r="CM700" s="13"/>
      <c r="CN700" s="13"/>
      <c r="CO700" s="13"/>
      <c r="CP700" s="13"/>
      <c r="CQ700" s="13"/>
      <c r="CR700" s="13"/>
      <c r="CS700" s="13"/>
      <c r="CT700" s="13"/>
      <c r="CU700" s="13"/>
      <c r="CV700" s="13"/>
      <c r="CW700" s="13"/>
      <c r="CX700" s="13"/>
      <c r="CY700" s="13"/>
      <c r="CZ700" s="13"/>
      <c r="DA700" s="13"/>
      <c r="DB700" s="13"/>
      <c r="DC700" s="13"/>
      <c r="DD700" s="13"/>
      <c r="DE700" s="13"/>
      <c r="DF700" s="13"/>
      <c r="DG700" s="13"/>
      <c r="DH700" s="13"/>
      <c r="DI700" s="13"/>
      <c r="DJ700" s="13"/>
      <c r="DK700" s="13"/>
      <c r="DL700" s="13"/>
      <c r="DM700" s="13"/>
      <c r="DN700" s="13"/>
      <c r="DO700" s="13"/>
      <c r="DP700" s="13"/>
      <c r="DQ700" s="13"/>
      <c r="DR700" s="13"/>
      <c r="DS700" s="13"/>
      <c r="DT700" s="13"/>
      <c r="DU700" s="13"/>
      <c r="DV700" s="13"/>
      <c r="DW700" s="13"/>
      <c r="DX700" s="13"/>
      <c r="DY700" s="13"/>
      <c r="DZ700" s="13"/>
      <c r="EA700" s="13"/>
      <c r="EB700" s="13"/>
      <c r="EC700" s="13"/>
      <c r="ED700" s="13"/>
      <c r="EE700" s="13"/>
      <c r="EF700" s="13"/>
      <c r="EG700" s="13"/>
      <c r="EH700" s="13"/>
      <c r="EI700" s="13"/>
      <c r="EJ700" s="13"/>
      <c r="EK700" s="13"/>
      <c r="EL700" s="13"/>
      <c r="EM700" s="13"/>
      <c r="EN700" s="13"/>
      <c r="EO700" s="13"/>
      <c r="EP700" s="13"/>
    </row>
    <row r="701" spans="30:146" ht="6.95" customHeight="1">
      <c r="AD701" s="3"/>
      <c r="AE701" s="3"/>
      <c r="AF701" s="218"/>
      <c r="AG701" s="218"/>
      <c r="AH701" s="218"/>
      <c r="AI701" s="218"/>
      <c r="AJ701" s="24"/>
      <c r="AK701" s="24"/>
      <c r="AL701" s="24"/>
      <c r="AM701" s="24"/>
      <c r="AN701" s="24"/>
      <c r="AO701" s="24"/>
      <c r="AP701" s="21"/>
      <c r="AQ701" s="21"/>
      <c r="AR701" s="21"/>
      <c r="AS701" s="21"/>
      <c r="AT701" s="21"/>
      <c r="AU701" s="21"/>
      <c r="AV701" s="21"/>
      <c r="AW701" s="21"/>
      <c r="AX701" s="4"/>
      <c r="AY701" s="4"/>
      <c r="AZ701" s="4"/>
      <c r="BA701" s="4"/>
      <c r="BB701" s="4"/>
      <c r="BC701" s="4"/>
      <c r="BD701" s="4"/>
      <c r="BE701" s="4"/>
      <c r="BF701" s="4"/>
      <c r="BG701" s="4"/>
      <c r="BH701" s="1"/>
      <c r="BI701" s="1"/>
      <c r="BJ701" s="1"/>
      <c r="BK701" s="1"/>
      <c r="BL701" s="1"/>
      <c r="BM701" s="1"/>
      <c r="BN701" s="1"/>
      <c r="BO701" s="1"/>
      <c r="BP701" s="1"/>
      <c r="BQ701" s="13"/>
      <c r="BR701" s="13"/>
      <c r="BS701" s="13"/>
      <c r="BT701" s="13"/>
      <c r="BU701" s="13"/>
      <c r="BV701" s="13"/>
      <c r="BW701" s="13"/>
      <c r="BX701" s="13"/>
      <c r="BY701" s="13"/>
      <c r="BZ701" s="13"/>
      <c r="CA701" s="13"/>
      <c r="CB701" s="13"/>
      <c r="CC701" s="13"/>
      <c r="CD701" s="13"/>
      <c r="CE701" s="13"/>
      <c r="CF701" s="13"/>
      <c r="CG701" s="13"/>
      <c r="CH701" s="13"/>
      <c r="CI701" s="13"/>
      <c r="CJ701" s="13"/>
      <c r="CK701" s="13"/>
      <c r="CL701" s="13"/>
      <c r="CM701" s="13"/>
      <c r="CN701" s="13"/>
      <c r="CO701" s="13"/>
      <c r="CP701" s="13"/>
      <c r="CQ701" s="13"/>
      <c r="CR701" s="13"/>
      <c r="CS701" s="13"/>
      <c r="CT701" s="13"/>
      <c r="CU701" s="13"/>
      <c r="CV701" s="13"/>
      <c r="CW701" s="13"/>
      <c r="CX701" s="13"/>
      <c r="CY701" s="13"/>
      <c r="CZ701" s="13"/>
      <c r="DA701" s="13"/>
      <c r="DB701" s="13"/>
      <c r="DC701" s="13"/>
      <c r="DD701" s="13"/>
      <c r="DE701" s="13"/>
      <c r="DF701" s="13"/>
      <c r="DG701" s="13"/>
      <c r="DH701" s="13"/>
      <c r="DI701" s="13"/>
      <c r="DJ701" s="13"/>
      <c r="DK701" s="13"/>
      <c r="DL701" s="13"/>
      <c r="DM701" s="13"/>
      <c r="DN701" s="13"/>
      <c r="DO701" s="13"/>
      <c r="DP701" s="13"/>
      <c r="DQ701" s="13"/>
      <c r="DR701" s="13"/>
      <c r="DS701" s="13"/>
      <c r="DT701" s="13"/>
      <c r="DU701" s="13"/>
      <c r="DV701" s="13"/>
      <c r="DW701" s="13"/>
      <c r="DX701" s="13"/>
      <c r="DY701" s="13"/>
      <c r="DZ701" s="13"/>
      <c r="EA701" s="13"/>
      <c r="EB701" s="13"/>
      <c r="EC701" s="13"/>
      <c r="ED701" s="13"/>
      <c r="EE701" s="13"/>
      <c r="EF701" s="13"/>
      <c r="EG701" s="13"/>
      <c r="EH701" s="13"/>
      <c r="EI701" s="13"/>
      <c r="EJ701" s="13"/>
      <c r="EK701" s="13"/>
      <c r="EL701" s="13"/>
      <c r="EM701" s="13"/>
      <c r="EN701" s="13"/>
      <c r="EO701" s="13"/>
      <c r="EP701" s="13"/>
    </row>
    <row r="702" spans="30:146" ht="6.95" customHeight="1">
      <c r="AD702" s="3"/>
      <c r="AE702" s="3"/>
      <c r="AF702" s="218"/>
      <c r="AG702" s="218"/>
      <c r="AH702" s="218"/>
      <c r="AI702" s="218"/>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1"/>
      <c r="BI702" s="1"/>
      <c r="BJ702" s="221"/>
      <c r="BK702" s="221"/>
      <c r="BL702" s="221"/>
      <c r="BM702" s="221"/>
      <c r="BN702" s="1"/>
      <c r="BO702" s="1"/>
      <c r="BP702" s="1"/>
      <c r="BQ702" s="13"/>
      <c r="BR702" s="13"/>
      <c r="BS702" s="13"/>
      <c r="BT702" s="13"/>
      <c r="BU702" s="13"/>
      <c r="BV702" s="13"/>
      <c r="BW702" s="13"/>
      <c r="BX702" s="13"/>
      <c r="BY702" s="13"/>
      <c r="BZ702" s="13"/>
      <c r="CA702" s="13"/>
      <c r="CB702" s="13"/>
      <c r="CC702" s="13"/>
      <c r="CD702" s="13"/>
      <c r="CE702" s="13"/>
      <c r="CF702" s="13"/>
      <c r="CG702" s="13"/>
      <c r="CH702" s="13"/>
      <c r="CI702" s="13"/>
      <c r="CJ702" s="13"/>
      <c r="CK702" s="13"/>
      <c r="CL702" s="13"/>
      <c r="CM702" s="13"/>
      <c r="CN702" s="13"/>
      <c r="CO702" s="13"/>
      <c r="CP702" s="13"/>
      <c r="CQ702" s="13"/>
      <c r="CR702" s="13"/>
      <c r="CS702" s="13"/>
      <c r="CT702" s="13"/>
      <c r="CU702" s="13"/>
      <c r="CV702" s="13"/>
      <c r="CW702" s="13"/>
      <c r="CX702" s="13"/>
      <c r="CY702" s="13"/>
      <c r="CZ702" s="13"/>
      <c r="DA702" s="13"/>
      <c r="DB702" s="13"/>
      <c r="DC702" s="13"/>
      <c r="DD702" s="13"/>
      <c r="DE702" s="13"/>
      <c r="DF702" s="13"/>
      <c r="DG702" s="13"/>
      <c r="DH702" s="13"/>
      <c r="DI702" s="13"/>
      <c r="DJ702" s="13"/>
      <c r="DK702" s="13"/>
      <c r="DL702" s="13"/>
      <c r="DM702" s="13"/>
      <c r="DN702" s="13"/>
      <c r="DO702" s="13"/>
      <c r="DP702" s="13"/>
      <c r="DQ702" s="13"/>
      <c r="DR702" s="13"/>
      <c r="DS702" s="13"/>
      <c r="DT702" s="13"/>
      <c r="DU702" s="13"/>
      <c r="DV702" s="13"/>
      <c r="DW702" s="13"/>
      <c r="DX702" s="13"/>
      <c r="DY702" s="13"/>
      <c r="DZ702" s="13"/>
      <c r="EA702" s="13"/>
      <c r="EB702" s="13"/>
      <c r="EC702" s="13"/>
      <c r="ED702" s="13"/>
      <c r="EE702" s="13"/>
      <c r="EF702" s="13"/>
      <c r="EG702" s="13"/>
      <c r="EH702" s="13"/>
      <c r="EI702" s="13"/>
      <c r="EJ702" s="13"/>
      <c r="EK702" s="13"/>
      <c r="EL702" s="13"/>
      <c r="EM702" s="13"/>
      <c r="EN702" s="13"/>
      <c r="EO702" s="13"/>
      <c r="EP702" s="13"/>
    </row>
    <row r="703" spans="30:146" ht="6.95" customHeight="1">
      <c r="AD703" s="3"/>
      <c r="AE703" s="3"/>
      <c r="AF703" s="24"/>
      <c r="AG703" s="24"/>
      <c r="AH703" s="24"/>
      <c r="AI703" s="24"/>
      <c r="AJ703" s="22"/>
      <c r="AK703" s="23"/>
      <c r="AL703" s="23"/>
      <c r="AM703" s="23"/>
      <c r="AN703" s="23"/>
      <c r="AO703" s="4"/>
      <c r="AP703" s="4"/>
      <c r="AQ703" s="4"/>
      <c r="AR703" s="4"/>
      <c r="AS703" s="4"/>
      <c r="AT703" s="4"/>
      <c r="AU703" s="4"/>
      <c r="AV703" s="4"/>
      <c r="AW703" s="4"/>
      <c r="AX703" s="4"/>
      <c r="AY703" s="4"/>
      <c r="AZ703" s="4"/>
      <c r="BA703" s="4"/>
      <c r="BB703" s="4"/>
      <c r="BC703" s="4"/>
      <c r="BD703" s="4"/>
      <c r="BE703" s="4"/>
      <c r="BF703" s="4"/>
      <c r="BG703" s="4"/>
      <c r="BH703" s="1"/>
      <c r="BI703" s="1"/>
      <c r="BJ703" s="221"/>
      <c r="BK703" s="221"/>
      <c r="BL703" s="221"/>
      <c r="BM703" s="221"/>
      <c r="BN703" s="1"/>
      <c r="BO703" s="1"/>
      <c r="BP703" s="1"/>
      <c r="BQ703" s="13"/>
      <c r="BR703" s="13"/>
      <c r="BS703" s="13"/>
      <c r="BT703" s="13"/>
      <c r="BU703" s="13"/>
      <c r="BV703" s="13"/>
      <c r="BW703" s="13"/>
      <c r="BX703" s="13"/>
      <c r="BY703" s="13"/>
      <c r="BZ703" s="13"/>
      <c r="CA703" s="13"/>
      <c r="CB703" s="13"/>
      <c r="CC703" s="13"/>
      <c r="CD703" s="13"/>
      <c r="CE703" s="13"/>
      <c r="CF703" s="13"/>
      <c r="CG703" s="13"/>
      <c r="CH703" s="13"/>
      <c r="CI703" s="13"/>
      <c r="CJ703" s="13"/>
      <c r="CK703" s="13"/>
      <c r="CL703" s="13"/>
      <c r="CM703" s="13"/>
      <c r="CN703" s="13"/>
      <c r="CO703" s="13"/>
      <c r="CP703" s="13"/>
      <c r="CQ703" s="13"/>
      <c r="CR703" s="13"/>
      <c r="CS703" s="13"/>
      <c r="CT703" s="13"/>
      <c r="CU703" s="13"/>
      <c r="CV703" s="13"/>
      <c r="CW703" s="13"/>
      <c r="CX703" s="13"/>
      <c r="CY703" s="13"/>
      <c r="CZ703" s="13"/>
      <c r="DA703" s="13"/>
      <c r="DB703" s="13"/>
      <c r="DC703" s="13"/>
      <c r="DD703" s="13"/>
      <c r="DE703" s="13"/>
      <c r="DF703" s="13"/>
      <c r="DG703" s="13"/>
      <c r="DH703" s="13"/>
      <c r="DI703" s="13"/>
      <c r="DJ703" s="13"/>
      <c r="DK703" s="13"/>
      <c r="DL703" s="13"/>
      <c r="DM703" s="13"/>
      <c r="DN703" s="13"/>
      <c r="DO703" s="13"/>
      <c r="DP703" s="13"/>
      <c r="DQ703" s="13"/>
      <c r="DR703" s="13"/>
      <c r="DS703" s="13"/>
      <c r="DT703" s="13"/>
      <c r="DU703" s="13"/>
      <c r="DV703" s="13"/>
      <c r="DW703" s="13"/>
      <c r="DX703" s="13"/>
      <c r="DY703" s="13"/>
      <c r="DZ703" s="13"/>
      <c r="EA703" s="13"/>
      <c r="EB703" s="13"/>
      <c r="EC703" s="13"/>
      <c r="ED703" s="13"/>
      <c r="EE703" s="13"/>
      <c r="EF703" s="13"/>
      <c r="EG703" s="13"/>
      <c r="EH703" s="13"/>
      <c r="EI703" s="13"/>
      <c r="EJ703" s="13"/>
      <c r="EK703" s="13"/>
      <c r="EL703" s="13"/>
      <c r="EM703" s="13"/>
      <c r="EN703" s="13"/>
      <c r="EO703" s="13"/>
      <c r="EP703" s="13"/>
    </row>
    <row r="704" spans="30:146" ht="6.95" customHeight="1">
      <c r="AD704" s="3"/>
      <c r="AE704" s="3"/>
      <c r="AF704" s="219"/>
      <c r="AG704" s="219"/>
      <c r="AH704" s="219"/>
      <c r="AI704" s="219"/>
      <c r="AJ704" s="22"/>
      <c r="AK704" s="23"/>
      <c r="AL704" s="23"/>
      <c r="AM704" s="23"/>
      <c r="AN704" s="23"/>
      <c r="AO704" s="4"/>
      <c r="AP704" s="4"/>
      <c r="AQ704" s="4"/>
      <c r="AR704" s="4"/>
      <c r="AS704" s="4"/>
      <c r="AT704" s="4"/>
      <c r="AU704" s="4"/>
      <c r="AV704" s="4"/>
      <c r="AW704" s="4"/>
      <c r="AX704" s="4"/>
      <c r="AY704" s="4"/>
      <c r="AZ704" s="4"/>
      <c r="BA704" s="4"/>
      <c r="BB704" s="4"/>
      <c r="BC704" s="4"/>
      <c r="BD704" s="4"/>
      <c r="BE704" s="4"/>
      <c r="BF704" s="4"/>
      <c r="BG704" s="4"/>
      <c r="BH704" s="1"/>
      <c r="BI704" s="1"/>
      <c r="BJ704" s="19"/>
      <c r="BK704" s="19"/>
      <c r="BL704" s="19"/>
      <c r="BM704" s="19"/>
      <c r="BN704" s="26"/>
      <c r="BO704" s="1"/>
      <c r="BP704" s="1"/>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13"/>
      <c r="CV704" s="13"/>
      <c r="CW704" s="13"/>
      <c r="CX704" s="13"/>
      <c r="CY704" s="13"/>
      <c r="CZ704" s="13"/>
      <c r="DA704" s="13"/>
      <c r="DB704" s="13"/>
      <c r="DC704" s="13"/>
      <c r="DD704" s="13"/>
      <c r="DE704" s="13"/>
      <c r="DF704" s="13"/>
      <c r="DG704" s="13"/>
      <c r="DH704" s="13"/>
      <c r="DI704" s="13"/>
      <c r="DJ704" s="13"/>
      <c r="DK704" s="13"/>
      <c r="DL704" s="13"/>
      <c r="DM704" s="13"/>
      <c r="DN704" s="13"/>
      <c r="DO704" s="13"/>
      <c r="DP704" s="13"/>
      <c r="DQ704" s="13"/>
      <c r="DR704" s="13"/>
      <c r="DS704" s="13"/>
      <c r="DT704" s="13"/>
      <c r="DU704" s="13"/>
      <c r="DV704" s="13"/>
      <c r="DW704" s="13"/>
      <c r="DX704" s="13"/>
      <c r="DY704" s="13"/>
      <c r="DZ704" s="13"/>
      <c r="EA704" s="13"/>
      <c r="EB704" s="13"/>
      <c r="EC704" s="13"/>
      <c r="ED704" s="13"/>
      <c r="EE704" s="13"/>
      <c r="EF704" s="13"/>
      <c r="EG704" s="13"/>
      <c r="EH704" s="13"/>
      <c r="EI704" s="13"/>
      <c r="EJ704" s="13"/>
      <c r="EK704" s="13"/>
      <c r="EL704" s="13"/>
      <c r="EM704" s="13"/>
      <c r="EN704" s="13"/>
      <c r="EO704" s="13"/>
      <c r="EP704" s="13"/>
    </row>
    <row r="705" spans="30:146" ht="6.95" customHeight="1">
      <c r="AD705" s="3"/>
      <c r="AE705" s="3"/>
      <c r="AF705" s="219"/>
      <c r="AG705" s="219"/>
      <c r="AH705" s="219"/>
      <c r="AI705" s="219"/>
      <c r="AJ705" s="4"/>
      <c r="AK705" s="4"/>
      <c r="AL705" s="23"/>
      <c r="AM705" s="23"/>
      <c r="AN705" s="23"/>
      <c r="AO705" s="23"/>
      <c r="AP705" s="23"/>
      <c r="AQ705" s="4"/>
      <c r="AR705" s="4"/>
      <c r="AS705" s="4"/>
      <c r="AT705" s="4"/>
      <c r="AU705" s="4"/>
      <c r="AV705" s="4"/>
      <c r="AW705" s="4"/>
      <c r="AX705" s="4"/>
      <c r="AY705" s="4"/>
      <c r="AZ705" s="4"/>
      <c r="BA705" s="4"/>
      <c r="BB705" s="4"/>
      <c r="BC705" s="4"/>
      <c r="BD705" s="4"/>
      <c r="BE705" s="4"/>
      <c r="BF705" s="4"/>
      <c r="BG705" s="4"/>
      <c r="BH705" s="1"/>
      <c r="BI705" s="1"/>
      <c r="BJ705" s="1"/>
      <c r="BK705" s="1"/>
      <c r="BL705" s="26"/>
      <c r="BM705" s="26"/>
      <c r="BN705" s="26"/>
      <c r="BO705" s="1"/>
      <c r="BP705" s="1"/>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13"/>
      <c r="CV705" s="13"/>
      <c r="CW705" s="13"/>
      <c r="CX705" s="13"/>
      <c r="CY705" s="13"/>
      <c r="CZ705" s="13"/>
      <c r="DA705" s="13"/>
      <c r="DB705" s="13"/>
      <c r="DC705" s="13"/>
      <c r="DD705" s="13"/>
      <c r="DE705" s="13"/>
      <c r="DF705" s="13"/>
      <c r="DG705" s="13"/>
      <c r="DH705" s="13"/>
      <c r="DI705" s="13"/>
      <c r="DJ705" s="13"/>
      <c r="DK705" s="13"/>
      <c r="DL705" s="13"/>
      <c r="DM705" s="13"/>
      <c r="DN705" s="13"/>
      <c r="DO705" s="13"/>
      <c r="DP705" s="13"/>
      <c r="DQ705" s="13"/>
      <c r="DR705" s="13"/>
      <c r="DS705" s="13"/>
      <c r="DT705" s="13"/>
      <c r="DU705" s="13"/>
      <c r="DV705" s="13"/>
      <c r="DW705" s="13"/>
      <c r="DX705" s="13"/>
      <c r="DY705" s="13"/>
      <c r="DZ705" s="13"/>
      <c r="EA705" s="13"/>
      <c r="EB705" s="13"/>
      <c r="EC705" s="13"/>
      <c r="ED705" s="13"/>
      <c r="EE705" s="13"/>
      <c r="EF705" s="13"/>
      <c r="EG705" s="13"/>
      <c r="EH705" s="13"/>
      <c r="EI705" s="13"/>
      <c r="EJ705" s="13"/>
      <c r="EK705" s="13"/>
      <c r="EL705" s="13"/>
      <c r="EM705" s="13"/>
      <c r="EN705" s="13"/>
      <c r="EO705" s="13"/>
      <c r="EP705" s="13"/>
    </row>
    <row r="706" spans="30:146" ht="6.95" customHeight="1">
      <c r="AD706" s="3"/>
      <c r="AE706" s="3"/>
      <c r="AF706" s="24"/>
      <c r="AG706" s="24"/>
      <c r="AH706" s="24"/>
      <c r="AI706" s="24"/>
      <c r="AJ706" s="4"/>
      <c r="AK706" s="4"/>
      <c r="AL706" s="23"/>
      <c r="AM706" s="23"/>
      <c r="AN706" s="23"/>
      <c r="AO706" s="23"/>
      <c r="AP706" s="23"/>
      <c r="AQ706" s="4"/>
      <c r="AR706" s="4"/>
      <c r="AS706" s="4"/>
      <c r="AT706" s="4"/>
      <c r="AU706" s="4"/>
      <c r="AV706" s="4"/>
      <c r="AW706" s="4"/>
      <c r="AX706" s="4"/>
      <c r="AY706" s="4"/>
      <c r="AZ706" s="4"/>
      <c r="BA706" s="4"/>
      <c r="BB706" s="4"/>
      <c r="BC706" s="4"/>
      <c r="BD706" s="4"/>
      <c r="BE706" s="4"/>
      <c r="BF706" s="4"/>
      <c r="BG706" s="4"/>
      <c r="BH706" s="222"/>
      <c r="BI706" s="222"/>
      <c r="BJ706" s="222"/>
      <c r="BK706" s="222"/>
      <c r="BL706" s="222"/>
      <c r="BM706" s="222"/>
      <c r="BN706" s="222"/>
      <c r="BO706" s="222"/>
      <c r="BP706" s="1"/>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13"/>
      <c r="CV706" s="13"/>
      <c r="CW706" s="13"/>
      <c r="CX706" s="13"/>
      <c r="CY706" s="13"/>
      <c r="CZ706" s="13"/>
      <c r="DA706" s="13"/>
      <c r="DB706" s="13"/>
      <c r="DC706" s="13"/>
      <c r="DD706" s="13"/>
      <c r="DE706" s="13"/>
      <c r="DF706" s="13"/>
      <c r="DG706" s="13"/>
      <c r="DH706" s="13"/>
      <c r="DI706" s="13"/>
      <c r="DJ706" s="13"/>
      <c r="DK706" s="13"/>
      <c r="DL706" s="13"/>
      <c r="DM706" s="13"/>
      <c r="DN706" s="13"/>
      <c r="DO706" s="13"/>
      <c r="DP706" s="13"/>
      <c r="DQ706" s="13"/>
      <c r="DR706" s="13"/>
      <c r="DS706" s="13"/>
      <c r="DT706" s="13"/>
      <c r="DU706" s="13"/>
      <c r="DV706" s="13"/>
      <c r="DW706" s="13"/>
      <c r="DX706" s="13"/>
      <c r="DY706" s="13"/>
      <c r="DZ706" s="13"/>
      <c r="EA706" s="13"/>
      <c r="EB706" s="13"/>
      <c r="EC706" s="13"/>
      <c r="ED706" s="13"/>
      <c r="EE706" s="13"/>
      <c r="EF706" s="13"/>
      <c r="EG706" s="13"/>
      <c r="EH706" s="13"/>
      <c r="EI706" s="13"/>
      <c r="EJ706" s="13"/>
      <c r="EK706" s="13"/>
      <c r="EL706" s="13"/>
      <c r="EM706" s="13"/>
      <c r="EN706" s="13"/>
      <c r="EO706" s="13"/>
      <c r="EP706" s="13"/>
    </row>
    <row r="707" spans="30:146" ht="6.95" customHeight="1">
      <c r="AD707" s="3"/>
      <c r="AE707" s="3"/>
      <c r="AF707" s="3"/>
      <c r="AG707" s="3"/>
      <c r="AH707" s="23"/>
      <c r="AI707" s="23"/>
      <c r="AJ707" s="23"/>
      <c r="AK707" s="23"/>
      <c r="AL707" s="4"/>
      <c r="AM707" s="4"/>
      <c r="AN707" s="4"/>
      <c r="AO707" s="21"/>
      <c r="AP707" s="21"/>
      <c r="AQ707" s="21"/>
      <c r="AR707" s="21"/>
      <c r="AS707" s="21"/>
      <c r="AT707" s="21"/>
      <c r="AU707" s="21"/>
      <c r="AV707" s="21"/>
      <c r="AW707" s="21"/>
      <c r="AX707" s="4"/>
      <c r="AY707" s="4"/>
      <c r="AZ707" s="4"/>
      <c r="BA707" s="4"/>
      <c r="BB707" s="4"/>
      <c r="BC707" s="4"/>
      <c r="BD707" s="4"/>
      <c r="BE707" s="4"/>
      <c r="BF707" s="4"/>
      <c r="BG707" s="4"/>
      <c r="BH707" s="222"/>
      <c r="BI707" s="222"/>
      <c r="BJ707" s="222"/>
      <c r="BK707" s="222"/>
      <c r="BL707" s="222"/>
      <c r="BM707" s="222"/>
      <c r="BN707" s="222"/>
      <c r="BO707" s="222"/>
      <c r="BP707" s="1"/>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13"/>
      <c r="CV707" s="13"/>
      <c r="CW707" s="13"/>
      <c r="CX707" s="13"/>
      <c r="CY707" s="13"/>
      <c r="CZ707" s="13"/>
      <c r="DA707" s="13"/>
      <c r="DB707" s="13"/>
      <c r="DC707" s="13"/>
      <c r="DD707" s="13"/>
      <c r="DE707" s="13"/>
      <c r="DF707" s="13"/>
      <c r="DG707" s="13"/>
      <c r="DH707" s="13"/>
      <c r="DI707" s="13"/>
      <c r="DJ707" s="13"/>
      <c r="DK707" s="13"/>
      <c r="DL707" s="13"/>
      <c r="DM707" s="13"/>
      <c r="DN707" s="13"/>
      <c r="DO707" s="13"/>
      <c r="DP707" s="13"/>
      <c r="DQ707" s="13"/>
      <c r="DR707" s="13"/>
      <c r="DS707" s="13"/>
      <c r="DT707" s="13"/>
      <c r="DU707" s="13"/>
      <c r="DV707" s="13"/>
      <c r="DW707" s="13"/>
      <c r="DX707" s="13"/>
      <c r="DY707" s="13"/>
      <c r="DZ707" s="13"/>
      <c r="EA707" s="13"/>
      <c r="EB707" s="13"/>
      <c r="EC707" s="13"/>
      <c r="ED707" s="13"/>
      <c r="EE707" s="13"/>
      <c r="EF707" s="13"/>
      <c r="EG707" s="13"/>
      <c r="EH707" s="13"/>
      <c r="EI707" s="13"/>
      <c r="EJ707" s="13"/>
      <c r="EK707" s="13"/>
      <c r="EL707" s="13"/>
      <c r="EM707" s="13"/>
      <c r="EN707" s="13"/>
      <c r="EO707" s="13"/>
      <c r="EP707" s="13"/>
    </row>
    <row r="708" spans="30:146" ht="6.95" customHeight="1">
      <c r="AD708" s="3"/>
      <c r="AE708" s="3"/>
      <c r="AF708" s="23"/>
      <c r="AG708" s="23"/>
      <c r="AH708" s="23"/>
      <c r="AI708" s="23"/>
      <c r="AJ708" s="23"/>
      <c r="AK708" s="23"/>
      <c r="AL708" s="23"/>
      <c r="AM708" s="23"/>
      <c r="AN708" s="23"/>
      <c r="AO708" s="23"/>
      <c r="AP708" s="23"/>
      <c r="AQ708" s="23"/>
      <c r="AR708" s="23"/>
      <c r="AS708" s="21"/>
      <c r="AT708" s="21"/>
      <c r="AU708" s="21"/>
      <c r="AV708" s="21"/>
      <c r="AW708" s="21"/>
      <c r="AX708" s="21"/>
      <c r="AY708" s="21"/>
      <c r="AZ708" s="21"/>
      <c r="BA708" s="21"/>
      <c r="BB708" s="4"/>
      <c r="BC708" s="4"/>
      <c r="BD708" s="4"/>
      <c r="BE708" s="4"/>
      <c r="BF708" s="4"/>
      <c r="BG708" s="4"/>
      <c r="BH708" s="21"/>
      <c r="BI708" s="21"/>
      <c r="BJ708" s="21"/>
      <c r="BK708" s="21"/>
      <c r="BL708" s="21"/>
      <c r="BM708" s="21"/>
      <c r="BN708" s="21"/>
      <c r="BO708" s="21"/>
      <c r="BP708" s="1"/>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13"/>
      <c r="CV708" s="13"/>
      <c r="CW708" s="13"/>
      <c r="CX708" s="13"/>
      <c r="CY708" s="13"/>
      <c r="CZ708" s="13"/>
      <c r="DA708" s="13"/>
      <c r="DB708" s="13"/>
      <c r="DC708" s="13"/>
      <c r="DD708" s="13"/>
      <c r="DE708" s="13"/>
      <c r="DF708" s="13"/>
      <c r="DG708" s="13"/>
      <c r="DH708" s="13"/>
      <c r="DI708" s="13"/>
      <c r="DJ708" s="13"/>
      <c r="DK708" s="13"/>
      <c r="DL708" s="13"/>
      <c r="DM708" s="13"/>
      <c r="DN708" s="13"/>
      <c r="DO708" s="13"/>
      <c r="DP708" s="13"/>
      <c r="DQ708" s="13"/>
      <c r="DR708" s="13"/>
      <c r="DS708" s="13"/>
      <c r="DT708" s="13"/>
      <c r="DU708" s="13"/>
      <c r="DV708" s="13"/>
      <c r="DW708" s="13"/>
      <c r="DX708" s="13"/>
      <c r="DY708" s="13"/>
      <c r="DZ708" s="13"/>
      <c r="EA708" s="13"/>
      <c r="EB708" s="13"/>
      <c r="EC708" s="13"/>
      <c r="ED708" s="13"/>
      <c r="EE708" s="13"/>
      <c r="EF708" s="13"/>
      <c r="EG708" s="13"/>
      <c r="EH708" s="13"/>
      <c r="EI708" s="13"/>
      <c r="EJ708" s="13"/>
      <c r="EK708" s="13"/>
      <c r="EL708" s="13"/>
      <c r="EM708" s="13"/>
      <c r="EN708" s="13"/>
      <c r="EO708" s="13"/>
      <c r="EP708" s="13"/>
    </row>
    <row r="709" spans="30:146" ht="6.95" customHeight="1">
      <c r="AD709" s="3"/>
      <c r="AE709" s="3"/>
      <c r="AF709" s="229"/>
      <c r="AG709" s="229"/>
      <c r="AH709" s="229"/>
      <c r="AI709" s="229"/>
      <c r="AJ709" s="75"/>
      <c r="AK709" s="75"/>
      <c r="AL709" s="75"/>
      <c r="AM709" s="23"/>
      <c r="AN709" s="23"/>
      <c r="AO709" s="23"/>
      <c r="AP709" s="23"/>
      <c r="AQ709" s="23"/>
      <c r="AR709" s="23"/>
      <c r="AS709" s="21"/>
      <c r="AT709" s="21"/>
      <c r="AU709" s="21"/>
      <c r="AV709" s="21"/>
      <c r="AW709" s="21"/>
      <c r="AX709" s="21"/>
      <c r="AY709" s="21"/>
      <c r="AZ709" s="21"/>
      <c r="BA709" s="21"/>
      <c r="BB709" s="4"/>
      <c r="BC709" s="4"/>
      <c r="BD709" s="4"/>
      <c r="BE709" s="4"/>
      <c r="BF709" s="4"/>
      <c r="BG709" s="4"/>
      <c r="BH709" s="1"/>
      <c r="BI709" s="1"/>
      <c r="BJ709" s="1"/>
      <c r="BK709" s="1"/>
      <c r="BL709" s="1"/>
      <c r="BM709" s="1"/>
      <c r="BN709" s="1"/>
      <c r="BO709" s="1"/>
      <c r="BP709" s="1"/>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13"/>
      <c r="CV709" s="13"/>
      <c r="CW709" s="13"/>
      <c r="CX709" s="13"/>
      <c r="CY709" s="13"/>
      <c r="CZ709" s="13"/>
      <c r="DA709" s="13"/>
      <c r="DB709" s="13"/>
      <c r="DC709" s="13"/>
      <c r="DD709" s="13"/>
      <c r="DE709" s="13"/>
      <c r="DF709" s="13"/>
      <c r="DG709" s="13"/>
      <c r="DH709" s="13"/>
      <c r="DI709" s="13"/>
      <c r="DJ709" s="13"/>
      <c r="DK709" s="13"/>
      <c r="DL709" s="13"/>
      <c r="DM709" s="13"/>
      <c r="DN709" s="13"/>
      <c r="DO709" s="13"/>
      <c r="DP709" s="13"/>
      <c r="DQ709" s="13"/>
      <c r="DR709" s="13"/>
      <c r="DS709" s="13"/>
      <c r="DT709" s="13"/>
      <c r="DU709" s="13"/>
      <c r="DV709" s="13"/>
      <c r="DW709" s="13"/>
      <c r="DX709" s="13"/>
      <c r="DY709" s="13"/>
      <c r="DZ709" s="13"/>
      <c r="EA709" s="13"/>
      <c r="EB709" s="13"/>
      <c r="EC709" s="13"/>
      <c r="ED709" s="13"/>
      <c r="EE709" s="13"/>
      <c r="EF709" s="13"/>
      <c r="EG709" s="13"/>
      <c r="EH709" s="13"/>
      <c r="EI709" s="13"/>
      <c r="EJ709" s="13"/>
      <c r="EK709" s="13"/>
      <c r="EL709" s="13"/>
      <c r="EM709" s="13"/>
      <c r="EN709" s="13"/>
      <c r="EO709" s="13"/>
      <c r="EP709" s="13"/>
    </row>
    <row r="710" spans="30:146" ht="6.95" customHeight="1">
      <c r="AD710" s="3"/>
      <c r="AE710" s="3"/>
      <c r="AF710" s="229"/>
      <c r="AG710" s="229"/>
      <c r="AH710" s="229"/>
      <c r="AI710" s="229"/>
      <c r="AJ710" s="162"/>
      <c r="AK710" s="162"/>
      <c r="AL710" s="162"/>
      <c r="AM710" s="4"/>
      <c r="AN710" s="4"/>
      <c r="AO710" s="4"/>
      <c r="AP710" s="4"/>
      <c r="AQ710" s="4"/>
      <c r="AR710" s="4"/>
      <c r="AS710" s="4"/>
      <c r="AT710" s="4"/>
      <c r="AU710" s="4"/>
      <c r="AV710" s="4"/>
      <c r="AW710" s="4"/>
      <c r="AX710" s="4"/>
      <c r="AY710" s="4"/>
      <c r="AZ710" s="4"/>
      <c r="BA710" s="4"/>
      <c r="BB710" s="4"/>
      <c r="BC710" s="4"/>
      <c r="BD710" s="4"/>
      <c r="BE710" s="4"/>
      <c r="BF710" s="4"/>
      <c r="BG710" s="4"/>
      <c r="BH710" s="1"/>
      <c r="BI710" s="1"/>
      <c r="BJ710" s="1"/>
      <c r="BK710" s="1"/>
      <c r="BL710" s="1"/>
      <c r="BM710" s="1"/>
      <c r="BN710" s="1"/>
      <c r="BO710" s="1"/>
      <c r="BP710" s="1"/>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13"/>
      <c r="CV710" s="13"/>
      <c r="CW710" s="13"/>
      <c r="CX710" s="13"/>
      <c r="CY710" s="13"/>
      <c r="CZ710" s="13"/>
      <c r="DA710" s="13"/>
      <c r="DB710" s="13"/>
      <c r="DC710" s="13"/>
      <c r="DD710" s="13"/>
      <c r="DE710" s="13"/>
      <c r="DF710" s="13"/>
      <c r="DG710" s="13"/>
      <c r="DH710" s="13"/>
      <c r="DI710" s="13"/>
      <c r="DJ710" s="13"/>
      <c r="DK710" s="13"/>
      <c r="DL710" s="13"/>
      <c r="DM710" s="13"/>
      <c r="DN710" s="13"/>
      <c r="DO710" s="13"/>
      <c r="DP710" s="13"/>
      <c r="DQ710" s="13"/>
      <c r="DR710" s="13"/>
      <c r="DS710" s="13"/>
      <c r="DT710" s="13"/>
      <c r="DU710" s="13"/>
      <c r="DV710" s="13"/>
      <c r="DW710" s="13"/>
      <c r="DX710" s="13"/>
      <c r="DY710" s="13"/>
      <c r="DZ710" s="13"/>
      <c r="EA710" s="13"/>
      <c r="EB710" s="13"/>
      <c r="EC710" s="13"/>
      <c r="ED710" s="13"/>
      <c r="EE710" s="13"/>
      <c r="EF710" s="13"/>
      <c r="EG710" s="13"/>
      <c r="EH710" s="13"/>
      <c r="EI710" s="13"/>
      <c r="EJ710" s="13"/>
      <c r="EK710" s="13"/>
      <c r="EL710" s="13"/>
      <c r="EM710" s="13"/>
      <c r="EN710" s="13"/>
      <c r="EO710" s="13"/>
      <c r="EP710" s="13"/>
    </row>
    <row r="711" spans="30:146" ht="6.95" customHeight="1">
      <c r="AD711" s="3"/>
      <c r="AE711" s="3"/>
      <c r="AF711" s="23"/>
      <c r="AG711" s="23"/>
      <c r="AH711" s="23"/>
      <c r="AI711" s="23"/>
      <c r="AJ711" s="162"/>
      <c r="AK711" s="162"/>
      <c r="AL711" s="162"/>
      <c r="AM711" s="4"/>
      <c r="AN711" s="4"/>
      <c r="AO711" s="4"/>
      <c r="AP711" s="4"/>
      <c r="AQ711" s="4"/>
      <c r="AR711" s="4"/>
      <c r="AS711" s="4"/>
      <c r="AT711" s="4"/>
      <c r="AU711" s="4"/>
      <c r="AV711" s="4"/>
      <c r="AW711" s="4"/>
      <c r="AX711" s="4"/>
      <c r="AY711" s="4"/>
      <c r="AZ711" s="4"/>
      <c r="BA711" s="4"/>
      <c r="BB711" s="230"/>
      <c r="BC711" s="230"/>
      <c r="BD711" s="230"/>
      <c r="BE711" s="4"/>
      <c r="BF711" s="4"/>
      <c r="BG711" s="4"/>
      <c r="BH711" s="222"/>
      <c r="BI711" s="222"/>
      <c r="BJ711" s="222"/>
      <c r="BK711" s="222"/>
      <c r="BL711" s="222"/>
      <c r="BM711" s="222"/>
      <c r="BN711" s="222"/>
      <c r="BO711" s="222"/>
      <c r="BP711" s="1"/>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13"/>
      <c r="CV711" s="13"/>
      <c r="CW711" s="13"/>
      <c r="CX711" s="13"/>
      <c r="CY711" s="13"/>
      <c r="CZ711" s="13"/>
      <c r="DA711" s="13"/>
      <c r="DB711" s="13"/>
      <c r="DC711" s="13"/>
      <c r="DD711" s="13"/>
      <c r="DE711" s="13"/>
      <c r="DF711" s="13"/>
      <c r="DG711" s="13"/>
      <c r="DH711" s="13"/>
      <c r="DI711" s="13"/>
      <c r="DJ711" s="13"/>
      <c r="DK711" s="13"/>
      <c r="DL711" s="13"/>
      <c r="DM711" s="13"/>
      <c r="DN711" s="13"/>
      <c r="DO711" s="13"/>
      <c r="DP711" s="13"/>
      <c r="DQ711" s="13"/>
      <c r="DR711" s="13"/>
      <c r="DS711" s="13"/>
      <c r="DT711" s="13"/>
      <c r="DU711" s="13"/>
      <c r="DV711" s="13"/>
      <c r="DW711" s="13"/>
      <c r="DX711" s="13"/>
      <c r="DY711" s="13"/>
      <c r="DZ711" s="13"/>
      <c r="EA711" s="13"/>
      <c r="EB711" s="13"/>
      <c r="EC711" s="13"/>
      <c r="ED711" s="13"/>
      <c r="EE711" s="13"/>
      <c r="EF711" s="13"/>
      <c r="EG711" s="13"/>
      <c r="EH711" s="13"/>
      <c r="EI711" s="13"/>
      <c r="EJ711" s="13"/>
      <c r="EK711" s="13"/>
      <c r="EL711" s="13"/>
      <c r="EM711" s="13"/>
      <c r="EN711" s="13"/>
      <c r="EO711" s="13"/>
      <c r="EP711" s="13"/>
    </row>
    <row r="712" spans="30:146" ht="6.95" customHeight="1">
      <c r="AD712" s="3"/>
      <c r="AE712" s="3"/>
      <c r="AF712" s="3"/>
      <c r="AG712" s="3"/>
      <c r="AH712" s="3"/>
      <c r="AI712" s="4"/>
      <c r="AJ712" s="162"/>
      <c r="AK712" s="162"/>
      <c r="AL712" s="162"/>
      <c r="AM712" s="75"/>
      <c r="AN712" s="4"/>
      <c r="AO712" s="4"/>
      <c r="AP712" s="4"/>
      <c r="AQ712" s="4"/>
      <c r="AR712" s="4"/>
      <c r="AS712" s="4"/>
      <c r="AT712" s="4"/>
      <c r="AU712" s="4"/>
      <c r="AV712" s="4"/>
      <c r="AW712" s="4"/>
      <c r="AX712" s="4"/>
      <c r="AY712" s="4"/>
      <c r="AZ712" s="4"/>
      <c r="BA712" s="4"/>
      <c r="BB712" s="230"/>
      <c r="BC712" s="230"/>
      <c r="BD712" s="230"/>
      <c r="BE712" s="4"/>
      <c r="BF712" s="4"/>
      <c r="BG712" s="4"/>
      <c r="BH712" s="222"/>
      <c r="BI712" s="222"/>
      <c r="BJ712" s="222"/>
      <c r="BK712" s="222"/>
      <c r="BL712" s="222"/>
      <c r="BM712" s="222"/>
      <c r="BN712" s="222"/>
      <c r="BO712" s="222"/>
      <c r="BP712" s="1"/>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13"/>
      <c r="CV712" s="13"/>
      <c r="CW712" s="13"/>
      <c r="CX712" s="13"/>
      <c r="CY712" s="13"/>
      <c r="CZ712" s="13"/>
      <c r="DA712" s="13"/>
      <c r="DB712" s="13"/>
      <c r="DC712" s="13"/>
      <c r="DD712" s="13"/>
      <c r="DE712" s="13"/>
      <c r="DF712" s="13"/>
      <c r="DG712" s="13"/>
      <c r="DH712" s="13"/>
      <c r="DI712" s="13"/>
      <c r="DJ712" s="13"/>
      <c r="DK712" s="13"/>
      <c r="DL712" s="13"/>
      <c r="DM712" s="13"/>
      <c r="DN712" s="13"/>
      <c r="DO712" s="13"/>
      <c r="DP712" s="13"/>
      <c r="DQ712" s="13"/>
      <c r="DR712" s="13"/>
      <c r="DS712" s="13"/>
      <c r="DT712" s="13"/>
      <c r="DU712" s="13"/>
      <c r="DV712" s="13"/>
      <c r="DW712" s="13"/>
      <c r="DX712" s="13"/>
      <c r="DY712" s="13"/>
      <c r="DZ712" s="13"/>
      <c r="EA712" s="13"/>
      <c r="EB712" s="13"/>
      <c r="EC712" s="13"/>
      <c r="ED712" s="13"/>
      <c r="EE712" s="13"/>
      <c r="EF712" s="13"/>
      <c r="EG712" s="13"/>
      <c r="EH712" s="13"/>
      <c r="EI712" s="13"/>
      <c r="EJ712" s="13"/>
      <c r="EK712" s="13"/>
      <c r="EL712" s="13"/>
      <c r="EM712" s="13"/>
      <c r="EN712" s="13"/>
      <c r="EO712" s="13"/>
      <c r="EP712" s="13"/>
    </row>
    <row r="713" spans="30:146" ht="6.95" customHeight="1">
      <c r="AD713" s="3"/>
      <c r="AE713" s="3"/>
      <c r="AF713" s="3"/>
      <c r="AG713" s="3"/>
      <c r="AH713" s="3"/>
      <c r="AI713" s="4"/>
      <c r="AJ713" s="162"/>
      <c r="AK713" s="162"/>
      <c r="AL713" s="162"/>
      <c r="AM713" s="75"/>
      <c r="AN713" s="4"/>
      <c r="AO713" s="4"/>
      <c r="AP713" s="4"/>
      <c r="AQ713" s="4"/>
      <c r="AR713" s="4"/>
      <c r="AS713" s="4"/>
      <c r="AT713" s="4"/>
      <c r="AU713" s="4"/>
      <c r="AV713" s="4"/>
      <c r="AW713" s="4"/>
      <c r="AX713" s="4"/>
      <c r="AY713" s="4"/>
      <c r="AZ713" s="4"/>
      <c r="BA713" s="4"/>
      <c r="BB713" s="230"/>
      <c r="BC713" s="230"/>
      <c r="BD713" s="230"/>
      <c r="BE713" s="11"/>
      <c r="BF713" s="11"/>
      <c r="BG713" s="11"/>
      <c r="BH713" s="21"/>
      <c r="BI713" s="21"/>
      <c r="BJ713" s="21"/>
      <c r="BK713" s="21"/>
      <c r="BL713" s="21"/>
      <c r="BM713" s="21"/>
      <c r="BN713" s="21"/>
      <c r="BO713" s="21"/>
      <c r="BP713" s="1"/>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13"/>
      <c r="CV713" s="13"/>
      <c r="CW713" s="13"/>
      <c r="CX713" s="13"/>
      <c r="CY713" s="13"/>
      <c r="CZ713" s="13"/>
      <c r="DA713" s="13"/>
      <c r="DB713" s="13"/>
      <c r="DC713" s="13"/>
      <c r="DD713" s="13"/>
      <c r="DE713" s="13"/>
      <c r="DF713" s="13"/>
      <c r="DG713" s="13"/>
      <c r="DH713" s="13"/>
      <c r="DI713" s="13"/>
      <c r="DJ713" s="13"/>
      <c r="DK713" s="13"/>
      <c r="DL713" s="13"/>
      <c r="DM713" s="13"/>
      <c r="DN713" s="13"/>
      <c r="DO713" s="13"/>
      <c r="DP713" s="13"/>
      <c r="DQ713" s="13"/>
      <c r="DR713" s="13"/>
      <c r="DS713" s="13"/>
      <c r="DT713" s="13"/>
      <c r="DU713" s="13"/>
      <c r="DV713" s="13"/>
      <c r="DW713" s="13"/>
      <c r="DX713" s="13"/>
      <c r="DY713" s="13"/>
      <c r="DZ713" s="13"/>
      <c r="EA713" s="13"/>
      <c r="EB713" s="13"/>
      <c r="EC713" s="13"/>
      <c r="ED713" s="13"/>
      <c r="EE713" s="13"/>
      <c r="EF713" s="13"/>
      <c r="EG713" s="13"/>
      <c r="EH713" s="13"/>
      <c r="EI713" s="13"/>
      <c r="EJ713" s="13"/>
      <c r="EK713" s="13"/>
      <c r="EL713" s="13"/>
      <c r="EM713" s="13"/>
      <c r="EN713" s="13"/>
      <c r="EO713" s="13"/>
      <c r="EP713" s="13"/>
    </row>
    <row r="714" spans="30:146" ht="6.95" customHeight="1">
      <c r="AD714" s="28"/>
      <c r="AE714" s="28"/>
      <c r="AF714" s="229"/>
      <c r="AG714" s="229"/>
      <c r="AH714" s="229"/>
      <c r="AI714" s="229"/>
      <c r="AJ714" s="4"/>
      <c r="AK714" s="4"/>
      <c r="AL714" s="4"/>
      <c r="AM714" s="4"/>
      <c r="AN714" s="4"/>
      <c r="AO714" s="4"/>
      <c r="AP714" s="4"/>
      <c r="AQ714" s="4"/>
      <c r="AR714" s="4"/>
      <c r="AS714" s="4"/>
      <c r="AT714" s="4"/>
      <c r="AU714" s="4"/>
      <c r="AV714" s="4"/>
      <c r="AW714" s="4"/>
      <c r="AX714" s="4"/>
      <c r="AY714" s="4"/>
      <c r="AZ714" s="4"/>
      <c r="BA714" s="4"/>
      <c r="BB714" s="230"/>
      <c r="BC714" s="230"/>
      <c r="BD714" s="230"/>
      <c r="BE714" s="11"/>
      <c r="BF714" s="11"/>
      <c r="BG714" s="11"/>
      <c r="BH714" s="21"/>
      <c r="BI714" s="21"/>
      <c r="BJ714" s="21"/>
      <c r="BK714" s="21"/>
      <c r="BL714" s="21"/>
      <c r="BM714" s="21"/>
      <c r="BN714" s="21"/>
      <c r="BO714" s="21"/>
      <c r="BP714" s="1"/>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13"/>
      <c r="CV714" s="13"/>
      <c r="CW714" s="13"/>
      <c r="CX714" s="13"/>
      <c r="CY714" s="13"/>
      <c r="CZ714" s="13"/>
      <c r="DA714" s="13"/>
      <c r="DB714" s="13"/>
      <c r="DC714" s="13"/>
      <c r="DD714" s="13"/>
      <c r="DE714" s="13"/>
      <c r="DF714" s="13"/>
      <c r="DG714" s="13"/>
      <c r="DH714" s="13"/>
      <c r="DI714" s="13"/>
      <c r="DJ714" s="13"/>
      <c r="DK714" s="13"/>
      <c r="DL714" s="13"/>
      <c r="DM714" s="13"/>
      <c r="DN714" s="13"/>
      <c r="DO714" s="13"/>
      <c r="DP714" s="13"/>
      <c r="DQ714" s="13"/>
      <c r="DR714" s="13"/>
      <c r="DS714" s="13"/>
      <c r="DT714" s="13"/>
      <c r="DU714" s="13"/>
      <c r="DV714" s="13"/>
      <c r="DW714" s="13"/>
      <c r="DX714" s="13"/>
      <c r="DY714" s="13"/>
      <c r="DZ714" s="13"/>
      <c r="EA714" s="13"/>
      <c r="EB714" s="13"/>
      <c r="EC714" s="13"/>
      <c r="ED714" s="13"/>
      <c r="EE714" s="13"/>
      <c r="EF714" s="13"/>
      <c r="EG714" s="13"/>
      <c r="EH714" s="13"/>
      <c r="EI714" s="13"/>
      <c r="EJ714" s="13"/>
      <c r="EK714" s="13"/>
      <c r="EL714" s="13"/>
      <c r="EM714" s="13"/>
      <c r="EN714" s="13"/>
      <c r="EO714" s="13"/>
      <c r="EP714" s="13"/>
    </row>
    <row r="715" spans="30:146" ht="6.95" customHeight="1">
      <c r="AD715" s="28"/>
      <c r="AE715" s="28"/>
      <c r="AF715" s="229"/>
      <c r="AG715" s="229"/>
      <c r="AH715" s="229"/>
      <c r="AI715" s="229"/>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1"/>
      <c r="BI715" s="1"/>
      <c r="BJ715" s="1"/>
      <c r="BK715" s="1"/>
      <c r="BL715" s="1"/>
      <c r="BM715" s="1"/>
      <c r="BN715" s="1"/>
      <c r="BO715" s="1"/>
      <c r="BP715" s="1"/>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13"/>
      <c r="CV715" s="13"/>
      <c r="CW715" s="13"/>
      <c r="CX715" s="13"/>
      <c r="CY715" s="13"/>
      <c r="CZ715" s="13"/>
      <c r="DA715" s="13"/>
      <c r="DB715" s="13"/>
      <c r="DC715" s="13"/>
      <c r="DD715" s="13"/>
      <c r="DE715" s="13"/>
      <c r="DF715" s="13"/>
      <c r="DG715" s="13"/>
      <c r="DH715" s="13"/>
      <c r="DI715" s="13"/>
      <c r="DJ715" s="13"/>
      <c r="DK715" s="13"/>
      <c r="DL715" s="13"/>
      <c r="DM715" s="13"/>
      <c r="DN715" s="13"/>
      <c r="DO715" s="13"/>
      <c r="DP715" s="13"/>
      <c r="DQ715" s="13"/>
      <c r="DR715" s="13"/>
      <c r="DS715" s="13"/>
      <c r="DT715" s="13"/>
      <c r="DU715" s="13"/>
      <c r="DV715" s="13"/>
      <c r="DW715" s="13"/>
      <c r="DX715" s="13"/>
      <c r="DY715" s="13"/>
      <c r="DZ715" s="13"/>
      <c r="EA715" s="13"/>
      <c r="EB715" s="13"/>
      <c r="EC715" s="13"/>
      <c r="ED715" s="13"/>
      <c r="EE715" s="13"/>
      <c r="EF715" s="13"/>
      <c r="EG715" s="13"/>
      <c r="EH715" s="13"/>
      <c r="EI715" s="13"/>
      <c r="EJ715" s="13"/>
      <c r="EK715" s="13"/>
      <c r="EL715" s="13"/>
      <c r="EM715" s="13"/>
      <c r="EN715" s="13"/>
      <c r="EO715" s="13"/>
      <c r="EP715" s="13"/>
    </row>
    <row r="716" spans="30:146" ht="6.95" customHeight="1">
      <c r="AD716" s="28"/>
      <c r="AE716" s="28"/>
      <c r="AF716" s="23"/>
      <c r="AG716" s="23"/>
      <c r="AH716" s="23"/>
      <c r="AI716" s="23"/>
      <c r="AJ716" s="23"/>
      <c r="AK716" s="23"/>
      <c r="AL716" s="23"/>
      <c r="AM716" s="23"/>
      <c r="AN716" s="23"/>
      <c r="AO716" s="23"/>
      <c r="AP716" s="23"/>
      <c r="AQ716" s="23"/>
      <c r="AR716" s="11"/>
      <c r="AS716" s="21"/>
      <c r="AT716" s="21"/>
      <c r="AU716" s="21"/>
      <c r="AV716" s="21"/>
      <c r="AW716" s="21"/>
      <c r="AX716" s="21"/>
      <c r="AY716" s="21"/>
      <c r="AZ716" s="21"/>
      <c r="BA716" s="4"/>
      <c r="BB716" s="76"/>
      <c r="BC716" s="76"/>
      <c r="BD716" s="76"/>
      <c r="BE716" s="11"/>
      <c r="BF716" s="11"/>
      <c r="BG716" s="11"/>
      <c r="BH716" s="21"/>
      <c r="BI716" s="21"/>
      <c r="BJ716" s="21"/>
      <c r="BK716" s="21"/>
      <c r="BL716" s="21"/>
      <c r="BM716" s="21"/>
      <c r="BN716" s="21"/>
      <c r="BO716" s="21"/>
      <c r="BP716" s="1"/>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13"/>
      <c r="CV716" s="13"/>
      <c r="CW716" s="13"/>
      <c r="CX716" s="13"/>
      <c r="CY716" s="13"/>
      <c r="CZ716" s="13"/>
      <c r="DA716" s="13"/>
      <c r="DB716" s="13"/>
      <c r="DC716" s="13"/>
      <c r="DD716" s="13"/>
      <c r="DE716" s="13"/>
      <c r="DF716" s="13"/>
      <c r="DG716" s="13"/>
      <c r="DH716" s="13"/>
      <c r="DI716" s="13"/>
      <c r="DJ716" s="13"/>
      <c r="DK716" s="13"/>
      <c r="DL716" s="13"/>
      <c r="DM716" s="13"/>
      <c r="DN716" s="13"/>
      <c r="DO716" s="13"/>
      <c r="DP716" s="13"/>
      <c r="DQ716" s="13"/>
      <c r="DR716" s="13"/>
      <c r="DS716" s="13"/>
      <c r="DT716" s="13"/>
      <c r="DU716" s="13"/>
      <c r="DV716" s="13"/>
      <c r="DW716" s="13"/>
      <c r="DX716" s="13"/>
      <c r="DY716" s="13"/>
      <c r="DZ716" s="13"/>
      <c r="EA716" s="13"/>
      <c r="EB716" s="13"/>
      <c r="EC716" s="13"/>
      <c r="ED716" s="13"/>
      <c r="EE716" s="13"/>
      <c r="EF716" s="13"/>
      <c r="EG716" s="13"/>
      <c r="EH716" s="13"/>
      <c r="EI716" s="13"/>
      <c r="EJ716" s="13"/>
      <c r="EK716" s="13"/>
      <c r="EL716" s="13"/>
      <c r="EM716" s="13"/>
      <c r="EN716" s="13"/>
      <c r="EO716" s="13"/>
      <c r="EP716" s="13"/>
    </row>
    <row r="717" spans="30:146" ht="6.95" customHeight="1">
      <c r="AD717" s="28"/>
      <c r="AE717" s="28"/>
      <c r="AF717" s="23"/>
      <c r="AG717" s="23"/>
      <c r="AH717" s="23"/>
      <c r="AI717" s="23"/>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1"/>
      <c r="BI717" s="1"/>
      <c r="BJ717" s="1"/>
      <c r="BK717" s="1"/>
      <c r="BL717" s="1"/>
      <c r="BM717" s="1"/>
      <c r="BN717" s="1"/>
      <c r="BO717" s="1"/>
      <c r="BP717" s="1"/>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13"/>
      <c r="CV717" s="13"/>
      <c r="CW717" s="13"/>
      <c r="CX717" s="13"/>
      <c r="CY717" s="13"/>
      <c r="CZ717" s="13"/>
      <c r="DA717" s="13"/>
      <c r="DB717" s="13"/>
      <c r="DC717" s="13"/>
      <c r="DD717" s="13"/>
      <c r="DE717" s="13"/>
      <c r="DF717" s="13"/>
      <c r="DG717" s="13"/>
      <c r="DH717" s="13"/>
      <c r="DI717" s="13"/>
      <c r="DJ717" s="13"/>
      <c r="DK717" s="13"/>
      <c r="DL717" s="13"/>
      <c r="DM717" s="13"/>
      <c r="DN717" s="13"/>
      <c r="DO717" s="13"/>
      <c r="DP717" s="13"/>
      <c r="DQ717" s="13"/>
      <c r="DR717" s="13"/>
      <c r="DS717" s="13"/>
      <c r="DT717" s="13"/>
      <c r="DU717" s="13"/>
      <c r="DV717" s="13"/>
      <c r="DW717" s="13"/>
      <c r="DX717" s="13"/>
      <c r="DY717" s="13"/>
      <c r="DZ717" s="13"/>
      <c r="EA717" s="13"/>
      <c r="EB717" s="13"/>
      <c r="EC717" s="13"/>
      <c r="ED717" s="13"/>
      <c r="EE717" s="13"/>
      <c r="EF717" s="13"/>
      <c r="EG717" s="13"/>
      <c r="EH717" s="13"/>
      <c r="EI717" s="13"/>
      <c r="EJ717" s="13"/>
      <c r="EK717" s="13"/>
      <c r="EL717" s="13"/>
      <c r="EM717" s="13"/>
      <c r="EN717" s="13"/>
      <c r="EO717" s="13"/>
      <c r="EP717" s="13"/>
    </row>
    <row r="718" spans="30:146" ht="6.95" customHeight="1">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13"/>
      <c r="BB718" s="13"/>
      <c r="BC718" s="13"/>
      <c r="BD718" s="13"/>
      <c r="BE718" s="13"/>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13"/>
      <c r="CV718" s="13"/>
      <c r="CW718" s="13"/>
      <c r="CX718" s="13"/>
      <c r="CY718" s="13"/>
      <c r="CZ718" s="13"/>
      <c r="DA718" s="13"/>
      <c r="DB718" s="13"/>
      <c r="DC718" s="13"/>
      <c r="DD718" s="13"/>
      <c r="DE718" s="13"/>
      <c r="DF718" s="13"/>
      <c r="DG718" s="13"/>
      <c r="DH718" s="13"/>
      <c r="DI718" s="13"/>
      <c r="DJ718" s="13"/>
      <c r="DK718" s="13"/>
      <c r="DL718" s="13"/>
      <c r="DM718" s="13"/>
      <c r="DN718" s="13"/>
      <c r="DO718" s="13"/>
      <c r="DP718" s="13"/>
      <c r="DQ718" s="13"/>
      <c r="DR718" s="13"/>
      <c r="DS718" s="13"/>
      <c r="DT718" s="13"/>
      <c r="DU718" s="13"/>
      <c r="DV718" s="13"/>
      <c r="DW718" s="13"/>
      <c r="DX718" s="13"/>
      <c r="DY718" s="13"/>
      <c r="DZ718" s="13"/>
      <c r="EA718" s="13"/>
      <c r="EB718" s="13"/>
      <c r="EC718" s="13"/>
      <c r="ED718" s="13"/>
      <c r="EE718" s="13"/>
      <c r="EF718" s="13"/>
      <c r="EG718" s="13"/>
      <c r="EH718" s="13"/>
      <c r="EI718" s="13"/>
      <c r="EJ718" s="13"/>
      <c r="EK718" s="13"/>
      <c r="EL718" s="13"/>
      <c r="EM718" s="13"/>
      <c r="EN718" s="13"/>
      <c r="EO718" s="13"/>
      <c r="EP718" s="13"/>
    </row>
    <row r="719" spans="30:146" ht="6.95" customHeight="1">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13"/>
      <c r="BB719" s="13"/>
      <c r="BC719" s="13"/>
      <c r="BD719" s="13"/>
      <c r="BE719" s="13"/>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13"/>
      <c r="CV719" s="13"/>
      <c r="CW719" s="13"/>
      <c r="CX719" s="13"/>
      <c r="CY719" s="13"/>
      <c r="CZ719" s="13"/>
      <c r="DA719" s="13"/>
      <c r="DB719" s="13"/>
      <c r="DC719" s="13"/>
      <c r="DD719" s="13"/>
      <c r="DE719" s="13"/>
      <c r="DF719" s="13"/>
      <c r="DG719" s="13"/>
      <c r="DH719" s="13"/>
      <c r="DI719" s="13"/>
      <c r="DJ719" s="13"/>
      <c r="DK719" s="13"/>
      <c r="DL719" s="13"/>
      <c r="DM719" s="13"/>
      <c r="DN719" s="13"/>
      <c r="DO719" s="13"/>
      <c r="DP719" s="13"/>
      <c r="DQ719" s="13"/>
      <c r="DR719" s="13"/>
      <c r="DS719" s="13"/>
      <c r="DT719" s="13"/>
      <c r="DU719" s="13"/>
      <c r="DV719" s="13"/>
      <c r="DW719" s="13"/>
      <c r="DX719" s="13"/>
      <c r="DY719" s="13"/>
      <c r="DZ719" s="13"/>
      <c r="EA719" s="13"/>
      <c r="EB719" s="13"/>
      <c r="EC719" s="13"/>
      <c r="ED719" s="13"/>
      <c r="EE719" s="13"/>
      <c r="EF719" s="13"/>
      <c r="EG719" s="13"/>
      <c r="EH719" s="13"/>
      <c r="EI719" s="13"/>
      <c r="EJ719" s="13"/>
      <c r="EK719" s="13"/>
      <c r="EL719" s="13"/>
      <c r="EM719" s="13"/>
      <c r="EN719" s="13"/>
      <c r="EO719" s="13"/>
      <c r="EP719" s="13"/>
    </row>
    <row r="720" spans="30:146" ht="6.95" customHeight="1">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13"/>
      <c r="BB720" s="13"/>
      <c r="BC720" s="13"/>
      <c r="BD720" s="13"/>
      <c r="BE720" s="13"/>
      <c r="BF720" s="13"/>
      <c r="BG720" s="13"/>
      <c r="BH720" s="222"/>
      <c r="BI720" s="222"/>
      <c r="BJ720" s="222"/>
      <c r="BK720" s="222"/>
      <c r="BL720" s="222"/>
      <c r="BM720" s="222"/>
      <c r="BN720" s="222"/>
      <c r="BO720" s="222"/>
      <c r="BP720" s="13"/>
      <c r="BQ720" s="13"/>
      <c r="BR720" s="13"/>
      <c r="BS720" s="13"/>
      <c r="BT720" s="13"/>
      <c r="BU720" s="13"/>
      <c r="BV720" s="13"/>
      <c r="BW720" s="13"/>
      <c r="BX720" s="13"/>
      <c r="BY720" s="13"/>
      <c r="BZ720" s="13"/>
      <c r="CA720" s="13"/>
      <c r="CB720" s="13"/>
      <c r="CC720" s="13"/>
      <c r="CD720" s="13"/>
      <c r="CE720" s="13"/>
      <c r="CF720" s="13"/>
      <c r="CG720" s="13"/>
      <c r="CH720" s="13"/>
      <c r="CI720" s="13"/>
      <c r="CJ720" s="13"/>
      <c r="CK720" s="13"/>
      <c r="CL720" s="13"/>
      <c r="CM720" s="13"/>
      <c r="CN720" s="13"/>
      <c r="CO720" s="13"/>
      <c r="CP720" s="13"/>
      <c r="CQ720" s="13"/>
      <c r="CR720" s="13"/>
      <c r="CS720" s="13"/>
      <c r="CT720" s="13"/>
      <c r="CU720" s="13"/>
      <c r="CV720" s="13"/>
      <c r="CW720" s="13"/>
      <c r="CX720" s="13"/>
      <c r="CY720" s="13"/>
      <c r="CZ720" s="13"/>
      <c r="DA720" s="13"/>
      <c r="DB720" s="13"/>
      <c r="DC720" s="13"/>
      <c r="DD720" s="13"/>
      <c r="DE720" s="13"/>
      <c r="DF720" s="13"/>
      <c r="DG720" s="13"/>
      <c r="DH720" s="13"/>
      <c r="DI720" s="13"/>
      <c r="DJ720" s="13"/>
      <c r="DK720" s="13"/>
      <c r="DL720" s="13"/>
      <c r="DM720" s="13"/>
      <c r="DN720" s="13"/>
      <c r="DO720" s="13"/>
      <c r="DP720" s="13"/>
      <c r="DQ720" s="13"/>
      <c r="DR720" s="13"/>
      <c r="DS720" s="13"/>
      <c r="DT720" s="13"/>
      <c r="DU720" s="13"/>
      <c r="DV720" s="13"/>
      <c r="DW720" s="13"/>
      <c r="DX720" s="13"/>
      <c r="DY720" s="13"/>
      <c r="DZ720" s="13"/>
      <c r="EA720" s="13"/>
      <c r="EB720" s="13"/>
      <c r="EC720" s="13"/>
      <c r="ED720" s="13"/>
      <c r="EE720" s="13"/>
      <c r="EF720" s="13"/>
      <c r="EG720" s="13"/>
      <c r="EH720" s="13"/>
      <c r="EI720" s="13"/>
      <c r="EJ720" s="13"/>
      <c r="EK720" s="13"/>
      <c r="EL720" s="13"/>
      <c r="EM720" s="13"/>
      <c r="EN720" s="13"/>
      <c r="EO720" s="13"/>
      <c r="EP720" s="13"/>
    </row>
    <row r="721" spans="30:146" ht="6.95" customHeight="1">
      <c r="AD721" s="13"/>
      <c r="AE721" s="13"/>
      <c r="AF721" s="13"/>
      <c r="AG721" s="13"/>
      <c r="AH721" s="13"/>
      <c r="AI721" s="13"/>
      <c r="AJ721" s="13"/>
      <c r="AK721" s="13"/>
      <c r="AL721" s="13"/>
      <c r="AM721" s="13"/>
      <c r="AN721" s="13"/>
      <c r="AO721" s="13"/>
      <c r="AP721" s="13"/>
      <c r="AQ721" s="13"/>
      <c r="AR721" s="13"/>
      <c r="AS721" s="13"/>
      <c r="AT721" s="13"/>
      <c r="AU721" s="13"/>
      <c r="AV721" s="13"/>
      <c r="AW721" s="13"/>
      <c r="AX721" s="13"/>
      <c r="AY721" s="13"/>
      <c r="AZ721" s="13"/>
      <c r="BA721" s="13"/>
      <c r="BB721" s="13"/>
      <c r="BC721" s="13"/>
      <c r="BD721" s="13"/>
      <c r="BE721" s="13"/>
      <c r="BF721" s="13"/>
      <c r="BG721" s="13"/>
      <c r="BH721" s="222"/>
      <c r="BI721" s="222"/>
      <c r="BJ721" s="222"/>
      <c r="BK721" s="222"/>
      <c r="BL721" s="222"/>
      <c r="BM721" s="222"/>
      <c r="BN721" s="222"/>
      <c r="BO721" s="222"/>
      <c r="BP721" s="13"/>
      <c r="BQ721" s="13"/>
      <c r="BR721" s="13"/>
      <c r="BS721" s="13"/>
      <c r="BT721" s="13"/>
      <c r="BU721" s="13"/>
      <c r="BV721" s="13"/>
      <c r="BW721" s="13"/>
      <c r="BX721" s="13"/>
      <c r="BY721" s="13"/>
      <c r="BZ721" s="13"/>
      <c r="CA721" s="13"/>
      <c r="CB721" s="13"/>
      <c r="CC721" s="13"/>
      <c r="CD721" s="13"/>
      <c r="CE721" s="13"/>
      <c r="CF721" s="13"/>
      <c r="CG721" s="13"/>
      <c r="CH721" s="13"/>
      <c r="CI721" s="13"/>
      <c r="CJ721" s="13"/>
      <c r="CK721" s="13"/>
      <c r="CL721" s="13"/>
      <c r="CM721" s="13"/>
      <c r="CN721" s="13"/>
      <c r="CO721" s="13"/>
      <c r="CP721" s="13"/>
      <c r="CQ721" s="13"/>
      <c r="CR721" s="13"/>
      <c r="CS721" s="13"/>
      <c r="CT721" s="13"/>
      <c r="CU721" s="13"/>
      <c r="CV721" s="13"/>
      <c r="CW721" s="13"/>
      <c r="CX721" s="13"/>
      <c r="CY721" s="13"/>
      <c r="CZ721" s="13"/>
      <c r="DA721" s="13"/>
      <c r="DB721" s="13"/>
      <c r="DC721" s="13"/>
      <c r="DD721" s="13"/>
      <c r="DE721" s="13"/>
      <c r="DF721" s="13"/>
      <c r="DG721" s="13"/>
      <c r="DH721" s="13"/>
      <c r="DI721" s="13"/>
      <c r="DJ721" s="13"/>
      <c r="DK721" s="13"/>
      <c r="DL721" s="13"/>
      <c r="DM721" s="13"/>
      <c r="DN721" s="13"/>
      <c r="DO721" s="13"/>
      <c r="DP721" s="13"/>
      <c r="DQ721" s="13"/>
      <c r="DR721" s="13"/>
      <c r="DS721" s="13"/>
      <c r="DT721" s="13"/>
      <c r="DU721" s="13"/>
      <c r="DV721" s="13"/>
      <c r="DW721" s="13"/>
      <c r="DX721" s="13"/>
      <c r="DY721" s="13"/>
      <c r="DZ721" s="13"/>
      <c r="EA721" s="13"/>
      <c r="EB721" s="13"/>
      <c r="EC721" s="13"/>
      <c r="ED721" s="13"/>
      <c r="EE721" s="13"/>
      <c r="EF721" s="13"/>
      <c r="EG721" s="13"/>
      <c r="EH721" s="13"/>
      <c r="EI721" s="13"/>
      <c r="EJ721" s="13"/>
      <c r="EK721" s="13"/>
      <c r="EL721" s="13"/>
      <c r="EM721" s="13"/>
      <c r="EN721" s="13"/>
      <c r="EO721" s="13"/>
      <c r="EP721" s="13"/>
    </row>
    <row r="722" spans="30:146" ht="6.95" customHeight="1">
      <c r="AD722" s="13"/>
      <c r="AE722" s="13"/>
      <c r="AF722" s="13"/>
      <c r="AG722" s="13"/>
      <c r="AH722" s="13"/>
      <c r="AI722" s="13"/>
      <c r="AJ722" s="13"/>
      <c r="AK722" s="13"/>
      <c r="AL722" s="13"/>
      <c r="AM722" s="13"/>
      <c r="AN722" s="13"/>
      <c r="AO722" s="13"/>
      <c r="AP722" s="13"/>
      <c r="AQ722" s="13"/>
      <c r="AR722" s="13"/>
      <c r="AS722" s="13"/>
      <c r="AT722" s="13"/>
      <c r="AU722" s="13"/>
      <c r="AV722" s="13"/>
      <c r="AW722" s="13"/>
      <c r="AX722" s="13"/>
      <c r="AY722" s="13"/>
      <c r="AZ722" s="13"/>
      <c r="BA722" s="13"/>
      <c r="BB722" s="13"/>
      <c r="BC722" s="13"/>
      <c r="BD722" s="13"/>
      <c r="BE722" s="13"/>
      <c r="BF722" s="13"/>
      <c r="BG722" s="13"/>
      <c r="BH722" s="13"/>
      <c r="BI722" s="13"/>
      <c r="BJ722" s="13"/>
      <c r="BK722" s="13"/>
      <c r="BL722" s="13"/>
      <c r="BM722" s="13"/>
      <c r="BN722" s="13"/>
      <c r="BO722" s="13"/>
      <c r="BP722" s="13"/>
      <c r="BQ722" s="13"/>
      <c r="BR722" s="13"/>
      <c r="BS722" s="13"/>
      <c r="BT722" s="13"/>
      <c r="BU722" s="13"/>
      <c r="BV722" s="13"/>
      <c r="BW722" s="13"/>
      <c r="BX722" s="13"/>
      <c r="BY722" s="13"/>
      <c r="BZ722" s="13"/>
      <c r="CA722" s="13"/>
      <c r="CB722" s="13"/>
      <c r="CC722" s="13"/>
      <c r="CD722" s="13"/>
      <c r="CE722" s="13"/>
      <c r="CF722" s="13"/>
      <c r="CG722" s="13"/>
      <c r="CH722" s="13"/>
      <c r="CI722" s="13"/>
      <c r="CJ722" s="13"/>
      <c r="CK722" s="13"/>
      <c r="CL722" s="13"/>
      <c r="CM722" s="13"/>
      <c r="CN722" s="13"/>
      <c r="CO722" s="13"/>
      <c r="CP722" s="13"/>
      <c r="CQ722" s="13"/>
      <c r="CR722" s="13"/>
      <c r="CS722" s="13"/>
      <c r="CT722" s="13"/>
      <c r="CU722" s="13"/>
      <c r="CV722" s="13"/>
      <c r="CW722" s="13"/>
      <c r="CX722" s="13"/>
      <c r="CY722" s="13"/>
      <c r="CZ722" s="13"/>
      <c r="DA722" s="13"/>
      <c r="DB722" s="13"/>
      <c r="DC722" s="13"/>
      <c r="DD722" s="13"/>
      <c r="DE722" s="13"/>
      <c r="DF722" s="13"/>
      <c r="DG722" s="13"/>
      <c r="DH722" s="13"/>
      <c r="DI722" s="13"/>
      <c r="DJ722" s="13"/>
      <c r="DK722" s="13"/>
      <c r="DL722" s="13"/>
      <c r="DM722" s="13"/>
      <c r="DN722" s="13"/>
      <c r="DO722" s="13"/>
      <c r="DP722" s="13"/>
      <c r="DQ722" s="13"/>
      <c r="DR722" s="13"/>
      <c r="DS722" s="13"/>
      <c r="DT722" s="13"/>
      <c r="DU722" s="13"/>
      <c r="DV722" s="13"/>
      <c r="DW722" s="13"/>
      <c r="DX722" s="13"/>
      <c r="DY722" s="13"/>
      <c r="DZ722" s="13"/>
      <c r="EA722" s="13"/>
      <c r="EB722" s="13"/>
      <c r="EC722" s="13"/>
      <c r="ED722" s="13"/>
      <c r="EE722" s="13"/>
      <c r="EF722" s="13"/>
      <c r="EG722" s="13"/>
      <c r="EH722" s="13"/>
      <c r="EI722" s="13"/>
      <c r="EJ722" s="13"/>
      <c r="EK722" s="13"/>
      <c r="EL722" s="13"/>
      <c r="EM722" s="13"/>
      <c r="EN722" s="13"/>
      <c r="EO722" s="13"/>
      <c r="EP722" s="13"/>
    </row>
    <row r="723" spans="30:146" ht="6.95" customHeight="1">
      <c r="AD723" s="13"/>
      <c r="AE723" s="13"/>
      <c r="AF723" s="13"/>
      <c r="AG723" s="13"/>
      <c r="AH723" s="13"/>
      <c r="AI723" s="13"/>
      <c r="AJ723" s="13"/>
      <c r="AK723" s="13"/>
      <c r="AL723" s="13"/>
      <c r="AM723" s="13"/>
      <c r="AN723" s="13"/>
      <c r="AO723" s="13"/>
      <c r="AP723" s="13"/>
      <c r="AQ723" s="13"/>
      <c r="AR723" s="13"/>
      <c r="AS723" s="13"/>
      <c r="AT723" s="13"/>
      <c r="AU723" s="13"/>
      <c r="AV723" s="13"/>
      <c r="AW723" s="13"/>
      <c r="AX723" s="13"/>
      <c r="AY723" s="13"/>
      <c r="AZ723" s="13"/>
      <c r="BA723" s="13"/>
      <c r="BB723" s="13"/>
      <c r="BC723" s="13"/>
      <c r="BD723" s="13"/>
      <c r="BE723" s="13"/>
      <c r="BF723" s="13"/>
      <c r="BG723" s="13"/>
      <c r="BH723" s="13"/>
      <c r="BI723" s="13"/>
      <c r="BJ723" s="13"/>
      <c r="BK723" s="13"/>
      <c r="BL723" s="13"/>
      <c r="BM723" s="13"/>
      <c r="BN723" s="13"/>
      <c r="BO723" s="13"/>
      <c r="BP723" s="13"/>
      <c r="BQ723" s="13"/>
      <c r="BR723" s="13"/>
      <c r="BS723" s="13"/>
      <c r="BT723" s="13"/>
      <c r="BU723" s="13"/>
      <c r="BV723" s="13"/>
      <c r="BW723" s="13"/>
      <c r="BX723" s="13"/>
      <c r="BY723" s="13"/>
      <c r="BZ723" s="13"/>
      <c r="CA723" s="13"/>
      <c r="CB723" s="13"/>
      <c r="CC723" s="13"/>
      <c r="CD723" s="13"/>
      <c r="CE723" s="13"/>
      <c r="CF723" s="13"/>
      <c r="CG723" s="13"/>
      <c r="CH723" s="13"/>
      <c r="CI723" s="13"/>
      <c r="CJ723" s="13"/>
      <c r="CK723" s="13"/>
      <c r="CL723" s="13"/>
      <c r="CM723" s="13"/>
      <c r="CN723" s="13"/>
      <c r="CO723" s="13"/>
      <c r="CP723" s="13"/>
      <c r="CQ723" s="13"/>
      <c r="CR723" s="13"/>
      <c r="CS723" s="13"/>
      <c r="CT723" s="13"/>
      <c r="CU723" s="13"/>
      <c r="CV723" s="13"/>
      <c r="CW723" s="13"/>
      <c r="CX723" s="13"/>
      <c r="CY723" s="13"/>
      <c r="CZ723" s="13"/>
      <c r="DA723" s="13"/>
      <c r="DB723" s="13"/>
      <c r="DC723" s="13"/>
      <c r="DD723" s="13"/>
      <c r="DE723" s="13"/>
      <c r="DF723" s="13"/>
      <c r="DG723" s="13"/>
      <c r="DH723" s="13"/>
      <c r="DI723" s="13"/>
      <c r="DJ723" s="13"/>
      <c r="DK723" s="13"/>
      <c r="DL723" s="13"/>
      <c r="DM723" s="13"/>
      <c r="DN723" s="13"/>
      <c r="DO723" s="13"/>
      <c r="DP723" s="13"/>
      <c r="DQ723" s="13"/>
      <c r="DR723" s="13"/>
      <c r="DS723" s="13"/>
      <c r="DT723" s="13"/>
      <c r="DU723" s="13"/>
      <c r="DV723" s="13"/>
      <c r="DW723" s="13"/>
      <c r="DX723" s="13"/>
      <c r="DY723" s="13"/>
      <c r="DZ723" s="13"/>
      <c r="EA723" s="13"/>
      <c r="EB723" s="13"/>
      <c r="EC723" s="13"/>
      <c r="ED723" s="13"/>
      <c r="EE723" s="13"/>
      <c r="EF723" s="13"/>
      <c r="EG723" s="13"/>
      <c r="EH723" s="13"/>
      <c r="EI723" s="13"/>
      <c r="EJ723" s="13"/>
      <c r="EK723" s="13"/>
      <c r="EL723" s="13"/>
      <c r="EM723" s="13"/>
      <c r="EN723" s="13"/>
      <c r="EO723" s="13"/>
      <c r="EP723" s="13"/>
    </row>
    <row r="724" spans="30:146" ht="6.95" customHeight="1">
      <c r="AD724" s="13"/>
      <c r="AE724" s="13"/>
      <c r="AF724" s="13"/>
      <c r="AG724" s="13"/>
      <c r="AH724" s="13"/>
      <c r="AI724" s="13"/>
      <c r="AJ724" s="13"/>
      <c r="AK724" s="13"/>
      <c r="AL724" s="13"/>
      <c r="AM724" s="13"/>
      <c r="AN724" s="13"/>
      <c r="AO724" s="13"/>
      <c r="AP724" s="13"/>
      <c r="AQ724" s="13"/>
      <c r="AR724" s="13"/>
      <c r="AS724" s="13"/>
      <c r="AT724" s="13"/>
      <c r="AU724" s="13"/>
      <c r="AV724" s="13"/>
      <c r="AW724" s="13"/>
      <c r="AX724" s="13"/>
      <c r="AY724" s="13"/>
      <c r="AZ724" s="13"/>
      <c r="BA724" s="13"/>
      <c r="BB724" s="13"/>
      <c r="BC724" s="13"/>
      <c r="BD724" s="13"/>
      <c r="BE724" s="13"/>
      <c r="BF724" s="13"/>
      <c r="BG724" s="13"/>
      <c r="BH724" s="13"/>
      <c r="BI724" s="13"/>
      <c r="BJ724" s="13"/>
      <c r="BK724" s="13"/>
      <c r="BL724" s="13"/>
      <c r="BM724" s="13"/>
      <c r="BN724" s="13"/>
      <c r="BO724" s="13"/>
      <c r="BP724" s="13"/>
      <c r="BQ724" s="13"/>
      <c r="BR724" s="13"/>
      <c r="BS724" s="13"/>
      <c r="BT724" s="13"/>
      <c r="BU724" s="13"/>
      <c r="BV724" s="13"/>
      <c r="BW724" s="13"/>
      <c r="BX724" s="13"/>
      <c r="BY724" s="13"/>
      <c r="BZ724" s="13"/>
      <c r="CA724" s="13"/>
      <c r="CB724" s="13"/>
      <c r="CC724" s="13"/>
      <c r="CD724" s="13"/>
      <c r="CE724" s="13"/>
      <c r="CF724" s="13"/>
      <c r="CG724" s="13"/>
      <c r="CH724" s="13"/>
      <c r="CI724" s="13"/>
      <c r="CJ724" s="13"/>
      <c r="CK724" s="13"/>
      <c r="CL724" s="13"/>
      <c r="CM724" s="13"/>
      <c r="CN724" s="13"/>
      <c r="CO724" s="13"/>
      <c r="CP724" s="13"/>
      <c r="CQ724" s="13"/>
      <c r="CR724" s="13"/>
      <c r="CS724" s="13"/>
      <c r="CT724" s="13"/>
      <c r="CU724" s="13"/>
      <c r="CV724" s="13"/>
      <c r="CW724" s="13"/>
      <c r="CX724" s="13"/>
      <c r="CY724" s="13"/>
      <c r="CZ724" s="13"/>
      <c r="DA724" s="13"/>
      <c r="DB724" s="13"/>
      <c r="DC724" s="13"/>
      <c r="DD724" s="13"/>
      <c r="DE724" s="13"/>
      <c r="DF724" s="13"/>
      <c r="DG724" s="13"/>
      <c r="DH724" s="13"/>
      <c r="DI724" s="13"/>
      <c r="DJ724" s="13"/>
      <c r="DK724" s="13"/>
      <c r="DL724" s="13"/>
      <c r="DM724" s="13"/>
      <c r="DN724" s="13"/>
      <c r="DO724" s="13"/>
      <c r="DP724" s="13"/>
      <c r="DQ724" s="13"/>
      <c r="DR724" s="13"/>
      <c r="DS724" s="13"/>
      <c r="DT724" s="13"/>
      <c r="DU724" s="13"/>
      <c r="DV724" s="13"/>
      <c r="DW724" s="13"/>
      <c r="DX724" s="13"/>
      <c r="DY724" s="13"/>
      <c r="DZ724" s="13"/>
      <c r="EA724" s="13"/>
      <c r="EB724" s="13"/>
      <c r="EC724" s="13"/>
      <c r="ED724" s="13"/>
      <c r="EE724" s="13"/>
      <c r="EF724" s="13"/>
      <c r="EG724" s="13"/>
      <c r="EH724" s="13"/>
      <c r="EI724" s="13"/>
      <c r="EJ724" s="13"/>
      <c r="EK724" s="13"/>
      <c r="EL724" s="13"/>
      <c r="EM724" s="13"/>
      <c r="EN724" s="13"/>
      <c r="EO724" s="13"/>
      <c r="EP724" s="13"/>
    </row>
  </sheetData>
  <mergeCells count="2782">
    <mergeCell ref="BH720:BJ721"/>
    <mergeCell ref="BK720:BL721"/>
    <mergeCell ref="BM720:BO721"/>
    <mergeCell ref="AF709:AI710"/>
    <mergeCell ref="AJ710:AL711"/>
    <mergeCell ref="BB711:BD712"/>
    <mergeCell ref="BH711:BJ712"/>
    <mergeCell ref="BK711:BL712"/>
    <mergeCell ref="BM711:BO712"/>
    <mergeCell ref="AJ712:AL713"/>
    <mergeCell ref="BB713:BD714"/>
    <mergeCell ref="AF714:AI715"/>
    <mergeCell ref="BM696:BO697"/>
    <mergeCell ref="AF701:AI702"/>
    <mergeCell ref="BJ702:BM703"/>
    <mergeCell ref="AF704:AI705"/>
    <mergeCell ref="BH706:BJ707"/>
    <mergeCell ref="BK706:BL707"/>
    <mergeCell ref="BM706:BO707"/>
    <mergeCell ref="AO696:AQ697"/>
    <mergeCell ref="AR696:AS697"/>
    <mergeCell ref="AT696:AV697"/>
    <mergeCell ref="BB696:BE697"/>
    <mergeCell ref="BH696:BJ697"/>
    <mergeCell ref="BK696:BL697"/>
    <mergeCell ref="BK688:BL689"/>
    <mergeCell ref="BM688:BO689"/>
    <mergeCell ref="AF690:AI691"/>
    <mergeCell ref="AY690:BB691"/>
    <mergeCell ref="BI690:BL691"/>
    <mergeCell ref="AF693:AI694"/>
    <mergeCell ref="BH693:BK694"/>
    <mergeCell ref="AO684:AR685"/>
    <mergeCell ref="BH684:BK685"/>
    <mergeCell ref="AO686:AR687"/>
    <mergeCell ref="BH686:BK687"/>
    <mergeCell ref="AK687:AN688"/>
    <mergeCell ref="BD687:BG688"/>
    <mergeCell ref="AO688:AQ689"/>
    <mergeCell ref="AR688:AS689"/>
    <mergeCell ref="AT688:AV689"/>
    <mergeCell ref="BH688:BJ689"/>
    <mergeCell ref="BP670:BP671"/>
    <mergeCell ref="AD679:AE680"/>
    <mergeCell ref="AF681:AI682"/>
    <mergeCell ref="AY681:BB682"/>
    <mergeCell ref="AK682:AN683"/>
    <mergeCell ref="BD682:BG683"/>
    <mergeCell ref="AF661:AI662"/>
    <mergeCell ref="BH665:BJ666"/>
    <mergeCell ref="BK665:BL666"/>
    <mergeCell ref="BM665:BO666"/>
    <mergeCell ref="AD669:AF669"/>
    <mergeCell ref="AI670:AJ671"/>
    <mergeCell ref="AK670:AL671"/>
    <mergeCell ref="AM670:AQ671"/>
    <mergeCell ref="AR670:BL671"/>
    <mergeCell ref="BM670:BO671"/>
    <mergeCell ref="AF655:AI656"/>
    <mergeCell ref="AJ657:AL658"/>
    <mergeCell ref="BB658:BD659"/>
    <mergeCell ref="BH658:BJ659"/>
    <mergeCell ref="BK658:BL659"/>
    <mergeCell ref="BM658:BO659"/>
    <mergeCell ref="BM641:BO642"/>
    <mergeCell ref="AF646:AI647"/>
    <mergeCell ref="BJ647:BM648"/>
    <mergeCell ref="AF649:AI650"/>
    <mergeCell ref="BH651:BJ652"/>
    <mergeCell ref="BK651:BL652"/>
    <mergeCell ref="BM651:BO652"/>
    <mergeCell ref="AF652:AI653"/>
    <mergeCell ref="AO641:AQ642"/>
    <mergeCell ref="AR641:AS642"/>
    <mergeCell ref="AT641:AV642"/>
    <mergeCell ref="BB641:BE642"/>
    <mergeCell ref="BH641:BJ642"/>
    <mergeCell ref="BK641:BL642"/>
    <mergeCell ref="BK633:BL634"/>
    <mergeCell ref="BM633:BO634"/>
    <mergeCell ref="AF635:AI636"/>
    <mergeCell ref="AY635:BB636"/>
    <mergeCell ref="BI635:BL636"/>
    <mergeCell ref="AF638:AI639"/>
    <mergeCell ref="BH638:BK639"/>
    <mergeCell ref="AO629:AR630"/>
    <mergeCell ref="BH629:BK630"/>
    <mergeCell ref="AO631:AR632"/>
    <mergeCell ref="BH631:BK632"/>
    <mergeCell ref="AK632:AN633"/>
    <mergeCell ref="BD632:BG633"/>
    <mergeCell ref="AO633:AQ634"/>
    <mergeCell ref="AR633:AS634"/>
    <mergeCell ref="AT633:AV634"/>
    <mergeCell ref="BH633:BJ634"/>
    <mergeCell ref="BP615:BP616"/>
    <mergeCell ref="AD624:AE625"/>
    <mergeCell ref="AF626:AI627"/>
    <mergeCell ref="AY626:BB627"/>
    <mergeCell ref="AK627:AN628"/>
    <mergeCell ref="BD627:BG628"/>
    <mergeCell ref="AD614:AF614"/>
    <mergeCell ref="AI615:AJ616"/>
    <mergeCell ref="AK615:AL616"/>
    <mergeCell ref="AM615:AQ616"/>
    <mergeCell ref="AR615:BL616"/>
    <mergeCell ref="BM615:BO616"/>
    <mergeCell ref="AC206:AE206"/>
    <mergeCell ref="AF206:AM206"/>
    <mergeCell ref="AN206:AQ206"/>
    <mergeCell ref="AA289:AC290"/>
    <mergeCell ref="AA339:AC340"/>
    <mergeCell ref="AA389:AC390"/>
    <mergeCell ref="AC204:AE204"/>
    <mergeCell ref="AF204:AM204"/>
    <mergeCell ref="AN204:AQ204"/>
    <mergeCell ref="AC205:AE205"/>
    <mergeCell ref="AF205:AM205"/>
    <mergeCell ref="AN205:AQ205"/>
    <mergeCell ref="AC202:AE202"/>
    <mergeCell ref="AF202:AM202"/>
    <mergeCell ref="AN202:AQ202"/>
    <mergeCell ref="AC203:AE203"/>
    <mergeCell ref="AF203:AM203"/>
    <mergeCell ref="AN203:AQ203"/>
    <mergeCell ref="AC201:AE201"/>
    <mergeCell ref="AF201:AM201"/>
    <mergeCell ref="AN201:AQ201"/>
    <mergeCell ref="AT201:AV201"/>
    <mergeCell ref="AW201:BD201"/>
    <mergeCell ref="BE201:BH201"/>
    <mergeCell ref="AC200:AE200"/>
    <mergeCell ref="AF200:AM200"/>
    <mergeCell ref="AN200:AQ200"/>
    <mergeCell ref="AT200:AV200"/>
    <mergeCell ref="AW200:BD200"/>
    <mergeCell ref="BE200:BH200"/>
    <mergeCell ref="AC199:AE199"/>
    <mergeCell ref="AF199:AM199"/>
    <mergeCell ref="AN199:AQ199"/>
    <mergeCell ref="AT199:AV199"/>
    <mergeCell ref="AW199:BD199"/>
    <mergeCell ref="BE199:BH199"/>
    <mergeCell ref="AC198:AE198"/>
    <mergeCell ref="AF198:AM198"/>
    <mergeCell ref="AN198:AQ198"/>
    <mergeCell ref="AT198:AV198"/>
    <mergeCell ref="AW198:BD198"/>
    <mergeCell ref="BE198:BH198"/>
    <mergeCell ref="AC197:AE197"/>
    <mergeCell ref="AF197:AM197"/>
    <mergeCell ref="AN197:AQ197"/>
    <mergeCell ref="AT197:AV197"/>
    <mergeCell ref="AW197:BD197"/>
    <mergeCell ref="BE197:BH197"/>
    <mergeCell ref="AC196:AE196"/>
    <mergeCell ref="AF196:AM196"/>
    <mergeCell ref="AN196:AQ196"/>
    <mergeCell ref="AT196:AV196"/>
    <mergeCell ref="AW196:BD196"/>
    <mergeCell ref="BE196:BH196"/>
    <mergeCell ref="AC195:AE195"/>
    <mergeCell ref="AF195:AM195"/>
    <mergeCell ref="AN195:AQ195"/>
    <mergeCell ref="AT195:AV195"/>
    <mergeCell ref="AW195:BD195"/>
    <mergeCell ref="BE195:BH195"/>
    <mergeCell ref="AC194:AE194"/>
    <mergeCell ref="AF194:AM194"/>
    <mergeCell ref="AN194:AQ194"/>
    <mergeCell ref="AT194:AV194"/>
    <mergeCell ref="AW194:BD194"/>
    <mergeCell ref="BE194:BH194"/>
    <mergeCell ref="AC193:AE193"/>
    <mergeCell ref="AF193:AM193"/>
    <mergeCell ref="AN193:AQ193"/>
    <mergeCell ref="AT193:AV193"/>
    <mergeCell ref="AW193:BD193"/>
    <mergeCell ref="BE193:BH193"/>
    <mergeCell ref="AC192:AE192"/>
    <mergeCell ref="AF192:AM192"/>
    <mergeCell ref="AN192:AQ192"/>
    <mergeCell ref="AT192:AV192"/>
    <mergeCell ref="AW192:BD192"/>
    <mergeCell ref="BE192:BH192"/>
    <mergeCell ref="BE190:BH190"/>
    <mergeCell ref="E191:H191"/>
    <mergeCell ref="I191:Q191"/>
    <mergeCell ref="S191:U191"/>
    <mergeCell ref="AC191:AE191"/>
    <mergeCell ref="AF191:AM191"/>
    <mergeCell ref="AN191:AQ191"/>
    <mergeCell ref="AT191:AV191"/>
    <mergeCell ref="AW191:BD191"/>
    <mergeCell ref="BE191:BH191"/>
    <mergeCell ref="AW189:BD189"/>
    <mergeCell ref="BE189:BH189"/>
    <mergeCell ref="E190:H190"/>
    <mergeCell ref="I190:Q190"/>
    <mergeCell ref="S190:U190"/>
    <mergeCell ref="AC190:AE190"/>
    <mergeCell ref="AF190:AM190"/>
    <mergeCell ref="AN190:AQ190"/>
    <mergeCell ref="AT190:AV190"/>
    <mergeCell ref="AW190:BD190"/>
    <mergeCell ref="AT188:AV188"/>
    <mergeCell ref="AW188:BD188"/>
    <mergeCell ref="BE188:BH188"/>
    <mergeCell ref="E189:H189"/>
    <mergeCell ref="I189:Q189"/>
    <mergeCell ref="S189:U189"/>
    <mergeCell ref="AC189:AE189"/>
    <mergeCell ref="AF189:AM189"/>
    <mergeCell ref="AN189:AQ189"/>
    <mergeCell ref="AT189:AV189"/>
    <mergeCell ref="E188:H188"/>
    <mergeCell ref="I188:Q188"/>
    <mergeCell ref="S188:U188"/>
    <mergeCell ref="AC188:AE188"/>
    <mergeCell ref="AF188:AM188"/>
    <mergeCell ref="AN188:AQ188"/>
    <mergeCell ref="AC187:AE187"/>
    <mergeCell ref="AF187:AM187"/>
    <mergeCell ref="AN187:AQ187"/>
    <mergeCell ref="AT187:AV187"/>
    <mergeCell ref="AW187:BD187"/>
    <mergeCell ref="BE187:BH187"/>
    <mergeCell ref="BE185:BH185"/>
    <mergeCell ref="E186:H186"/>
    <mergeCell ref="I186:Q186"/>
    <mergeCell ref="S186:U186"/>
    <mergeCell ref="AC186:AE186"/>
    <mergeCell ref="AF186:AM186"/>
    <mergeCell ref="AN186:AQ186"/>
    <mergeCell ref="AT186:AV186"/>
    <mergeCell ref="AW186:BD186"/>
    <mergeCell ref="BE186:BH186"/>
    <mergeCell ref="AW184:BD184"/>
    <mergeCell ref="BE184:BH184"/>
    <mergeCell ref="E185:H185"/>
    <mergeCell ref="I185:Q185"/>
    <mergeCell ref="S185:U185"/>
    <mergeCell ref="AC185:AE185"/>
    <mergeCell ref="AF185:AM185"/>
    <mergeCell ref="AN185:AQ185"/>
    <mergeCell ref="AT185:AV185"/>
    <mergeCell ref="AW185:BD185"/>
    <mergeCell ref="AT183:AV183"/>
    <mergeCell ref="AW183:BD183"/>
    <mergeCell ref="BE183:BH183"/>
    <mergeCell ref="E184:H184"/>
    <mergeCell ref="I184:Q184"/>
    <mergeCell ref="S184:U184"/>
    <mergeCell ref="AC184:AE184"/>
    <mergeCell ref="AF184:AM184"/>
    <mergeCell ref="AN184:AQ184"/>
    <mergeCell ref="AT184:AV184"/>
    <mergeCell ref="E183:H183"/>
    <mergeCell ref="I183:Q183"/>
    <mergeCell ref="S183:U183"/>
    <mergeCell ref="AC183:AE183"/>
    <mergeCell ref="AF183:AM183"/>
    <mergeCell ref="AN183:AQ183"/>
    <mergeCell ref="AC182:AE182"/>
    <mergeCell ref="AF182:AM182"/>
    <mergeCell ref="AN182:AQ182"/>
    <mergeCell ref="AT182:AV182"/>
    <mergeCell ref="AW182:BD182"/>
    <mergeCell ref="BE182:BH182"/>
    <mergeCell ref="BE180:BH180"/>
    <mergeCell ref="E181:H181"/>
    <mergeCell ref="I181:Q181"/>
    <mergeCell ref="S181:U181"/>
    <mergeCell ref="AC181:AE181"/>
    <mergeCell ref="AF181:AM181"/>
    <mergeCell ref="AN181:AQ181"/>
    <mergeCell ref="AT181:AV181"/>
    <mergeCell ref="AW181:BD181"/>
    <mergeCell ref="BE181:BH181"/>
    <mergeCell ref="AW179:BD179"/>
    <mergeCell ref="BE179:BH179"/>
    <mergeCell ref="E180:H180"/>
    <mergeCell ref="I180:Q180"/>
    <mergeCell ref="S180:U180"/>
    <mergeCell ref="AC180:AE180"/>
    <mergeCell ref="AF180:AM180"/>
    <mergeCell ref="AN180:AQ180"/>
    <mergeCell ref="AT180:AV180"/>
    <mergeCell ref="AW180:BD180"/>
    <mergeCell ref="AT178:AV178"/>
    <mergeCell ref="AW178:BD178"/>
    <mergeCell ref="BE178:BH178"/>
    <mergeCell ref="E179:H179"/>
    <mergeCell ref="I179:Q179"/>
    <mergeCell ref="S179:U179"/>
    <mergeCell ref="AC179:AE179"/>
    <mergeCell ref="AF179:AM179"/>
    <mergeCell ref="AN179:AQ179"/>
    <mergeCell ref="AT179:AV179"/>
    <mergeCell ref="E178:H178"/>
    <mergeCell ref="I178:Q178"/>
    <mergeCell ref="S178:U178"/>
    <mergeCell ref="AC178:AE178"/>
    <mergeCell ref="AF178:AM178"/>
    <mergeCell ref="AN178:AQ178"/>
    <mergeCell ref="AC177:AE177"/>
    <mergeCell ref="AF177:AM177"/>
    <mergeCell ref="AN177:AQ177"/>
    <mergeCell ref="AT177:AV177"/>
    <mergeCell ref="AW177:BD177"/>
    <mergeCell ref="BE177:BH177"/>
    <mergeCell ref="BE175:BH175"/>
    <mergeCell ref="E176:H176"/>
    <mergeCell ref="I176:Q176"/>
    <mergeCell ref="S176:U176"/>
    <mergeCell ref="AC176:AE176"/>
    <mergeCell ref="AF176:AM176"/>
    <mergeCell ref="AN176:AQ176"/>
    <mergeCell ref="AT176:AV176"/>
    <mergeCell ref="AW176:BD176"/>
    <mergeCell ref="BE176:BH176"/>
    <mergeCell ref="AW174:BD174"/>
    <mergeCell ref="BE174:BH174"/>
    <mergeCell ref="E175:H175"/>
    <mergeCell ref="I175:Q175"/>
    <mergeCell ref="S175:U175"/>
    <mergeCell ref="AC175:AE175"/>
    <mergeCell ref="AF175:AM175"/>
    <mergeCell ref="AN175:AQ175"/>
    <mergeCell ref="AT175:AV175"/>
    <mergeCell ref="AW175:BD175"/>
    <mergeCell ref="AT173:AV173"/>
    <mergeCell ref="AW173:BD173"/>
    <mergeCell ref="BE173:BH173"/>
    <mergeCell ref="E174:H174"/>
    <mergeCell ref="I174:Q174"/>
    <mergeCell ref="S174:U174"/>
    <mergeCell ref="AC174:AE174"/>
    <mergeCell ref="AF174:AM174"/>
    <mergeCell ref="AN174:AQ174"/>
    <mergeCell ref="AT174:AV174"/>
    <mergeCell ref="E173:H173"/>
    <mergeCell ref="I173:Q173"/>
    <mergeCell ref="S173:U173"/>
    <mergeCell ref="AC173:AE173"/>
    <mergeCell ref="AF173:AM173"/>
    <mergeCell ref="AN173:AQ173"/>
    <mergeCell ref="AC172:AE172"/>
    <mergeCell ref="AF172:AM172"/>
    <mergeCell ref="AN172:AQ172"/>
    <mergeCell ref="AT172:AV172"/>
    <mergeCell ref="AW172:BD172"/>
    <mergeCell ref="BE172:BH172"/>
    <mergeCell ref="AT171:AV171"/>
    <mergeCell ref="AW171:BD171"/>
    <mergeCell ref="BE171:BH171"/>
    <mergeCell ref="BK171:BT171"/>
    <mergeCell ref="BU171:BW171"/>
    <mergeCell ref="BZ171:CB171"/>
    <mergeCell ref="AW170:BD170"/>
    <mergeCell ref="BE170:BH170"/>
    <mergeCell ref="BK170:BT170"/>
    <mergeCell ref="BU170:BW170"/>
    <mergeCell ref="CH170:CM171"/>
    <mergeCell ref="E171:Q171"/>
    <mergeCell ref="S171:U171"/>
    <mergeCell ref="AC171:AE171"/>
    <mergeCell ref="AF171:AM171"/>
    <mergeCell ref="AN171:AQ171"/>
    <mergeCell ref="AW169:BD169"/>
    <mergeCell ref="BE169:BH169"/>
    <mergeCell ref="BK169:BT169"/>
    <mergeCell ref="BU169:BW169"/>
    <mergeCell ref="E170:Q170"/>
    <mergeCell ref="S170:U170"/>
    <mergeCell ref="AC170:AE170"/>
    <mergeCell ref="AF170:AM170"/>
    <mergeCell ref="AN170:AQ170"/>
    <mergeCell ref="AT170:AV170"/>
    <mergeCell ref="AW168:BD168"/>
    <mergeCell ref="BE168:BH168"/>
    <mergeCell ref="BK168:BT168"/>
    <mergeCell ref="BU168:BW168"/>
    <mergeCell ref="E169:Q169"/>
    <mergeCell ref="S169:U169"/>
    <mergeCell ref="AC169:AE169"/>
    <mergeCell ref="AF169:AM169"/>
    <mergeCell ref="AN169:AQ169"/>
    <mergeCell ref="AT169:AV169"/>
    <mergeCell ref="E168:Q168"/>
    <mergeCell ref="S168:U168"/>
    <mergeCell ref="AC168:AE168"/>
    <mergeCell ref="AF168:AM168"/>
    <mergeCell ref="AN168:AQ168"/>
    <mergeCell ref="AT168:AV168"/>
    <mergeCell ref="BK166:BT166"/>
    <mergeCell ref="BU166:BW166"/>
    <mergeCell ref="BZ166:CB166"/>
    <mergeCell ref="AC167:AE167"/>
    <mergeCell ref="AF167:AM167"/>
    <mergeCell ref="AN167:AQ167"/>
    <mergeCell ref="AT167:AV167"/>
    <mergeCell ref="AW167:BD167"/>
    <mergeCell ref="BE167:BH167"/>
    <mergeCell ref="BK165:BT165"/>
    <mergeCell ref="BU165:BW165"/>
    <mergeCell ref="E166:Q166"/>
    <mergeCell ref="S166:U166"/>
    <mergeCell ref="AC166:AE166"/>
    <mergeCell ref="AF166:AM166"/>
    <mergeCell ref="AN166:AQ166"/>
    <mergeCell ref="AT166:AV166"/>
    <mergeCell ref="AW166:BD166"/>
    <mergeCell ref="BE166:BH166"/>
    <mergeCell ref="BK164:BT164"/>
    <mergeCell ref="BU164:BW164"/>
    <mergeCell ref="E165:Q165"/>
    <mergeCell ref="S165:U165"/>
    <mergeCell ref="AC165:AE165"/>
    <mergeCell ref="AF165:AM165"/>
    <mergeCell ref="AN165:AQ165"/>
    <mergeCell ref="AT165:AV165"/>
    <mergeCell ref="AW165:BD165"/>
    <mergeCell ref="BE165:BH165"/>
    <mergeCell ref="BK163:BT163"/>
    <mergeCell ref="BU163:BW163"/>
    <mergeCell ref="E164:Q164"/>
    <mergeCell ref="S164:U164"/>
    <mergeCell ref="AC164:AE164"/>
    <mergeCell ref="AF164:AM164"/>
    <mergeCell ref="AN164:AQ164"/>
    <mergeCell ref="AT164:AV164"/>
    <mergeCell ref="AW164:BD164"/>
    <mergeCell ref="BE164:BH164"/>
    <mergeCell ref="E159:V160"/>
    <mergeCell ref="BK159:BW161"/>
    <mergeCell ref="E163:Q163"/>
    <mergeCell ref="S163:U163"/>
    <mergeCell ref="AC163:AE163"/>
    <mergeCell ref="AF163:AM163"/>
    <mergeCell ref="AN163:AQ163"/>
    <mergeCell ref="AT163:AV163"/>
    <mergeCell ref="AW163:BD163"/>
    <mergeCell ref="BE163:BH163"/>
    <mergeCell ref="BS148:BW153"/>
    <mergeCell ref="BX148:CB153"/>
    <mergeCell ref="E151:V152"/>
    <mergeCell ref="E153:V154"/>
    <mergeCell ref="E155:V156"/>
    <mergeCell ref="E157:V158"/>
    <mergeCell ref="BX142:CB147"/>
    <mergeCell ref="G148:I148"/>
    <mergeCell ref="AE148:AI153"/>
    <mergeCell ref="AJ148:AN153"/>
    <mergeCell ref="AO148:AS153"/>
    <mergeCell ref="AT148:AX153"/>
    <mergeCell ref="AY148:BC153"/>
    <mergeCell ref="BD148:BH153"/>
    <mergeCell ref="BI148:BM153"/>
    <mergeCell ref="BN148:BR153"/>
    <mergeCell ref="DD139:DD140"/>
    <mergeCell ref="AE142:AI147"/>
    <mergeCell ref="AJ142:AN147"/>
    <mergeCell ref="AO142:AS147"/>
    <mergeCell ref="AT142:AX147"/>
    <mergeCell ref="AY142:BC147"/>
    <mergeCell ref="BD142:BH147"/>
    <mergeCell ref="BI142:BM147"/>
    <mergeCell ref="BN142:BR147"/>
    <mergeCell ref="BS142:BW147"/>
    <mergeCell ref="GJ126:GK126"/>
    <mergeCell ref="GL126:GM126"/>
    <mergeCell ref="GD127:GE127"/>
    <mergeCell ref="GF127:GG127"/>
    <mergeCell ref="GH127:GI127"/>
    <mergeCell ref="GJ127:GK127"/>
    <mergeCell ref="GL127:GM127"/>
    <mergeCell ref="FA126:FC127"/>
    <mergeCell ref="FV126:FX127"/>
    <mergeCell ref="FZ126:GB127"/>
    <mergeCell ref="GD126:GE126"/>
    <mergeCell ref="GF126:GG126"/>
    <mergeCell ref="GH126:GI126"/>
    <mergeCell ref="GL125:GM125"/>
    <mergeCell ref="BA126:BC127"/>
    <mergeCell ref="CA126:CC127"/>
    <mergeCell ref="DA126:DC127"/>
    <mergeCell ref="EA126:EC127"/>
    <mergeCell ref="GD124:GE124"/>
    <mergeCell ref="GF124:GG124"/>
    <mergeCell ref="GH124:GI124"/>
    <mergeCell ref="GJ124:GK124"/>
    <mergeCell ref="GL124:GM124"/>
    <mergeCell ref="GD125:GE125"/>
    <mergeCell ref="GF125:GG125"/>
    <mergeCell ref="GH125:GI125"/>
    <mergeCell ref="GJ125:GK125"/>
    <mergeCell ref="DH122:DQ124"/>
    <mergeCell ref="DR122:DU124"/>
    <mergeCell ref="DV122:DZ124"/>
    <mergeCell ref="EA122:EB124"/>
    <mergeCell ref="EC122:EC124"/>
    <mergeCell ref="ED122:EG124"/>
    <mergeCell ref="CH122:CQ124"/>
    <mergeCell ref="CR122:CU124"/>
    <mergeCell ref="CV122:CZ124"/>
    <mergeCell ref="DA122:DB124"/>
    <mergeCell ref="DC122:DC124"/>
    <mergeCell ref="DD122:DG124"/>
    <mergeCell ref="GF122:GG122"/>
    <mergeCell ref="GH122:GI122"/>
    <mergeCell ref="GJ122:GK122"/>
    <mergeCell ref="GL122:GM122"/>
    <mergeCell ref="GD123:GE123"/>
    <mergeCell ref="GF123:GG123"/>
    <mergeCell ref="GL119:GM119"/>
    <mergeCell ref="GD120:GE120"/>
    <mergeCell ref="GF120:GG120"/>
    <mergeCell ref="FR119:FU121"/>
    <mergeCell ref="FV119:FZ121"/>
    <mergeCell ref="GA119:GB121"/>
    <mergeCell ref="GC119:GC121"/>
    <mergeCell ref="GD119:GE119"/>
    <mergeCell ref="GF119:GG119"/>
    <mergeCell ref="GH123:GI123"/>
    <mergeCell ref="GJ123:GK123"/>
    <mergeCell ref="GL123:GM123"/>
    <mergeCell ref="FH122:FQ124"/>
    <mergeCell ref="FR122:FU124"/>
    <mergeCell ref="FV122:FZ124"/>
    <mergeCell ref="GA122:GB124"/>
    <mergeCell ref="GC122:GC124"/>
    <mergeCell ref="GD122:GE122"/>
    <mergeCell ref="FH119:FQ121"/>
    <mergeCell ref="BH122:BQ124"/>
    <mergeCell ref="BR122:BU124"/>
    <mergeCell ref="BV122:BZ124"/>
    <mergeCell ref="CA122:CB124"/>
    <mergeCell ref="CC122:CC124"/>
    <mergeCell ref="CD122:CG124"/>
    <mergeCell ref="AH122:AQ124"/>
    <mergeCell ref="AR122:AU124"/>
    <mergeCell ref="AV122:AZ124"/>
    <mergeCell ref="BA122:BB124"/>
    <mergeCell ref="BC122:BC124"/>
    <mergeCell ref="BD122:BG124"/>
    <mergeCell ref="AD122:AG124"/>
    <mergeCell ref="GL120:GM120"/>
    <mergeCell ref="GD121:GE121"/>
    <mergeCell ref="GF121:GG121"/>
    <mergeCell ref="GH121:GI121"/>
    <mergeCell ref="GJ121:GK121"/>
    <mergeCell ref="GL121:GM121"/>
    <mergeCell ref="EH122:EQ124"/>
    <mergeCell ref="ER122:EU124"/>
    <mergeCell ref="EV122:EZ124"/>
    <mergeCell ref="FA122:FB124"/>
    <mergeCell ref="FC122:FC124"/>
    <mergeCell ref="FD122:FG124"/>
    <mergeCell ref="FD119:FG121"/>
    <mergeCell ref="CR119:CU121"/>
    <mergeCell ref="CV119:CZ121"/>
    <mergeCell ref="DA119:DB121"/>
    <mergeCell ref="DC119:DC121"/>
    <mergeCell ref="DD119:DG121"/>
    <mergeCell ref="DH119:DQ121"/>
    <mergeCell ref="EH116:EQ118"/>
    <mergeCell ref="ER116:EU118"/>
    <mergeCell ref="EV116:EZ118"/>
    <mergeCell ref="FA116:FB118"/>
    <mergeCell ref="DC116:DC118"/>
    <mergeCell ref="DD116:DG118"/>
    <mergeCell ref="DH116:DQ118"/>
    <mergeCell ref="DR116:DU118"/>
    <mergeCell ref="DV116:DZ118"/>
    <mergeCell ref="EA116:EB118"/>
    <mergeCell ref="GH120:GI120"/>
    <mergeCell ref="GJ120:GK120"/>
    <mergeCell ref="ER119:EU121"/>
    <mergeCell ref="EV119:EZ121"/>
    <mergeCell ref="FA119:FB121"/>
    <mergeCell ref="FC119:FC121"/>
    <mergeCell ref="DR119:DU121"/>
    <mergeCell ref="DV119:DZ121"/>
    <mergeCell ref="GH119:GI119"/>
    <mergeCell ref="GJ119:GK119"/>
    <mergeCell ref="FD116:FG118"/>
    <mergeCell ref="FH116:FQ118"/>
    <mergeCell ref="EA119:EB121"/>
    <mergeCell ref="EC119:EC121"/>
    <mergeCell ref="ED119:EG121"/>
    <mergeCell ref="EH119:EQ121"/>
    <mergeCell ref="AD113:AG115"/>
    <mergeCell ref="AH113:AQ115"/>
    <mergeCell ref="AR113:AU115"/>
    <mergeCell ref="AV113:AZ115"/>
    <mergeCell ref="BA113:BB115"/>
    <mergeCell ref="BC113:BC115"/>
    <mergeCell ref="BD113:BG115"/>
    <mergeCell ref="BH113:BQ115"/>
    <mergeCell ref="GL118:GM118"/>
    <mergeCell ref="AD119:AG121"/>
    <mergeCell ref="AH119:AQ121"/>
    <mergeCell ref="AR119:AU121"/>
    <mergeCell ref="AV119:AZ121"/>
    <mergeCell ref="BA119:BB121"/>
    <mergeCell ref="BC119:BC121"/>
    <mergeCell ref="BD119:BG121"/>
    <mergeCell ref="BH119:BQ121"/>
    <mergeCell ref="GL117:GM117"/>
    <mergeCell ref="GD118:GE118"/>
    <mergeCell ref="GF118:GG118"/>
    <mergeCell ref="GH118:GI118"/>
    <mergeCell ref="GC116:GC118"/>
    <mergeCell ref="GD116:GE116"/>
    <mergeCell ref="GF116:GG116"/>
    <mergeCell ref="GH116:GI116"/>
    <mergeCell ref="GJ116:GK116"/>
    <mergeCell ref="GJ118:GK118"/>
    <mergeCell ref="FR116:FU118"/>
    <mergeCell ref="FV116:FZ118"/>
    <mergeCell ref="GA116:GB118"/>
    <mergeCell ref="EC116:EC118"/>
    <mergeCell ref="ED116:EG118"/>
    <mergeCell ref="CD116:CG118"/>
    <mergeCell ref="CH116:CQ118"/>
    <mergeCell ref="CR116:CU118"/>
    <mergeCell ref="CV116:CZ118"/>
    <mergeCell ref="DA116:DB118"/>
    <mergeCell ref="BC116:BC118"/>
    <mergeCell ref="BD116:BG118"/>
    <mergeCell ref="BH116:BQ118"/>
    <mergeCell ref="BR116:BU118"/>
    <mergeCell ref="BV116:BZ118"/>
    <mergeCell ref="CA116:CB118"/>
    <mergeCell ref="BR119:BU121"/>
    <mergeCell ref="BV119:BZ121"/>
    <mergeCell ref="CA119:CB121"/>
    <mergeCell ref="CC119:CC121"/>
    <mergeCell ref="CD119:CG121"/>
    <mergeCell ref="CH119:CQ121"/>
    <mergeCell ref="AD116:AG118"/>
    <mergeCell ref="AH116:AQ118"/>
    <mergeCell ref="AR116:AU118"/>
    <mergeCell ref="AV116:AZ118"/>
    <mergeCell ref="BA116:BB118"/>
    <mergeCell ref="GL113:GM113"/>
    <mergeCell ref="GD114:GE114"/>
    <mergeCell ref="GF114:GG114"/>
    <mergeCell ref="GH114:GI114"/>
    <mergeCell ref="GJ114:GK114"/>
    <mergeCell ref="FC113:FC115"/>
    <mergeCell ref="FD113:FG115"/>
    <mergeCell ref="FH113:FQ115"/>
    <mergeCell ref="FR113:FU115"/>
    <mergeCell ref="FV113:FZ115"/>
    <mergeCell ref="GA113:GB115"/>
    <mergeCell ref="EC113:EC115"/>
    <mergeCell ref="ED113:EG115"/>
    <mergeCell ref="EH113:EQ115"/>
    <mergeCell ref="ER113:EU115"/>
    <mergeCell ref="EV113:EZ115"/>
    <mergeCell ref="FA113:FB115"/>
    <mergeCell ref="BR113:BU115"/>
    <mergeCell ref="BV113:BZ115"/>
    <mergeCell ref="CA113:CB115"/>
    <mergeCell ref="GL116:GM116"/>
    <mergeCell ref="GD117:GE117"/>
    <mergeCell ref="GF117:GG117"/>
    <mergeCell ref="GH117:GI117"/>
    <mergeCell ref="GJ117:GK117"/>
    <mergeCell ref="FC116:FC118"/>
    <mergeCell ref="CC116:CC118"/>
    <mergeCell ref="GH112:GI112"/>
    <mergeCell ref="GJ112:GK112"/>
    <mergeCell ref="GL112:GM112"/>
    <mergeCell ref="CC110:CC112"/>
    <mergeCell ref="CD110:CG112"/>
    <mergeCell ref="CH110:CQ112"/>
    <mergeCell ref="GL114:GM114"/>
    <mergeCell ref="GD115:GE115"/>
    <mergeCell ref="GF115:GG115"/>
    <mergeCell ref="GH115:GI115"/>
    <mergeCell ref="GJ115:GK115"/>
    <mergeCell ref="GL115:GM115"/>
    <mergeCell ref="GH110:GI110"/>
    <mergeCell ref="GJ110:GK110"/>
    <mergeCell ref="GL110:GM110"/>
    <mergeCell ref="GD111:GE111"/>
    <mergeCell ref="GF111:GG111"/>
    <mergeCell ref="GH111:GI111"/>
    <mergeCell ref="GJ111:GK111"/>
    <mergeCell ref="GL111:GM111"/>
    <mergeCell ref="FR110:FU112"/>
    <mergeCell ref="FV110:FZ112"/>
    <mergeCell ref="GA110:GB112"/>
    <mergeCell ref="GC110:GC112"/>
    <mergeCell ref="GC113:GC115"/>
    <mergeCell ref="GD113:GE113"/>
    <mergeCell ref="GF113:GG113"/>
    <mergeCell ref="GH113:GI113"/>
    <mergeCell ref="GJ113:GK113"/>
    <mergeCell ref="GD112:GE112"/>
    <mergeCell ref="GD110:GE110"/>
    <mergeCell ref="GF110:GG110"/>
    <mergeCell ref="DR110:DU112"/>
    <mergeCell ref="DV110:DZ112"/>
    <mergeCell ref="EA110:EB112"/>
    <mergeCell ref="EC110:EC112"/>
    <mergeCell ref="ED110:EG112"/>
    <mergeCell ref="EH110:EQ112"/>
    <mergeCell ref="CR110:CU112"/>
    <mergeCell ref="CV110:CZ112"/>
    <mergeCell ref="DA110:DB112"/>
    <mergeCell ref="DC110:DC112"/>
    <mergeCell ref="DD110:DG112"/>
    <mergeCell ref="DH110:DQ112"/>
    <mergeCell ref="BR110:BU112"/>
    <mergeCell ref="BV110:BZ112"/>
    <mergeCell ref="CA110:CB112"/>
    <mergeCell ref="DV113:DZ115"/>
    <mergeCell ref="EA113:EB115"/>
    <mergeCell ref="CC113:CC115"/>
    <mergeCell ref="CD113:CG115"/>
    <mergeCell ref="CH113:CQ115"/>
    <mergeCell ref="DC113:DC115"/>
    <mergeCell ref="DD113:DG115"/>
    <mergeCell ref="DH113:DQ115"/>
    <mergeCell ref="DR113:DU115"/>
    <mergeCell ref="CR113:CU115"/>
    <mergeCell ref="CV113:CZ115"/>
    <mergeCell ref="DA113:DB115"/>
    <mergeCell ref="GF112:GG112"/>
    <mergeCell ref="ER110:EU112"/>
    <mergeCell ref="EV110:EZ112"/>
    <mergeCell ref="FA110:FB112"/>
    <mergeCell ref="FC110:FC112"/>
    <mergeCell ref="FD110:FG112"/>
    <mergeCell ref="FH110:FQ112"/>
    <mergeCell ref="AR110:AU112"/>
    <mergeCell ref="AV110:AZ112"/>
    <mergeCell ref="BA110:BB112"/>
    <mergeCell ref="BC110:BC112"/>
    <mergeCell ref="BD110:BG112"/>
    <mergeCell ref="BH110:BQ112"/>
    <mergeCell ref="GL109:GM109"/>
    <mergeCell ref="AD110:AG112"/>
    <mergeCell ref="AH110:AQ112"/>
    <mergeCell ref="EA107:EB109"/>
    <mergeCell ref="EC107:EC109"/>
    <mergeCell ref="ED107:EG109"/>
    <mergeCell ref="EH107:EQ109"/>
    <mergeCell ref="ER107:EU109"/>
    <mergeCell ref="EV107:EZ109"/>
    <mergeCell ref="DA107:DB109"/>
    <mergeCell ref="GL107:GM107"/>
    <mergeCell ref="GD108:GE108"/>
    <mergeCell ref="GF108:GG108"/>
    <mergeCell ref="GH108:GI108"/>
    <mergeCell ref="GJ108:GK108"/>
    <mergeCell ref="GL108:GM108"/>
    <mergeCell ref="GA107:GB109"/>
    <mergeCell ref="GC107:GC109"/>
    <mergeCell ref="GD107:GE107"/>
    <mergeCell ref="GF107:GG107"/>
    <mergeCell ref="GH107:GI107"/>
    <mergeCell ref="GJ107:GK107"/>
    <mergeCell ref="GD109:GE109"/>
    <mergeCell ref="GF109:GG109"/>
    <mergeCell ref="GH109:GI109"/>
    <mergeCell ref="GJ109:GK109"/>
    <mergeCell ref="FA107:FB109"/>
    <mergeCell ref="FC107:FC109"/>
    <mergeCell ref="FD107:FG109"/>
    <mergeCell ref="FH107:FQ109"/>
    <mergeCell ref="FR107:FU109"/>
    <mergeCell ref="FV107:FZ109"/>
    <mergeCell ref="FD104:FG106"/>
    <mergeCell ref="FH104:FQ106"/>
    <mergeCell ref="DC107:DC109"/>
    <mergeCell ref="DD107:DG109"/>
    <mergeCell ref="DH107:DQ109"/>
    <mergeCell ref="DR107:DU109"/>
    <mergeCell ref="DV107:DZ109"/>
    <mergeCell ref="CD107:CG109"/>
    <mergeCell ref="CH107:CQ109"/>
    <mergeCell ref="CR107:CU109"/>
    <mergeCell ref="CV107:CZ109"/>
    <mergeCell ref="BA107:BB109"/>
    <mergeCell ref="BC107:BC109"/>
    <mergeCell ref="BD107:BG109"/>
    <mergeCell ref="BH107:BQ109"/>
    <mergeCell ref="BR107:BU109"/>
    <mergeCell ref="BV107:BZ109"/>
    <mergeCell ref="DH104:DQ106"/>
    <mergeCell ref="DR104:DU106"/>
    <mergeCell ref="DV104:DZ106"/>
    <mergeCell ref="CA104:CB106"/>
    <mergeCell ref="CC104:CC106"/>
    <mergeCell ref="CD104:CG106"/>
    <mergeCell ref="CH104:CQ106"/>
    <mergeCell ref="CR104:CU106"/>
    <mergeCell ref="CV104:CZ106"/>
    <mergeCell ref="GD102:GE102"/>
    <mergeCell ref="AD107:AG109"/>
    <mergeCell ref="AH107:AQ109"/>
    <mergeCell ref="AR107:AU109"/>
    <mergeCell ref="AV107:AZ109"/>
    <mergeCell ref="GL105:GM105"/>
    <mergeCell ref="GD106:GE106"/>
    <mergeCell ref="GF106:GG106"/>
    <mergeCell ref="GH106:GI106"/>
    <mergeCell ref="GJ106:GK106"/>
    <mergeCell ref="GL106:GM106"/>
    <mergeCell ref="GL104:GM104"/>
    <mergeCell ref="GD105:GE105"/>
    <mergeCell ref="GF105:GG105"/>
    <mergeCell ref="GH105:GI105"/>
    <mergeCell ref="GJ105:GK105"/>
    <mergeCell ref="GA104:GB106"/>
    <mergeCell ref="GC104:GC106"/>
    <mergeCell ref="GD104:GE104"/>
    <mergeCell ref="GF104:GG104"/>
    <mergeCell ref="GH104:GI104"/>
    <mergeCell ref="GJ104:GK104"/>
    <mergeCell ref="FA104:FB106"/>
    <mergeCell ref="FC104:FC106"/>
    <mergeCell ref="BA104:BB106"/>
    <mergeCell ref="BC104:BC106"/>
    <mergeCell ref="BD104:BG106"/>
    <mergeCell ref="BH104:BQ106"/>
    <mergeCell ref="BR104:BU106"/>
    <mergeCell ref="BV104:BZ106"/>
    <mergeCell ref="CA107:CB109"/>
    <mergeCell ref="CC107:CC109"/>
    <mergeCell ref="AD104:AG106"/>
    <mergeCell ref="AH104:AQ106"/>
    <mergeCell ref="AR104:AU106"/>
    <mergeCell ref="AV104:AZ106"/>
    <mergeCell ref="DD101:DG103"/>
    <mergeCell ref="DH101:DQ103"/>
    <mergeCell ref="DR101:DU103"/>
    <mergeCell ref="DV101:DZ103"/>
    <mergeCell ref="EA101:EB103"/>
    <mergeCell ref="EC101:EC103"/>
    <mergeCell ref="FR104:FU106"/>
    <mergeCell ref="FV104:FZ106"/>
    <mergeCell ref="EA104:EB106"/>
    <mergeCell ref="EC104:EC106"/>
    <mergeCell ref="ED104:EG106"/>
    <mergeCell ref="EH104:EQ106"/>
    <mergeCell ref="ER104:EU106"/>
    <mergeCell ref="EV104:EZ106"/>
    <mergeCell ref="DA104:DB106"/>
    <mergeCell ref="DC104:DC106"/>
    <mergeCell ref="DD104:DG106"/>
    <mergeCell ref="GF102:GG102"/>
    <mergeCell ref="GH102:GI102"/>
    <mergeCell ref="GJ102:GK102"/>
    <mergeCell ref="GL102:GM102"/>
    <mergeCell ref="FD101:FG103"/>
    <mergeCell ref="FH101:FQ103"/>
    <mergeCell ref="FR101:FU103"/>
    <mergeCell ref="FV101:FZ103"/>
    <mergeCell ref="GA101:GB103"/>
    <mergeCell ref="GC101:GC103"/>
    <mergeCell ref="ED101:EG103"/>
    <mergeCell ref="EH101:EQ103"/>
    <mergeCell ref="ER101:EU103"/>
    <mergeCell ref="EV101:EZ103"/>
    <mergeCell ref="FA101:FB103"/>
    <mergeCell ref="FC101:FC103"/>
    <mergeCell ref="BD101:BG103"/>
    <mergeCell ref="BH101:BQ103"/>
    <mergeCell ref="BR101:BU103"/>
    <mergeCell ref="BV101:BZ103"/>
    <mergeCell ref="CA101:CB103"/>
    <mergeCell ref="CC101:CC103"/>
    <mergeCell ref="GD103:GE103"/>
    <mergeCell ref="GF103:GG103"/>
    <mergeCell ref="GH103:GI103"/>
    <mergeCell ref="GJ103:GK103"/>
    <mergeCell ref="GL103:GM103"/>
    <mergeCell ref="GD101:GE101"/>
    <mergeCell ref="GF101:GG101"/>
    <mergeCell ref="GH101:GI101"/>
    <mergeCell ref="GJ101:GK101"/>
    <mergeCell ref="GL101:GM101"/>
    <mergeCell ref="GF100:GG100"/>
    <mergeCell ref="GH100:GI100"/>
    <mergeCell ref="GJ100:GK100"/>
    <mergeCell ref="GL100:GM100"/>
    <mergeCell ref="AD101:AG103"/>
    <mergeCell ref="AH101:AQ103"/>
    <mergeCell ref="AR101:AU103"/>
    <mergeCell ref="AV101:AZ103"/>
    <mergeCell ref="BA101:BB103"/>
    <mergeCell ref="BC101:BC103"/>
    <mergeCell ref="DH98:DQ100"/>
    <mergeCell ref="DR98:DU100"/>
    <mergeCell ref="DV98:DZ100"/>
    <mergeCell ref="EA98:EB100"/>
    <mergeCell ref="EC98:EC100"/>
    <mergeCell ref="ED98:EG100"/>
    <mergeCell ref="CH98:CQ100"/>
    <mergeCell ref="CR98:CU100"/>
    <mergeCell ref="CV98:CZ100"/>
    <mergeCell ref="DA98:DB100"/>
    <mergeCell ref="CD101:CG103"/>
    <mergeCell ref="CH101:CQ103"/>
    <mergeCell ref="CR101:CU103"/>
    <mergeCell ref="CV101:CZ103"/>
    <mergeCell ref="DA101:DB103"/>
    <mergeCell ref="DC101:DC103"/>
    <mergeCell ref="GF98:GG98"/>
    <mergeCell ref="GH98:GI98"/>
    <mergeCell ref="GJ98:GK98"/>
    <mergeCell ref="GL98:GM98"/>
    <mergeCell ref="GD99:GE99"/>
    <mergeCell ref="GF99:GG99"/>
    <mergeCell ref="GH99:GI99"/>
    <mergeCell ref="GJ99:GK99"/>
    <mergeCell ref="GL99:GM99"/>
    <mergeCell ref="FH98:FQ100"/>
    <mergeCell ref="FR98:FU100"/>
    <mergeCell ref="FV98:FZ100"/>
    <mergeCell ref="GA98:GB100"/>
    <mergeCell ref="GC98:GC100"/>
    <mergeCell ref="GD98:GE98"/>
    <mergeCell ref="GD100:GE100"/>
    <mergeCell ref="EH98:EQ100"/>
    <mergeCell ref="ER98:EU100"/>
    <mergeCell ref="EV98:EZ100"/>
    <mergeCell ref="FA98:FB100"/>
    <mergeCell ref="FC98:FC100"/>
    <mergeCell ref="FD98:FG100"/>
    <mergeCell ref="AD95:AG97"/>
    <mergeCell ref="AH95:AQ97"/>
    <mergeCell ref="AR95:AU97"/>
    <mergeCell ref="AV95:AZ97"/>
    <mergeCell ref="BA95:BB97"/>
    <mergeCell ref="BC95:BC97"/>
    <mergeCell ref="DC98:DC100"/>
    <mergeCell ref="DD98:DG100"/>
    <mergeCell ref="BH98:BQ100"/>
    <mergeCell ref="BR98:BU100"/>
    <mergeCell ref="BV98:BZ100"/>
    <mergeCell ref="CA98:CB100"/>
    <mergeCell ref="CC98:CC100"/>
    <mergeCell ref="CD98:CG100"/>
    <mergeCell ref="AH98:AQ100"/>
    <mergeCell ref="AR98:AU100"/>
    <mergeCell ref="AV98:AZ100"/>
    <mergeCell ref="BA98:BB100"/>
    <mergeCell ref="BC98:BC100"/>
    <mergeCell ref="BD98:BG100"/>
    <mergeCell ref="AD98:AG100"/>
    <mergeCell ref="CD95:CG97"/>
    <mergeCell ref="CH95:CQ97"/>
    <mergeCell ref="CR95:CU97"/>
    <mergeCell ref="CV95:CZ97"/>
    <mergeCell ref="DA95:DB97"/>
    <mergeCell ref="DC95:DC97"/>
    <mergeCell ref="BD95:BG97"/>
    <mergeCell ref="BH95:BQ97"/>
    <mergeCell ref="BR95:BU97"/>
    <mergeCell ref="GL96:GM96"/>
    <mergeCell ref="GD97:GE97"/>
    <mergeCell ref="GF97:GG97"/>
    <mergeCell ref="GH97:GI97"/>
    <mergeCell ref="GJ97:GK97"/>
    <mergeCell ref="GL97:GM97"/>
    <mergeCell ref="GD96:GE96"/>
    <mergeCell ref="GF96:GG96"/>
    <mergeCell ref="GH96:GI96"/>
    <mergeCell ref="GJ96:GK96"/>
    <mergeCell ref="GD95:GE95"/>
    <mergeCell ref="GF95:GG95"/>
    <mergeCell ref="GH95:GI95"/>
    <mergeCell ref="GJ95:GK95"/>
    <mergeCell ref="GL95:GM95"/>
    <mergeCell ref="BV95:BZ97"/>
    <mergeCell ref="CA95:CB97"/>
    <mergeCell ref="CC95:CC97"/>
    <mergeCell ref="DC92:DC94"/>
    <mergeCell ref="DD92:DG94"/>
    <mergeCell ref="DH92:DQ94"/>
    <mergeCell ref="DR92:DU94"/>
    <mergeCell ref="FD95:FG97"/>
    <mergeCell ref="FH95:FQ97"/>
    <mergeCell ref="FR95:FU97"/>
    <mergeCell ref="FV95:FZ97"/>
    <mergeCell ref="GA95:GB97"/>
    <mergeCell ref="GC95:GC97"/>
    <mergeCell ref="ED95:EG97"/>
    <mergeCell ref="EH95:EQ97"/>
    <mergeCell ref="ER95:EU97"/>
    <mergeCell ref="EV95:EZ97"/>
    <mergeCell ref="FA95:FB97"/>
    <mergeCell ref="FC95:FC97"/>
    <mergeCell ref="DD95:DG97"/>
    <mergeCell ref="DH95:DQ97"/>
    <mergeCell ref="DR95:DU97"/>
    <mergeCell ref="DV95:DZ97"/>
    <mergeCell ref="EA95:EB97"/>
    <mergeCell ref="EC95:EC97"/>
    <mergeCell ref="GL92:GM92"/>
    <mergeCell ref="GD93:GE93"/>
    <mergeCell ref="GF93:GG93"/>
    <mergeCell ref="GH93:GI93"/>
    <mergeCell ref="GJ93:GK93"/>
    <mergeCell ref="FC92:FC94"/>
    <mergeCell ref="FD92:FG94"/>
    <mergeCell ref="FH92:FQ94"/>
    <mergeCell ref="FR92:FU94"/>
    <mergeCell ref="FV92:FZ94"/>
    <mergeCell ref="GA92:GB94"/>
    <mergeCell ref="EC92:EC94"/>
    <mergeCell ref="ED92:EG94"/>
    <mergeCell ref="EH92:EQ94"/>
    <mergeCell ref="ER92:EU94"/>
    <mergeCell ref="EV92:EZ94"/>
    <mergeCell ref="FA92:FB94"/>
    <mergeCell ref="CR92:CU94"/>
    <mergeCell ref="CV92:CZ94"/>
    <mergeCell ref="DA92:DB94"/>
    <mergeCell ref="GH91:GI91"/>
    <mergeCell ref="GJ91:GK91"/>
    <mergeCell ref="GL91:GM91"/>
    <mergeCell ref="CC89:CC91"/>
    <mergeCell ref="CD89:CG91"/>
    <mergeCell ref="CH89:CQ91"/>
    <mergeCell ref="GL93:GM93"/>
    <mergeCell ref="GD94:GE94"/>
    <mergeCell ref="GF94:GG94"/>
    <mergeCell ref="GH94:GI94"/>
    <mergeCell ref="GJ94:GK94"/>
    <mergeCell ref="GL94:GM94"/>
    <mergeCell ref="GH89:GI89"/>
    <mergeCell ref="GJ89:GK89"/>
    <mergeCell ref="GL89:GM89"/>
    <mergeCell ref="GD90:GE90"/>
    <mergeCell ref="GF90:GG90"/>
    <mergeCell ref="GH90:GI90"/>
    <mergeCell ref="GJ90:GK90"/>
    <mergeCell ref="GL90:GM90"/>
    <mergeCell ref="FR89:FU91"/>
    <mergeCell ref="FV89:FZ91"/>
    <mergeCell ref="GA89:GB91"/>
    <mergeCell ref="GC89:GC91"/>
    <mergeCell ref="GC92:GC94"/>
    <mergeCell ref="GD92:GE92"/>
    <mergeCell ref="GF92:GG92"/>
    <mergeCell ref="GH92:GI92"/>
    <mergeCell ref="GJ92:GK92"/>
    <mergeCell ref="AD92:AG94"/>
    <mergeCell ref="AH92:AQ94"/>
    <mergeCell ref="AR92:AU94"/>
    <mergeCell ref="AV92:AZ94"/>
    <mergeCell ref="BA92:BB94"/>
    <mergeCell ref="BC92:BC94"/>
    <mergeCell ref="BD92:BG94"/>
    <mergeCell ref="GD91:GE91"/>
    <mergeCell ref="BH92:BQ94"/>
    <mergeCell ref="BR92:BU94"/>
    <mergeCell ref="BV92:BZ94"/>
    <mergeCell ref="CA92:CB94"/>
    <mergeCell ref="DR89:DU91"/>
    <mergeCell ref="DV89:DZ91"/>
    <mergeCell ref="EA89:EB91"/>
    <mergeCell ref="EC89:EC91"/>
    <mergeCell ref="ED89:EG91"/>
    <mergeCell ref="EH89:EQ91"/>
    <mergeCell ref="CR89:CU91"/>
    <mergeCell ref="CV89:CZ91"/>
    <mergeCell ref="DA89:DB91"/>
    <mergeCell ref="DC89:DC91"/>
    <mergeCell ref="DD89:DG91"/>
    <mergeCell ref="DH89:DQ91"/>
    <mergeCell ref="BR89:BU91"/>
    <mergeCell ref="BV89:BZ91"/>
    <mergeCell ref="CA89:CB91"/>
    <mergeCell ref="DV92:DZ94"/>
    <mergeCell ref="EA92:EB94"/>
    <mergeCell ref="CC92:CC94"/>
    <mergeCell ref="CD92:CG94"/>
    <mergeCell ref="CH92:CQ94"/>
    <mergeCell ref="GD89:GE89"/>
    <mergeCell ref="GF89:GG89"/>
    <mergeCell ref="GF91:GG91"/>
    <mergeCell ref="ER89:EU91"/>
    <mergeCell ref="EV89:EZ91"/>
    <mergeCell ref="FA89:FB91"/>
    <mergeCell ref="FC89:FC91"/>
    <mergeCell ref="FD89:FG91"/>
    <mergeCell ref="FH89:FQ91"/>
    <mergeCell ref="AR89:AU91"/>
    <mergeCell ref="AV89:AZ91"/>
    <mergeCell ref="BA89:BB91"/>
    <mergeCell ref="BC89:BC91"/>
    <mergeCell ref="BD89:BG91"/>
    <mergeCell ref="BH89:BQ91"/>
    <mergeCell ref="GL88:GM88"/>
    <mergeCell ref="AD89:AG91"/>
    <mergeCell ref="AH89:AQ91"/>
    <mergeCell ref="EA86:EB88"/>
    <mergeCell ref="EC86:EC88"/>
    <mergeCell ref="ED86:EG88"/>
    <mergeCell ref="EH86:EQ88"/>
    <mergeCell ref="ER86:EU88"/>
    <mergeCell ref="EV86:EZ88"/>
    <mergeCell ref="DA86:DB88"/>
    <mergeCell ref="GL86:GM86"/>
    <mergeCell ref="GD87:GE87"/>
    <mergeCell ref="GF87:GG87"/>
    <mergeCell ref="GH87:GI87"/>
    <mergeCell ref="GJ87:GK87"/>
    <mergeCell ref="GL87:GM87"/>
    <mergeCell ref="GA86:GB88"/>
    <mergeCell ref="GC86:GC88"/>
    <mergeCell ref="GD86:GE86"/>
    <mergeCell ref="GF86:GG86"/>
    <mergeCell ref="GH86:GI86"/>
    <mergeCell ref="GJ86:GK86"/>
    <mergeCell ref="GD88:GE88"/>
    <mergeCell ref="GF88:GG88"/>
    <mergeCell ref="GH88:GI88"/>
    <mergeCell ref="GJ88:GK88"/>
    <mergeCell ref="FA86:FB88"/>
    <mergeCell ref="FC86:FC88"/>
    <mergeCell ref="FD86:FG88"/>
    <mergeCell ref="FH86:FQ88"/>
    <mergeCell ref="FR86:FU88"/>
    <mergeCell ref="FV86:FZ88"/>
    <mergeCell ref="FD83:FG85"/>
    <mergeCell ref="FH83:FQ85"/>
    <mergeCell ref="DC86:DC88"/>
    <mergeCell ref="DD86:DG88"/>
    <mergeCell ref="DH86:DQ88"/>
    <mergeCell ref="DR86:DU88"/>
    <mergeCell ref="DV86:DZ88"/>
    <mergeCell ref="CA86:CB88"/>
    <mergeCell ref="CC86:CC88"/>
    <mergeCell ref="CD86:CG88"/>
    <mergeCell ref="CH86:CQ88"/>
    <mergeCell ref="CR86:CU88"/>
    <mergeCell ref="CV86:CZ88"/>
    <mergeCell ref="BA86:BB88"/>
    <mergeCell ref="BC86:BC88"/>
    <mergeCell ref="BD86:BG88"/>
    <mergeCell ref="BH86:BQ88"/>
    <mergeCell ref="BR86:BU88"/>
    <mergeCell ref="BV86:BZ88"/>
    <mergeCell ref="DH83:DQ85"/>
    <mergeCell ref="DR83:DU85"/>
    <mergeCell ref="DV83:DZ85"/>
    <mergeCell ref="CA83:CB85"/>
    <mergeCell ref="CC83:CC85"/>
    <mergeCell ref="CD83:CG85"/>
    <mergeCell ref="CH83:CQ85"/>
    <mergeCell ref="CR83:CU85"/>
    <mergeCell ref="CV83:CZ85"/>
    <mergeCell ref="AD86:AG88"/>
    <mergeCell ref="AH86:AQ88"/>
    <mergeCell ref="AR86:AU88"/>
    <mergeCell ref="AV86:AZ88"/>
    <mergeCell ref="GL84:GM84"/>
    <mergeCell ref="GD85:GE85"/>
    <mergeCell ref="GF85:GG85"/>
    <mergeCell ref="GH85:GI85"/>
    <mergeCell ref="GJ85:GK85"/>
    <mergeCell ref="GL85:GM85"/>
    <mergeCell ref="GL83:GM83"/>
    <mergeCell ref="GD84:GE84"/>
    <mergeCell ref="GF84:GG84"/>
    <mergeCell ref="GH84:GI84"/>
    <mergeCell ref="GJ84:GK84"/>
    <mergeCell ref="GA83:GB85"/>
    <mergeCell ref="GC83:GC85"/>
    <mergeCell ref="GD83:GE83"/>
    <mergeCell ref="GF83:GG83"/>
    <mergeCell ref="GH83:GI83"/>
    <mergeCell ref="GJ83:GK83"/>
    <mergeCell ref="FA83:FB85"/>
    <mergeCell ref="FC83:FC85"/>
    <mergeCell ref="BA83:BB85"/>
    <mergeCell ref="BC83:BC85"/>
    <mergeCell ref="BD83:BG85"/>
    <mergeCell ref="BH83:BQ85"/>
    <mergeCell ref="BR83:BU85"/>
    <mergeCell ref="BV83:BZ85"/>
    <mergeCell ref="GD82:GE82"/>
    <mergeCell ref="GF82:GG82"/>
    <mergeCell ref="GH82:GI82"/>
    <mergeCell ref="GJ82:GK82"/>
    <mergeCell ref="GL82:GM82"/>
    <mergeCell ref="AD83:AG85"/>
    <mergeCell ref="AH83:AQ85"/>
    <mergeCell ref="AR83:AU85"/>
    <mergeCell ref="AV83:AZ85"/>
    <mergeCell ref="DD80:DG82"/>
    <mergeCell ref="DH80:DQ82"/>
    <mergeCell ref="DR80:DU82"/>
    <mergeCell ref="DV80:DZ82"/>
    <mergeCell ref="EA80:EB82"/>
    <mergeCell ref="EC80:EC82"/>
    <mergeCell ref="FR83:FU85"/>
    <mergeCell ref="FV83:FZ85"/>
    <mergeCell ref="EA83:EB85"/>
    <mergeCell ref="EC83:EC85"/>
    <mergeCell ref="ED83:EG85"/>
    <mergeCell ref="EH83:EQ85"/>
    <mergeCell ref="ER83:EU85"/>
    <mergeCell ref="EV83:EZ85"/>
    <mergeCell ref="DA83:DB85"/>
    <mergeCell ref="DC83:DC85"/>
    <mergeCell ref="DD83:DG85"/>
    <mergeCell ref="GD80:GE80"/>
    <mergeCell ref="GF80:GG80"/>
    <mergeCell ref="GH80:GI80"/>
    <mergeCell ref="GJ80:GK80"/>
    <mergeCell ref="GL80:GM80"/>
    <mergeCell ref="GD81:GE81"/>
    <mergeCell ref="GF81:GG81"/>
    <mergeCell ref="GH81:GI81"/>
    <mergeCell ref="GJ81:GK81"/>
    <mergeCell ref="GL81:GM81"/>
    <mergeCell ref="FD80:FG82"/>
    <mergeCell ref="FH80:FQ82"/>
    <mergeCell ref="FR80:FU82"/>
    <mergeCell ref="FV80:FZ82"/>
    <mergeCell ref="GA80:GB82"/>
    <mergeCell ref="GC80:GC82"/>
    <mergeCell ref="ED80:EG82"/>
    <mergeCell ref="EH80:EQ82"/>
    <mergeCell ref="ER80:EU82"/>
    <mergeCell ref="EV80:EZ82"/>
    <mergeCell ref="FA80:FB82"/>
    <mergeCell ref="FC80:FC82"/>
    <mergeCell ref="BD80:BG82"/>
    <mergeCell ref="BH80:BQ82"/>
    <mergeCell ref="BR80:BU82"/>
    <mergeCell ref="BV80:BZ82"/>
    <mergeCell ref="CA80:CB82"/>
    <mergeCell ref="CC80:CC82"/>
    <mergeCell ref="GF79:GG79"/>
    <mergeCell ref="GH79:GI79"/>
    <mergeCell ref="GJ79:GK79"/>
    <mergeCell ref="GL79:GM79"/>
    <mergeCell ref="AD80:AG82"/>
    <mergeCell ref="AH80:AQ82"/>
    <mergeCell ref="AR80:AU82"/>
    <mergeCell ref="AV80:AZ82"/>
    <mergeCell ref="BA80:BB82"/>
    <mergeCell ref="BC80:BC82"/>
    <mergeCell ref="DH77:DQ79"/>
    <mergeCell ref="DR77:DU79"/>
    <mergeCell ref="DV77:DZ79"/>
    <mergeCell ref="EA77:EB79"/>
    <mergeCell ref="EC77:EC79"/>
    <mergeCell ref="ED77:EG79"/>
    <mergeCell ref="CH77:CQ79"/>
    <mergeCell ref="CR77:CU79"/>
    <mergeCell ref="CV77:CZ79"/>
    <mergeCell ref="DA77:DB79"/>
    <mergeCell ref="CD80:CG82"/>
    <mergeCell ref="CH80:CQ82"/>
    <mergeCell ref="CR80:CU82"/>
    <mergeCell ref="CV80:CZ82"/>
    <mergeCell ref="DA80:DB82"/>
    <mergeCell ref="DC80:DC82"/>
    <mergeCell ref="GF77:GG77"/>
    <mergeCell ref="GH77:GI77"/>
    <mergeCell ref="GJ77:GK77"/>
    <mergeCell ref="GL77:GM77"/>
    <mergeCell ref="GD78:GE78"/>
    <mergeCell ref="GF78:GG78"/>
    <mergeCell ref="GH78:GI78"/>
    <mergeCell ref="GJ78:GK78"/>
    <mergeCell ref="GL78:GM78"/>
    <mergeCell ref="FH77:FQ79"/>
    <mergeCell ref="FR77:FU79"/>
    <mergeCell ref="FV77:FZ79"/>
    <mergeCell ref="GA77:GB79"/>
    <mergeCell ref="GC77:GC79"/>
    <mergeCell ref="GD77:GE77"/>
    <mergeCell ref="GD79:GE79"/>
    <mergeCell ref="EH77:EQ79"/>
    <mergeCell ref="ER77:EU79"/>
    <mergeCell ref="EV77:EZ79"/>
    <mergeCell ref="FA77:FB79"/>
    <mergeCell ref="FC77:FC79"/>
    <mergeCell ref="FD77:FG79"/>
    <mergeCell ref="AD74:AG76"/>
    <mergeCell ref="AH74:AQ76"/>
    <mergeCell ref="AR74:AU76"/>
    <mergeCell ref="AV74:AZ76"/>
    <mergeCell ref="BA74:BB76"/>
    <mergeCell ref="BC74:BC76"/>
    <mergeCell ref="DC77:DC79"/>
    <mergeCell ref="DD77:DG79"/>
    <mergeCell ref="BH77:BQ79"/>
    <mergeCell ref="BR77:BU79"/>
    <mergeCell ref="BV77:BZ79"/>
    <mergeCell ref="CA77:CB79"/>
    <mergeCell ref="CC77:CC79"/>
    <mergeCell ref="CD77:CG79"/>
    <mergeCell ref="AH77:AQ79"/>
    <mergeCell ref="AR77:AU79"/>
    <mergeCell ref="AV77:AZ79"/>
    <mergeCell ref="BA77:BB79"/>
    <mergeCell ref="BC77:BC79"/>
    <mergeCell ref="BD77:BG79"/>
    <mergeCell ref="AD77:AG79"/>
    <mergeCell ref="CD74:CG76"/>
    <mergeCell ref="CH74:CQ76"/>
    <mergeCell ref="CR74:CU76"/>
    <mergeCell ref="CV74:CZ76"/>
    <mergeCell ref="DA74:DB76"/>
    <mergeCell ref="DC74:DC76"/>
    <mergeCell ref="BD74:BG76"/>
    <mergeCell ref="BH74:BQ76"/>
    <mergeCell ref="BR74:BU76"/>
    <mergeCell ref="GL75:GM75"/>
    <mergeCell ref="GD76:GE76"/>
    <mergeCell ref="GF76:GG76"/>
    <mergeCell ref="GH76:GI76"/>
    <mergeCell ref="GJ76:GK76"/>
    <mergeCell ref="GL76:GM76"/>
    <mergeCell ref="GD75:GE75"/>
    <mergeCell ref="GF75:GG75"/>
    <mergeCell ref="GH75:GI75"/>
    <mergeCell ref="GJ75:GK75"/>
    <mergeCell ref="GD74:GE74"/>
    <mergeCell ref="GF74:GG74"/>
    <mergeCell ref="GH74:GI74"/>
    <mergeCell ref="GJ74:GK74"/>
    <mergeCell ref="GL74:GM74"/>
    <mergeCell ref="BV74:BZ76"/>
    <mergeCell ref="CA74:CB76"/>
    <mergeCell ref="CC74:CC76"/>
    <mergeCell ref="DC71:DC73"/>
    <mergeCell ref="DD71:DG73"/>
    <mergeCell ref="DH71:DQ73"/>
    <mergeCell ref="DR71:DU73"/>
    <mergeCell ref="FD74:FG76"/>
    <mergeCell ref="FH74:FQ76"/>
    <mergeCell ref="FR74:FU76"/>
    <mergeCell ref="FV74:FZ76"/>
    <mergeCell ref="GA74:GB76"/>
    <mergeCell ref="GC74:GC76"/>
    <mergeCell ref="ED74:EG76"/>
    <mergeCell ref="EH74:EQ76"/>
    <mergeCell ref="ER74:EU76"/>
    <mergeCell ref="EV74:EZ76"/>
    <mergeCell ref="FA74:FB76"/>
    <mergeCell ref="FC74:FC76"/>
    <mergeCell ref="DD74:DG76"/>
    <mergeCell ref="DH74:DQ76"/>
    <mergeCell ref="DR74:DU76"/>
    <mergeCell ref="DV74:DZ76"/>
    <mergeCell ref="EA74:EB76"/>
    <mergeCell ref="EC74:EC76"/>
    <mergeCell ref="GL71:GM71"/>
    <mergeCell ref="GD72:GE72"/>
    <mergeCell ref="GF72:GG72"/>
    <mergeCell ref="GH72:GI72"/>
    <mergeCell ref="GJ72:GK72"/>
    <mergeCell ref="FC71:FC73"/>
    <mergeCell ref="FD71:FG73"/>
    <mergeCell ref="FH71:FQ73"/>
    <mergeCell ref="FR71:FU73"/>
    <mergeCell ref="FV71:FZ73"/>
    <mergeCell ref="GA71:GB73"/>
    <mergeCell ref="EC71:EC73"/>
    <mergeCell ref="ED71:EG73"/>
    <mergeCell ref="EH71:EQ73"/>
    <mergeCell ref="ER71:EU73"/>
    <mergeCell ref="EV71:EZ73"/>
    <mergeCell ref="FA71:FB73"/>
    <mergeCell ref="CR71:CU73"/>
    <mergeCell ref="CV71:CZ73"/>
    <mergeCell ref="DA71:DB73"/>
    <mergeCell ref="GH70:GI70"/>
    <mergeCell ref="GJ70:GK70"/>
    <mergeCell ref="GL70:GM70"/>
    <mergeCell ref="CC68:CC70"/>
    <mergeCell ref="CD68:CG70"/>
    <mergeCell ref="CH68:CQ70"/>
    <mergeCell ref="GL72:GM72"/>
    <mergeCell ref="GD73:GE73"/>
    <mergeCell ref="GF73:GG73"/>
    <mergeCell ref="GH73:GI73"/>
    <mergeCell ref="GJ73:GK73"/>
    <mergeCell ref="GL73:GM73"/>
    <mergeCell ref="GH68:GI68"/>
    <mergeCell ref="GJ68:GK68"/>
    <mergeCell ref="GL68:GM68"/>
    <mergeCell ref="GD69:GE69"/>
    <mergeCell ref="GF69:GG69"/>
    <mergeCell ref="GH69:GI69"/>
    <mergeCell ref="GJ69:GK69"/>
    <mergeCell ref="GL69:GM69"/>
    <mergeCell ref="FR68:FU70"/>
    <mergeCell ref="FV68:FZ70"/>
    <mergeCell ref="GA68:GB70"/>
    <mergeCell ref="GC68:GC70"/>
    <mergeCell ref="GC71:GC73"/>
    <mergeCell ref="GD71:GE71"/>
    <mergeCell ref="GF71:GG71"/>
    <mergeCell ref="GH71:GI71"/>
    <mergeCell ref="GJ71:GK71"/>
    <mergeCell ref="AD71:AG73"/>
    <mergeCell ref="AH71:AQ73"/>
    <mergeCell ref="AR71:AU73"/>
    <mergeCell ref="AV71:AZ73"/>
    <mergeCell ref="BA71:BB73"/>
    <mergeCell ref="BC71:BC73"/>
    <mergeCell ref="BD71:BG73"/>
    <mergeCell ref="GD70:GE70"/>
    <mergeCell ref="BH71:BQ73"/>
    <mergeCell ref="BR71:BU73"/>
    <mergeCell ref="BV71:BZ73"/>
    <mergeCell ref="CA71:CB73"/>
    <mergeCell ref="DR68:DU70"/>
    <mergeCell ref="DV68:DZ70"/>
    <mergeCell ref="EA68:EB70"/>
    <mergeCell ref="EC68:EC70"/>
    <mergeCell ref="ED68:EG70"/>
    <mergeCell ref="EH68:EQ70"/>
    <mergeCell ref="CR68:CU70"/>
    <mergeCell ref="CV68:CZ70"/>
    <mergeCell ref="DA68:DB70"/>
    <mergeCell ref="DC68:DC70"/>
    <mergeCell ref="DD68:DG70"/>
    <mergeCell ref="DH68:DQ70"/>
    <mergeCell ref="BR68:BU70"/>
    <mergeCell ref="BV68:BZ70"/>
    <mergeCell ref="CA68:CB70"/>
    <mergeCell ref="DV71:DZ73"/>
    <mergeCell ref="EA71:EB73"/>
    <mergeCell ref="CC71:CC73"/>
    <mergeCell ref="CD71:CG73"/>
    <mergeCell ref="CH71:CQ73"/>
    <mergeCell ref="GD68:GE68"/>
    <mergeCell ref="GF68:GG68"/>
    <mergeCell ref="GF70:GG70"/>
    <mergeCell ref="ER68:EU70"/>
    <mergeCell ref="EV68:EZ70"/>
    <mergeCell ref="FA68:FB70"/>
    <mergeCell ref="FC68:FC70"/>
    <mergeCell ref="FD68:FG70"/>
    <mergeCell ref="FH68:FQ70"/>
    <mergeCell ref="AR68:AU70"/>
    <mergeCell ref="AV68:AZ70"/>
    <mergeCell ref="BA68:BB70"/>
    <mergeCell ref="BC68:BC70"/>
    <mergeCell ref="BD68:BG70"/>
    <mergeCell ref="BH68:BQ70"/>
    <mergeCell ref="GL67:GM67"/>
    <mergeCell ref="AD68:AG70"/>
    <mergeCell ref="AH68:AQ70"/>
    <mergeCell ref="EA65:EB67"/>
    <mergeCell ref="EC65:EC67"/>
    <mergeCell ref="ED65:EG67"/>
    <mergeCell ref="EH65:EQ67"/>
    <mergeCell ref="ER65:EU67"/>
    <mergeCell ref="EV65:EZ67"/>
    <mergeCell ref="DA65:DB67"/>
    <mergeCell ref="GL65:GM65"/>
    <mergeCell ref="GD66:GE66"/>
    <mergeCell ref="GF66:GG66"/>
    <mergeCell ref="GH66:GI66"/>
    <mergeCell ref="GJ66:GK66"/>
    <mergeCell ref="GL66:GM66"/>
    <mergeCell ref="GA65:GB67"/>
    <mergeCell ref="GC65:GC67"/>
    <mergeCell ref="GD65:GE65"/>
    <mergeCell ref="GF65:GG65"/>
    <mergeCell ref="GH65:GI65"/>
    <mergeCell ref="GJ65:GK65"/>
    <mergeCell ref="GD67:GE67"/>
    <mergeCell ref="GF67:GG67"/>
    <mergeCell ref="GH67:GI67"/>
    <mergeCell ref="GJ67:GK67"/>
    <mergeCell ref="FA65:FB67"/>
    <mergeCell ref="FC65:FC67"/>
    <mergeCell ref="FD65:FG67"/>
    <mergeCell ref="FH65:FQ67"/>
    <mergeCell ref="FR65:FU67"/>
    <mergeCell ref="FV65:FZ67"/>
    <mergeCell ref="FD62:FG64"/>
    <mergeCell ref="FH62:FQ64"/>
    <mergeCell ref="DC65:DC67"/>
    <mergeCell ref="DD65:DG67"/>
    <mergeCell ref="DH65:DQ67"/>
    <mergeCell ref="DR65:DU67"/>
    <mergeCell ref="DV65:DZ67"/>
    <mergeCell ref="CA65:CB67"/>
    <mergeCell ref="CC65:CC67"/>
    <mergeCell ref="CD65:CG67"/>
    <mergeCell ref="CH65:CQ67"/>
    <mergeCell ref="CR65:CU67"/>
    <mergeCell ref="CV65:CZ67"/>
    <mergeCell ref="BA65:BB67"/>
    <mergeCell ref="BC65:BC67"/>
    <mergeCell ref="BD65:BG67"/>
    <mergeCell ref="BH65:BQ67"/>
    <mergeCell ref="BR65:BU67"/>
    <mergeCell ref="BV65:BZ67"/>
    <mergeCell ref="DH62:DQ64"/>
    <mergeCell ref="DR62:DU64"/>
    <mergeCell ref="DV62:DZ64"/>
    <mergeCell ref="CA62:CB64"/>
    <mergeCell ref="CC62:CC64"/>
    <mergeCell ref="CD62:CG64"/>
    <mergeCell ref="CH62:CQ64"/>
    <mergeCell ref="CR62:CU64"/>
    <mergeCell ref="CV62:CZ64"/>
    <mergeCell ref="AD65:AG67"/>
    <mergeCell ref="AH65:AQ67"/>
    <mergeCell ref="AR65:AU67"/>
    <mergeCell ref="AV65:AZ67"/>
    <mergeCell ref="GL63:GM63"/>
    <mergeCell ref="GD64:GE64"/>
    <mergeCell ref="GF64:GG64"/>
    <mergeCell ref="GH64:GI64"/>
    <mergeCell ref="GJ64:GK64"/>
    <mergeCell ref="GL64:GM64"/>
    <mergeCell ref="GL62:GM62"/>
    <mergeCell ref="GD63:GE63"/>
    <mergeCell ref="GF63:GG63"/>
    <mergeCell ref="GH63:GI63"/>
    <mergeCell ref="GJ63:GK63"/>
    <mergeCell ref="GA62:GB64"/>
    <mergeCell ref="GC62:GC64"/>
    <mergeCell ref="GD62:GE62"/>
    <mergeCell ref="GF62:GG62"/>
    <mergeCell ref="GH62:GI62"/>
    <mergeCell ref="GJ62:GK62"/>
    <mergeCell ref="FA62:FB64"/>
    <mergeCell ref="FC62:FC64"/>
    <mergeCell ref="BA62:BB64"/>
    <mergeCell ref="BC62:BC64"/>
    <mergeCell ref="BD62:BG64"/>
    <mergeCell ref="BH62:BQ64"/>
    <mergeCell ref="BR62:BU64"/>
    <mergeCell ref="BV62:BZ64"/>
    <mergeCell ref="GD61:GE61"/>
    <mergeCell ref="GF61:GG61"/>
    <mergeCell ref="GH61:GI61"/>
    <mergeCell ref="GJ61:GK61"/>
    <mergeCell ref="GL61:GM61"/>
    <mergeCell ref="AD62:AG64"/>
    <mergeCell ref="AH62:AQ64"/>
    <mergeCell ref="AR62:AU64"/>
    <mergeCell ref="AV62:AZ64"/>
    <mergeCell ref="DD59:DG61"/>
    <mergeCell ref="DH59:DQ61"/>
    <mergeCell ref="DR59:DU61"/>
    <mergeCell ref="DV59:DZ61"/>
    <mergeCell ref="EA59:EB61"/>
    <mergeCell ref="EC59:EC61"/>
    <mergeCell ref="FR62:FU64"/>
    <mergeCell ref="FV62:FZ64"/>
    <mergeCell ref="EA62:EB64"/>
    <mergeCell ref="EC62:EC64"/>
    <mergeCell ref="ED62:EG64"/>
    <mergeCell ref="EH62:EQ64"/>
    <mergeCell ref="ER62:EU64"/>
    <mergeCell ref="EV62:EZ64"/>
    <mergeCell ref="DA62:DB64"/>
    <mergeCell ref="DC62:DC64"/>
    <mergeCell ref="DD62:DG64"/>
    <mergeCell ref="GD59:GE59"/>
    <mergeCell ref="GF59:GG59"/>
    <mergeCell ref="GH59:GI59"/>
    <mergeCell ref="GJ59:GK59"/>
    <mergeCell ref="GL59:GM59"/>
    <mergeCell ref="GD60:GE60"/>
    <mergeCell ref="GF60:GG60"/>
    <mergeCell ref="GH60:GI60"/>
    <mergeCell ref="GJ60:GK60"/>
    <mergeCell ref="GL60:GM60"/>
    <mergeCell ref="FD59:FG61"/>
    <mergeCell ref="FH59:FQ61"/>
    <mergeCell ref="FR59:FU61"/>
    <mergeCell ref="FV59:FZ61"/>
    <mergeCell ref="GA59:GB61"/>
    <mergeCell ref="GC59:GC61"/>
    <mergeCell ref="ED59:EG61"/>
    <mergeCell ref="EH59:EQ61"/>
    <mergeCell ref="ER59:EU61"/>
    <mergeCell ref="EV59:EZ61"/>
    <mergeCell ref="FA59:FB61"/>
    <mergeCell ref="FC59:FC61"/>
    <mergeCell ref="BD59:BG61"/>
    <mergeCell ref="BH59:BQ61"/>
    <mergeCell ref="BR59:BU61"/>
    <mergeCell ref="BV59:BZ61"/>
    <mergeCell ref="CA59:CB61"/>
    <mergeCell ref="CC59:CC61"/>
    <mergeCell ref="GF58:GG58"/>
    <mergeCell ref="GH58:GI58"/>
    <mergeCell ref="GJ58:GK58"/>
    <mergeCell ref="GL58:GM58"/>
    <mergeCell ref="AD59:AG61"/>
    <mergeCell ref="AH59:AQ61"/>
    <mergeCell ref="AR59:AU61"/>
    <mergeCell ref="AV59:AZ61"/>
    <mergeCell ref="BA59:BB61"/>
    <mergeCell ref="BC59:BC61"/>
    <mergeCell ref="DH56:DQ58"/>
    <mergeCell ref="DR56:DU58"/>
    <mergeCell ref="DV56:DZ58"/>
    <mergeCell ref="EA56:EB58"/>
    <mergeCell ref="EC56:EC58"/>
    <mergeCell ref="ED56:EG58"/>
    <mergeCell ref="CH56:CQ58"/>
    <mergeCell ref="CR56:CU58"/>
    <mergeCell ref="CV56:CZ58"/>
    <mergeCell ref="DA56:DB58"/>
    <mergeCell ref="CD59:CG61"/>
    <mergeCell ref="CH59:CQ61"/>
    <mergeCell ref="CR59:CU61"/>
    <mergeCell ref="CV59:CZ61"/>
    <mergeCell ref="DA59:DB61"/>
    <mergeCell ref="DC59:DC61"/>
    <mergeCell ref="GF56:GG56"/>
    <mergeCell ref="GH56:GI56"/>
    <mergeCell ref="GJ56:GK56"/>
    <mergeCell ref="GL56:GM56"/>
    <mergeCell ref="GD57:GE57"/>
    <mergeCell ref="GF57:GG57"/>
    <mergeCell ref="GH57:GI57"/>
    <mergeCell ref="GJ57:GK57"/>
    <mergeCell ref="GL57:GM57"/>
    <mergeCell ref="FH56:FQ58"/>
    <mergeCell ref="FR56:FU58"/>
    <mergeCell ref="FV56:FZ58"/>
    <mergeCell ref="GA56:GB58"/>
    <mergeCell ref="GC56:GC58"/>
    <mergeCell ref="GD56:GE56"/>
    <mergeCell ref="GD58:GE58"/>
    <mergeCell ref="EH56:EQ58"/>
    <mergeCell ref="ER56:EU58"/>
    <mergeCell ref="EV56:EZ58"/>
    <mergeCell ref="FA56:FB58"/>
    <mergeCell ref="FC56:FC58"/>
    <mergeCell ref="FD56:FG58"/>
    <mergeCell ref="AD53:AG55"/>
    <mergeCell ref="AH53:AQ55"/>
    <mergeCell ref="AR53:AU55"/>
    <mergeCell ref="AV53:AZ55"/>
    <mergeCell ref="BA53:BB55"/>
    <mergeCell ref="BC53:BC55"/>
    <mergeCell ref="DC56:DC58"/>
    <mergeCell ref="DD56:DG58"/>
    <mergeCell ref="BH56:BQ58"/>
    <mergeCell ref="BR56:BU58"/>
    <mergeCell ref="BV56:BZ58"/>
    <mergeCell ref="CA56:CB58"/>
    <mergeCell ref="CC56:CC58"/>
    <mergeCell ref="CD56:CG58"/>
    <mergeCell ref="AH56:AQ58"/>
    <mergeCell ref="AR56:AU58"/>
    <mergeCell ref="AV56:AZ58"/>
    <mergeCell ref="BA56:BB58"/>
    <mergeCell ref="BC56:BC58"/>
    <mergeCell ref="BD56:BG58"/>
    <mergeCell ref="AD56:AG58"/>
    <mergeCell ref="CD53:CG55"/>
    <mergeCell ref="CH53:CQ55"/>
    <mergeCell ref="CR53:CU55"/>
    <mergeCell ref="CV53:CZ55"/>
    <mergeCell ref="DA53:DB55"/>
    <mergeCell ref="DC53:DC55"/>
    <mergeCell ref="BD53:BG55"/>
    <mergeCell ref="BH53:BQ55"/>
    <mergeCell ref="BR53:BU55"/>
    <mergeCell ref="GL54:GM54"/>
    <mergeCell ref="GD55:GE55"/>
    <mergeCell ref="GF55:GG55"/>
    <mergeCell ref="GH55:GI55"/>
    <mergeCell ref="GJ55:GK55"/>
    <mergeCell ref="GL55:GM55"/>
    <mergeCell ref="GD54:GE54"/>
    <mergeCell ref="GF54:GG54"/>
    <mergeCell ref="GH54:GI54"/>
    <mergeCell ref="GJ54:GK54"/>
    <mergeCell ref="GD53:GE53"/>
    <mergeCell ref="GF53:GG53"/>
    <mergeCell ref="GH53:GI53"/>
    <mergeCell ref="GJ53:GK53"/>
    <mergeCell ref="GL53:GM53"/>
    <mergeCell ref="BV53:BZ55"/>
    <mergeCell ref="CA53:CB55"/>
    <mergeCell ref="CC53:CC55"/>
    <mergeCell ref="DC50:DC52"/>
    <mergeCell ref="DD50:DG52"/>
    <mergeCell ref="DH50:DQ52"/>
    <mergeCell ref="DR50:DU52"/>
    <mergeCell ref="FD53:FG55"/>
    <mergeCell ref="FH53:FQ55"/>
    <mergeCell ref="FR53:FU55"/>
    <mergeCell ref="FV53:FZ55"/>
    <mergeCell ref="GA53:GB55"/>
    <mergeCell ref="GC53:GC55"/>
    <mergeCell ref="ED53:EG55"/>
    <mergeCell ref="EH53:EQ55"/>
    <mergeCell ref="ER53:EU55"/>
    <mergeCell ref="EV53:EZ55"/>
    <mergeCell ref="FA53:FB55"/>
    <mergeCell ref="FC53:FC55"/>
    <mergeCell ref="DD53:DG55"/>
    <mergeCell ref="DH53:DQ55"/>
    <mergeCell ref="DR53:DU55"/>
    <mergeCell ref="DV53:DZ55"/>
    <mergeCell ref="EA53:EB55"/>
    <mergeCell ref="EC53:EC55"/>
    <mergeCell ref="GL50:GM50"/>
    <mergeCell ref="GD51:GE51"/>
    <mergeCell ref="GF51:GG51"/>
    <mergeCell ref="GH51:GI51"/>
    <mergeCell ref="GJ51:GK51"/>
    <mergeCell ref="FC50:FC52"/>
    <mergeCell ref="FD50:FG52"/>
    <mergeCell ref="FH50:FQ52"/>
    <mergeCell ref="FR50:FU52"/>
    <mergeCell ref="FV50:FZ52"/>
    <mergeCell ref="GA50:GB52"/>
    <mergeCell ref="EC50:EC52"/>
    <mergeCell ref="ED50:EG52"/>
    <mergeCell ref="EH50:EQ52"/>
    <mergeCell ref="ER50:EU52"/>
    <mergeCell ref="EV50:EZ52"/>
    <mergeCell ref="FA50:FB52"/>
    <mergeCell ref="CR50:CU52"/>
    <mergeCell ref="CV50:CZ52"/>
    <mergeCell ref="DA50:DB52"/>
    <mergeCell ref="GH49:GI49"/>
    <mergeCell ref="GJ49:GK49"/>
    <mergeCell ref="GL49:GM49"/>
    <mergeCell ref="CC47:CC49"/>
    <mergeCell ref="CD47:CG49"/>
    <mergeCell ref="CH47:CQ49"/>
    <mergeCell ref="GL51:GM51"/>
    <mergeCell ref="GD52:GE52"/>
    <mergeCell ref="GF52:GG52"/>
    <mergeCell ref="GH52:GI52"/>
    <mergeCell ref="GJ52:GK52"/>
    <mergeCell ref="GL52:GM52"/>
    <mergeCell ref="GH47:GI47"/>
    <mergeCell ref="GJ47:GK47"/>
    <mergeCell ref="GL47:GM47"/>
    <mergeCell ref="GD48:GE48"/>
    <mergeCell ref="GF48:GG48"/>
    <mergeCell ref="GH48:GI48"/>
    <mergeCell ref="GJ48:GK48"/>
    <mergeCell ref="GL48:GM48"/>
    <mergeCell ref="FR47:FU49"/>
    <mergeCell ref="FV47:FZ49"/>
    <mergeCell ref="GA47:GB49"/>
    <mergeCell ref="GC47:GC49"/>
    <mergeCell ref="GC50:GC52"/>
    <mergeCell ref="GD50:GE50"/>
    <mergeCell ref="GF50:GG50"/>
    <mergeCell ref="GH50:GI50"/>
    <mergeCell ref="GJ50:GK50"/>
    <mergeCell ref="AD50:AG52"/>
    <mergeCell ref="AH50:AQ52"/>
    <mergeCell ref="AR50:AU52"/>
    <mergeCell ref="AV50:AZ52"/>
    <mergeCell ref="BA50:BB52"/>
    <mergeCell ref="BC50:BC52"/>
    <mergeCell ref="BD50:BG52"/>
    <mergeCell ref="GD49:GE49"/>
    <mergeCell ref="BH50:BQ52"/>
    <mergeCell ref="BR50:BU52"/>
    <mergeCell ref="BV50:BZ52"/>
    <mergeCell ref="CA50:CB52"/>
    <mergeCell ref="DR47:DU49"/>
    <mergeCell ref="DV47:DZ49"/>
    <mergeCell ref="EA47:EB49"/>
    <mergeCell ref="EC47:EC49"/>
    <mergeCell ref="ED47:EG49"/>
    <mergeCell ref="EH47:EQ49"/>
    <mergeCell ref="CR47:CU49"/>
    <mergeCell ref="CV47:CZ49"/>
    <mergeCell ref="DA47:DB49"/>
    <mergeCell ref="DC47:DC49"/>
    <mergeCell ref="DD47:DG49"/>
    <mergeCell ref="DH47:DQ49"/>
    <mergeCell ref="BR47:BU49"/>
    <mergeCell ref="BV47:BZ49"/>
    <mergeCell ref="CA47:CB49"/>
    <mergeCell ref="DV50:DZ52"/>
    <mergeCell ref="EA50:EB52"/>
    <mergeCell ref="CC50:CC52"/>
    <mergeCell ref="CD50:CG52"/>
    <mergeCell ref="CH50:CQ52"/>
    <mergeCell ref="GD47:GE47"/>
    <mergeCell ref="GF47:GG47"/>
    <mergeCell ref="GF49:GG49"/>
    <mergeCell ref="ER47:EU49"/>
    <mergeCell ref="EV47:EZ49"/>
    <mergeCell ref="FA47:FB49"/>
    <mergeCell ref="FC47:FC49"/>
    <mergeCell ref="FD47:FG49"/>
    <mergeCell ref="FH47:FQ49"/>
    <mergeCell ref="AR47:AU49"/>
    <mergeCell ref="AV47:AZ49"/>
    <mergeCell ref="BA47:BB49"/>
    <mergeCell ref="BC47:BC49"/>
    <mergeCell ref="BD47:BG49"/>
    <mergeCell ref="BH47:BQ49"/>
    <mergeCell ref="GL46:GM46"/>
    <mergeCell ref="AD47:AG49"/>
    <mergeCell ref="AH47:AQ49"/>
    <mergeCell ref="EA44:EB46"/>
    <mergeCell ref="EC44:EC46"/>
    <mergeCell ref="ED44:EG46"/>
    <mergeCell ref="EH44:EQ46"/>
    <mergeCell ref="ER44:EU46"/>
    <mergeCell ref="EV44:EZ46"/>
    <mergeCell ref="DA44:DB46"/>
    <mergeCell ref="GL44:GM44"/>
    <mergeCell ref="GD45:GE45"/>
    <mergeCell ref="GF45:GG45"/>
    <mergeCell ref="GH45:GI45"/>
    <mergeCell ref="GJ45:GK45"/>
    <mergeCell ref="GL45:GM45"/>
    <mergeCell ref="GA44:GB46"/>
    <mergeCell ref="GC44:GC46"/>
    <mergeCell ref="GD44:GE44"/>
    <mergeCell ref="GF44:GG44"/>
    <mergeCell ref="GH44:GI44"/>
    <mergeCell ref="GJ44:GK44"/>
    <mergeCell ref="GD46:GE46"/>
    <mergeCell ref="GF46:GG46"/>
    <mergeCell ref="GH46:GI46"/>
    <mergeCell ref="GJ46:GK46"/>
    <mergeCell ref="FA44:FB46"/>
    <mergeCell ref="FC44:FC46"/>
    <mergeCell ref="FD44:FG46"/>
    <mergeCell ref="FH44:FQ46"/>
    <mergeCell ref="FR44:FU46"/>
    <mergeCell ref="FV44:FZ46"/>
    <mergeCell ref="FD41:FG43"/>
    <mergeCell ref="FH41:FQ43"/>
    <mergeCell ref="DC44:DC46"/>
    <mergeCell ref="DD44:DG46"/>
    <mergeCell ref="DH44:DQ46"/>
    <mergeCell ref="DR44:DU46"/>
    <mergeCell ref="DV44:DZ46"/>
    <mergeCell ref="CA44:CB46"/>
    <mergeCell ref="CC44:CC46"/>
    <mergeCell ref="CD44:CG46"/>
    <mergeCell ref="CH44:CQ46"/>
    <mergeCell ref="CR44:CU46"/>
    <mergeCell ref="CV44:CZ46"/>
    <mergeCell ref="BA44:BB46"/>
    <mergeCell ref="BC44:BC46"/>
    <mergeCell ref="BD44:BG46"/>
    <mergeCell ref="BH44:BQ46"/>
    <mergeCell ref="BR44:BU46"/>
    <mergeCell ref="BV44:BZ46"/>
    <mergeCell ref="DH41:DQ43"/>
    <mergeCell ref="DR41:DU43"/>
    <mergeCell ref="DV41:DZ43"/>
    <mergeCell ref="CA41:CB43"/>
    <mergeCell ref="CC41:CC43"/>
    <mergeCell ref="CD41:CG43"/>
    <mergeCell ref="CH41:CQ43"/>
    <mergeCell ref="CR41:CU43"/>
    <mergeCell ref="CV41:CZ43"/>
    <mergeCell ref="AD44:AG46"/>
    <mergeCell ref="AH44:AQ46"/>
    <mergeCell ref="AR44:AU46"/>
    <mergeCell ref="AV44:AZ46"/>
    <mergeCell ref="GL42:GM42"/>
    <mergeCell ref="GD43:GE43"/>
    <mergeCell ref="GF43:GG43"/>
    <mergeCell ref="GH43:GI43"/>
    <mergeCell ref="GJ43:GK43"/>
    <mergeCell ref="GL43:GM43"/>
    <mergeCell ref="GL41:GM41"/>
    <mergeCell ref="GD42:GE42"/>
    <mergeCell ref="GF42:GG42"/>
    <mergeCell ref="GH42:GI42"/>
    <mergeCell ref="GJ42:GK42"/>
    <mergeCell ref="GA41:GB43"/>
    <mergeCell ref="GC41:GC43"/>
    <mergeCell ref="GD41:GE41"/>
    <mergeCell ref="GF41:GG41"/>
    <mergeCell ref="GH41:GI41"/>
    <mergeCell ref="GJ41:GK41"/>
    <mergeCell ref="FA41:FB43"/>
    <mergeCell ref="FC41:FC43"/>
    <mergeCell ref="BA41:BB43"/>
    <mergeCell ref="BC41:BC43"/>
    <mergeCell ref="BD41:BG43"/>
    <mergeCell ref="BH41:BQ43"/>
    <mergeCell ref="BR41:BU43"/>
    <mergeCell ref="BV41:BZ43"/>
    <mergeCell ref="GD40:GE40"/>
    <mergeCell ref="GF40:GG40"/>
    <mergeCell ref="GH40:GI40"/>
    <mergeCell ref="GJ40:GK40"/>
    <mergeCell ref="GL40:GM40"/>
    <mergeCell ref="AD41:AG43"/>
    <mergeCell ref="AH41:AQ43"/>
    <mergeCell ref="AR41:AU43"/>
    <mergeCell ref="AV41:AZ43"/>
    <mergeCell ref="DD38:DG40"/>
    <mergeCell ref="DH38:DQ40"/>
    <mergeCell ref="DR38:DU40"/>
    <mergeCell ref="DV38:DZ40"/>
    <mergeCell ref="EA38:EB40"/>
    <mergeCell ref="EC38:EC40"/>
    <mergeCell ref="FR41:FU43"/>
    <mergeCell ref="FV41:FZ43"/>
    <mergeCell ref="EA41:EB43"/>
    <mergeCell ref="EC41:EC43"/>
    <mergeCell ref="ED41:EG43"/>
    <mergeCell ref="EH41:EQ43"/>
    <mergeCell ref="ER41:EU43"/>
    <mergeCell ref="EV41:EZ43"/>
    <mergeCell ref="DA41:DB43"/>
    <mergeCell ref="DC41:DC43"/>
    <mergeCell ref="DD41:DG43"/>
    <mergeCell ref="GD38:GE38"/>
    <mergeCell ref="GF38:GG38"/>
    <mergeCell ref="GH38:GI38"/>
    <mergeCell ref="GJ38:GK38"/>
    <mergeCell ref="GL38:GM38"/>
    <mergeCell ref="GD39:GE39"/>
    <mergeCell ref="GF39:GG39"/>
    <mergeCell ref="GH39:GI39"/>
    <mergeCell ref="GJ39:GK39"/>
    <mergeCell ref="GL39:GM39"/>
    <mergeCell ref="FD38:FG40"/>
    <mergeCell ref="FH38:FQ40"/>
    <mergeCell ref="FR38:FU40"/>
    <mergeCell ref="FV38:FZ40"/>
    <mergeCell ref="GA38:GB40"/>
    <mergeCell ref="GC38:GC40"/>
    <mergeCell ref="ED38:EG40"/>
    <mergeCell ref="EH38:EQ40"/>
    <mergeCell ref="ER38:EU40"/>
    <mergeCell ref="EV38:EZ40"/>
    <mergeCell ref="FA38:FB40"/>
    <mergeCell ref="FC38:FC40"/>
    <mergeCell ref="BD38:BG40"/>
    <mergeCell ref="BH38:BQ40"/>
    <mergeCell ref="BR38:BU40"/>
    <mergeCell ref="BV38:BZ40"/>
    <mergeCell ref="CA38:CB40"/>
    <mergeCell ref="CC38:CC40"/>
    <mergeCell ref="GF37:GG37"/>
    <mergeCell ref="GH37:GI37"/>
    <mergeCell ref="GJ37:GK37"/>
    <mergeCell ref="GL37:GM37"/>
    <mergeCell ref="AD38:AG40"/>
    <mergeCell ref="AH38:AQ40"/>
    <mergeCell ref="AR38:AU40"/>
    <mergeCell ref="AV38:AZ40"/>
    <mergeCell ref="BA38:BB40"/>
    <mergeCell ref="BC38:BC40"/>
    <mergeCell ref="DH35:DQ37"/>
    <mergeCell ref="DR35:DU37"/>
    <mergeCell ref="DV35:DZ37"/>
    <mergeCell ref="EA35:EB37"/>
    <mergeCell ref="EC35:EC37"/>
    <mergeCell ref="ED35:EG37"/>
    <mergeCell ref="CH35:CQ37"/>
    <mergeCell ref="CR35:CU37"/>
    <mergeCell ref="CV35:CZ37"/>
    <mergeCell ref="DA35:DB37"/>
    <mergeCell ref="CD38:CG40"/>
    <mergeCell ref="CH38:CQ40"/>
    <mergeCell ref="CR38:CU40"/>
    <mergeCell ref="CV38:CZ40"/>
    <mergeCell ref="DA38:DB40"/>
    <mergeCell ref="DC38:DC40"/>
    <mergeCell ref="GF35:GG35"/>
    <mergeCell ref="GH35:GI35"/>
    <mergeCell ref="GJ35:GK35"/>
    <mergeCell ref="GL35:GM35"/>
    <mergeCell ref="GD36:GE36"/>
    <mergeCell ref="GF36:GG36"/>
    <mergeCell ref="GH36:GI36"/>
    <mergeCell ref="GJ36:GK36"/>
    <mergeCell ref="GL36:GM36"/>
    <mergeCell ref="FH35:FQ37"/>
    <mergeCell ref="FR35:FU37"/>
    <mergeCell ref="FV35:FZ37"/>
    <mergeCell ref="GA35:GB37"/>
    <mergeCell ref="GC35:GC37"/>
    <mergeCell ref="GD35:GE35"/>
    <mergeCell ref="GD37:GE37"/>
    <mergeCell ref="EH35:EQ37"/>
    <mergeCell ref="ER35:EU37"/>
    <mergeCell ref="EV35:EZ37"/>
    <mergeCell ref="FA35:FB37"/>
    <mergeCell ref="FC35:FC37"/>
    <mergeCell ref="FD35:FG37"/>
    <mergeCell ref="AD32:AG34"/>
    <mergeCell ref="AH32:AQ34"/>
    <mergeCell ref="AR32:AU34"/>
    <mergeCell ref="AV32:AZ34"/>
    <mergeCell ref="BA32:BB34"/>
    <mergeCell ref="BC32:BC34"/>
    <mergeCell ref="DC35:DC37"/>
    <mergeCell ref="DD35:DG37"/>
    <mergeCell ref="BH35:BQ37"/>
    <mergeCell ref="BR35:BU37"/>
    <mergeCell ref="BV35:BZ37"/>
    <mergeCell ref="CA35:CB37"/>
    <mergeCell ref="CC35:CC37"/>
    <mergeCell ref="CD35:CG37"/>
    <mergeCell ref="AH35:AQ37"/>
    <mergeCell ref="AR35:AU37"/>
    <mergeCell ref="AV35:AZ37"/>
    <mergeCell ref="BA35:BB37"/>
    <mergeCell ref="BC35:BC37"/>
    <mergeCell ref="BD35:BG37"/>
    <mergeCell ref="AD35:AG37"/>
    <mergeCell ref="CD32:CG34"/>
    <mergeCell ref="CH32:CQ34"/>
    <mergeCell ref="CR32:CU34"/>
    <mergeCell ref="CV32:CZ34"/>
    <mergeCell ref="DA32:DB34"/>
    <mergeCell ref="DC32:DC34"/>
    <mergeCell ref="BD32:BG34"/>
    <mergeCell ref="BH32:BQ34"/>
    <mergeCell ref="BR32:BU34"/>
    <mergeCell ref="GL33:GM33"/>
    <mergeCell ref="GD34:GE34"/>
    <mergeCell ref="GF34:GG34"/>
    <mergeCell ref="GH34:GI34"/>
    <mergeCell ref="GJ34:GK34"/>
    <mergeCell ref="GL34:GM34"/>
    <mergeCell ref="GD33:GE33"/>
    <mergeCell ref="GF33:GG33"/>
    <mergeCell ref="GH33:GI33"/>
    <mergeCell ref="GJ33:GK33"/>
    <mergeCell ref="GD32:GE32"/>
    <mergeCell ref="GF32:GG32"/>
    <mergeCell ref="GH32:GI32"/>
    <mergeCell ref="GJ32:GK32"/>
    <mergeCell ref="GL32:GM32"/>
    <mergeCell ref="BV32:BZ34"/>
    <mergeCell ref="CA32:CB34"/>
    <mergeCell ref="CC32:CC34"/>
    <mergeCell ref="DC29:DC31"/>
    <mergeCell ref="DD29:DG31"/>
    <mergeCell ref="DH29:DQ31"/>
    <mergeCell ref="DR29:DU31"/>
    <mergeCell ref="FD32:FG34"/>
    <mergeCell ref="FH32:FQ34"/>
    <mergeCell ref="FR32:FU34"/>
    <mergeCell ref="FV32:FZ34"/>
    <mergeCell ref="GA32:GB34"/>
    <mergeCell ref="GC32:GC34"/>
    <mergeCell ref="ED32:EG34"/>
    <mergeCell ref="EH32:EQ34"/>
    <mergeCell ref="ER32:EU34"/>
    <mergeCell ref="EV32:EZ34"/>
    <mergeCell ref="FA32:FB34"/>
    <mergeCell ref="FC32:FC34"/>
    <mergeCell ref="DD32:DG34"/>
    <mergeCell ref="DH32:DQ34"/>
    <mergeCell ref="DR32:DU34"/>
    <mergeCell ref="DV32:DZ34"/>
    <mergeCell ref="EA32:EB34"/>
    <mergeCell ref="EC32:EC34"/>
    <mergeCell ref="GL29:GM29"/>
    <mergeCell ref="GD30:GE30"/>
    <mergeCell ref="GF30:GG30"/>
    <mergeCell ref="GH30:GI30"/>
    <mergeCell ref="GJ30:GK30"/>
    <mergeCell ref="FC29:FC31"/>
    <mergeCell ref="FD29:FG31"/>
    <mergeCell ref="FH29:FQ31"/>
    <mergeCell ref="FR29:FU31"/>
    <mergeCell ref="FV29:FZ31"/>
    <mergeCell ref="GA29:GB31"/>
    <mergeCell ref="EC29:EC31"/>
    <mergeCell ref="ED29:EG31"/>
    <mergeCell ref="EH29:EQ31"/>
    <mergeCell ref="ER29:EU31"/>
    <mergeCell ref="EV29:EZ31"/>
    <mergeCell ref="FA29:FB31"/>
    <mergeCell ref="CR29:CU31"/>
    <mergeCell ref="CV29:CZ31"/>
    <mergeCell ref="DA29:DB31"/>
    <mergeCell ref="GH28:GI28"/>
    <mergeCell ref="GJ28:GK28"/>
    <mergeCell ref="GL28:GM28"/>
    <mergeCell ref="CC26:CC28"/>
    <mergeCell ref="CD26:CG28"/>
    <mergeCell ref="CH26:CQ28"/>
    <mergeCell ref="GL30:GM30"/>
    <mergeCell ref="GD31:GE31"/>
    <mergeCell ref="GF31:GG31"/>
    <mergeCell ref="GH31:GI31"/>
    <mergeCell ref="GJ31:GK31"/>
    <mergeCell ref="GL31:GM31"/>
    <mergeCell ref="GH26:GI26"/>
    <mergeCell ref="GJ26:GK26"/>
    <mergeCell ref="GL26:GM26"/>
    <mergeCell ref="GD27:GE27"/>
    <mergeCell ref="GF27:GG27"/>
    <mergeCell ref="GH27:GI27"/>
    <mergeCell ref="GJ27:GK27"/>
    <mergeCell ref="GL27:GM27"/>
    <mergeCell ref="FR26:FU28"/>
    <mergeCell ref="FV26:FZ28"/>
    <mergeCell ref="GA26:GB28"/>
    <mergeCell ref="GC26:GC28"/>
    <mergeCell ref="GC29:GC31"/>
    <mergeCell ref="GD29:GE29"/>
    <mergeCell ref="GF29:GG29"/>
    <mergeCell ref="GH29:GI29"/>
    <mergeCell ref="GJ29:GK29"/>
    <mergeCell ref="AD29:AG31"/>
    <mergeCell ref="AH29:AQ31"/>
    <mergeCell ref="AR29:AU31"/>
    <mergeCell ref="AV29:AZ31"/>
    <mergeCell ref="BA29:BB31"/>
    <mergeCell ref="BC29:BC31"/>
    <mergeCell ref="BD29:BG31"/>
    <mergeCell ref="GD28:GE28"/>
    <mergeCell ref="BH29:BQ31"/>
    <mergeCell ref="BR29:BU31"/>
    <mergeCell ref="BV29:BZ31"/>
    <mergeCell ref="CA29:CB31"/>
    <mergeCell ref="DR26:DU28"/>
    <mergeCell ref="DV26:DZ28"/>
    <mergeCell ref="EA26:EB28"/>
    <mergeCell ref="EC26:EC28"/>
    <mergeCell ref="ED26:EG28"/>
    <mergeCell ref="EH26:EQ28"/>
    <mergeCell ref="CR26:CU28"/>
    <mergeCell ref="CV26:CZ28"/>
    <mergeCell ref="DA26:DB28"/>
    <mergeCell ref="DC26:DC28"/>
    <mergeCell ref="DD26:DG28"/>
    <mergeCell ref="DH26:DQ28"/>
    <mergeCell ref="BR26:BU28"/>
    <mergeCell ref="BV26:BZ28"/>
    <mergeCell ref="CA26:CB28"/>
    <mergeCell ref="DV29:DZ31"/>
    <mergeCell ref="EA29:EB31"/>
    <mergeCell ref="CC29:CC31"/>
    <mergeCell ref="CD29:CG31"/>
    <mergeCell ref="CH29:CQ31"/>
    <mergeCell ref="GD26:GE26"/>
    <mergeCell ref="GF26:GG26"/>
    <mergeCell ref="GF28:GG28"/>
    <mergeCell ref="ER26:EU28"/>
    <mergeCell ref="EV26:EZ28"/>
    <mergeCell ref="FA26:FB28"/>
    <mergeCell ref="FC26:FC28"/>
    <mergeCell ref="FD26:FG28"/>
    <mergeCell ref="FH26:FQ28"/>
    <mergeCell ref="AR26:AU28"/>
    <mergeCell ref="AV26:AZ28"/>
    <mergeCell ref="BA26:BB28"/>
    <mergeCell ref="BC26:BC28"/>
    <mergeCell ref="BD26:BG28"/>
    <mergeCell ref="BH26:BQ28"/>
    <mergeCell ref="GL25:GM25"/>
    <mergeCell ref="AD26:AG28"/>
    <mergeCell ref="AH26:AQ28"/>
    <mergeCell ref="EA23:EB25"/>
    <mergeCell ref="EC23:EC25"/>
    <mergeCell ref="ED23:EG25"/>
    <mergeCell ref="EH23:EQ25"/>
    <mergeCell ref="ER23:EU25"/>
    <mergeCell ref="EV23:EZ25"/>
    <mergeCell ref="DA23:DB25"/>
    <mergeCell ref="GL23:GM23"/>
    <mergeCell ref="GD24:GE24"/>
    <mergeCell ref="GF24:GG24"/>
    <mergeCell ref="GH24:GI24"/>
    <mergeCell ref="GJ24:GK24"/>
    <mergeCell ref="GL24:GM24"/>
    <mergeCell ref="GA23:GB25"/>
    <mergeCell ref="GC23:GC25"/>
    <mergeCell ref="GD23:GE23"/>
    <mergeCell ref="GF23:GG23"/>
    <mergeCell ref="GH23:GI23"/>
    <mergeCell ref="GJ23:GK23"/>
    <mergeCell ref="GD25:GE25"/>
    <mergeCell ref="GF25:GG25"/>
    <mergeCell ref="GH25:GI25"/>
    <mergeCell ref="GJ25:GK25"/>
    <mergeCell ref="FA23:FB25"/>
    <mergeCell ref="FC23:FC25"/>
    <mergeCell ref="FD23:FG25"/>
    <mergeCell ref="FH23:FQ25"/>
    <mergeCell ref="FR23:FU25"/>
    <mergeCell ref="FV23:FZ25"/>
    <mergeCell ref="DD23:DG25"/>
    <mergeCell ref="DH23:DQ25"/>
    <mergeCell ref="DR23:DU25"/>
    <mergeCell ref="DV23:DZ25"/>
    <mergeCell ref="EH20:EQ22"/>
    <mergeCell ref="CA23:CB25"/>
    <mergeCell ref="CC23:CC25"/>
    <mergeCell ref="CD23:CG25"/>
    <mergeCell ref="CH23:CQ25"/>
    <mergeCell ref="CR23:CU25"/>
    <mergeCell ref="CV23:CZ25"/>
    <mergeCell ref="BA23:BB25"/>
    <mergeCell ref="BC23:BC25"/>
    <mergeCell ref="BD23:BG25"/>
    <mergeCell ref="BH23:BQ25"/>
    <mergeCell ref="BR23:BU25"/>
    <mergeCell ref="BV23:BZ25"/>
    <mergeCell ref="DR20:DU22"/>
    <mergeCell ref="DV20:DZ22"/>
    <mergeCell ref="CA20:CB22"/>
    <mergeCell ref="CC20:CC22"/>
    <mergeCell ref="CD20:CG22"/>
    <mergeCell ref="CH20:CQ22"/>
    <mergeCell ref="DC17:DC19"/>
    <mergeCell ref="DD17:DG19"/>
    <mergeCell ref="DA20:DB22"/>
    <mergeCell ref="DC20:DC22"/>
    <mergeCell ref="DD20:DG22"/>
    <mergeCell ref="DH20:DQ22"/>
    <mergeCell ref="AD23:AG25"/>
    <mergeCell ref="AH23:AQ25"/>
    <mergeCell ref="AR23:AU25"/>
    <mergeCell ref="AV23:AZ25"/>
    <mergeCell ref="BV20:BZ22"/>
    <mergeCell ref="GL21:GM21"/>
    <mergeCell ref="GD22:GE22"/>
    <mergeCell ref="GF22:GG22"/>
    <mergeCell ref="GH22:GI22"/>
    <mergeCell ref="GJ22:GK22"/>
    <mergeCell ref="GL22:GM22"/>
    <mergeCell ref="GL20:GM20"/>
    <mergeCell ref="GD21:GE21"/>
    <mergeCell ref="GF21:GG21"/>
    <mergeCell ref="GH21:GI21"/>
    <mergeCell ref="GJ21:GK21"/>
    <mergeCell ref="GA20:GB22"/>
    <mergeCell ref="GC20:GC22"/>
    <mergeCell ref="GD20:GE20"/>
    <mergeCell ref="GF20:GG20"/>
    <mergeCell ref="GH20:GI20"/>
    <mergeCell ref="GJ20:GK20"/>
    <mergeCell ref="FA20:FB22"/>
    <mergeCell ref="FC20:FC22"/>
    <mergeCell ref="FD20:FG22"/>
    <mergeCell ref="DC23:DC25"/>
    <mergeCell ref="GH19:GI19"/>
    <mergeCell ref="GJ19:GK19"/>
    <mergeCell ref="GL19:GM19"/>
    <mergeCell ref="AD20:AG22"/>
    <mergeCell ref="AH20:AQ22"/>
    <mergeCell ref="AR20:AU22"/>
    <mergeCell ref="AV20:AZ22"/>
    <mergeCell ref="ER20:EU22"/>
    <mergeCell ref="EV20:EZ22"/>
    <mergeCell ref="CR20:CU22"/>
    <mergeCell ref="CV20:CZ22"/>
    <mergeCell ref="BA20:BB22"/>
    <mergeCell ref="BC20:BC22"/>
    <mergeCell ref="BD20:BG22"/>
    <mergeCell ref="BH20:BQ22"/>
    <mergeCell ref="BR20:BU22"/>
    <mergeCell ref="FH20:FQ22"/>
    <mergeCell ref="FR20:FU22"/>
    <mergeCell ref="FV20:FZ22"/>
    <mergeCell ref="EA20:EB22"/>
    <mergeCell ref="EC20:EC22"/>
    <mergeCell ref="ED20:EG22"/>
    <mergeCell ref="DH17:DQ19"/>
    <mergeCell ref="DR17:DU19"/>
    <mergeCell ref="DV17:DZ19"/>
    <mergeCell ref="EA17:EB19"/>
    <mergeCell ref="EC17:EC19"/>
    <mergeCell ref="ED17:EG19"/>
    <mergeCell ref="CH17:CQ19"/>
    <mergeCell ref="CR17:CU19"/>
    <mergeCell ref="CV17:CZ19"/>
    <mergeCell ref="DA17:DB19"/>
    <mergeCell ref="GL16:GM16"/>
    <mergeCell ref="HS16:HT18"/>
    <mergeCell ref="HU16:HU18"/>
    <mergeCell ref="AD17:AG19"/>
    <mergeCell ref="AH17:AQ19"/>
    <mergeCell ref="AR17:AU19"/>
    <mergeCell ref="AV17:AZ19"/>
    <mergeCell ref="BA17:BB19"/>
    <mergeCell ref="BC17:BC19"/>
    <mergeCell ref="BD17:BG19"/>
    <mergeCell ref="EA14:EB16"/>
    <mergeCell ref="EC14:EC16"/>
    <mergeCell ref="ED14:EG16"/>
    <mergeCell ref="EH14:EQ16"/>
    <mergeCell ref="ER14:EU16"/>
    <mergeCell ref="EV14:EZ16"/>
    <mergeCell ref="DA14:DB16"/>
    <mergeCell ref="DC14:DC16"/>
    <mergeCell ref="DD14:DG16"/>
    <mergeCell ref="DH14:DQ16"/>
    <mergeCell ref="GF17:GG17"/>
    <mergeCell ref="GH17:GI17"/>
    <mergeCell ref="GJ17:GK17"/>
    <mergeCell ref="GL17:GM17"/>
    <mergeCell ref="GD18:GE18"/>
    <mergeCell ref="GF18:GG18"/>
    <mergeCell ref="GL18:GM18"/>
    <mergeCell ref="FH17:FQ19"/>
    <mergeCell ref="FR17:FU19"/>
    <mergeCell ref="FV17:FZ19"/>
    <mergeCell ref="GA17:GB19"/>
    <mergeCell ref="GC17:GC19"/>
    <mergeCell ref="GJ16:GK16"/>
    <mergeCell ref="FA14:FB16"/>
    <mergeCell ref="FC14:FC16"/>
    <mergeCell ref="FD14:FG16"/>
    <mergeCell ref="FH14:FQ16"/>
    <mergeCell ref="FR14:FU16"/>
    <mergeCell ref="FV14:FZ16"/>
    <mergeCell ref="BH17:BQ19"/>
    <mergeCell ref="BR17:BU19"/>
    <mergeCell ref="BV17:BZ19"/>
    <mergeCell ref="CA17:CB19"/>
    <mergeCell ref="CC17:CC19"/>
    <mergeCell ref="CD17:CG19"/>
    <mergeCell ref="GH18:GI18"/>
    <mergeCell ref="GJ18:GK18"/>
    <mergeCell ref="DR14:DU16"/>
    <mergeCell ref="DV14:DZ16"/>
    <mergeCell ref="CA14:CB16"/>
    <mergeCell ref="CC14:CC16"/>
    <mergeCell ref="CD14:CG16"/>
    <mergeCell ref="CH14:CQ16"/>
    <mergeCell ref="CR14:CU16"/>
    <mergeCell ref="CV14:CZ16"/>
    <mergeCell ref="GD17:GE17"/>
    <mergeCell ref="EH17:EQ19"/>
    <mergeCell ref="ER17:EU19"/>
    <mergeCell ref="EV17:EZ19"/>
    <mergeCell ref="FA17:FB19"/>
    <mergeCell ref="FC17:FC19"/>
    <mergeCell ref="FD17:FG19"/>
    <mergeCell ref="GD19:GE19"/>
    <mergeCell ref="GF19:GG19"/>
    <mergeCell ref="AD11:AG13"/>
    <mergeCell ref="AH11:AQ13"/>
    <mergeCell ref="AR11:AU13"/>
    <mergeCell ref="AV11:AZ13"/>
    <mergeCell ref="BA11:BB13"/>
    <mergeCell ref="BC11:BC13"/>
    <mergeCell ref="BA14:BB16"/>
    <mergeCell ref="BC14:BC16"/>
    <mergeCell ref="BD14:BG16"/>
    <mergeCell ref="BH14:BQ16"/>
    <mergeCell ref="BR14:BU16"/>
    <mergeCell ref="BV14:BZ16"/>
    <mergeCell ref="HS13:HS15"/>
    <mergeCell ref="AD14:AG16"/>
    <mergeCell ref="AH14:AQ16"/>
    <mergeCell ref="AR14:AU16"/>
    <mergeCell ref="AV14:AZ16"/>
    <mergeCell ref="GL14:GM14"/>
    <mergeCell ref="GD15:GE15"/>
    <mergeCell ref="GF15:GG15"/>
    <mergeCell ref="GH15:GI15"/>
    <mergeCell ref="GJ15:GK15"/>
    <mergeCell ref="GL15:GM15"/>
    <mergeCell ref="GA14:GB16"/>
    <mergeCell ref="GC14:GC16"/>
    <mergeCell ref="GD14:GE14"/>
    <mergeCell ref="GF14:GG14"/>
    <mergeCell ref="GH14:GI14"/>
    <mergeCell ref="GJ14:GK14"/>
    <mergeCell ref="GD16:GE16"/>
    <mergeCell ref="GF16:GG16"/>
    <mergeCell ref="GH16:GI16"/>
    <mergeCell ref="CD11:CG13"/>
    <mergeCell ref="CH11:CQ13"/>
    <mergeCell ref="CR11:CU13"/>
    <mergeCell ref="CV11:CZ13"/>
    <mergeCell ref="DA11:DB13"/>
    <mergeCell ref="DC11:DC13"/>
    <mergeCell ref="BD11:BG13"/>
    <mergeCell ref="BH11:BQ13"/>
    <mergeCell ref="BR11:BU13"/>
    <mergeCell ref="GL12:GM12"/>
    <mergeCell ref="GD13:GE13"/>
    <mergeCell ref="GF13:GG13"/>
    <mergeCell ref="GH13:GI13"/>
    <mergeCell ref="GJ13:GK13"/>
    <mergeCell ref="GL13:GM13"/>
    <mergeCell ref="GD12:GE12"/>
    <mergeCell ref="GF12:GG12"/>
    <mergeCell ref="GH12:GI12"/>
    <mergeCell ref="GJ12:GK12"/>
    <mergeCell ref="GD11:GE11"/>
    <mergeCell ref="GF11:GG11"/>
    <mergeCell ref="GH11:GI11"/>
    <mergeCell ref="GJ11:GK11"/>
    <mergeCell ref="GL11:GM11"/>
    <mergeCell ref="BV11:BZ13"/>
    <mergeCell ref="CA11:CB13"/>
    <mergeCell ref="CC11:CC13"/>
    <mergeCell ref="DV8:DZ10"/>
    <mergeCell ref="EA8:EB10"/>
    <mergeCell ref="FD11:FG13"/>
    <mergeCell ref="FH11:FQ13"/>
    <mergeCell ref="FR11:FU13"/>
    <mergeCell ref="FV11:FZ13"/>
    <mergeCell ref="GA11:GB13"/>
    <mergeCell ref="GC11:GC13"/>
    <mergeCell ref="ED11:EG13"/>
    <mergeCell ref="EH11:EQ13"/>
    <mergeCell ref="ER11:EU13"/>
    <mergeCell ref="EV11:EZ13"/>
    <mergeCell ref="FA11:FB13"/>
    <mergeCell ref="FC11:FC13"/>
    <mergeCell ref="DD11:DG13"/>
    <mergeCell ref="DH11:DQ13"/>
    <mergeCell ref="DR11:DU13"/>
    <mergeCell ref="DV11:DZ13"/>
    <mergeCell ref="EA11:EB13"/>
    <mergeCell ref="EC11:EC13"/>
    <mergeCell ref="GJ10:GK10"/>
    <mergeCell ref="GL10:GM10"/>
    <mergeCell ref="GJ8:GK8"/>
    <mergeCell ref="GL8:GM8"/>
    <mergeCell ref="GD9:GE9"/>
    <mergeCell ref="GF9:GG9"/>
    <mergeCell ref="FV8:FZ10"/>
    <mergeCell ref="GA8:GB10"/>
    <mergeCell ref="GC8:GC10"/>
    <mergeCell ref="GD8:GE8"/>
    <mergeCell ref="GF8:GG8"/>
    <mergeCell ref="GH8:GI8"/>
    <mergeCell ref="GH9:GI9"/>
    <mergeCell ref="EV8:EZ10"/>
    <mergeCell ref="FA8:FB10"/>
    <mergeCell ref="FC8:FC10"/>
    <mergeCell ref="FD8:FG10"/>
    <mergeCell ref="FH8:FQ10"/>
    <mergeCell ref="FR8:FU10"/>
    <mergeCell ref="DA8:DB10"/>
    <mergeCell ref="DC8:DC10"/>
    <mergeCell ref="DD8:DG10"/>
    <mergeCell ref="DH8:DQ10"/>
    <mergeCell ref="DR8:DU10"/>
    <mergeCell ref="BV8:BZ10"/>
    <mergeCell ref="CA8:CB10"/>
    <mergeCell ref="CC8:CC10"/>
    <mergeCell ref="CD8:CG10"/>
    <mergeCell ref="CH8:CQ10"/>
    <mergeCell ref="CR8:CU10"/>
    <mergeCell ref="GL7:GM7"/>
    <mergeCell ref="FR5:FU7"/>
    <mergeCell ref="FV5:FZ7"/>
    <mergeCell ref="GA5:GB7"/>
    <mergeCell ref="EC5:EC7"/>
    <mergeCell ref="ED5:EG7"/>
    <mergeCell ref="EH5:EQ7"/>
    <mergeCell ref="ER5:EU7"/>
    <mergeCell ref="EV5:EZ7"/>
    <mergeCell ref="FA5:FB7"/>
    <mergeCell ref="DC5:DC7"/>
    <mergeCell ref="DD5:DG7"/>
    <mergeCell ref="DH5:DQ7"/>
    <mergeCell ref="DR5:DU7"/>
    <mergeCell ref="DV5:DZ7"/>
    <mergeCell ref="EA5:EB7"/>
    <mergeCell ref="GJ9:GK9"/>
    <mergeCell ref="GL9:GM9"/>
    <mergeCell ref="GD10:GE10"/>
    <mergeCell ref="GF10:GG10"/>
    <mergeCell ref="GH10:GI10"/>
    <mergeCell ref="AD8:AG10"/>
    <mergeCell ref="AH8:AQ10"/>
    <mergeCell ref="AR8:AU10"/>
    <mergeCell ref="AV8:AZ10"/>
    <mergeCell ref="BA8:BB10"/>
    <mergeCell ref="BC8:BC10"/>
    <mergeCell ref="BD8:BG10"/>
    <mergeCell ref="BH8:BQ10"/>
    <mergeCell ref="BR8:BU10"/>
    <mergeCell ref="GL6:GM6"/>
    <mergeCell ref="GD7:GE7"/>
    <mergeCell ref="GF7:GG7"/>
    <mergeCell ref="GH7:GI7"/>
    <mergeCell ref="GJ7:GK7"/>
    <mergeCell ref="GC5:GC7"/>
    <mergeCell ref="GD5:GE5"/>
    <mergeCell ref="GF5:GG5"/>
    <mergeCell ref="GH5:GI5"/>
    <mergeCell ref="GJ5:GK5"/>
    <mergeCell ref="GL5:GM5"/>
    <mergeCell ref="GD6:GE6"/>
    <mergeCell ref="GF6:GG6"/>
    <mergeCell ref="GH6:GI6"/>
    <mergeCell ref="GJ6:GK6"/>
    <mergeCell ref="FC5:FC7"/>
    <mergeCell ref="FD5:FG7"/>
    <mergeCell ref="FH5:FQ7"/>
    <mergeCell ref="EC8:EC10"/>
    <mergeCell ref="ED8:EG10"/>
    <mergeCell ref="EH8:EQ10"/>
    <mergeCell ref="ER8:EU10"/>
    <mergeCell ref="CV8:CZ10"/>
    <mergeCell ref="A1:Q3"/>
    <mergeCell ref="R1:AC3"/>
    <mergeCell ref="AD1:BN3"/>
    <mergeCell ref="BO1:BT3"/>
    <mergeCell ref="BV1:CA3"/>
    <mergeCell ref="CD2:CE3"/>
    <mergeCell ref="CC5:CC7"/>
    <mergeCell ref="CD5:CG7"/>
    <mergeCell ref="CH5:CQ7"/>
    <mergeCell ref="CR5:CU7"/>
    <mergeCell ref="CV5:CZ7"/>
    <mergeCell ref="DA5:DB7"/>
    <mergeCell ref="BC5:BC7"/>
    <mergeCell ref="BD5:BG7"/>
    <mergeCell ref="BH5:BQ7"/>
    <mergeCell ref="BR5:BU7"/>
    <mergeCell ref="BV5:BZ7"/>
    <mergeCell ref="CA5:CB7"/>
    <mergeCell ref="AD5:AG7"/>
    <mergeCell ref="AH5:AQ7"/>
    <mergeCell ref="AR5:AU7"/>
    <mergeCell ref="AV5:AZ7"/>
    <mergeCell ref="BA5:BB7"/>
    <mergeCell ref="D5:G7"/>
    <mergeCell ref="H5:Q7"/>
    <mergeCell ref="R5:U7"/>
    <mergeCell ref="V5:Z7"/>
    <mergeCell ref="AA5:AB7"/>
    <mergeCell ref="AC5:AC7"/>
    <mergeCell ref="D8:G10"/>
    <mergeCell ref="H8:Q10"/>
    <mergeCell ref="R8:U10"/>
    <mergeCell ref="V8:Z10"/>
    <mergeCell ref="AA8:AB10"/>
    <mergeCell ref="AC8:AC10"/>
    <mergeCell ref="D11:G13"/>
    <mergeCell ref="H11:Q13"/>
    <mergeCell ref="R11:U13"/>
    <mergeCell ref="V11:Z13"/>
    <mergeCell ref="AA11:AB13"/>
    <mergeCell ref="AC11:AC13"/>
    <mergeCell ref="AC17:AC19"/>
    <mergeCell ref="D20:G22"/>
    <mergeCell ref="H20:Q22"/>
    <mergeCell ref="R20:U22"/>
    <mergeCell ref="V20:Z22"/>
    <mergeCell ref="AA20:AB22"/>
    <mergeCell ref="AC20:AC22"/>
    <mergeCell ref="D14:G16"/>
    <mergeCell ref="H14:Q16"/>
    <mergeCell ref="R14:U16"/>
    <mergeCell ref="V14:Z16"/>
    <mergeCell ref="AA14:AB16"/>
    <mergeCell ref="AC14:AC16"/>
    <mergeCell ref="D17:G19"/>
    <mergeCell ref="H17:Q19"/>
    <mergeCell ref="D23:G25"/>
    <mergeCell ref="H23:Q25"/>
    <mergeCell ref="R23:U25"/>
    <mergeCell ref="V23:Z25"/>
    <mergeCell ref="AA23:AB25"/>
    <mergeCell ref="AC23:AC25"/>
    <mergeCell ref="D26:G28"/>
    <mergeCell ref="H26:Q28"/>
    <mergeCell ref="R26:U28"/>
    <mergeCell ref="V26:Z28"/>
    <mergeCell ref="AA26:AB28"/>
    <mergeCell ref="AC26:AC28"/>
    <mergeCell ref="R17:U19"/>
    <mergeCell ref="V17:Z19"/>
    <mergeCell ref="AA17:AB19"/>
    <mergeCell ref="AC29:AC31"/>
    <mergeCell ref="D32:G34"/>
    <mergeCell ref="H32:Q34"/>
    <mergeCell ref="R32:U34"/>
    <mergeCell ref="V32:Z34"/>
    <mergeCell ref="AA32:AB34"/>
    <mergeCell ref="AC32:AC34"/>
    <mergeCell ref="D35:G37"/>
    <mergeCell ref="H35:Q37"/>
    <mergeCell ref="R35:U37"/>
    <mergeCell ref="V35:Z37"/>
    <mergeCell ref="AA35:AB37"/>
    <mergeCell ref="AC35:AC37"/>
    <mergeCell ref="D38:G40"/>
    <mergeCell ref="H38:Q40"/>
    <mergeCell ref="R38:U40"/>
    <mergeCell ref="V38:Z40"/>
    <mergeCell ref="AA38:AB40"/>
    <mergeCell ref="AC38:AC40"/>
    <mergeCell ref="D29:G31"/>
    <mergeCell ref="H29:Q31"/>
    <mergeCell ref="R29:U31"/>
    <mergeCell ref="V29:Z31"/>
    <mergeCell ref="AA29:AB31"/>
    <mergeCell ref="AC41:AC43"/>
    <mergeCell ref="D44:G46"/>
    <mergeCell ref="H44:Q46"/>
    <mergeCell ref="R44:U46"/>
    <mergeCell ref="V44:Z46"/>
    <mergeCell ref="AA44:AB46"/>
    <mergeCell ref="AC44:AC46"/>
    <mergeCell ref="D47:G49"/>
    <mergeCell ref="H47:Q49"/>
    <mergeCell ref="R47:U49"/>
    <mergeCell ref="V47:Z49"/>
    <mergeCell ref="AA47:AB49"/>
    <mergeCell ref="AC47:AC49"/>
    <mergeCell ref="D50:G52"/>
    <mergeCell ref="H50:Q52"/>
    <mergeCell ref="R50:U52"/>
    <mergeCell ref="V50:Z52"/>
    <mergeCell ref="AA50:AB52"/>
    <mergeCell ref="AC50:AC52"/>
    <mergeCell ref="D41:G43"/>
    <mergeCell ref="H41:Q43"/>
    <mergeCell ref="R41:U43"/>
    <mergeCell ref="V41:Z43"/>
    <mergeCell ref="AA41:AB43"/>
    <mergeCell ref="AC53:AC55"/>
    <mergeCell ref="D56:G58"/>
    <mergeCell ref="H56:Q58"/>
    <mergeCell ref="R56:U58"/>
    <mergeCell ref="V56:Z58"/>
    <mergeCell ref="AA56:AB58"/>
    <mergeCell ref="AC56:AC58"/>
    <mergeCell ref="D59:G61"/>
    <mergeCell ref="H59:Q61"/>
    <mergeCell ref="R59:U61"/>
    <mergeCell ref="V59:Z61"/>
    <mergeCell ref="AA59:AB61"/>
    <mergeCell ref="AC59:AC61"/>
    <mergeCell ref="D62:G64"/>
    <mergeCell ref="H62:Q64"/>
    <mergeCell ref="R62:U64"/>
    <mergeCell ref="V62:Z64"/>
    <mergeCell ref="AA62:AB64"/>
    <mergeCell ref="AC62:AC64"/>
    <mergeCell ref="AA53:AB55"/>
    <mergeCell ref="D53:G55"/>
    <mergeCell ref="H53:Q55"/>
    <mergeCell ref="R53:U55"/>
    <mergeCell ref="V53:Z55"/>
    <mergeCell ref="AC65:AC67"/>
    <mergeCell ref="D68:G70"/>
    <mergeCell ref="H68:Q70"/>
    <mergeCell ref="R68:U70"/>
    <mergeCell ref="V68:Z70"/>
    <mergeCell ref="AA68:AB70"/>
    <mergeCell ref="AC68:AC70"/>
    <mergeCell ref="D71:G73"/>
    <mergeCell ref="H71:Q73"/>
    <mergeCell ref="R71:U73"/>
    <mergeCell ref="V71:Z73"/>
    <mergeCell ref="AA71:AB73"/>
    <mergeCell ref="AC71:AC73"/>
    <mergeCell ref="D74:G76"/>
    <mergeCell ref="H74:Q76"/>
    <mergeCell ref="R74:U76"/>
    <mergeCell ref="V74:Z76"/>
    <mergeCell ref="AA74:AB76"/>
    <mergeCell ref="AC74:AC76"/>
    <mergeCell ref="D65:G67"/>
    <mergeCell ref="H65:Q67"/>
    <mergeCell ref="R65:U67"/>
    <mergeCell ref="V65:Z67"/>
    <mergeCell ref="AA65:AB67"/>
    <mergeCell ref="AC77:AC79"/>
    <mergeCell ref="D80:G82"/>
    <mergeCell ref="H80:Q82"/>
    <mergeCell ref="R80:U82"/>
    <mergeCell ref="V80:Z82"/>
    <mergeCell ref="AA80:AB82"/>
    <mergeCell ref="AC80:AC82"/>
    <mergeCell ref="D83:G85"/>
    <mergeCell ref="H83:Q85"/>
    <mergeCell ref="R83:U85"/>
    <mergeCell ref="V83:Z85"/>
    <mergeCell ref="AA83:AB85"/>
    <mergeCell ref="AC83:AC85"/>
    <mergeCell ref="D86:G88"/>
    <mergeCell ref="H86:Q88"/>
    <mergeCell ref="R86:U88"/>
    <mergeCell ref="V86:Z88"/>
    <mergeCell ref="AA86:AB88"/>
    <mergeCell ref="AC86:AC88"/>
    <mergeCell ref="D77:G79"/>
    <mergeCell ref="H77:Q79"/>
    <mergeCell ref="R77:U79"/>
    <mergeCell ref="V77:Z79"/>
    <mergeCell ref="AA77:AB79"/>
    <mergeCell ref="AC89:AC91"/>
    <mergeCell ref="D92:G94"/>
    <mergeCell ref="H92:Q94"/>
    <mergeCell ref="R92:U94"/>
    <mergeCell ref="V92:Z94"/>
    <mergeCell ref="AA92:AB94"/>
    <mergeCell ref="AC92:AC94"/>
    <mergeCell ref="D95:G97"/>
    <mergeCell ref="H95:Q97"/>
    <mergeCell ref="R95:U97"/>
    <mergeCell ref="V95:Z97"/>
    <mergeCell ref="AA95:AB97"/>
    <mergeCell ref="AC95:AC97"/>
    <mergeCell ref="D98:G100"/>
    <mergeCell ref="H98:Q100"/>
    <mergeCell ref="R98:U100"/>
    <mergeCell ref="V98:Z100"/>
    <mergeCell ref="AA98:AB100"/>
    <mergeCell ref="AC98:AC100"/>
    <mergeCell ref="D89:G91"/>
    <mergeCell ref="H89:Q91"/>
    <mergeCell ref="R89:U91"/>
    <mergeCell ref="V89:Z91"/>
    <mergeCell ref="AA89:AB91"/>
    <mergeCell ref="AC101:AC103"/>
    <mergeCell ref="D104:G106"/>
    <mergeCell ref="H104:Q106"/>
    <mergeCell ref="R104:U106"/>
    <mergeCell ref="V104:Z106"/>
    <mergeCell ref="AA104:AB106"/>
    <mergeCell ref="AC104:AC106"/>
    <mergeCell ref="D107:G109"/>
    <mergeCell ref="H107:Q109"/>
    <mergeCell ref="R107:U109"/>
    <mergeCell ref="V107:Z109"/>
    <mergeCell ref="AA107:AB109"/>
    <mergeCell ref="AC107:AC109"/>
    <mergeCell ref="D110:G112"/>
    <mergeCell ref="H110:Q112"/>
    <mergeCell ref="R110:U112"/>
    <mergeCell ref="V110:Z112"/>
    <mergeCell ref="AA110:AB112"/>
    <mergeCell ref="AC110:AC112"/>
    <mergeCell ref="D101:G103"/>
    <mergeCell ref="H101:Q103"/>
    <mergeCell ref="R101:U103"/>
    <mergeCell ref="V101:Z103"/>
    <mergeCell ref="AA101:AB103"/>
    <mergeCell ref="D113:G115"/>
    <mergeCell ref="H113:Q115"/>
    <mergeCell ref="R113:U115"/>
    <mergeCell ref="V113:Z115"/>
    <mergeCell ref="AA113:AB115"/>
    <mergeCell ref="AC113:AC115"/>
    <mergeCell ref="AA126:AC127"/>
    <mergeCell ref="D116:G118"/>
    <mergeCell ref="H116:Q118"/>
    <mergeCell ref="R116:U118"/>
    <mergeCell ref="V116:Z118"/>
    <mergeCell ref="AA116:AB118"/>
    <mergeCell ref="AC116:AC118"/>
    <mergeCell ref="D119:G121"/>
    <mergeCell ref="H119:Q121"/>
    <mergeCell ref="R119:U121"/>
    <mergeCell ref="V119:Z121"/>
    <mergeCell ref="AA119:AB121"/>
    <mergeCell ref="AC119:AC121"/>
    <mergeCell ref="D122:G124"/>
    <mergeCell ref="H122:Q124"/>
    <mergeCell ref="R122:U124"/>
    <mergeCell ref="V122:Z124"/>
    <mergeCell ref="AA122:AB124"/>
    <mergeCell ref="AC122:AC124"/>
  </mergeCells>
  <phoneticPr fontId="1"/>
  <conditionalFormatting sqref="BA126:BC127">
    <cfRule type="cellIs" dxfId="12" priority="12" stopIfTrue="1" operator="equal">
      <formula>0</formula>
    </cfRule>
  </conditionalFormatting>
  <conditionalFormatting sqref="CA126:CC127">
    <cfRule type="cellIs" dxfId="11" priority="11" stopIfTrue="1" operator="equal">
      <formula>0</formula>
    </cfRule>
  </conditionalFormatting>
  <conditionalFormatting sqref="DA126:DC127">
    <cfRule type="cellIs" dxfId="10" priority="10" stopIfTrue="1" operator="equal">
      <formula>0</formula>
    </cfRule>
  </conditionalFormatting>
  <conditionalFormatting sqref="EA126:EC127">
    <cfRule type="cellIs" dxfId="9" priority="9" stopIfTrue="1" operator="equal">
      <formula>0</formula>
    </cfRule>
  </conditionalFormatting>
  <conditionalFormatting sqref="FA126:FC127">
    <cfRule type="cellIs" dxfId="8" priority="8" stopIfTrue="1" operator="equal">
      <formula>0</formula>
    </cfRule>
  </conditionalFormatting>
  <conditionalFormatting sqref="FV126:FX127">
    <cfRule type="cellIs" dxfId="7" priority="7" stopIfTrue="1" operator="equal">
      <formula>0</formula>
    </cfRule>
  </conditionalFormatting>
  <conditionalFormatting sqref="AT163:AV201">
    <cfRule type="iconSet" priority="2">
      <iconSet>
        <cfvo type="percent" val="0"/>
        <cfvo type="percent" val="33"/>
        <cfvo type="percent" val="67"/>
      </iconSet>
    </cfRule>
    <cfRule type="colorScale" priority="3">
      <colorScale>
        <cfvo type="min"/>
        <cfvo type="percentile" val="50"/>
        <cfvo type="max"/>
        <color rgb="FFF8696B"/>
        <color rgb="FFFFEB84"/>
        <color rgb="FF63BE7B"/>
      </colorScale>
    </cfRule>
    <cfRule type="dataBar" priority="6">
      <dataBar>
        <cfvo type="min"/>
        <cfvo type="max"/>
        <color rgb="FFFF555A"/>
      </dataBar>
      <extLst>
        <ext xmlns:x14="http://schemas.microsoft.com/office/spreadsheetml/2009/9/main" uri="{B025F937-C7B1-47D3-B67F-A62EFF666E3E}">
          <x14:id>{7EAFC76A-0303-46EE-ACBD-861B74F59FF5}</x14:id>
        </ext>
      </extLst>
    </cfRule>
  </conditionalFormatting>
  <conditionalFormatting sqref="AC163:AE201">
    <cfRule type="dataBar" priority="4">
      <dataBar>
        <cfvo type="min"/>
        <cfvo type="max"/>
        <color rgb="FFFF555A"/>
      </dataBar>
      <extLst>
        <ext xmlns:x14="http://schemas.microsoft.com/office/spreadsheetml/2009/9/main" uri="{B025F937-C7B1-47D3-B67F-A62EFF666E3E}">
          <x14:id>{8F5F6C2C-A0DC-4A2E-B1EF-932542E47C5A}</x14:id>
        </ext>
      </extLst>
    </cfRule>
    <cfRule type="colorScale" priority="5">
      <colorScale>
        <cfvo type="min"/>
        <cfvo type="percentile" val="50"/>
        <cfvo type="max"/>
        <color rgb="FFF8696B"/>
        <color rgb="FFFFEB84"/>
        <color rgb="FF63BE7B"/>
      </colorScale>
    </cfRule>
  </conditionalFormatting>
  <conditionalFormatting sqref="AA126:AC127">
    <cfRule type="cellIs" dxfId="6" priority="1" stopIfTrue="1" operator="equal">
      <formula>0</formula>
    </cfRule>
  </conditionalFormatting>
  <dataValidations disablePrompts="1" count="9">
    <dataValidation type="list" allowBlank="1" showInputMessage="1" showErrorMessage="1" sqref="BT478:BW479 AF649:AI650 AF226:AI227 AF220:AI221 BT595:BW596 AF701:AI702 AF320:AI321 AF537:AI538 BT537:BW538 AF595:AI596 BT223:BW224 BT270:BW271 AF478:AI479 AF223:AI224 BT226:BW227 BT220:BW221 AF276:AI277 AF270:AI271 AF273:AI274 AF652:AI653 AF646:AI647">
      <formula1>$G$145:$G$147</formula1>
    </dataValidation>
    <dataValidation type="list" allowBlank="1" showInputMessage="1" showErrorMessage="1" sqref="BT487:BW488 BT546:BW547 AF229:AI230 BT604:BW605 BT229:BW230 BT179:BW180 AF329:AI330 AF546:AI547 BT279:BW280 AF604:AI605 AF487:AI488">
      <formula1>"D16,D13,"</formula1>
    </dataValidation>
    <dataValidation type="list" allowBlank="1" showInputMessage="1" showErrorMessage="1" sqref="AA289:AC290 AA239:AB240 AA389:AC390 AA339:AC340 AC240 AD388:AF388 BR138:BT138 AD238:AF238 AD138:AF138 AD669:AF669 BR188:BT188 BR238:BT238 BR288:BT288 BR338:BT338 AD338:AF338 BR388:BT388 AD288:AF288 BR437:BT437 AD437:AF437 AD496:AF496 AD554:AF554 BR496:BT496 BR554:BT554 AD614:AF614">
      <formula1>"700,750,800,850,900,950"</formula1>
    </dataValidation>
    <dataValidation type="list" allowBlank="1" showInputMessage="1" showErrorMessage="1" sqref="DK270:DK271 DK420:DK421 DK370:DK371 DK220:DK221 DK320:DK321">
      <formula1>"D16 750x750, D13 600x600"</formula1>
    </dataValidation>
    <dataValidation type="list" allowBlank="1" showInputMessage="1" showErrorMessage="1" sqref="BC575:BC577 FZ150:GE152 AY575 AY566 AF568:AI568 AF577:AI577 AD584 AQ449:AT451 AD458 BJ449:BO451 AJ449:AJ451 AF449 BJ200:BO202 DF209 AR200:AS202 AT202 EO200:EQ202 BR584 EA350:EE352 BT594 CM577:CP577 CQ575:CQ577 CM575 BT577:BW577 CE566:CH568 BR575 AD259 BT615:BV616 AF594 BJ566:BO568 AJ566:AJ568 AF566 AY568:BB568 FO150:FS152 FG150:FJ152 ET159 EV150:EZ152 AY202:BC202 EA150:EE152 DS150:DV152 DF159 EL150:EQ152 DH150:DL152 BT176 CX566:DC568 BX566:BX568 AY626 AD209 BC566:BC568 BJ626:BO628 AY628:BB628 AJ575:AJ577 AF575 BT519:BW519 AD359 CX350:DC352 BR259 CX200:DC202 CM352:CP352 CQ350:CQ352 BT566 BJ400:BM402 AD409 BJ350:BM352 BC400:BC402 AY400 BC350:BC352 CE350:CH352 BR359 AY350 AY577:BB577 CE250:CJ252 BR309 EA200:EE202 BT252:BW252 BX250:BX252 DS200:DV202 DH200:DL202 DH218:DJ221 BT319 BT250 CM202:CP202 AF219 CM152:CP152 CQ200:CQ202 AQ350:AV352 CE150:CH152 CX150:DC152 CX250:DC252 BC626:BC628 AF683:AI683 CM252:CP252 CQ250:CQ252 CM250 CQ150:CQ152 AJ681:AJ683 CM200 CM568:CP568 AY451:BB451 BC449:BC451 AY449 AF451:AI451 AF628:AI628 AQ458:AV460 AJ626:AJ628 AF626 CE449:CH451 BX517:BX519 CQ566:CQ568 CX517:DC519 DS350:DV352 DH350:DL352 CM519:CP519 CQ517:CQ519 CM517 AF252:AI252 BX508:BX510 DH368:DJ371 BJ300:BO302 AD159 AF681 AY302:BB302 BC300:BC302 AQ681:AT683 AD690 BC681:BC683 CM150 AY300 CX300:DC302 AY352:BB352 BX350:BX352 BT350 CM302:CP302 CQ300:CQ302 CM300 BT369 AF419 AY402:BB402 BT352:BW352 CE200:CH202 BR209 AQ400:AV402 BX200:BX202 BT200 AF402:AI402 AJ400:AJ402 AF400 CM458 BT202:BW202 BT269 CM350 BT517 AF352:AI352 AJ350:AJ352 AF350 AF369 BR517 AQ300:AT302 AD309 AY681 AJ300:AJ302 AF300 BJ681:BO683 AY683:BB683 AF700 AF319 AF302:AI302 BT419 BR409 CE400:CH402 CX400:DC402 BX400:BX402 BT400 CM402:CP402 CQ400:CQ402 CM400 BT402:BW402 CM566 BT568:BW568 CE575:CH577 CX575:DC577 AF460:AI460 AJ458:AJ460 AF458 AQ626:AT628 AD467 AF477 CQ508:CQ510 CM508 BX575:BX577 BT575 AJ508:AJ510 AF508 AY510:BB510 BC508:BC510 AY508 AF510:AI510 BT510:BW510 BR467 CE300:CJ302 EX300:FC302 AQ566:AT568 AQ517:AT519 AD575 BJ517:BO519 AJ517:AJ519 AF517 CX449:DC451 BX449:BX451 BT449 CM451:CP451 CQ449:CQ451 CM449 BT451:BW451 BT508 CM510:CP510 EM302:EP302 AQ575:AT577 BJ575:BO577 BJ458:BO460 AY460:BB460 BC458:BC460 AY458 BT477 AD526 AF536 AY519:BB519 BC517:BC519 AY517 AF519:AI519 AQ508:AT510 AD517 BJ508:BO510 BR526 BT536 BT302:BW302 BX300:BX302 BT300 EQ300:EQ302 CE508:CH510 EM300 CX508:DC510 BR458 FJ265:FO267 EY267:FB267 FC265:FC267 EY265 CE517:CJ519 CE458:CJ460 BT460:BW460 BX458:BX460 BT458 EA400:EE402 DS400:DV402 DH400:DL402 DH418:DJ421 EA300:EE302 DS300:DV302 DH300:DL302 DH318:DJ321 EA250:EE252 DS250:DV252 DH250:DL252 DH268:DJ271 CX458:DC460 CM460:CP460 CQ458:CQ460 BT219 BJ250:BO252 AY252:BB252 BC250:BC252 AY250 AQ250:AT252 AJ250:AJ252 AF250 AF269 AD635 AF645">
      <formula1>"D19,D16,D13"</formula1>
    </dataValidation>
    <dataValidation type="list" allowBlank="1" showInputMessage="1" showErrorMessage="1" sqref="FO159:FT160 BA129:BB129 CH129:CI131 CM527 CP529:CQ529 AY584 CM260 CN131:CO131 CO129:CP130 CK129 AY526 BC159:BD160 ED161:EE161 AX361 AV259:AV261 CM584 CP586:CQ586 AW260:AW262 BC259:BD260 FR161:FS161 FL160:FM162 FN161 AY259 EA159:EF160 DX160:DY162 DZ161 BC209:BD210 AV209:AV211 CJ584:CJ586 CK585:CK587 BB361:BC361 AY409 AV359:AV361 CQ309:CR310 CJ259:CJ261 CK260:CK262 CJ209:CJ211 CK210:CK212 AY359 AW210:AW212 BB470:BC470 CJ159:CJ161 CM309 AV526:AV528 CK310:CK312 DX410:DY412 CP262:CQ262 AV584:AV586 ED411:EE411 AW129:AW130 CJ309:CJ311 CK160:CK161 BC359:BD360 AY468 BC690:BD691 AW360:AW362 CJ467:CJ469 AV159:AV161 AY209 BB411:BC411 BC409:BD410 AV409:AW411 BB528:BC528 CL361 BC526:BD527 CJ526:CJ528 CJ359:CJ361 CM359 CQ359:CR360 CK360:CK362 CP361:CQ361 BC309:BD310 AY309 BB261:BC261 BB211:BC211 AV309:AV311 AW310:AW312 AV467:AV469 EA409:EF410 CM409 CP411:CQ411 CQ409:CR410 CJ409:CK411 BB161:BC161 CM468 AW468:AW470 AZ132:BA132 CK527:CK529 CP470:CQ470 CK468:CK470 CP311:CQ311 CQ584:CR585 AW585:AW587 AW527:AW529 DZ411 BB586:BC586 BB311:BC311 AY635 BC584:BD585 BB637:BC637 AY159 ED361:EE361 EA359:EF360 DX360:DY362 DZ361 ED211:EE211 EA209:EF210 DX210:DY212 DZ211 ED311:EE311 EA309:EF310 DX310:DY312 DZ311 ED261:EE261 EA259:EF260 DX260:DY262 DZ261 CQ209:CR210 CM209 CP211:CQ211 AV635:AV637 AW636:AW638 BC635:BD636 CQ159:CR160 CP161:CQ161 CM159 AY690 BB692:BC692 AV690:AV692 AW691:AW693 AW160:AW161 CJ164 CQ171:CR172 CJ169 CM166 CQ164:CR164 CM169 CP173:CQ173 CJ166 CM164 CQ169:CR169 CQ166:CR166 CJ172:CK173">
      <formula1>"D13,D10"</formula1>
    </dataValidation>
    <dataValidation type="list" allowBlank="1" showInputMessage="1" showErrorMessage="1" sqref="BW615:BW616 DK268:DK269 DK418:DK419 DK368:DK369 DK218:DK219 DK318:DK319">
      <formula1>"D19 2000,D16 1800,D13 1800"</formula1>
    </dataValidation>
    <dataValidation type="list" allowBlank="1" showInputMessage="1" showErrorMessage="1" sqref="BT379 BT429 BT384 EV184:EX185 DH178:DJ179 DH184:DJ185 EV178:EX179 BT329 AF379 AF384 AF429 DH428:DJ429 DH228:DJ230 DH328:DJ329 DH278:DJ279 DH378:DJ379">
      <formula1>"D16,D13"</formula1>
    </dataValidation>
    <dataValidation type="list" allowBlank="1" showInputMessage="1" showErrorMessage="1" sqref="DH272:DJ273 DH422:DJ423 DH172:DJ173 EV172:EX173 DH372:DJ373 DH222:DJ223 DH322:DJ323">
      <formula1>"D10,D13"</formula1>
    </dataValidation>
  </dataValidations>
  <pageMargins left="7.874015748031496E-2" right="7.874015748031496E-2" top="0.39370078740157483" bottom="0.19685039370078741"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ummarizeRebar_Overwrite">
                <anchor moveWithCells="1" sizeWithCells="1">
                  <from>
                    <xdr:col>30</xdr:col>
                    <xdr:colOff>38100</xdr:colOff>
                    <xdr:row>131</xdr:row>
                    <xdr:rowOff>9525</xdr:rowOff>
                  </from>
                  <to>
                    <xdr:col>54</xdr:col>
                    <xdr:colOff>85725</xdr:colOff>
                    <xdr:row>138</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CopyBUtoIppan">
                <anchor moveWithCells="1" sizeWithCells="1">
                  <from>
                    <xdr:col>56</xdr:col>
                    <xdr:colOff>38100</xdr:colOff>
                    <xdr:row>131</xdr:row>
                    <xdr:rowOff>0</xdr:rowOff>
                  </from>
                  <to>
                    <xdr:col>80</xdr:col>
                    <xdr:colOff>9525</xdr:colOff>
                    <xdr:row>138</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EAFC76A-0303-46EE-ACBD-861B74F59FF5}">
            <x14:dataBar minLength="0" maxLength="100" border="1" negativeBarBorderColorSameAsPositive="0">
              <x14:cfvo type="autoMin"/>
              <x14:cfvo type="autoMax"/>
              <x14:borderColor rgb="FFFF555A"/>
              <x14:negativeFillColor rgb="FFFF0000"/>
              <x14:negativeBorderColor rgb="FFFF0000"/>
              <x14:axisColor rgb="FF000000"/>
            </x14:dataBar>
          </x14:cfRule>
          <xm:sqref>AT163:AV201</xm:sqref>
        </x14:conditionalFormatting>
        <x14:conditionalFormatting xmlns:xm="http://schemas.microsoft.com/office/excel/2006/main">
          <x14:cfRule type="dataBar" id="{8F5F6C2C-A0DC-4A2E-B1EF-932542E47C5A}">
            <x14:dataBar minLength="0" maxLength="100" border="1" negativeBarBorderColorSameAsPositive="0">
              <x14:cfvo type="autoMin"/>
              <x14:cfvo type="autoMax"/>
              <x14:borderColor rgb="FFFF555A"/>
              <x14:negativeFillColor rgb="FFFF0000"/>
              <x14:negativeBorderColor rgb="FFFF0000"/>
              <x14:axisColor rgb="FF000000"/>
            </x14:dataBar>
          </x14:cfRule>
          <xm:sqref>AC163:AE201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Z724"/>
  <sheetViews>
    <sheetView zoomScaleNormal="100" workbookViewId="0">
      <selection activeCell="AH71" sqref="AH71:AQ73"/>
    </sheetView>
  </sheetViews>
  <sheetFormatPr defaultColWidth="3.5" defaultRowHeight="6.95" customHeight="1"/>
  <cols>
    <col min="1" max="21" width="1.125" customWidth="1"/>
    <col min="22" max="22" width="0.625" customWidth="1"/>
    <col min="23" max="27" width="1.125" customWidth="1"/>
    <col min="28" max="28" width="1.25" customWidth="1"/>
    <col min="29" max="29" width="1.625" customWidth="1"/>
    <col min="30" max="32" width="1.125" customWidth="1"/>
    <col min="33" max="33" width="0.75" customWidth="1"/>
    <col min="34" max="54" width="1.125" customWidth="1"/>
    <col min="55" max="55" width="1.375" customWidth="1"/>
    <col min="56" max="58" width="1.125" customWidth="1"/>
    <col min="59" max="59" width="0.75" customWidth="1"/>
    <col min="60" max="80" width="1.125" customWidth="1"/>
    <col min="81" max="81" width="1.375" customWidth="1"/>
    <col min="82" max="84" width="1.125" customWidth="1"/>
    <col min="85" max="85" width="0.75" customWidth="1"/>
    <col min="86" max="106" width="1.125" customWidth="1"/>
    <col min="107" max="107" width="1.375" customWidth="1"/>
    <col min="108" max="110" width="1.125" customWidth="1"/>
    <col min="111" max="111" width="0.75" customWidth="1"/>
    <col min="112" max="132" width="1.125" customWidth="1"/>
    <col min="133" max="133" width="1.375" customWidth="1"/>
    <col min="134" max="136" width="1.125" customWidth="1"/>
    <col min="137" max="137" width="0.75" customWidth="1"/>
    <col min="138" max="158" width="1.125" customWidth="1"/>
    <col min="159" max="159" width="1.375" customWidth="1"/>
    <col min="160" max="162" width="1.125" customWidth="1"/>
    <col min="163" max="163" width="0.75" customWidth="1"/>
    <col min="164" max="184" width="1.125" customWidth="1"/>
    <col min="185" max="185" width="1.375" customWidth="1"/>
    <col min="186" max="228" width="1.125" customWidth="1"/>
    <col min="229" max="229" width="3.625" bestFit="1" customWidth="1"/>
    <col min="230" max="233" width="3.5" customWidth="1"/>
    <col min="234" max="234" width="3.5" style="41" customWidth="1"/>
  </cols>
  <sheetData>
    <row r="1" spans="1:234" ht="6.95" customHeight="1">
      <c r="A1" s="233" t="s">
        <v>1</v>
      </c>
      <c r="B1" s="233"/>
      <c r="C1" s="233"/>
      <c r="D1" s="233"/>
      <c r="E1" s="233"/>
      <c r="F1" s="233"/>
      <c r="G1" s="233"/>
      <c r="H1" s="233"/>
      <c r="I1" s="233"/>
      <c r="J1" s="233"/>
      <c r="K1" s="233"/>
      <c r="L1" s="233"/>
      <c r="M1" s="233"/>
      <c r="N1" s="233"/>
      <c r="O1" s="233"/>
      <c r="P1" s="233"/>
      <c r="Q1" s="233"/>
      <c r="R1" s="397"/>
      <c r="S1" s="397"/>
      <c r="T1" s="397"/>
      <c r="U1" s="397"/>
      <c r="V1" s="397"/>
      <c r="W1" s="397"/>
      <c r="X1" s="397"/>
      <c r="Y1" s="397"/>
      <c r="Z1" s="397"/>
      <c r="AA1" s="397"/>
      <c r="AB1" s="397"/>
      <c r="AC1" s="397"/>
      <c r="AD1" s="399"/>
      <c r="AE1" s="399"/>
      <c r="AF1" s="399"/>
      <c r="AG1" s="399"/>
      <c r="AH1" s="399"/>
      <c r="AI1" s="399"/>
      <c r="AJ1" s="399"/>
      <c r="AK1" s="399"/>
      <c r="AL1" s="399"/>
      <c r="AM1" s="399"/>
      <c r="AN1" s="399"/>
      <c r="AO1" s="399"/>
      <c r="AP1" s="399"/>
      <c r="AQ1" s="399"/>
      <c r="AR1" s="399"/>
      <c r="AS1" s="399"/>
      <c r="AT1" s="399"/>
      <c r="AU1" s="399"/>
      <c r="AV1" s="399"/>
      <c r="AW1" s="399"/>
      <c r="AX1" s="399"/>
      <c r="AY1" s="399"/>
      <c r="AZ1" s="399"/>
      <c r="BA1" s="399"/>
      <c r="BB1" s="399"/>
      <c r="BC1" s="399"/>
      <c r="BD1" s="399"/>
      <c r="BE1" s="399"/>
      <c r="BF1" s="399"/>
      <c r="BG1" s="399"/>
      <c r="BH1" s="399"/>
      <c r="BI1" s="399"/>
      <c r="BJ1" s="399"/>
      <c r="BK1" s="399"/>
      <c r="BL1" s="399"/>
      <c r="BM1" s="399"/>
      <c r="BN1" s="399"/>
      <c r="BO1" s="213" t="s">
        <v>23</v>
      </c>
      <c r="BP1" s="213"/>
      <c r="BQ1" s="213"/>
      <c r="BR1" s="213"/>
      <c r="BS1" s="213"/>
      <c r="BT1" s="213"/>
      <c r="BV1" s="388" t="s">
        <v>25</v>
      </c>
      <c r="BW1" s="388"/>
      <c r="BX1" s="388"/>
      <c r="BY1" s="388"/>
      <c r="BZ1" s="388"/>
      <c r="CA1" s="388"/>
      <c r="HZ1" s="42">
        <v>1</v>
      </c>
    </row>
    <row r="2" spans="1:234" ht="6.95" customHeight="1">
      <c r="A2" s="233"/>
      <c r="B2" s="233"/>
      <c r="C2" s="233"/>
      <c r="D2" s="233"/>
      <c r="E2" s="233"/>
      <c r="F2" s="233"/>
      <c r="G2" s="233"/>
      <c r="H2" s="233"/>
      <c r="I2" s="233"/>
      <c r="J2" s="233"/>
      <c r="K2" s="233"/>
      <c r="L2" s="233"/>
      <c r="M2" s="233"/>
      <c r="N2" s="233"/>
      <c r="O2" s="233"/>
      <c r="P2" s="233"/>
      <c r="Q2" s="233"/>
      <c r="R2" s="397"/>
      <c r="S2" s="397"/>
      <c r="T2" s="397"/>
      <c r="U2" s="397"/>
      <c r="V2" s="397"/>
      <c r="W2" s="397"/>
      <c r="X2" s="397"/>
      <c r="Y2" s="397"/>
      <c r="Z2" s="397"/>
      <c r="AA2" s="397"/>
      <c r="AB2" s="397"/>
      <c r="AC2" s="397"/>
      <c r="AD2" s="399"/>
      <c r="AE2" s="399"/>
      <c r="AF2" s="399"/>
      <c r="AG2" s="399"/>
      <c r="AH2" s="399"/>
      <c r="AI2" s="399"/>
      <c r="AJ2" s="399"/>
      <c r="AK2" s="399"/>
      <c r="AL2" s="399"/>
      <c r="AM2" s="399"/>
      <c r="AN2" s="399"/>
      <c r="AO2" s="399"/>
      <c r="AP2" s="399"/>
      <c r="AQ2" s="399"/>
      <c r="AR2" s="399"/>
      <c r="AS2" s="399"/>
      <c r="AT2" s="399"/>
      <c r="AU2" s="399"/>
      <c r="AV2" s="399"/>
      <c r="AW2" s="399"/>
      <c r="AX2" s="399"/>
      <c r="AY2" s="399"/>
      <c r="AZ2" s="399"/>
      <c r="BA2" s="399"/>
      <c r="BB2" s="399"/>
      <c r="BC2" s="399"/>
      <c r="BD2" s="399"/>
      <c r="BE2" s="399"/>
      <c r="BF2" s="399"/>
      <c r="BG2" s="399"/>
      <c r="BH2" s="399"/>
      <c r="BI2" s="399"/>
      <c r="BJ2" s="399"/>
      <c r="BK2" s="399"/>
      <c r="BL2" s="399"/>
      <c r="BM2" s="399"/>
      <c r="BN2" s="399"/>
      <c r="BO2" s="213"/>
      <c r="BP2" s="213"/>
      <c r="BQ2" s="213"/>
      <c r="BR2" s="213"/>
      <c r="BS2" s="213"/>
      <c r="BT2" s="213"/>
      <c r="BV2" s="388"/>
      <c r="BW2" s="388"/>
      <c r="BX2" s="388"/>
      <c r="BY2" s="388"/>
      <c r="BZ2" s="388"/>
      <c r="CA2" s="388"/>
      <c r="HZ2" s="42">
        <v>2</v>
      </c>
    </row>
    <row r="3" spans="1:234" ht="6.95" customHeight="1">
      <c r="A3" s="234"/>
      <c r="B3" s="234"/>
      <c r="C3" s="234"/>
      <c r="D3" s="234"/>
      <c r="E3" s="234"/>
      <c r="F3" s="234"/>
      <c r="G3" s="234"/>
      <c r="H3" s="234"/>
      <c r="I3" s="234"/>
      <c r="J3" s="234"/>
      <c r="K3" s="234"/>
      <c r="L3" s="234"/>
      <c r="M3" s="234"/>
      <c r="N3" s="234"/>
      <c r="O3" s="234"/>
      <c r="P3" s="234"/>
      <c r="Q3" s="234"/>
      <c r="R3" s="398"/>
      <c r="S3" s="398"/>
      <c r="T3" s="398"/>
      <c r="U3" s="398"/>
      <c r="V3" s="398"/>
      <c r="W3" s="398"/>
      <c r="X3" s="398"/>
      <c r="Y3" s="398"/>
      <c r="Z3" s="398"/>
      <c r="AA3" s="398"/>
      <c r="AB3" s="398"/>
      <c r="AC3" s="398"/>
      <c r="AD3" s="400"/>
      <c r="AE3" s="400"/>
      <c r="AF3" s="400"/>
      <c r="AG3" s="400"/>
      <c r="AH3" s="400"/>
      <c r="AI3" s="400"/>
      <c r="AJ3" s="400"/>
      <c r="AK3" s="400"/>
      <c r="AL3" s="400"/>
      <c r="AM3" s="400"/>
      <c r="AN3" s="400"/>
      <c r="AO3" s="400"/>
      <c r="AP3" s="400"/>
      <c r="AQ3" s="400"/>
      <c r="AR3" s="400"/>
      <c r="AS3" s="400"/>
      <c r="AT3" s="400"/>
      <c r="AU3" s="400"/>
      <c r="AV3" s="400"/>
      <c r="AW3" s="400"/>
      <c r="AX3" s="400"/>
      <c r="AY3" s="400"/>
      <c r="AZ3" s="400"/>
      <c r="BA3" s="400"/>
      <c r="BB3" s="400"/>
      <c r="BC3" s="400"/>
      <c r="BD3" s="400"/>
      <c r="BE3" s="400"/>
      <c r="BF3" s="400"/>
      <c r="BG3" s="400"/>
      <c r="BH3" s="400"/>
      <c r="BI3" s="400"/>
      <c r="BJ3" s="400"/>
      <c r="BK3" s="400"/>
      <c r="BL3" s="400"/>
      <c r="BM3" s="400"/>
      <c r="BN3" s="400"/>
      <c r="BO3" s="214"/>
      <c r="BP3" s="214"/>
      <c r="BQ3" s="214"/>
      <c r="BR3" s="214"/>
      <c r="BS3" s="214"/>
      <c r="BT3" s="214"/>
      <c r="BV3" s="388"/>
      <c r="BW3" s="388"/>
      <c r="BX3" s="388"/>
      <c r="BY3" s="388"/>
      <c r="BZ3" s="388"/>
      <c r="CA3" s="388"/>
      <c r="HZ3" s="42">
        <v>3</v>
      </c>
    </row>
    <row r="4" spans="1:234" ht="6.95" customHeight="1" thickBot="1">
      <c r="HZ4" s="42">
        <v>4</v>
      </c>
    </row>
    <row r="5" spans="1:234" ht="6.95" customHeight="1">
      <c r="A5" s="92"/>
      <c r="B5" s="93"/>
      <c r="C5" s="93"/>
      <c r="D5" s="93"/>
      <c r="E5" s="94"/>
      <c r="F5" s="167"/>
      <c r="G5" s="168"/>
      <c r="H5" s="168"/>
      <c r="I5" s="168"/>
      <c r="J5" s="169"/>
      <c r="K5" s="156"/>
      <c r="L5" s="157"/>
      <c r="M5" s="157"/>
      <c r="N5" s="157"/>
      <c r="O5" s="157"/>
      <c r="P5" s="157"/>
      <c r="Q5" s="157"/>
      <c r="R5" s="157"/>
      <c r="S5" s="157"/>
      <c r="T5" s="157"/>
      <c r="U5" s="157"/>
      <c r="V5" s="14"/>
      <c r="W5" s="174" t="s">
        <v>3</v>
      </c>
      <c r="X5" s="143"/>
      <c r="Y5" s="143"/>
      <c r="Z5" s="143"/>
      <c r="AA5" s="143" t="s">
        <v>4</v>
      </c>
      <c r="AB5" s="143"/>
      <c r="AC5" s="205">
        <f>F5*Y5</f>
        <v>0</v>
      </c>
      <c r="AD5" s="204"/>
      <c r="AE5" s="204"/>
      <c r="AF5" s="204"/>
      <c r="AG5" s="204"/>
      <c r="AH5" s="203"/>
      <c r="AI5" s="203"/>
      <c r="AJ5" s="203"/>
      <c r="AK5" s="203"/>
      <c r="AL5" s="203"/>
      <c r="AM5" s="203"/>
      <c r="AN5" s="203"/>
      <c r="AO5" s="203"/>
      <c r="AP5" s="203"/>
      <c r="AQ5" s="203"/>
      <c r="AR5" s="206" t="str">
        <f>IF(BA5="","",IF(BA5=1,"-","-各"))</f>
        <v/>
      </c>
      <c r="AS5" s="206"/>
      <c r="AT5" s="206"/>
      <c r="AU5" s="206"/>
      <c r="AV5" s="207"/>
      <c r="AW5" s="207"/>
      <c r="AX5" s="207"/>
      <c r="AY5" s="207"/>
      <c r="AZ5" s="207"/>
      <c r="BA5" s="209"/>
      <c r="BB5" s="209"/>
      <c r="BC5" s="209">
        <f>AV5*BA5</f>
        <v>0</v>
      </c>
      <c r="BD5" s="394"/>
      <c r="BE5" s="394"/>
      <c r="BF5" s="394"/>
      <c r="BG5" s="394"/>
      <c r="BH5" s="394"/>
      <c r="BI5" s="394"/>
      <c r="BJ5" s="394"/>
      <c r="BK5" s="396"/>
      <c r="BL5" s="396"/>
      <c r="BM5" s="396"/>
      <c r="BN5" s="396"/>
      <c r="BO5" s="394"/>
      <c r="BP5" s="394"/>
      <c r="BQ5" s="394"/>
      <c r="BR5" s="394"/>
      <c r="BS5" s="394"/>
      <c r="BT5" s="394"/>
      <c r="BU5" s="394"/>
      <c r="BV5" s="394"/>
      <c r="BW5" s="161"/>
      <c r="BX5" s="161"/>
      <c r="BY5" s="161"/>
      <c r="BZ5" s="161"/>
      <c r="CA5" s="161"/>
      <c r="CB5" s="161"/>
      <c r="CC5" s="241"/>
      <c r="CD5" s="394"/>
      <c r="CE5" s="394"/>
      <c r="CF5" s="394"/>
      <c r="CG5" s="394"/>
      <c r="CH5" s="394"/>
      <c r="CI5" s="394"/>
      <c r="CJ5" s="394"/>
      <c r="CK5" s="396"/>
      <c r="CL5" s="396"/>
      <c r="CM5" s="396"/>
      <c r="CN5" s="396"/>
      <c r="CO5" s="394"/>
      <c r="CP5" s="394"/>
      <c r="CQ5" s="394"/>
      <c r="CR5" s="394"/>
      <c r="CS5" s="394"/>
      <c r="CT5" s="394"/>
      <c r="CU5" s="394"/>
      <c r="CV5" s="394"/>
      <c r="CW5" s="161"/>
      <c r="CX5" s="161"/>
      <c r="CY5" s="161"/>
      <c r="CZ5" s="161"/>
      <c r="DA5" s="161"/>
      <c r="DB5" s="161"/>
      <c r="DC5" s="241"/>
      <c r="DD5" s="394"/>
      <c r="DE5" s="394"/>
      <c r="DF5" s="394"/>
      <c r="DG5" s="394"/>
      <c r="DH5" s="394"/>
      <c r="DI5" s="394"/>
      <c r="DJ5" s="394"/>
      <c r="DK5" s="396"/>
      <c r="DL5" s="396"/>
      <c r="DM5" s="396"/>
      <c r="DN5" s="396"/>
      <c r="DO5" s="394"/>
      <c r="DP5" s="394"/>
      <c r="DQ5" s="394"/>
      <c r="DR5" s="394"/>
      <c r="DS5" s="394"/>
      <c r="DT5" s="394"/>
      <c r="DU5" s="394"/>
      <c r="DV5" s="394"/>
      <c r="DW5" s="161"/>
      <c r="DX5" s="161"/>
      <c r="DY5" s="161"/>
      <c r="DZ5" s="161"/>
      <c r="EA5" s="161"/>
      <c r="EB5" s="161"/>
      <c r="EC5" s="241"/>
      <c r="ED5" s="394"/>
      <c r="EE5" s="394"/>
      <c r="EF5" s="394"/>
      <c r="EG5" s="394"/>
      <c r="EH5" s="394"/>
      <c r="EI5" s="394"/>
      <c r="EJ5" s="394"/>
      <c r="EK5" s="396"/>
      <c r="EL5" s="396"/>
      <c r="EM5" s="396"/>
      <c r="EN5" s="396"/>
      <c r="EO5" s="394"/>
      <c r="EP5" s="394"/>
      <c r="EQ5" s="394"/>
      <c r="ER5" s="394"/>
      <c r="ES5" s="394"/>
      <c r="ET5" s="394"/>
      <c r="EU5" s="394"/>
      <c r="EV5" s="394"/>
      <c r="EW5" s="161"/>
      <c r="EX5" s="161"/>
      <c r="EY5" s="161"/>
      <c r="EZ5" s="161"/>
      <c r="FA5" s="161"/>
      <c r="FB5" s="161"/>
      <c r="FC5" s="241"/>
      <c r="FD5" s="394"/>
      <c r="FE5" s="394"/>
      <c r="FF5" s="394"/>
      <c r="FG5" s="394"/>
      <c r="FH5" s="394"/>
      <c r="FI5" s="394"/>
      <c r="FJ5" s="394"/>
      <c r="FK5" s="396"/>
      <c r="FL5" s="396"/>
      <c r="FM5" s="396"/>
      <c r="FN5" s="396"/>
      <c r="FO5" s="394"/>
      <c r="FP5" s="394"/>
      <c r="FQ5" s="394"/>
      <c r="FR5" s="394"/>
      <c r="FS5" s="394"/>
      <c r="FT5" s="394"/>
      <c r="FU5" s="394"/>
      <c r="FV5" s="394"/>
      <c r="FW5" s="161"/>
      <c r="FX5" s="161"/>
      <c r="FY5" s="161"/>
      <c r="FZ5" s="161"/>
      <c r="GA5" s="161"/>
      <c r="GB5" s="161"/>
      <c r="GC5" s="241"/>
      <c r="GD5" s="217"/>
      <c r="GE5" s="217"/>
      <c r="GF5" s="217"/>
      <c r="GG5" s="217"/>
      <c r="GH5" s="217"/>
      <c r="GI5" s="217"/>
      <c r="GJ5" s="217"/>
      <c r="GK5" s="217"/>
      <c r="GL5" s="217"/>
      <c r="GM5" s="217"/>
      <c r="HZ5" s="42">
        <v>5</v>
      </c>
    </row>
    <row r="6" spans="1:234" ht="6.95" customHeight="1">
      <c r="A6" s="95"/>
      <c r="B6" s="96"/>
      <c r="C6" s="96"/>
      <c r="D6" s="96"/>
      <c r="E6" s="97"/>
      <c r="F6" s="170"/>
      <c r="G6" s="171"/>
      <c r="H6" s="171"/>
      <c r="I6" s="171"/>
      <c r="J6" s="172"/>
      <c r="K6" s="158"/>
      <c r="L6" s="159"/>
      <c r="M6" s="159"/>
      <c r="N6" s="159"/>
      <c r="O6" s="159"/>
      <c r="P6" s="159"/>
      <c r="Q6" s="159"/>
      <c r="R6" s="159"/>
      <c r="S6" s="159"/>
      <c r="T6" s="159"/>
      <c r="U6" s="159"/>
      <c r="V6" s="16"/>
      <c r="W6" s="175"/>
      <c r="X6" s="144"/>
      <c r="Y6" s="144"/>
      <c r="Z6" s="144"/>
      <c r="AA6" s="138"/>
      <c r="AB6" s="138"/>
      <c r="AC6" s="205"/>
      <c r="AD6" s="204"/>
      <c r="AE6" s="204"/>
      <c r="AF6" s="204"/>
      <c r="AG6" s="204"/>
      <c r="AH6" s="203"/>
      <c r="AI6" s="203"/>
      <c r="AJ6" s="203"/>
      <c r="AK6" s="203"/>
      <c r="AL6" s="203"/>
      <c r="AM6" s="203"/>
      <c r="AN6" s="203"/>
      <c r="AO6" s="203"/>
      <c r="AP6" s="203"/>
      <c r="AQ6" s="203"/>
      <c r="AR6" s="206"/>
      <c r="AS6" s="206"/>
      <c r="AT6" s="206"/>
      <c r="AU6" s="206"/>
      <c r="AV6" s="207"/>
      <c r="AW6" s="207"/>
      <c r="AX6" s="207"/>
      <c r="AY6" s="207"/>
      <c r="AZ6" s="207"/>
      <c r="BA6" s="209"/>
      <c r="BB6" s="209"/>
      <c r="BC6" s="209"/>
      <c r="BD6" s="394"/>
      <c r="BE6" s="394"/>
      <c r="BF6" s="394"/>
      <c r="BG6" s="394"/>
      <c r="BH6" s="394"/>
      <c r="BI6" s="394"/>
      <c r="BJ6" s="394"/>
      <c r="BK6" s="396"/>
      <c r="BL6" s="396"/>
      <c r="BM6" s="396"/>
      <c r="BN6" s="396"/>
      <c r="BO6" s="394"/>
      <c r="BP6" s="394"/>
      <c r="BQ6" s="394"/>
      <c r="BR6" s="394"/>
      <c r="BS6" s="394"/>
      <c r="BT6" s="394"/>
      <c r="BU6" s="394"/>
      <c r="BV6" s="394"/>
      <c r="BW6" s="161"/>
      <c r="BX6" s="161"/>
      <c r="BY6" s="161"/>
      <c r="BZ6" s="161"/>
      <c r="CA6" s="161"/>
      <c r="CB6" s="161"/>
      <c r="CC6" s="241"/>
      <c r="CD6" s="394"/>
      <c r="CE6" s="394"/>
      <c r="CF6" s="394"/>
      <c r="CG6" s="394"/>
      <c r="CH6" s="394"/>
      <c r="CI6" s="394"/>
      <c r="CJ6" s="394"/>
      <c r="CK6" s="396"/>
      <c r="CL6" s="396"/>
      <c r="CM6" s="396"/>
      <c r="CN6" s="396"/>
      <c r="CO6" s="394"/>
      <c r="CP6" s="394"/>
      <c r="CQ6" s="394"/>
      <c r="CR6" s="394"/>
      <c r="CS6" s="394"/>
      <c r="CT6" s="394"/>
      <c r="CU6" s="394"/>
      <c r="CV6" s="394"/>
      <c r="CW6" s="161"/>
      <c r="CX6" s="161"/>
      <c r="CY6" s="161"/>
      <c r="CZ6" s="161"/>
      <c r="DA6" s="161"/>
      <c r="DB6" s="161"/>
      <c r="DC6" s="241"/>
      <c r="DD6" s="394"/>
      <c r="DE6" s="394"/>
      <c r="DF6" s="394"/>
      <c r="DG6" s="394"/>
      <c r="DH6" s="394"/>
      <c r="DI6" s="394"/>
      <c r="DJ6" s="394"/>
      <c r="DK6" s="396"/>
      <c r="DL6" s="396"/>
      <c r="DM6" s="396"/>
      <c r="DN6" s="396"/>
      <c r="DO6" s="394"/>
      <c r="DP6" s="394"/>
      <c r="DQ6" s="394"/>
      <c r="DR6" s="394"/>
      <c r="DS6" s="394"/>
      <c r="DT6" s="394"/>
      <c r="DU6" s="394"/>
      <c r="DV6" s="394"/>
      <c r="DW6" s="161"/>
      <c r="DX6" s="161"/>
      <c r="DY6" s="161"/>
      <c r="DZ6" s="161"/>
      <c r="EA6" s="161"/>
      <c r="EB6" s="161"/>
      <c r="EC6" s="241"/>
      <c r="ED6" s="394"/>
      <c r="EE6" s="394"/>
      <c r="EF6" s="394"/>
      <c r="EG6" s="394"/>
      <c r="EH6" s="394"/>
      <c r="EI6" s="394"/>
      <c r="EJ6" s="394"/>
      <c r="EK6" s="396"/>
      <c r="EL6" s="396"/>
      <c r="EM6" s="396"/>
      <c r="EN6" s="396"/>
      <c r="EO6" s="394"/>
      <c r="EP6" s="394"/>
      <c r="EQ6" s="394"/>
      <c r="ER6" s="394"/>
      <c r="ES6" s="394"/>
      <c r="ET6" s="394"/>
      <c r="EU6" s="394"/>
      <c r="EV6" s="394"/>
      <c r="EW6" s="161"/>
      <c r="EX6" s="161"/>
      <c r="EY6" s="161"/>
      <c r="EZ6" s="161"/>
      <c r="FA6" s="161"/>
      <c r="FB6" s="161"/>
      <c r="FC6" s="241"/>
      <c r="FD6" s="394"/>
      <c r="FE6" s="394"/>
      <c r="FF6" s="394"/>
      <c r="FG6" s="394"/>
      <c r="FH6" s="394"/>
      <c r="FI6" s="394"/>
      <c r="FJ6" s="394"/>
      <c r="FK6" s="396"/>
      <c r="FL6" s="396"/>
      <c r="FM6" s="396"/>
      <c r="FN6" s="396"/>
      <c r="FO6" s="394"/>
      <c r="FP6" s="394"/>
      <c r="FQ6" s="394"/>
      <c r="FR6" s="394"/>
      <c r="FS6" s="394"/>
      <c r="FT6" s="394"/>
      <c r="FU6" s="394"/>
      <c r="FV6" s="394"/>
      <c r="FW6" s="161"/>
      <c r="FX6" s="161"/>
      <c r="FY6" s="161"/>
      <c r="FZ6" s="161"/>
      <c r="GA6" s="161"/>
      <c r="GB6" s="161"/>
      <c r="GC6" s="241"/>
      <c r="GD6" s="215"/>
      <c r="GE6" s="215"/>
      <c r="GF6" s="215"/>
      <c r="GG6" s="215"/>
      <c r="GH6" s="215"/>
      <c r="GI6" s="215"/>
      <c r="GJ6" s="215"/>
      <c r="GK6" s="215"/>
      <c r="GL6" s="215"/>
      <c r="GM6" s="215"/>
      <c r="HZ6" s="42">
        <v>6</v>
      </c>
    </row>
    <row r="7" spans="1:234" ht="6.95" customHeight="1">
      <c r="A7" s="95"/>
      <c r="B7" s="96"/>
      <c r="C7" s="96"/>
      <c r="D7" s="96"/>
      <c r="E7" s="97"/>
      <c r="F7" s="170"/>
      <c r="G7" s="171"/>
      <c r="H7" s="171"/>
      <c r="I7" s="171"/>
      <c r="J7" s="172"/>
      <c r="K7" s="165"/>
      <c r="L7" s="117"/>
      <c r="M7" s="117"/>
      <c r="N7" s="117"/>
      <c r="O7" s="117"/>
      <c r="P7" s="117"/>
      <c r="Q7" s="117"/>
      <c r="R7" s="117"/>
      <c r="S7" s="117"/>
      <c r="T7" s="117"/>
      <c r="U7" s="117"/>
      <c r="V7" s="15"/>
      <c r="W7" s="153" t="s">
        <v>3</v>
      </c>
      <c r="X7" s="137"/>
      <c r="Y7" s="137"/>
      <c r="Z7" s="137"/>
      <c r="AA7" s="137" t="s">
        <v>4</v>
      </c>
      <c r="AB7" s="137"/>
      <c r="AC7" s="205">
        <f>F5*Y7</f>
        <v>0</v>
      </c>
      <c r="AD7" s="204"/>
      <c r="AE7" s="204"/>
      <c r="AF7" s="204"/>
      <c r="AG7" s="204"/>
      <c r="AH7" s="203"/>
      <c r="AI7" s="203"/>
      <c r="AJ7" s="203"/>
      <c r="AK7" s="203"/>
      <c r="AL7" s="203"/>
      <c r="AM7" s="203"/>
      <c r="AN7" s="203"/>
      <c r="AO7" s="203"/>
      <c r="AP7" s="203"/>
      <c r="AQ7" s="203"/>
      <c r="AR7" s="206"/>
      <c r="AS7" s="206"/>
      <c r="AT7" s="206"/>
      <c r="AU7" s="206"/>
      <c r="AV7" s="207"/>
      <c r="AW7" s="207"/>
      <c r="AX7" s="207"/>
      <c r="AY7" s="207"/>
      <c r="AZ7" s="207"/>
      <c r="BA7" s="209"/>
      <c r="BB7" s="209"/>
      <c r="BC7" s="209"/>
      <c r="BD7" s="394"/>
      <c r="BE7" s="394"/>
      <c r="BF7" s="394"/>
      <c r="BG7" s="394"/>
      <c r="BH7" s="394"/>
      <c r="BI7" s="394"/>
      <c r="BJ7" s="394"/>
      <c r="BK7" s="396"/>
      <c r="BL7" s="396"/>
      <c r="BM7" s="396"/>
      <c r="BN7" s="396"/>
      <c r="BO7" s="394"/>
      <c r="BP7" s="394"/>
      <c r="BQ7" s="394"/>
      <c r="BR7" s="394"/>
      <c r="BS7" s="394"/>
      <c r="BT7" s="394"/>
      <c r="BU7" s="394"/>
      <c r="BV7" s="394"/>
      <c r="BW7" s="161"/>
      <c r="BX7" s="161"/>
      <c r="BY7" s="161"/>
      <c r="BZ7" s="161"/>
      <c r="CA7" s="161"/>
      <c r="CB7" s="161"/>
      <c r="CC7" s="241"/>
      <c r="CD7" s="394"/>
      <c r="CE7" s="394"/>
      <c r="CF7" s="394"/>
      <c r="CG7" s="394"/>
      <c r="CH7" s="394"/>
      <c r="CI7" s="394"/>
      <c r="CJ7" s="394"/>
      <c r="CK7" s="396"/>
      <c r="CL7" s="396"/>
      <c r="CM7" s="396"/>
      <c r="CN7" s="396"/>
      <c r="CO7" s="394"/>
      <c r="CP7" s="394"/>
      <c r="CQ7" s="394"/>
      <c r="CR7" s="394"/>
      <c r="CS7" s="394"/>
      <c r="CT7" s="394"/>
      <c r="CU7" s="394"/>
      <c r="CV7" s="394"/>
      <c r="CW7" s="161"/>
      <c r="CX7" s="161"/>
      <c r="CY7" s="161"/>
      <c r="CZ7" s="161"/>
      <c r="DA7" s="161"/>
      <c r="DB7" s="161"/>
      <c r="DC7" s="241"/>
      <c r="DD7" s="394"/>
      <c r="DE7" s="394"/>
      <c r="DF7" s="394"/>
      <c r="DG7" s="394"/>
      <c r="DH7" s="394"/>
      <c r="DI7" s="394"/>
      <c r="DJ7" s="394"/>
      <c r="DK7" s="396"/>
      <c r="DL7" s="396"/>
      <c r="DM7" s="396"/>
      <c r="DN7" s="396"/>
      <c r="DO7" s="394"/>
      <c r="DP7" s="394"/>
      <c r="DQ7" s="394"/>
      <c r="DR7" s="394"/>
      <c r="DS7" s="394"/>
      <c r="DT7" s="394"/>
      <c r="DU7" s="394"/>
      <c r="DV7" s="394"/>
      <c r="DW7" s="161"/>
      <c r="DX7" s="161"/>
      <c r="DY7" s="161"/>
      <c r="DZ7" s="161"/>
      <c r="EA7" s="161"/>
      <c r="EB7" s="161"/>
      <c r="EC7" s="241"/>
      <c r="ED7" s="394"/>
      <c r="EE7" s="394"/>
      <c r="EF7" s="394"/>
      <c r="EG7" s="394"/>
      <c r="EH7" s="394"/>
      <c r="EI7" s="394"/>
      <c r="EJ7" s="394"/>
      <c r="EK7" s="396"/>
      <c r="EL7" s="396"/>
      <c r="EM7" s="396"/>
      <c r="EN7" s="396"/>
      <c r="EO7" s="394"/>
      <c r="EP7" s="394"/>
      <c r="EQ7" s="394"/>
      <c r="ER7" s="394"/>
      <c r="ES7" s="394"/>
      <c r="ET7" s="394"/>
      <c r="EU7" s="394"/>
      <c r="EV7" s="394"/>
      <c r="EW7" s="161"/>
      <c r="EX7" s="161"/>
      <c r="EY7" s="161"/>
      <c r="EZ7" s="161"/>
      <c r="FA7" s="161"/>
      <c r="FB7" s="161"/>
      <c r="FC7" s="241"/>
      <c r="FD7" s="394"/>
      <c r="FE7" s="394"/>
      <c r="FF7" s="394"/>
      <c r="FG7" s="394"/>
      <c r="FH7" s="394"/>
      <c r="FI7" s="394"/>
      <c r="FJ7" s="394"/>
      <c r="FK7" s="396"/>
      <c r="FL7" s="396"/>
      <c r="FM7" s="396"/>
      <c r="FN7" s="396"/>
      <c r="FO7" s="394"/>
      <c r="FP7" s="394"/>
      <c r="FQ7" s="394"/>
      <c r="FR7" s="394"/>
      <c r="FS7" s="394"/>
      <c r="FT7" s="394"/>
      <c r="FU7" s="394"/>
      <c r="FV7" s="394"/>
      <c r="FW7" s="161"/>
      <c r="FX7" s="161"/>
      <c r="FY7" s="161"/>
      <c r="FZ7" s="161"/>
      <c r="GA7" s="161"/>
      <c r="GB7" s="161"/>
      <c r="GC7" s="241"/>
      <c r="GD7" s="215"/>
      <c r="GE7" s="215"/>
      <c r="GF7" s="215"/>
      <c r="GG7" s="215"/>
      <c r="GH7" s="215"/>
      <c r="GI7" s="215"/>
      <c r="GJ7" s="215"/>
      <c r="GK7" s="215"/>
      <c r="GL7" s="215"/>
      <c r="GM7" s="215"/>
      <c r="HZ7" s="42">
        <v>7</v>
      </c>
    </row>
    <row r="8" spans="1:234" ht="6.95" customHeight="1">
      <c r="A8" s="95"/>
      <c r="B8" s="96"/>
      <c r="C8" s="96"/>
      <c r="D8" s="96"/>
      <c r="E8" s="97"/>
      <c r="F8" s="170"/>
      <c r="G8" s="171"/>
      <c r="H8" s="171"/>
      <c r="I8" s="171"/>
      <c r="J8" s="172"/>
      <c r="K8" s="173"/>
      <c r="L8" s="118"/>
      <c r="M8" s="118"/>
      <c r="N8" s="118"/>
      <c r="O8" s="118"/>
      <c r="P8" s="118"/>
      <c r="Q8" s="118"/>
      <c r="R8" s="118"/>
      <c r="S8" s="118"/>
      <c r="T8" s="118"/>
      <c r="U8" s="118"/>
      <c r="V8" s="16"/>
      <c r="W8" s="154"/>
      <c r="X8" s="138"/>
      <c r="Y8" s="138"/>
      <c r="Z8" s="138"/>
      <c r="AA8" s="138"/>
      <c r="AB8" s="138"/>
      <c r="AC8" s="205"/>
      <c r="AD8" s="204"/>
      <c r="AE8" s="204"/>
      <c r="AF8" s="204"/>
      <c r="AG8" s="204"/>
      <c r="AH8" s="203"/>
      <c r="AI8" s="203"/>
      <c r="AJ8" s="203"/>
      <c r="AK8" s="203"/>
      <c r="AL8" s="203"/>
      <c r="AM8" s="203"/>
      <c r="AN8" s="203"/>
      <c r="AO8" s="203"/>
      <c r="AP8" s="203"/>
      <c r="AQ8" s="203"/>
      <c r="AR8" s="206" t="str">
        <f>IF(BA8="","",IF(BA8=1,"-","-各"))</f>
        <v/>
      </c>
      <c r="AS8" s="206"/>
      <c r="AT8" s="206"/>
      <c r="AU8" s="206"/>
      <c r="AV8" s="207"/>
      <c r="AW8" s="207"/>
      <c r="AX8" s="207"/>
      <c r="AY8" s="207"/>
      <c r="AZ8" s="207"/>
      <c r="BA8" s="209"/>
      <c r="BB8" s="209"/>
      <c r="BC8" s="209">
        <f>AV8*BA8</f>
        <v>0</v>
      </c>
      <c r="BD8" s="204"/>
      <c r="BE8" s="204"/>
      <c r="BF8" s="204"/>
      <c r="BG8" s="204"/>
      <c r="BH8" s="203"/>
      <c r="BI8" s="203"/>
      <c r="BJ8" s="203"/>
      <c r="BK8" s="203"/>
      <c r="BL8" s="203"/>
      <c r="BM8" s="203"/>
      <c r="BN8" s="203"/>
      <c r="BO8" s="203"/>
      <c r="BP8" s="203"/>
      <c r="BQ8" s="203"/>
      <c r="BR8" s="206" t="str">
        <f>IF(CA8="","",IF(CA8=1,"-","-各"))</f>
        <v/>
      </c>
      <c r="BS8" s="206"/>
      <c r="BT8" s="206"/>
      <c r="BU8" s="206"/>
      <c r="BV8" s="207"/>
      <c r="BW8" s="207"/>
      <c r="BX8" s="207"/>
      <c r="BY8" s="207"/>
      <c r="BZ8" s="207"/>
      <c r="CA8" s="209"/>
      <c r="CB8" s="209"/>
      <c r="CC8" s="209">
        <f>BV8*CA8</f>
        <v>0</v>
      </c>
      <c r="CD8" s="204"/>
      <c r="CE8" s="204"/>
      <c r="CF8" s="204"/>
      <c r="CG8" s="204"/>
      <c r="CH8" s="203"/>
      <c r="CI8" s="203"/>
      <c r="CJ8" s="203"/>
      <c r="CK8" s="203"/>
      <c r="CL8" s="203"/>
      <c r="CM8" s="203"/>
      <c r="CN8" s="203"/>
      <c r="CO8" s="203"/>
      <c r="CP8" s="203"/>
      <c r="CQ8" s="203"/>
      <c r="CR8" s="206" t="str">
        <f>IF(DA8="","",IF(DA8=1,"-","-各"))</f>
        <v/>
      </c>
      <c r="CS8" s="206"/>
      <c r="CT8" s="206"/>
      <c r="CU8" s="206"/>
      <c r="CV8" s="207"/>
      <c r="CW8" s="207"/>
      <c r="CX8" s="207"/>
      <c r="CY8" s="207"/>
      <c r="CZ8" s="207"/>
      <c r="DA8" s="209"/>
      <c r="DB8" s="209"/>
      <c r="DC8" s="209">
        <f>CV8*DA8</f>
        <v>0</v>
      </c>
      <c r="DD8" s="204"/>
      <c r="DE8" s="204"/>
      <c r="DF8" s="204"/>
      <c r="DG8" s="204"/>
      <c r="DH8" s="203"/>
      <c r="DI8" s="203"/>
      <c r="DJ8" s="203"/>
      <c r="DK8" s="203"/>
      <c r="DL8" s="203"/>
      <c r="DM8" s="203"/>
      <c r="DN8" s="203"/>
      <c r="DO8" s="203"/>
      <c r="DP8" s="203"/>
      <c r="DQ8" s="203"/>
      <c r="DR8" s="206" t="str">
        <f>IF(EA8="","",IF(EA8=1,"-","-各"))</f>
        <v/>
      </c>
      <c r="DS8" s="206"/>
      <c r="DT8" s="206"/>
      <c r="DU8" s="206"/>
      <c r="DV8" s="207"/>
      <c r="DW8" s="207"/>
      <c r="DX8" s="207"/>
      <c r="DY8" s="207"/>
      <c r="DZ8" s="207"/>
      <c r="EA8" s="209"/>
      <c r="EB8" s="209"/>
      <c r="EC8" s="209">
        <f>DV8*EA8</f>
        <v>0</v>
      </c>
      <c r="ED8" s="204"/>
      <c r="EE8" s="204"/>
      <c r="EF8" s="204"/>
      <c r="EG8" s="204"/>
      <c r="EH8" s="203"/>
      <c r="EI8" s="203"/>
      <c r="EJ8" s="203"/>
      <c r="EK8" s="203"/>
      <c r="EL8" s="203"/>
      <c r="EM8" s="203"/>
      <c r="EN8" s="203"/>
      <c r="EO8" s="203"/>
      <c r="EP8" s="203"/>
      <c r="EQ8" s="203"/>
      <c r="ER8" s="206" t="str">
        <f>IF(FA8="","",IF(FA8=1,"-","-各"))</f>
        <v/>
      </c>
      <c r="ES8" s="206"/>
      <c r="ET8" s="206"/>
      <c r="EU8" s="206"/>
      <c r="EV8" s="207"/>
      <c r="EW8" s="207"/>
      <c r="EX8" s="207"/>
      <c r="EY8" s="207"/>
      <c r="EZ8" s="207"/>
      <c r="FA8" s="209"/>
      <c r="FB8" s="209"/>
      <c r="FC8" s="209">
        <f>EV8*FA8</f>
        <v>0</v>
      </c>
      <c r="FD8" s="204"/>
      <c r="FE8" s="204"/>
      <c r="FF8" s="204"/>
      <c r="FG8" s="204"/>
      <c r="FH8" s="203"/>
      <c r="FI8" s="203"/>
      <c r="FJ8" s="203"/>
      <c r="FK8" s="203"/>
      <c r="FL8" s="203"/>
      <c r="FM8" s="203"/>
      <c r="FN8" s="203"/>
      <c r="FO8" s="203"/>
      <c r="FP8" s="203"/>
      <c r="FQ8" s="203"/>
      <c r="FR8" s="206" t="str">
        <f>IF(GA8="","",IF(GA8=1,"-","-各"))</f>
        <v/>
      </c>
      <c r="FS8" s="206"/>
      <c r="FT8" s="206"/>
      <c r="FU8" s="206"/>
      <c r="FV8" s="207"/>
      <c r="FW8" s="207"/>
      <c r="FX8" s="207"/>
      <c r="FY8" s="207"/>
      <c r="FZ8" s="207"/>
      <c r="GA8" s="209"/>
      <c r="GB8" s="209"/>
      <c r="GC8" s="209">
        <f>FV8*GA8</f>
        <v>0</v>
      </c>
      <c r="GD8" s="215"/>
      <c r="GE8" s="215"/>
      <c r="GF8" s="215"/>
      <c r="GG8" s="215"/>
      <c r="GH8" s="215"/>
      <c r="GI8" s="215"/>
      <c r="GJ8" s="215"/>
      <c r="GK8" s="215"/>
      <c r="GL8" s="215"/>
      <c r="GM8" s="215"/>
      <c r="HZ8" s="42">
        <v>8</v>
      </c>
    </row>
    <row r="9" spans="1:234" ht="6.95" customHeight="1">
      <c r="A9" s="95"/>
      <c r="B9" s="96"/>
      <c r="C9" s="96"/>
      <c r="D9" s="96"/>
      <c r="E9" s="97"/>
      <c r="F9" s="176" t="s">
        <v>0</v>
      </c>
      <c r="G9" s="177"/>
      <c r="H9" s="177"/>
      <c r="I9" s="177"/>
      <c r="J9" s="178"/>
      <c r="K9" s="165"/>
      <c r="L9" s="117"/>
      <c r="M9" s="117"/>
      <c r="N9" s="117"/>
      <c r="O9" s="117"/>
      <c r="P9" s="117"/>
      <c r="Q9" s="117"/>
      <c r="R9" s="117"/>
      <c r="S9" s="117"/>
      <c r="T9" s="117"/>
      <c r="U9" s="117"/>
      <c r="V9" s="15"/>
      <c r="W9" s="153" t="s">
        <v>3</v>
      </c>
      <c r="X9" s="137"/>
      <c r="Y9" s="137"/>
      <c r="Z9" s="137"/>
      <c r="AA9" s="137" t="s">
        <v>4</v>
      </c>
      <c r="AB9" s="137"/>
      <c r="AC9" s="205">
        <f>F5*Y9</f>
        <v>0</v>
      </c>
      <c r="AD9" s="204"/>
      <c r="AE9" s="204"/>
      <c r="AF9" s="204"/>
      <c r="AG9" s="204"/>
      <c r="AH9" s="203"/>
      <c r="AI9" s="203"/>
      <c r="AJ9" s="203"/>
      <c r="AK9" s="203"/>
      <c r="AL9" s="203"/>
      <c r="AM9" s="203"/>
      <c r="AN9" s="203"/>
      <c r="AO9" s="203"/>
      <c r="AP9" s="203"/>
      <c r="AQ9" s="203"/>
      <c r="AR9" s="206"/>
      <c r="AS9" s="206"/>
      <c r="AT9" s="206"/>
      <c r="AU9" s="206"/>
      <c r="AV9" s="207"/>
      <c r="AW9" s="207"/>
      <c r="AX9" s="207"/>
      <c r="AY9" s="207"/>
      <c r="AZ9" s="207"/>
      <c r="BA9" s="209"/>
      <c r="BB9" s="209"/>
      <c r="BC9" s="209"/>
      <c r="BD9" s="204"/>
      <c r="BE9" s="204"/>
      <c r="BF9" s="204"/>
      <c r="BG9" s="204"/>
      <c r="BH9" s="203"/>
      <c r="BI9" s="203"/>
      <c r="BJ9" s="203"/>
      <c r="BK9" s="203"/>
      <c r="BL9" s="203"/>
      <c r="BM9" s="203"/>
      <c r="BN9" s="203"/>
      <c r="BO9" s="203"/>
      <c r="BP9" s="203"/>
      <c r="BQ9" s="203"/>
      <c r="BR9" s="206"/>
      <c r="BS9" s="206"/>
      <c r="BT9" s="206"/>
      <c r="BU9" s="206"/>
      <c r="BV9" s="207"/>
      <c r="BW9" s="207"/>
      <c r="BX9" s="207"/>
      <c r="BY9" s="207"/>
      <c r="BZ9" s="207"/>
      <c r="CA9" s="209"/>
      <c r="CB9" s="209"/>
      <c r="CC9" s="209"/>
      <c r="CD9" s="204"/>
      <c r="CE9" s="204"/>
      <c r="CF9" s="204"/>
      <c r="CG9" s="204"/>
      <c r="CH9" s="203"/>
      <c r="CI9" s="203"/>
      <c r="CJ9" s="203"/>
      <c r="CK9" s="203"/>
      <c r="CL9" s="203"/>
      <c r="CM9" s="203"/>
      <c r="CN9" s="203"/>
      <c r="CO9" s="203"/>
      <c r="CP9" s="203"/>
      <c r="CQ9" s="203"/>
      <c r="CR9" s="206"/>
      <c r="CS9" s="206"/>
      <c r="CT9" s="206"/>
      <c r="CU9" s="206"/>
      <c r="CV9" s="207"/>
      <c r="CW9" s="207"/>
      <c r="CX9" s="207"/>
      <c r="CY9" s="207"/>
      <c r="CZ9" s="207"/>
      <c r="DA9" s="209"/>
      <c r="DB9" s="209"/>
      <c r="DC9" s="209"/>
      <c r="DD9" s="204"/>
      <c r="DE9" s="204"/>
      <c r="DF9" s="204"/>
      <c r="DG9" s="204"/>
      <c r="DH9" s="203"/>
      <c r="DI9" s="203"/>
      <c r="DJ9" s="203"/>
      <c r="DK9" s="203"/>
      <c r="DL9" s="203"/>
      <c r="DM9" s="203"/>
      <c r="DN9" s="203"/>
      <c r="DO9" s="203"/>
      <c r="DP9" s="203"/>
      <c r="DQ9" s="203"/>
      <c r="DR9" s="206"/>
      <c r="DS9" s="206"/>
      <c r="DT9" s="206"/>
      <c r="DU9" s="206"/>
      <c r="DV9" s="207"/>
      <c r="DW9" s="207"/>
      <c r="DX9" s="207"/>
      <c r="DY9" s="207"/>
      <c r="DZ9" s="207"/>
      <c r="EA9" s="209"/>
      <c r="EB9" s="209"/>
      <c r="EC9" s="209"/>
      <c r="ED9" s="204"/>
      <c r="EE9" s="204"/>
      <c r="EF9" s="204"/>
      <c r="EG9" s="204"/>
      <c r="EH9" s="203"/>
      <c r="EI9" s="203"/>
      <c r="EJ9" s="203"/>
      <c r="EK9" s="203"/>
      <c r="EL9" s="203"/>
      <c r="EM9" s="203"/>
      <c r="EN9" s="203"/>
      <c r="EO9" s="203"/>
      <c r="EP9" s="203"/>
      <c r="EQ9" s="203"/>
      <c r="ER9" s="206"/>
      <c r="ES9" s="206"/>
      <c r="ET9" s="206"/>
      <c r="EU9" s="206"/>
      <c r="EV9" s="207"/>
      <c r="EW9" s="207"/>
      <c r="EX9" s="207"/>
      <c r="EY9" s="207"/>
      <c r="EZ9" s="207"/>
      <c r="FA9" s="209"/>
      <c r="FB9" s="209"/>
      <c r="FC9" s="209"/>
      <c r="FD9" s="204"/>
      <c r="FE9" s="204"/>
      <c r="FF9" s="204"/>
      <c r="FG9" s="204"/>
      <c r="FH9" s="203"/>
      <c r="FI9" s="203"/>
      <c r="FJ9" s="203"/>
      <c r="FK9" s="203"/>
      <c r="FL9" s="203"/>
      <c r="FM9" s="203"/>
      <c r="FN9" s="203"/>
      <c r="FO9" s="203"/>
      <c r="FP9" s="203"/>
      <c r="FQ9" s="203"/>
      <c r="FR9" s="206"/>
      <c r="FS9" s="206"/>
      <c r="FT9" s="206"/>
      <c r="FU9" s="206"/>
      <c r="FV9" s="207"/>
      <c r="FW9" s="207"/>
      <c r="FX9" s="207"/>
      <c r="FY9" s="207"/>
      <c r="FZ9" s="207"/>
      <c r="GA9" s="209"/>
      <c r="GB9" s="209"/>
      <c r="GC9" s="209"/>
      <c r="GD9" s="215"/>
      <c r="GE9" s="215"/>
      <c r="GF9" s="215"/>
      <c r="GG9" s="215"/>
      <c r="GH9" s="215"/>
      <c r="GI9" s="215"/>
      <c r="GJ9" s="215"/>
      <c r="GK9" s="215"/>
      <c r="GL9" s="215"/>
      <c r="GM9" s="215"/>
      <c r="HZ9" s="42">
        <v>9</v>
      </c>
    </row>
    <row r="10" spans="1:234" ht="6.95" customHeight="1" thickBot="1">
      <c r="A10" s="98"/>
      <c r="B10" s="99"/>
      <c r="C10" s="99"/>
      <c r="D10" s="99"/>
      <c r="E10" s="100"/>
      <c r="F10" s="179"/>
      <c r="G10" s="180"/>
      <c r="H10" s="180"/>
      <c r="I10" s="180"/>
      <c r="J10" s="181"/>
      <c r="K10" s="166"/>
      <c r="L10" s="127"/>
      <c r="M10" s="127"/>
      <c r="N10" s="127"/>
      <c r="O10" s="127"/>
      <c r="P10" s="127"/>
      <c r="Q10" s="127"/>
      <c r="R10" s="127"/>
      <c r="S10" s="127"/>
      <c r="T10" s="127"/>
      <c r="U10" s="127"/>
      <c r="V10" s="17"/>
      <c r="W10" s="155"/>
      <c r="X10" s="139"/>
      <c r="Y10" s="139"/>
      <c r="Z10" s="139"/>
      <c r="AA10" s="139"/>
      <c r="AB10" s="139"/>
      <c r="AC10" s="205"/>
      <c r="AD10" s="204"/>
      <c r="AE10" s="204"/>
      <c r="AF10" s="204"/>
      <c r="AG10" s="204"/>
      <c r="AH10" s="203"/>
      <c r="AI10" s="203"/>
      <c r="AJ10" s="203"/>
      <c r="AK10" s="203"/>
      <c r="AL10" s="203"/>
      <c r="AM10" s="203"/>
      <c r="AN10" s="203"/>
      <c r="AO10" s="203"/>
      <c r="AP10" s="203"/>
      <c r="AQ10" s="203"/>
      <c r="AR10" s="206"/>
      <c r="AS10" s="206"/>
      <c r="AT10" s="206"/>
      <c r="AU10" s="206"/>
      <c r="AV10" s="207"/>
      <c r="AW10" s="207"/>
      <c r="AX10" s="207"/>
      <c r="AY10" s="207"/>
      <c r="AZ10" s="207"/>
      <c r="BA10" s="209"/>
      <c r="BB10" s="209"/>
      <c r="BC10" s="209"/>
      <c r="BD10" s="204"/>
      <c r="BE10" s="204"/>
      <c r="BF10" s="204"/>
      <c r="BG10" s="204"/>
      <c r="BH10" s="203"/>
      <c r="BI10" s="203"/>
      <c r="BJ10" s="203"/>
      <c r="BK10" s="203"/>
      <c r="BL10" s="203"/>
      <c r="BM10" s="203"/>
      <c r="BN10" s="203"/>
      <c r="BO10" s="203"/>
      <c r="BP10" s="203"/>
      <c r="BQ10" s="203"/>
      <c r="BR10" s="206"/>
      <c r="BS10" s="206"/>
      <c r="BT10" s="206"/>
      <c r="BU10" s="206"/>
      <c r="BV10" s="207"/>
      <c r="BW10" s="207"/>
      <c r="BX10" s="207"/>
      <c r="BY10" s="207"/>
      <c r="BZ10" s="207"/>
      <c r="CA10" s="209"/>
      <c r="CB10" s="209"/>
      <c r="CC10" s="209"/>
      <c r="CD10" s="204"/>
      <c r="CE10" s="204"/>
      <c r="CF10" s="204"/>
      <c r="CG10" s="204"/>
      <c r="CH10" s="203"/>
      <c r="CI10" s="203"/>
      <c r="CJ10" s="203"/>
      <c r="CK10" s="203"/>
      <c r="CL10" s="203"/>
      <c r="CM10" s="203"/>
      <c r="CN10" s="203"/>
      <c r="CO10" s="203"/>
      <c r="CP10" s="203"/>
      <c r="CQ10" s="203"/>
      <c r="CR10" s="206"/>
      <c r="CS10" s="206"/>
      <c r="CT10" s="206"/>
      <c r="CU10" s="206"/>
      <c r="CV10" s="207"/>
      <c r="CW10" s="207"/>
      <c r="CX10" s="207"/>
      <c r="CY10" s="207"/>
      <c r="CZ10" s="207"/>
      <c r="DA10" s="209"/>
      <c r="DB10" s="209"/>
      <c r="DC10" s="209"/>
      <c r="DD10" s="204"/>
      <c r="DE10" s="204"/>
      <c r="DF10" s="204"/>
      <c r="DG10" s="204"/>
      <c r="DH10" s="203"/>
      <c r="DI10" s="203"/>
      <c r="DJ10" s="203"/>
      <c r="DK10" s="203"/>
      <c r="DL10" s="203"/>
      <c r="DM10" s="203"/>
      <c r="DN10" s="203"/>
      <c r="DO10" s="203"/>
      <c r="DP10" s="203"/>
      <c r="DQ10" s="203"/>
      <c r="DR10" s="206"/>
      <c r="DS10" s="206"/>
      <c r="DT10" s="206"/>
      <c r="DU10" s="206"/>
      <c r="DV10" s="207"/>
      <c r="DW10" s="207"/>
      <c r="DX10" s="207"/>
      <c r="DY10" s="207"/>
      <c r="DZ10" s="207"/>
      <c r="EA10" s="209"/>
      <c r="EB10" s="209"/>
      <c r="EC10" s="209"/>
      <c r="ED10" s="204"/>
      <c r="EE10" s="204"/>
      <c r="EF10" s="204"/>
      <c r="EG10" s="204"/>
      <c r="EH10" s="203"/>
      <c r="EI10" s="203"/>
      <c r="EJ10" s="203"/>
      <c r="EK10" s="203"/>
      <c r="EL10" s="203"/>
      <c r="EM10" s="203"/>
      <c r="EN10" s="203"/>
      <c r="EO10" s="203"/>
      <c r="EP10" s="203"/>
      <c r="EQ10" s="203"/>
      <c r="ER10" s="206"/>
      <c r="ES10" s="206"/>
      <c r="ET10" s="206"/>
      <c r="EU10" s="206"/>
      <c r="EV10" s="207"/>
      <c r="EW10" s="207"/>
      <c r="EX10" s="207"/>
      <c r="EY10" s="207"/>
      <c r="EZ10" s="207"/>
      <c r="FA10" s="209"/>
      <c r="FB10" s="209"/>
      <c r="FC10" s="209"/>
      <c r="FD10" s="204"/>
      <c r="FE10" s="204"/>
      <c r="FF10" s="204"/>
      <c r="FG10" s="204"/>
      <c r="FH10" s="203"/>
      <c r="FI10" s="203"/>
      <c r="FJ10" s="203"/>
      <c r="FK10" s="203"/>
      <c r="FL10" s="203"/>
      <c r="FM10" s="203"/>
      <c r="FN10" s="203"/>
      <c r="FO10" s="203"/>
      <c r="FP10" s="203"/>
      <c r="FQ10" s="203"/>
      <c r="FR10" s="206"/>
      <c r="FS10" s="206"/>
      <c r="FT10" s="206"/>
      <c r="FU10" s="206"/>
      <c r="FV10" s="207"/>
      <c r="FW10" s="207"/>
      <c r="FX10" s="207"/>
      <c r="FY10" s="207"/>
      <c r="FZ10" s="207"/>
      <c r="GA10" s="209"/>
      <c r="GB10" s="209"/>
      <c r="GC10" s="209"/>
      <c r="GD10" s="215"/>
      <c r="GE10" s="215"/>
      <c r="GF10" s="215"/>
      <c r="GG10" s="215"/>
      <c r="GH10" s="215"/>
      <c r="GI10" s="215"/>
      <c r="GJ10" s="215"/>
      <c r="GK10" s="215"/>
      <c r="GL10" s="215"/>
      <c r="GM10" s="215"/>
      <c r="GT10" s="394"/>
      <c r="GU10" s="394"/>
      <c r="GV10" s="394"/>
      <c r="GW10" s="394"/>
      <c r="GX10" s="394"/>
      <c r="GY10" s="394" t="s">
        <v>18</v>
      </c>
      <c r="GZ10" s="394"/>
      <c r="HA10" s="396">
        <v>10</v>
      </c>
      <c r="HB10" s="396"/>
      <c r="HC10" s="396"/>
      <c r="HD10" s="396"/>
      <c r="HE10" s="394" t="s">
        <v>20</v>
      </c>
      <c r="HF10" s="394"/>
      <c r="HG10" s="394"/>
      <c r="HH10" s="394"/>
      <c r="HI10" s="394"/>
      <c r="HJ10" s="394"/>
      <c r="HK10" s="394" t="s">
        <v>21</v>
      </c>
      <c r="HL10" s="394"/>
      <c r="HM10" s="161"/>
      <c r="HN10" s="161"/>
      <c r="HO10" s="161"/>
      <c r="HP10" s="161"/>
      <c r="HQ10" s="161"/>
      <c r="HR10" s="161"/>
      <c r="HS10" s="161"/>
      <c r="HZ10" s="43">
        <v>10</v>
      </c>
    </row>
    <row r="11" spans="1:234" ht="6.95" customHeight="1" thickBot="1">
      <c r="AC11" s="40"/>
      <c r="AD11" s="204"/>
      <c r="AE11" s="204"/>
      <c r="AF11" s="204"/>
      <c r="AG11" s="204"/>
      <c r="AH11" s="203"/>
      <c r="AI11" s="203"/>
      <c r="AJ11" s="203"/>
      <c r="AK11" s="203"/>
      <c r="AL11" s="203"/>
      <c r="AM11" s="203"/>
      <c r="AN11" s="203"/>
      <c r="AO11" s="203"/>
      <c r="AP11" s="203"/>
      <c r="AQ11" s="203"/>
      <c r="AR11" s="206" t="str">
        <f>IF(BA11="","",IF(BA11=1,"-","-各"))</f>
        <v/>
      </c>
      <c r="AS11" s="206"/>
      <c r="AT11" s="206"/>
      <c r="AU11" s="206"/>
      <c r="AV11" s="207"/>
      <c r="AW11" s="207"/>
      <c r="AX11" s="207"/>
      <c r="AY11" s="207"/>
      <c r="AZ11" s="207"/>
      <c r="BA11" s="209"/>
      <c r="BB11" s="209"/>
      <c r="BC11" s="209">
        <f>AV11*BA11</f>
        <v>0</v>
      </c>
      <c r="BD11" s="204"/>
      <c r="BE11" s="204"/>
      <c r="BF11" s="204"/>
      <c r="BG11" s="204"/>
      <c r="BH11" s="203"/>
      <c r="BI11" s="203"/>
      <c r="BJ11" s="203"/>
      <c r="BK11" s="203"/>
      <c r="BL11" s="203"/>
      <c r="BM11" s="203"/>
      <c r="BN11" s="203"/>
      <c r="BO11" s="203"/>
      <c r="BP11" s="203"/>
      <c r="BQ11" s="203"/>
      <c r="BR11" s="206" t="str">
        <f>IF(CA11="","",IF(CA11=1,"-","-各"))</f>
        <v/>
      </c>
      <c r="BS11" s="206"/>
      <c r="BT11" s="206"/>
      <c r="BU11" s="206"/>
      <c r="BV11" s="207"/>
      <c r="BW11" s="207"/>
      <c r="BX11" s="207"/>
      <c r="BY11" s="207"/>
      <c r="BZ11" s="207"/>
      <c r="CA11" s="209"/>
      <c r="CB11" s="209"/>
      <c r="CC11" s="209">
        <f>BV11*CA11</f>
        <v>0</v>
      </c>
      <c r="CD11" s="204"/>
      <c r="CE11" s="204"/>
      <c r="CF11" s="204"/>
      <c r="CG11" s="204"/>
      <c r="CH11" s="203"/>
      <c r="CI11" s="203"/>
      <c r="CJ11" s="203"/>
      <c r="CK11" s="203"/>
      <c r="CL11" s="203"/>
      <c r="CM11" s="203"/>
      <c r="CN11" s="203"/>
      <c r="CO11" s="203"/>
      <c r="CP11" s="203"/>
      <c r="CQ11" s="203"/>
      <c r="CR11" s="206" t="str">
        <f>IF(DA11="","",IF(DA11=1,"-","-各"))</f>
        <v/>
      </c>
      <c r="CS11" s="206"/>
      <c r="CT11" s="206"/>
      <c r="CU11" s="206"/>
      <c r="CV11" s="207"/>
      <c r="CW11" s="207"/>
      <c r="CX11" s="207"/>
      <c r="CY11" s="207"/>
      <c r="CZ11" s="207"/>
      <c r="DA11" s="209"/>
      <c r="DB11" s="209"/>
      <c r="DC11" s="209">
        <f>CV11*DA11</f>
        <v>0</v>
      </c>
      <c r="DD11" s="204"/>
      <c r="DE11" s="204"/>
      <c r="DF11" s="204"/>
      <c r="DG11" s="204"/>
      <c r="DH11" s="203"/>
      <c r="DI11" s="203"/>
      <c r="DJ11" s="203"/>
      <c r="DK11" s="203"/>
      <c r="DL11" s="203"/>
      <c r="DM11" s="203"/>
      <c r="DN11" s="203"/>
      <c r="DO11" s="203"/>
      <c r="DP11" s="203"/>
      <c r="DQ11" s="203"/>
      <c r="DR11" s="206" t="str">
        <f>IF(EA11="","",IF(EA11=1,"-","-各"))</f>
        <v/>
      </c>
      <c r="DS11" s="206"/>
      <c r="DT11" s="206"/>
      <c r="DU11" s="206"/>
      <c r="DV11" s="207"/>
      <c r="DW11" s="207"/>
      <c r="DX11" s="207"/>
      <c r="DY11" s="207"/>
      <c r="DZ11" s="207"/>
      <c r="EA11" s="209"/>
      <c r="EB11" s="209"/>
      <c r="EC11" s="209">
        <f>DV11*EA11</f>
        <v>0</v>
      </c>
      <c r="ED11" s="204"/>
      <c r="EE11" s="204"/>
      <c r="EF11" s="204"/>
      <c r="EG11" s="204"/>
      <c r="EH11" s="203"/>
      <c r="EI11" s="203"/>
      <c r="EJ11" s="203"/>
      <c r="EK11" s="203"/>
      <c r="EL11" s="203"/>
      <c r="EM11" s="203"/>
      <c r="EN11" s="203"/>
      <c r="EO11" s="203"/>
      <c r="EP11" s="203"/>
      <c r="EQ11" s="203"/>
      <c r="ER11" s="206" t="str">
        <f>IF(FA11="","",IF(FA11=1,"-","-各"))</f>
        <v/>
      </c>
      <c r="ES11" s="206"/>
      <c r="ET11" s="206"/>
      <c r="EU11" s="206"/>
      <c r="EV11" s="207"/>
      <c r="EW11" s="207"/>
      <c r="EX11" s="207"/>
      <c r="EY11" s="207"/>
      <c r="EZ11" s="207"/>
      <c r="FA11" s="209"/>
      <c r="FB11" s="209"/>
      <c r="FC11" s="209">
        <f>EV11*FA11</f>
        <v>0</v>
      </c>
      <c r="FD11" s="204"/>
      <c r="FE11" s="204"/>
      <c r="FF11" s="204"/>
      <c r="FG11" s="204"/>
      <c r="FH11" s="203"/>
      <c r="FI11" s="203"/>
      <c r="FJ11" s="203"/>
      <c r="FK11" s="203"/>
      <c r="FL11" s="203"/>
      <c r="FM11" s="203"/>
      <c r="FN11" s="203"/>
      <c r="FO11" s="203"/>
      <c r="FP11" s="203"/>
      <c r="FQ11" s="203"/>
      <c r="FR11" s="206" t="str">
        <f>IF(GA11="","",IF(GA11=1,"-","-各"))</f>
        <v/>
      </c>
      <c r="FS11" s="206"/>
      <c r="FT11" s="206"/>
      <c r="FU11" s="206"/>
      <c r="FV11" s="207"/>
      <c r="FW11" s="207"/>
      <c r="FX11" s="207"/>
      <c r="FY11" s="207"/>
      <c r="FZ11" s="207"/>
      <c r="GA11" s="209"/>
      <c r="GB11" s="209"/>
      <c r="GC11" s="209">
        <f>FV11*GA11</f>
        <v>0</v>
      </c>
      <c r="GD11" s="215"/>
      <c r="GE11" s="215"/>
      <c r="GF11" s="215"/>
      <c r="GG11" s="215"/>
      <c r="GH11" s="215"/>
      <c r="GI11" s="215"/>
      <c r="GJ11" s="215"/>
      <c r="GK11" s="215"/>
      <c r="GL11" s="215"/>
      <c r="GM11" s="215"/>
      <c r="GT11" s="394"/>
      <c r="GU11" s="394"/>
      <c r="GV11" s="394"/>
      <c r="GW11" s="394"/>
      <c r="GX11" s="394"/>
      <c r="GY11" s="394"/>
      <c r="GZ11" s="394"/>
      <c r="HA11" s="396"/>
      <c r="HB11" s="396"/>
      <c r="HC11" s="396"/>
      <c r="HD11" s="396"/>
      <c r="HE11" s="394"/>
      <c r="HF11" s="394"/>
      <c r="HG11" s="394"/>
      <c r="HH11" s="394"/>
      <c r="HI11" s="394"/>
      <c r="HJ11" s="394"/>
      <c r="HK11" s="394"/>
      <c r="HL11" s="394"/>
      <c r="HM11" s="161"/>
      <c r="HN11" s="161"/>
      <c r="HO11" s="161"/>
      <c r="HP11" s="161"/>
      <c r="HQ11" s="161"/>
      <c r="HR11" s="161"/>
      <c r="HS11" s="161"/>
      <c r="HZ11" s="43">
        <v>11</v>
      </c>
    </row>
    <row r="12" spans="1:234" ht="6.95" customHeight="1">
      <c r="A12" s="92"/>
      <c r="B12" s="93"/>
      <c r="C12" s="93"/>
      <c r="D12" s="93"/>
      <c r="E12" s="94"/>
      <c r="F12" s="167"/>
      <c r="G12" s="168"/>
      <c r="H12" s="168"/>
      <c r="I12" s="168"/>
      <c r="J12" s="169"/>
      <c r="K12" s="156"/>
      <c r="L12" s="157"/>
      <c r="M12" s="157"/>
      <c r="N12" s="157"/>
      <c r="O12" s="157"/>
      <c r="P12" s="157"/>
      <c r="Q12" s="157"/>
      <c r="R12" s="157"/>
      <c r="S12" s="157"/>
      <c r="T12" s="157"/>
      <c r="U12" s="157"/>
      <c r="V12" s="14"/>
      <c r="W12" s="174" t="s">
        <v>3</v>
      </c>
      <c r="X12" s="143"/>
      <c r="Y12" s="143"/>
      <c r="Z12" s="143"/>
      <c r="AA12" s="143" t="s">
        <v>4</v>
      </c>
      <c r="AB12" s="143"/>
      <c r="AC12" s="205">
        <f>F12*Y12</f>
        <v>0</v>
      </c>
      <c r="AD12" s="204"/>
      <c r="AE12" s="204"/>
      <c r="AF12" s="204"/>
      <c r="AG12" s="204"/>
      <c r="AH12" s="203"/>
      <c r="AI12" s="203"/>
      <c r="AJ12" s="203"/>
      <c r="AK12" s="203"/>
      <c r="AL12" s="203"/>
      <c r="AM12" s="203"/>
      <c r="AN12" s="203"/>
      <c r="AO12" s="203"/>
      <c r="AP12" s="203"/>
      <c r="AQ12" s="203"/>
      <c r="AR12" s="206"/>
      <c r="AS12" s="206"/>
      <c r="AT12" s="206"/>
      <c r="AU12" s="206"/>
      <c r="AV12" s="207"/>
      <c r="AW12" s="207"/>
      <c r="AX12" s="207"/>
      <c r="AY12" s="207"/>
      <c r="AZ12" s="207"/>
      <c r="BA12" s="209"/>
      <c r="BB12" s="209"/>
      <c r="BC12" s="209"/>
      <c r="BD12" s="204"/>
      <c r="BE12" s="204"/>
      <c r="BF12" s="204"/>
      <c r="BG12" s="204"/>
      <c r="BH12" s="203"/>
      <c r="BI12" s="203"/>
      <c r="BJ12" s="203"/>
      <c r="BK12" s="203"/>
      <c r="BL12" s="203"/>
      <c r="BM12" s="203"/>
      <c r="BN12" s="203"/>
      <c r="BO12" s="203"/>
      <c r="BP12" s="203"/>
      <c r="BQ12" s="203"/>
      <c r="BR12" s="206"/>
      <c r="BS12" s="206"/>
      <c r="BT12" s="206"/>
      <c r="BU12" s="206"/>
      <c r="BV12" s="207"/>
      <c r="BW12" s="207"/>
      <c r="BX12" s="207"/>
      <c r="BY12" s="207"/>
      <c r="BZ12" s="207"/>
      <c r="CA12" s="209"/>
      <c r="CB12" s="209"/>
      <c r="CC12" s="209"/>
      <c r="CD12" s="204"/>
      <c r="CE12" s="204"/>
      <c r="CF12" s="204"/>
      <c r="CG12" s="204"/>
      <c r="CH12" s="203"/>
      <c r="CI12" s="203"/>
      <c r="CJ12" s="203"/>
      <c r="CK12" s="203"/>
      <c r="CL12" s="203"/>
      <c r="CM12" s="203"/>
      <c r="CN12" s="203"/>
      <c r="CO12" s="203"/>
      <c r="CP12" s="203"/>
      <c r="CQ12" s="203"/>
      <c r="CR12" s="206"/>
      <c r="CS12" s="206"/>
      <c r="CT12" s="206"/>
      <c r="CU12" s="206"/>
      <c r="CV12" s="207"/>
      <c r="CW12" s="207"/>
      <c r="CX12" s="207"/>
      <c r="CY12" s="207"/>
      <c r="CZ12" s="207"/>
      <c r="DA12" s="209"/>
      <c r="DB12" s="209"/>
      <c r="DC12" s="209"/>
      <c r="DD12" s="204"/>
      <c r="DE12" s="204"/>
      <c r="DF12" s="204"/>
      <c r="DG12" s="204"/>
      <c r="DH12" s="203"/>
      <c r="DI12" s="203"/>
      <c r="DJ12" s="203"/>
      <c r="DK12" s="203"/>
      <c r="DL12" s="203"/>
      <c r="DM12" s="203"/>
      <c r="DN12" s="203"/>
      <c r="DO12" s="203"/>
      <c r="DP12" s="203"/>
      <c r="DQ12" s="203"/>
      <c r="DR12" s="206"/>
      <c r="DS12" s="206"/>
      <c r="DT12" s="206"/>
      <c r="DU12" s="206"/>
      <c r="DV12" s="207"/>
      <c r="DW12" s="207"/>
      <c r="DX12" s="207"/>
      <c r="DY12" s="207"/>
      <c r="DZ12" s="207"/>
      <c r="EA12" s="209"/>
      <c r="EB12" s="209"/>
      <c r="EC12" s="209"/>
      <c r="ED12" s="204"/>
      <c r="EE12" s="204"/>
      <c r="EF12" s="204"/>
      <c r="EG12" s="204"/>
      <c r="EH12" s="203"/>
      <c r="EI12" s="203"/>
      <c r="EJ12" s="203"/>
      <c r="EK12" s="203"/>
      <c r="EL12" s="203"/>
      <c r="EM12" s="203"/>
      <c r="EN12" s="203"/>
      <c r="EO12" s="203"/>
      <c r="EP12" s="203"/>
      <c r="EQ12" s="203"/>
      <c r="ER12" s="206"/>
      <c r="ES12" s="206"/>
      <c r="ET12" s="206"/>
      <c r="EU12" s="206"/>
      <c r="EV12" s="207"/>
      <c r="EW12" s="207"/>
      <c r="EX12" s="207"/>
      <c r="EY12" s="207"/>
      <c r="EZ12" s="207"/>
      <c r="FA12" s="209"/>
      <c r="FB12" s="209"/>
      <c r="FC12" s="209"/>
      <c r="FD12" s="204"/>
      <c r="FE12" s="204"/>
      <c r="FF12" s="204"/>
      <c r="FG12" s="204"/>
      <c r="FH12" s="203"/>
      <c r="FI12" s="203"/>
      <c r="FJ12" s="203"/>
      <c r="FK12" s="203"/>
      <c r="FL12" s="203"/>
      <c r="FM12" s="203"/>
      <c r="FN12" s="203"/>
      <c r="FO12" s="203"/>
      <c r="FP12" s="203"/>
      <c r="FQ12" s="203"/>
      <c r="FR12" s="206"/>
      <c r="FS12" s="206"/>
      <c r="FT12" s="206"/>
      <c r="FU12" s="206"/>
      <c r="FV12" s="207"/>
      <c r="FW12" s="207"/>
      <c r="FX12" s="207"/>
      <c r="FY12" s="207"/>
      <c r="FZ12" s="207"/>
      <c r="GA12" s="209"/>
      <c r="GB12" s="209"/>
      <c r="GC12" s="209"/>
      <c r="GD12" s="215"/>
      <c r="GE12" s="215"/>
      <c r="GF12" s="215"/>
      <c r="GG12" s="215"/>
      <c r="GH12" s="215"/>
      <c r="GI12" s="215"/>
      <c r="GJ12" s="215"/>
      <c r="GK12" s="215"/>
      <c r="GL12" s="215"/>
      <c r="GM12" s="215"/>
      <c r="GT12" s="394"/>
      <c r="GU12" s="394"/>
      <c r="GV12" s="394"/>
      <c r="GW12" s="394"/>
      <c r="GX12" s="394"/>
      <c r="GY12" s="394"/>
      <c r="GZ12" s="394"/>
      <c r="HA12" s="396"/>
      <c r="HB12" s="396"/>
      <c r="HC12" s="396"/>
      <c r="HD12" s="396"/>
      <c r="HE12" s="394"/>
      <c r="HF12" s="394"/>
      <c r="HG12" s="394"/>
      <c r="HH12" s="394"/>
      <c r="HI12" s="394"/>
      <c r="HJ12" s="394"/>
      <c r="HK12" s="394"/>
      <c r="HL12" s="394"/>
      <c r="HM12" s="161"/>
      <c r="HN12" s="161"/>
      <c r="HO12" s="161"/>
      <c r="HP12" s="161"/>
      <c r="HQ12" s="161"/>
      <c r="HR12" s="161"/>
      <c r="HS12" s="161"/>
      <c r="HZ12" s="43">
        <v>12</v>
      </c>
    </row>
    <row r="13" spans="1:234" ht="6.95" customHeight="1">
      <c r="A13" s="95"/>
      <c r="B13" s="96"/>
      <c r="C13" s="96"/>
      <c r="D13" s="96"/>
      <c r="E13" s="97"/>
      <c r="F13" s="170"/>
      <c r="G13" s="171"/>
      <c r="H13" s="171"/>
      <c r="I13" s="171"/>
      <c r="J13" s="172"/>
      <c r="K13" s="158"/>
      <c r="L13" s="159"/>
      <c r="M13" s="159"/>
      <c r="N13" s="159"/>
      <c r="O13" s="159"/>
      <c r="P13" s="159"/>
      <c r="Q13" s="159"/>
      <c r="R13" s="159"/>
      <c r="S13" s="159"/>
      <c r="T13" s="159"/>
      <c r="U13" s="159"/>
      <c r="V13" s="16"/>
      <c r="W13" s="175"/>
      <c r="X13" s="144"/>
      <c r="Y13" s="144"/>
      <c r="Z13" s="144"/>
      <c r="AA13" s="138"/>
      <c r="AB13" s="138"/>
      <c r="AC13" s="205"/>
      <c r="AD13" s="204"/>
      <c r="AE13" s="204"/>
      <c r="AF13" s="204"/>
      <c r="AG13" s="204"/>
      <c r="AH13" s="203"/>
      <c r="AI13" s="203"/>
      <c r="AJ13" s="203"/>
      <c r="AK13" s="203"/>
      <c r="AL13" s="203"/>
      <c r="AM13" s="203"/>
      <c r="AN13" s="203"/>
      <c r="AO13" s="203"/>
      <c r="AP13" s="203"/>
      <c r="AQ13" s="203"/>
      <c r="AR13" s="206"/>
      <c r="AS13" s="206"/>
      <c r="AT13" s="206"/>
      <c r="AU13" s="206"/>
      <c r="AV13" s="207"/>
      <c r="AW13" s="207"/>
      <c r="AX13" s="207"/>
      <c r="AY13" s="207"/>
      <c r="AZ13" s="207"/>
      <c r="BA13" s="209"/>
      <c r="BB13" s="209"/>
      <c r="BC13" s="209"/>
      <c r="BD13" s="204"/>
      <c r="BE13" s="204"/>
      <c r="BF13" s="204"/>
      <c r="BG13" s="204"/>
      <c r="BH13" s="203"/>
      <c r="BI13" s="203"/>
      <c r="BJ13" s="203"/>
      <c r="BK13" s="203"/>
      <c r="BL13" s="203"/>
      <c r="BM13" s="203"/>
      <c r="BN13" s="203"/>
      <c r="BO13" s="203"/>
      <c r="BP13" s="203"/>
      <c r="BQ13" s="203"/>
      <c r="BR13" s="206"/>
      <c r="BS13" s="206"/>
      <c r="BT13" s="206"/>
      <c r="BU13" s="206"/>
      <c r="BV13" s="207"/>
      <c r="BW13" s="207"/>
      <c r="BX13" s="207"/>
      <c r="BY13" s="207"/>
      <c r="BZ13" s="207"/>
      <c r="CA13" s="209"/>
      <c r="CB13" s="209"/>
      <c r="CC13" s="209"/>
      <c r="CD13" s="204"/>
      <c r="CE13" s="204"/>
      <c r="CF13" s="204"/>
      <c r="CG13" s="204"/>
      <c r="CH13" s="203"/>
      <c r="CI13" s="203"/>
      <c r="CJ13" s="203"/>
      <c r="CK13" s="203"/>
      <c r="CL13" s="203"/>
      <c r="CM13" s="203"/>
      <c r="CN13" s="203"/>
      <c r="CO13" s="203"/>
      <c r="CP13" s="203"/>
      <c r="CQ13" s="203"/>
      <c r="CR13" s="206"/>
      <c r="CS13" s="206"/>
      <c r="CT13" s="206"/>
      <c r="CU13" s="206"/>
      <c r="CV13" s="207"/>
      <c r="CW13" s="207"/>
      <c r="CX13" s="207"/>
      <c r="CY13" s="207"/>
      <c r="CZ13" s="207"/>
      <c r="DA13" s="209"/>
      <c r="DB13" s="209"/>
      <c r="DC13" s="209"/>
      <c r="DD13" s="204"/>
      <c r="DE13" s="204"/>
      <c r="DF13" s="204"/>
      <c r="DG13" s="204"/>
      <c r="DH13" s="203"/>
      <c r="DI13" s="203"/>
      <c r="DJ13" s="203"/>
      <c r="DK13" s="203"/>
      <c r="DL13" s="203"/>
      <c r="DM13" s="203"/>
      <c r="DN13" s="203"/>
      <c r="DO13" s="203"/>
      <c r="DP13" s="203"/>
      <c r="DQ13" s="203"/>
      <c r="DR13" s="206"/>
      <c r="DS13" s="206"/>
      <c r="DT13" s="206"/>
      <c r="DU13" s="206"/>
      <c r="DV13" s="207"/>
      <c r="DW13" s="207"/>
      <c r="DX13" s="207"/>
      <c r="DY13" s="207"/>
      <c r="DZ13" s="207"/>
      <c r="EA13" s="209"/>
      <c r="EB13" s="209"/>
      <c r="EC13" s="209"/>
      <c r="ED13" s="204"/>
      <c r="EE13" s="204"/>
      <c r="EF13" s="204"/>
      <c r="EG13" s="204"/>
      <c r="EH13" s="203"/>
      <c r="EI13" s="203"/>
      <c r="EJ13" s="203"/>
      <c r="EK13" s="203"/>
      <c r="EL13" s="203"/>
      <c r="EM13" s="203"/>
      <c r="EN13" s="203"/>
      <c r="EO13" s="203"/>
      <c r="EP13" s="203"/>
      <c r="EQ13" s="203"/>
      <c r="ER13" s="206"/>
      <c r="ES13" s="206"/>
      <c r="ET13" s="206"/>
      <c r="EU13" s="206"/>
      <c r="EV13" s="207"/>
      <c r="EW13" s="207"/>
      <c r="EX13" s="207"/>
      <c r="EY13" s="207"/>
      <c r="EZ13" s="207"/>
      <c r="FA13" s="209"/>
      <c r="FB13" s="209"/>
      <c r="FC13" s="209"/>
      <c r="FD13" s="204"/>
      <c r="FE13" s="204"/>
      <c r="FF13" s="204"/>
      <c r="FG13" s="204"/>
      <c r="FH13" s="203"/>
      <c r="FI13" s="203"/>
      <c r="FJ13" s="203"/>
      <c r="FK13" s="203"/>
      <c r="FL13" s="203"/>
      <c r="FM13" s="203"/>
      <c r="FN13" s="203"/>
      <c r="FO13" s="203"/>
      <c r="FP13" s="203"/>
      <c r="FQ13" s="203"/>
      <c r="FR13" s="206"/>
      <c r="FS13" s="206"/>
      <c r="FT13" s="206"/>
      <c r="FU13" s="206"/>
      <c r="FV13" s="207"/>
      <c r="FW13" s="207"/>
      <c r="FX13" s="207"/>
      <c r="FY13" s="207"/>
      <c r="FZ13" s="207"/>
      <c r="GA13" s="209"/>
      <c r="GB13" s="209"/>
      <c r="GC13" s="209"/>
      <c r="GD13" s="215"/>
      <c r="GE13" s="215"/>
      <c r="GF13" s="215"/>
      <c r="GG13" s="215"/>
      <c r="GH13" s="215"/>
      <c r="GI13" s="215"/>
      <c r="GJ13" s="215"/>
      <c r="GK13" s="215"/>
      <c r="GL13" s="215"/>
      <c r="GM13" s="215"/>
      <c r="GN13" s="33">
        <v>5</v>
      </c>
      <c r="GO13" s="33"/>
      <c r="GP13" s="33"/>
      <c r="GQ13" s="33"/>
      <c r="GR13" s="33"/>
      <c r="GS13" s="33"/>
      <c r="GT13" s="240" t="s">
        <v>22</v>
      </c>
      <c r="GU13" s="240"/>
      <c r="GV13" s="240"/>
      <c r="GW13" s="240"/>
      <c r="GX13" s="240" t="s">
        <v>19</v>
      </c>
      <c r="GY13" s="240"/>
      <c r="GZ13" s="240"/>
      <c r="HA13" s="240"/>
      <c r="HB13" s="240"/>
      <c r="HC13" s="240"/>
      <c r="HD13" s="240"/>
      <c r="HE13" s="240"/>
      <c r="HF13" s="240"/>
      <c r="HG13" s="240"/>
      <c r="HH13" s="240" t="str">
        <f>IF(HQ13="","",IF(HQ13=1,"-","-各"))</f>
        <v>-各</v>
      </c>
      <c r="HI13" s="240"/>
      <c r="HJ13" s="240"/>
      <c r="HK13" s="240"/>
      <c r="HL13" s="395">
        <v>30</v>
      </c>
      <c r="HM13" s="395"/>
      <c r="HN13" s="395"/>
      <c r="HO13" s="395"/>
      <c r="HP13" s="395"/>
      <c r="HQ13" s="240">
        <v>2</v>
      </c>
      <c r="HR13" s="240"/>
      <c r="HS13" s="240"/>
      <c r="HT13" s="35"/>
      <c r="HU13" s="34">
        <f>HM13*HS13</f>
        <v>0</v>
      </c>
      <c r="HZ13" s="43">
        <v>13</v>
      </c>
    </row>
    <row r="14" spans="1:234" ht="6.95" customHeight="1">
      <c r="A14" s="95"/>
      <c r="B14" s="96"/>
      <c r="C14" s="96"/>
      <c r="D14" s="96"/>
      <c r="E14" s="97"/>
      <c r="F14" s="170"/>
      <c r="G14" s="171"/>
      <c r="H14" s="171"/>
      <c r="I14" s="171"/>
      <c r="J14" s="172"/>
      <c r="K14" s="165"/>
      <c r="L14" s="117"/>
      <c r="M14" s="117"/>
      <c r="N14" s="117"/>
      <c r="O14" s="117"/>
      <c r="P14" s="117"/>
      <c r="Q14" s="117"/>
      <c r="R14" s="117"/>
      <c r="S14" s="117"/>
      <c r="T14" s="117"/>
      <c r="U14" s="117"/>
      <c r="V14" s="15"/>
      <c r="W14" s="153" t="s">
        <v>3</v>
      </c>
      <c r="X14" s="137"/>
      <c r="Y14" s="137"/>
      <c r="Z14" s="137"/>
      <c r="AA14" s="137" t="s">
        <v>4</v>
      </c>
      <c r="AB14" s="137"/>
      <c r="AC14" s="205">
        <f>F12*Y14</f>
        <v>0</v>
      </c>
      <c r="AD14" s="204"/>
      <c r="AE14" s="204"/>
      <c r="AF14" s="204"/>
      <c r="AG14" s="204"/>
      <c r="AH14" s="203"/>
      <c r="AI14" s="203"/>
      <c r="AJ14" s="203"/>
      <c r="AK14" s="203"/>
      <c r="AL14" s="203"/>
      <c r="AM14" s="203"/>
      <c r="AN14" s="203"/>
      <c r="AO14" s="203"/>
      <c r="AP14" s="203"/>
      <c r="AQ14" s="203"/>
      <c r="AR14" s="206" t="str">
        <f>IF(BA14="","",IF(BA14=1,"-","-各"))</f>
        <v/>
      </c>
      <c r="AS14" s="206"/>
      <c r="AT14" s="206"/>
      <c r="AU14" s="206"/>
      <c r="AV14" s="207"/>
      <c r="AW14" s="207"/>
      <c r="AX14" s="207"/>
      <c r="AY14" s="207"/>
      <c r="AZ14" s="207"/>
      <c r="BA14" s="209"/>
      <c r="BB14" s="209"/>
      <c r="BC14" s="209">
        <f>AV14*BA14</f>
        <v>0</v>
      </c>
      <c r="BD14" s="204"/>
      <c r="BE14" s="204"/>
      <c r="BF14" s="204"/>
      <c r="BG14" s="204"/>
      <c r="BH14" s="203"/>
      <c r="BI14" s="203"/>
      <c r="BJ14" s="203"/>
      <c r="BK14" s="203"/>
      <c r="BL14" s="203"/>
      <c r="BM14" s="203"/>
      <c r="BN14" s="203"/>
      <c r="BO14" s="203"/>
      <c r="BP14" s="203"/>
      <c r="BQ14" s="203"/>
      <c r="BR14" s="206" t="str">
        <f>IF(CA14="","",IF(CA14=1,"-","-各"))</f>
        <v/>
      </c>
      <c r="BS14" s="206"/>
      <c r="BT14" s="206"/>
      <c r="BU14" s="206"/>
      <c r="BV14" s="207"/>
      <c r="BW14" s="207"/>
      <c r="BX14" s="207"/>
      <c r="BY14" s="207"/>
      <c r="BZ14" s="207"/>
      <c r="CA14" s="209"/>
      <c r="CB14" s="209"/>
      <c r="CC14" s="209">
        <f>BV14*CA14</f>
        <v>0</v>
      </c>
      <c r="CD14" s="204"/>
      <c r="CE14" s="204"/>
      <c r="CF14" s="204"/>
      <c r="CG14" s="204"/>
      <c r="CH14" s="203"/>
      <c r="CI14" s="203"/>
      <c r="CJ14" s="203"/>
      <c r="CK14" s="203"/>
      <c r="CL14" s="203"/>
      <c r="CM14" s="203"/>
      <c r="CN14" s="203"/>
      <c r="CO14" s="203"/>
      <c r="CP14" s="203"/>
      <c r="CQ14" s="203"/>
      <c r="CR14" s="206" t="str">
        <f>IF(DA14="","",IF(DA14=1,"-","-各"))</f>
        <v/>
      </c>
      <c r="CS14" s="206"/>
      <c r="CT14" s="206"/>
      <c r="CU14" s="206"/>
      <c r="CV14" s="207"/>
      <c r="CW14" s="207"/>
      <c r="CX14" s="207"/>
      <c r="CY14" s="207"/>
      <c r="CZ14" s="207"/>
      <c r="DA14" s="209"/>
      <c r="DB14" s="209"/>
      <c r="DC14" s="209">
        <f>CV14*DA14</f>
        <v>0</v>
      </c>
      <c r="DD14" s="204"/>
      <c r="DE14" s="204"/>
      <c r="DF14" s="204"/>
      <c r="DG14" s="204"/>
      <c r="DH14" s="203"/>
      <c r="DI14" s="203"/>
      <c r="DJ14" s="203"/>
      <c r="DK14" s="203"/>
      <c r="DL14" s="203"/>
      <c r="DM14" s="203"/>
      <c r="DN14" s="203"/>
      <c r="DO14" s="203"/>
      <c r="DP14" s="203"/>
      <c r="DQ14" s="203"/>
      <c r="DR14" s="206" t="str">
        <f>IF(EA14="","",IF(EA14=1,"-","-各"))</f>
        <v/>
      </c>
      <c r="DS14" s="206"/>
      <c r="DT14" s="206"/>
      <c r="DU14" s="206"/>
      <c r="DV14" s="207"/>
      <c r="DW14" s="207"/>
      <c r="DX14" s="207"/>
      <c r="DY14" s="207"/>
      <c r="DZ14" s="207"/>
      <c r="EA14" s="209"/>
      <c r="EB14" s="209"/>
      <c r="EC14" s="209">
        <f>DV14*EA14</f>
        <v>0</v>
      </c>
      <c r="ED14" s="204"/>
      <c r="EE14" s="204"/>
      <c r="EF14" s="204"/>
      <c r="EG14" s="204"/>
      <c r="EH14" s="203"/>
      <c r="EI14" s="203"/>
      <c r="EJ14" s="203"/>
      <c r="EK14" s="203"/>
      <c r="EL14" s="203"/>
      <c r="EM14" s="203"/>
      <c r="EN14" s="203"/>
      <c r="EO14" s="203"/>
      <c r="EP14" s="203"/>
      <c r="EQ14" s="203"/>
      <c r="ER14" s="206" t="str">
        <f>IF(FA14="","",IF(FA14=1,"-","-各"))</f>
        <v/>
      </c>
      <c r="ES14" s="206"/>
      <c r="ET14" s="206"/>
      <c r="EU14" s="206"/>
      <c r="EV14" s="207"/>
      <c r="EW14" s="207"/>
      <c r="EX14" s="207"/>
      <c r="EY14" s="207"/>
      <c r="EZ14" s="207"/>
      <c r="FA14" s="209"/>
      <c r="FB14" s="209"/>
      <c r="FC14" s="209">
        <f>EV14*FA14</f>
        <v>0</v>
      </c>
      <c r="FD14" s="204"/>
      <c r="FE14" s="204"/>
      <c r="FF14" s="204"/>
      <c r="FG14" s="204"/>
      <c r="FH14" s="203"/>
      <c r="FI14" s="203"/>
      <c r="FJ14" s="203"/>
      <c r="FK14" s="203"/>
      <c r="FL14" s="203"/>
      <c r="FM14" s="203"/>
      <c r="FN14" s="203"/>
      <c r="FO14" s="203"/>
      <c r="FP14" s="203"/>
      <c r="FQ14" s="203"/>
      <c r="FR14" s="206" t="str">
        <f>IF(GA14="","",IF(GA14=1,"-","-各"))</f>
        <v/>
      </c>
      <c r="FS14" s="206"/>
      <c r="FT14" s="206"/>
      <c r="FU14" s="206"/>
      <c r="FV14" s="207"/>
      <c r="FW14" s="207"/>
      <c r="FX14" s="207"/>
      <c r="FY14" s="207"/>
      <c r="FZ14" s="207"/>
      <c r="GA14" s="209"/>
      <c r="GB14" s="209"/>
      <c r="GC14" s="209">
        <f>FV14*GA14</f>
        <v>0</v>
      </c>
      <c r="GD14" s="215"/>
      <c r="GE14" s="215"/>
      <c r="GF14" s="215"/>
      <c r="GG14" s="215"/>
      <c r="GH14" s="215"/>
      <c r="GI14" s="215"/>
      <c r="GJ14" s="215"/>
      <c r="GK14" s="215"/>
      <c r="GL14" s="215"/>
      <c r="GM14" s="215"/>
      <c r="GN14" s="33"/>
      <c r="GO14" s="33"/>
      <c r="GP14" s="33"/>
      <c r="GQ14" s="33"/>
      <c r="GR14" s="33"/>
      <c r="GS14" s="33"/>
      <c r="GT14" s="240"/>
      <c r="GU14" s="240"/>
      <c r="GV14" s="240"/>
      <c r="GW14" s="240"/>
      <c r="GX14" s="240"/>
      <c r="GY14" s="240"/>
      <c r="GZ14" s="240"/>
      <c r="HA14" s="240"/>
      <c r="HB14" s="240"/>
      <c r="HC14" s="240"/>
      <c r="HD14" s="240"/>
      <c r="HE14" s="240"/>
      <c r="HF14" s="240"/>
      <c r="HG14" s="240"/>
      <c r="HH14" s="240"/>
      <c r="HI14" s="240"/>
      <c r="HJ14" s="240"/>
      <c r="HK14" s="240"/>
      <c r="HL14" s="395"/>
      <c r="HM14" s="395"/>
      <c r="HN14" s="395"/>
      <c r="HO14" s="395"/>
      <c r="HP14" s="395"/>
      <c r="HQ14" s="240"/>
      <c r="HR14" s="240"/>
      <c r="HS14" s="240"/>
      <c r="HT14" s="35"/>
      <c r="HU14" s="34"/>
      <c r="HZ14" s="43">
        <v>14</v>
      </c>
    </row>
    <row r="15" spans="1:234" ht="6.95" customHeight="1">
      <c r="A15" s="95"/>
      <c r="B15" s="96"/>
      <c r="C15" s="96"/>
      <c r="D15" s="96"/>
      <c r="E15" s="97"/>
      <c r="F15" s="170"/>
      <c r="G15" s="171"/>
      <c r="H15" s="171"/>
      <c r="I15" s="171"/>
      <c r="J15" s="172"/>
      <c r="K15" s="173"/>
      <c r="L15" s="118"/>
      <c r="M15" s="118"/>
      <c r="N15" s="118"/>
      <c r="O15" s="118"/>
      <c r="P15" s="118"/>
      <c r="Q15" s="118"/>
      <c r="R15" s="118"/>
      <c r="S15" s="118"/>
      <c r="T15" s="118"/>
      <c r="U15" s="118"/>
      <c r="V15" s="16"/>
      <c r="W15" s="154"/>
      <c r="X15" s="138"/>
      <c r="Y15" s="138"/>
      <c r="Z15" s="138"/>
      <c r="AA15" s="138"/>
      <c r="AB15" s="138"/>
      <c r="AC15" s="205"/>
      <c r="AD15" s="204"/>
      <c r="AE15" s="204"/>
      <c r="AF15" s="204"/>
      <c r="AG15" s="204"/>
      <c r="AH15" s="203"/>
      <c r="AI15" s="203"/>
      <c r="AJ15" s="203"/>
      <c r="AK15" s="203"/>
      <c r="AL15" s="203"/>
      <c r="AM15" s="203"/>
      <c r="AN15" s="203"/>
      <c r="AO15" s="203"/>
      <c r="AP15" s="203"/>
      <c r="AQ15" s="203"/>
      <c r="AR15" s="206"/>
      <c r="AS15" s="206"/>
      <c r="AT15" s="206"/>
      <c r="AU15" s="206"/>
      <c r="AV15" s="207"/>
      <c r="AW15" s="207"/>
      <c r="AX15" s="207"/>
      <c r="AY15" s="207"/>
      <c r="AZ15" s="207"/>
      <c r="BA15" s="209"/>
      <c r="BB15" s="209"/>
      <c r="BC15" s="209"/>
      <c r="BD15" s="204"/>
      <c r="BE15" s="204"/>
      <c r="BF15" s="204"/>
      <c r="BG15" s="204"/>
      <c r="BH15" s="203"/>
      <c r="BI15" s="203"/>
      <c r="BJ15" s="203"/>
      <c r="BK15" s="203"/>
      <c r="BL15" s="203"/>
      <c r="BM15" s="203"/>
      <c r="BN15" s="203"/>
      <c r="BO15" s="203"/>
      <c r="BP15" s="203"/>
      <c r="BQ15" s="203"/>
      <c r="BR15" s="206"/>
      <c r="BS15" s="206"/>
      <c r="BT15" s="206"/>
      <c r="BU15" s="206"/>
      <c r="BV15" s="207"/>
      <c r="BW15" s="207"/>
      <c r="BX15" s="207"/>
      <c r="BY15" s="207"/>
      <c r="BZ15" s="207"/>
      <c r="CA15" s="209"/>
      <c r="CB15" s="209"/>
      <c r="CC15" s="209"/>
      <c r="CD15" s="204"/>
      <c r="CE15" s="204"/>
      <c r="CF15" s="204"/>
      <c r="CG15" s="204"/>
      <c r="CH15" s="203"/>
      <c r="CI15" s="203"/>
      <c r="CJ15" s="203"/>
      <c r="CK15" s="203"/>
      <c r="CL15" s="203"/>
      <c r="CM15" s="203"/>
      <c r="CN15" s="203"/>
      <c r="CO15" s="203"/>
      <c r="CP15" s="203"/>
      <c r="CQ15" s="203"/>
      <c r="CR15" s="206"/>
      <c r="CS15" s="206"/>
      <c r="CT15" s="206"/>
      <c r="CU15" s="206"/>
      <c r="CV15" s="207"/>
      <c r="CW15" s="207"/>
      <c r="CX15" s="207"/>
      <c r="CY15" s="207"/>
      <c r="CZ15" s="207"/>
      <c r="DA15" s="209"/>
      <c r="DB15" s="209"/>
      <c r="DC15" s="209"/>
      <c r="DD15" s="204"/>
      <c r="DE15" s="204"/>
      <c r="DF15" s="204"/>
      <c r="DG15" s="204"/>
      <c r="DH15" s="203"/>
      <c r="DI15" s="203"/>
      <c r="DJ15" s="203"/>
      <c r="DK15" s="203"/>
      <c r="DL15" s="203"/>
      <c r="DM15" s="203"/>
      <c r="DN15" s="203"/>
      <c r="DO15" s="203"/>
      <c r="DP15" s="203"/>
      <c r="DQ15" s="203"/>
      <c r="DR15" s="206"/>
      <c r="DS15" s="206"/>
      <c r="DT15" s="206"/>
      <c r="DU15" s="206"/>
      <c r="DV15" s="207"/>
      <c r="DW15" s="207"/>
      <c r="DX15" s="207"/>
      <c r="DY15" s="207"/>
      <c r="DZ15" s="207"/>
      <c r="EA15" s="209"/>
      <c r="EB15" s="209"/>
      <c r="EC15" s="209"/>
      <c r="ED15" s="204"/>
      <c r="EE15" s="204"/>
      <c r="EF15" s="204"/>
      <c r="EG15" s="204"/>
      <c r="EH15" s="203"/>
      <c r="EI15" s="203"/>
      <c r="EJ15" s="203"/>
      <c r="EK15" s="203"/>
      <c r="EL15" s="203"/>
      <c r="EM15" s="203"/>
      <c r="EN15" s="203"/>
      <c r="EO15" s="203"/>
      <c r="EP15" s="203"/>
      <c r="EQ15" s="203"/>
      <c r="ER15" s="206"/>
      <c r="ES15" s="206"/>
      <c r="ET15" s="206"/>
      <c r="EU15" s="206"/>
      <c r="EV15" s="207"/>
      <c r="EW15" s="207"/>
      <c r="EX15" s="207"/>
      <c r="EY15" s="207"/>
      <c r="EZ15" s="207"/>
      <c r="FA15" s="209"/>
      <c r="FB15" s="209"/>
      <c r="FC15" s="209"/>
      <c r="FD15" s="204"/>
      <c r="FE15" s="204"/>
      <c r="FF15" s="204"/>
      <c r="FG15" s="204"/>
      <c r="FH15" s="203"/>
      <c r="FI15" s="203"/>
      <c r="FJ15" s="203"/>
      <c r="FK15" s="203"/>
      <c r="FL15" s="203"/>
      <c r="FM15" s="203"/>
      <c r="FN15" s="203"/>
      <c r="FO15" s="203"/>
      <c r="FP15" s="203"/>
      <c r="FQ15" s="203"/>
      <c r="FR15" s="206"/>
      <c r="FS15" s="206"/>
      <c r="FT15" s="206"/>
      <c r="FU15" s="206"/>
      <c r="FV15" s="207"/>
      <c r="FW15" s="207"/>
      <c r="FX15" s="207"/>
      <c r="FY15" s="207"/>
      <c r="FZ15" s="207"/>
      <c r="GA15" s="209"/>
      <c r="GB15" s="209"/>
      <c r="GC15" s="209"/>
      <c r="GD15" s="215"/>
      <c r="GE15" s="215"/>
      <c r="GF15" s="215"/>
      <c r="GG15" s="215"/>
      <c r="GH15" s="215"/>
      <c r="GI15" s="215"/>
      <c r="GJ15" s="215"/>
      <c r="GK15" s="215"/>
      <c r="GL15" s="215"/>
      <c r="GM15" s="215"/>
      <c r="GN15" s="33"/>
      <c r="GO15" s="33"/>
      <c r="GP15" s="33"/>
      <c r="GQ15" s="33"/>
      <c r="GR15" s="33"/>
      <c r="GS15" s="33"/>
      <c r="GT15" s="240"/>
      <c r="GU15" s="240"/>
      <c r="GV15" s="240"/>
      <c r="GW15" s="240"/>
      <c r="GX15" s="240"/>
      <c r="GY15" s="240"/>
      <c r="GZ15" s="240"/>
      <c r="HA15" s="240"/>
      <c r="HB15" s="240"/>
      <c r="HC15" s="240"/>
      <c r="HD15" s="240"/>
      <c r="HE15" s="240"/>
      <c r="HF15" s="240"/>
      <c r="HG15" s="240"/>
      <c r="HH15" s="240"/>
      <c r="HI15" s="240"/>
      <c r="HJ15" s="240"/>
      <c r="HK15" s="240"/>
      <c r="HL15" s="395"/>
      <c r="HM15" s="395"/>
      <c r="HN15" s="395"/>
      <c r="HO15" s="395"/>
      <c r="HP15" s="395"/>
      <c r="HQ15" s="240"/>
      <c r="HR15" s="240"/>
      <c r="HS15" s="240"/>
      <c r="HT15" s="35"/>
      <c r="HU15" s="34"/>
      <c r="HZ15" s="43">
        <v>15</v>
      </c>
    </row>
    <row r="16" spans="1:234" ht="6.95" customHeight="1">
      <c r="A16" s="95"/>
      <c r="B16" s="96"/>
      <c r="C16" s="96"/>
      <c r="D16" s="96"/>
      <c r="E16" s="97"/>
      <c r="F16" s="176" t="s">
        <v>0</v>
      </c>
      <c r="G16" s="177"/>
      <c r="H16" s="177"/>
      <c r="I16" s="177"/>
      <c r="J16" s="178"/>
      <c r="K16" s="165"/>
      <c r="L16" s="117"/>
      <c r="M16" s="117"/>
      <c r="N16" s="117"/>
      <c r="O16" s="117"/>
      <c r="P16" s="117"/>
      <c r="Q16" s="117"/>
      <c r="R16" s="117"/>
      <c r="S16" s="117"/>
      <c r="T16" s="117"/>
      <c r="U16" s="117"/>
      <c r="V16" s="15"/>
      <c r="W16" s="153" t="s">
        <v>3</v>
      </c>
      <c r="X16" s="137"/>
      <c r="Y16" s="137"/>
      <c r="Z16" s="137"/>
      <c r="AA16" s="137" t="s">
        <v>4</v>
      </c>
      <c r="AB16" s="137"/>
      <c r="AC16" s="205">
        <f>F12*Y16</f>
        <v>0</v>
      </c>
      <c r="AD16" s="204"/>
      <c r="AE16" s="204"/>
      <c r="AF16" s="204"/>
      <c r="AG16" s="204"/>
      <c r="AH16" s="203"/>
      <c r="AI16" s="203"/>
      <c r="AJ16" s="203"/>
      <c r="AK16" s="203"/>
      <c r="AL16" s="203"/>
      <c r="AM16" s="203"/>
      <c r="AN16" s="203"/>
      <c r="AO16" s="203"/>
      <c r="AP16" s="203"/>
      <c r="AQ16" s="203"/>
      <c r="AR16" s="206"/>
      <c r="AS16" s="206"/>
      <c r="AT16" s="206"/>
      <c r="AU16" s="206"/>
      <c r="AV16" s="207"/>
      <c r="AW16" s="207"/>
      <c r="AX16" s="207"/>
      <c r="AY16" s="207"/>
      <c r="AZ16" s="207"/>
      <c r="BA16" s="209"/>
      <c r="BB16" s="209"/>
      <c r="BC16" s="209"/>
      <c r="BD16" s="204"/>
      <c r="BE16" s="204"/>
      <c r="BF16" s="204"/>
      <c r="BG16" s="204"/>
      <c r="BH16" s="203"/>
      <c r="BI16" s="203"/>
      <c r="BJ16" s="203"/>
      <c r="BK16" s="203"/>
      <c r="BL16" s="203"/>
      <c r="BM16" s="203"/>
      <c r="BN16" s="203"/>
      <c r="BO16" s="203"/>
      <c r="BP16" s="203"/>
      <c r="BQ16" s="203"/>
      <c r="BR16" s="206"/>
      <c r="BS16" s="206"/>
      <c r="BT16" s="206"/>
      <c r="BU16" s="206"/>
      <c r="BV16" s="207"/>
      <c r="BW16" s="207"/>
      <c r="BX16" s="207"/>
      <c r="BY16" s="207"/>
      <c r="BZ16" s="207"/>
      <c r="CA16" s="209"/>
      <c r="CB16" s="209"/>
      <c r="CC16" s="209"/>
      <c r="CD16" s="204"/>
      <c r="CE16" s="204"/>
      <c r="CF16" s="204"/>
      <c r="CG16" s="204"/>
      <c r="CH16" s="203"/>
      <c r="CI16" s="203"/>
      <c r="CJ16" s="203"/>
      <c r="CK16" s="203"/>
      <c r="CL16" s="203"/>
      <c r="CM16" s="203"/>
      <c r="CN16" s="203"/>
      <c r="CO16" s="203"/>
      <c r="CP16" s="203"/>
      <c r="CQ16" s="203"/>
      <c r="CR16" s="206"/>
      <c r="CS16" s="206"/>
      <c r="CT16" s="206"/>
      <c r="CU16" s="206"/>
      <c r="CV16" s="207"/>
      <c r="CW16" s="207"/>
      <c r="CX16" s="207"/>
      <c r="CY16" s="207"/>
      <c r="CZ16" s="207"/>
      <c r="DA16" s="209"/>
      <c r="DB16" s="209"/>
      <c r="DC16" s="209"/>
      <c r="DD16" s="204"/>
      <c r="DE16" s="204"/>
      <c r="DF16" s="204"/>
      <c r="DG16" s="204"/>
      <c r="DH16" s="203"/>
      <c r="DI16" s="203"/>
      <c r="DJ16" s="203"/>
      <c r="DK16" s="203"/>
      <c r="DL16" s="203"/>
      <c r="DM16" s="203"/>
      <c r="DN16" s="203"/>
      <c r="DO16" s="203"/>
      <c r="DP16" s="203"/>
      <c r="DQ16" s="203"/>
      <c r="DR16" s="206"/>
      <c r="DS16" s="206"/>
      <c r="DT16" s="206"/>
      <c r="DU16" s="206"/>
      <c r="DV16" s="207"/>
      <c r="DW16" s="207"/>
      <c r="DX16" s="207"/>
      <c r="DY16" s="207"/>
      <c r="DZ16" s="207"/>
      <c r="EA16" s="209"/>
      <c r="EB16" s="209"/>
      <c r="EC16" s="209"/>
      <c r="ED16" s="204"/>
      <c r="EE16" s="204"/>
      <c r="EF16" s="204"/>
      <c r="EG16" s="204"/>
      <c r="EH16" s="203"/>
      <c r="EI16" s="203"/>
      <c r="EJ16" s="203"/>
      <c r="EK16" s="203"/>
      <c r="EL16" s="203"/>
      <c r="EM16" s="203"/>
      <c r="EN16" s="203"/>
      <c r="EO16" s="203"/>
      <c r="EP16" s="203"/>
      <c r="EQ16" s="203"/>
      <c r="ER16" s="206"/>
      <c r="ES16" s="206"/>
      <c r="ET16" s="206"/>
      <c r="EU16" s="206"/>
      <c r="EV16" s="207"/>
      <c r="EW16" s="207"/>
      <c r="EX16" s="207"/>
      <c r="EY16" s="207"/>
      <c r="EZ16" s="207"/>
      <c r="FA16" s="209"/>
      <c r="FB16" s="209"/>
      <c r="FC16" s="209"/>
      <c r="FD16" s="204"/>
      <c r="FE16" s="204"/>
      <c r="FF16" s="204"/>
      <c r="FG16" s="204"/>
      <c r="FH16" s="203"/>
      <c r="FI16" s="203"/>
      <c r="FJ16" s="203"/>
      <c r="FK16" s="203"/>
      <c r="FL16" s="203"/>
      <c r="FM16" s="203"/>
      <c r="FN16" s="203"/>
      <c r="FO16" s="203"/>
      <c r="FP16" s="203"/>
      <c r="FQ16" s="203"/>
      <c r="FR16" s="206"/>
      <c r="FS16" s="206"/>
      <c r="FT16" s="206"/>
      <c r="FU16" s="206"/>
      <c r="FV16" s="207"/>
      <c r="FW16" s="207"/>
      <c r="FX16" s="207"/>
      <c r="FY16" s="207"/>
      <c r="FZ16" s="207"/>
      <c r="GA16" s="209"/>
      <c r="GB16" s="209"/>
      <c r="GC16" s="209"/>
      <c r="GD16" s="215"/>
      <c r="GE16" s="215"/>
      <c r="GF16" s="215"/>
      <c r="GG16" s="215"/>
      <c r="GH16" s="215"/>
      <c r="GI16" s="215"/>
      <c r="GJ16" s="215"/>
      <c r="GK16" s="215"/>
      <c r="GL16" s="215"/>
      <c r="GM16" s="215"/>
      <c r="GT16" s="393" t="s">
        <v>16</v>
      </c>
      <c r="GU16" s="393"/>
      <c r="GV16" s="393"/>
      <c r="GW16" s="393"/>
      <c r="GX16" s="393"/>
      <c r="GY16" s="393"/>
      <c r="GZ16" s="393"/>
      <c r="HA16" s="393"/>
      <c r="HB16" s="393"/>
      <c r="HC16" s="393"/>
      <c r="HD16" s="393"/>
      <c r="HE16" s="393"/>
      <c r="HF16" s="393"/>
      <c r="HG16" s="393"/>
      <c r="HH16" s="393"/>
      <c r="HI16" s="393"/>
      <c r="HJ16" s="240"/>
      <c r="HK16" s="240"/>
      <c r="HL16" s="240"/>
      <c r="HM16" s="240"/>
      <c r="HN16" s="240"/>
      <c r="HO16" s="240"/>
      <c r="HP16" s="240" t="s">
        <v>4</v>
      </c>
      <c r="HQ16" s="240"/>
      <c r="HR16" s="240"/>
      <c r="HS16" s="241"/>
      <c r="HT16" s="241"/>
      <c r="HU16" s="239">
        <f>HM16*HS16</f>
        <v>0</v>
      </c>
      <c r="HZ16" s="43">
        <v>16</v>
      </c>
    </row>
    <row r="17" spans="1:234" ht="6.95" customHeight="1" thickBot="1">
      <c r="A17" s="98"/>
      <c r="B17" s="99"/>
      <c r="C17" s="99"/>
      <c r="D17" s="99"/>
      <c r="E17" s="100"/>
      <c r="F17" s="179"/>
      <c r="G17" s="180"/>
      <c r="H17" s="180"/>
      <c r="I17" s="180"/>
      <c r="J17" s="181"/>
      <c r="K17" s="166"/>
      <c r="L17" s="127"/>
      <c r="M17" s="127"/>
      <c r="N17" s="127"/>
      <c r="O17" s="127"/>
      <c r="P17" s="127"/>
      <c r="Q17" s="127"/>
      <c r="R17" s="127"/>
      <c r="S17" s="127"/>
      <c r="T17" s="127"/>
      <c r="U17" s="127"/>
      <c r="V17" s="17"/>
      <c r="W17" s="155"/>
      <c r="X17" s="139"/>
      <c r="Y17" s="139"/>
      <c r="Z17" s="139"/>
      <c r="AA17" s="139"/>
      <c r="AB17" s="139"/>
      <c r="AC17" s="205"/>
      <c r="AD17" s="204"/>
      <c r="AE17" s="204"/>
      <c r="AF17" s="204"/>
      <c r="AG17" s="204"/>
      <c r="AH17" s="203"/>
      <c r="AI17" s="203"/>
      <c r="AJ17" s="203"/>
      <c r="AK17" s="203"/>
      <c r="AL17" s="203"/>
      <c r="AM17" s="203"/>
      <c r="AN17" s="203"/>
      <c r="AO17" s="203"/>
      <c r="AP17" s="203"/>
      <c r="AQ17" s="203"/>
      <c r="AR17" s="206" t="str">
        <f>IF(BA17="","",IF(BA17=1,"-","-各"))</f>
        <v/>
      </c>
      <c r="AS17" s="206"/>
      <c r="AT17" s="206"/>
      <c r="AU17" s="206"/>
      <c r="AV17" s="207"/>
      <c r="AW17" s="207"/>
      <c r="AX17" s="207"/>
      <c r="AY17" s="207"/>
      <c r="AZ17" s="207"/>
      <c r="BA17" s="209"/>
      <c r="BB17" s="209"/>
      <c r="BC17" s="209">
        <f>AV17*BA17</f>
        <v>0</v>
      </c>
      <c r="BD17" s="204"/>
      <c r="BE17" s="204"/>
      <c r="BF17" s="204"/>
      <c r="BG17" s="204"/>
      <c r="BH17" s="203"/>
      <c r="BI17" s="203"/>
      <c r="BJ17" s="203"/>
      <c r="BK17" s="203"/>
      <c r="BL17" s="203"/>
      <c r="BM17" s="203"/>
      <c r="BN17" s="203"/>
      <c r="BO17" s="203"/>
      <c r="BP17" s="203"/>
      <c r="BQ17" s="203"/>
      <c r="BR17" s="206" t="str">
        <f>IF(CA17="","",IF(CA17=1,"-","-各"))</f>
        <v/>
      </c>
      <c r="BS17" s="206"/>
      <c r="BT17" s="206"/>
      <c r="BU17" s="206"/>
      <c r="BV17" s="207"/>
      <c r="BW17" s="207"/>
      <c r="BX17" s="207"/>
      <c r="BY17" s="207"/>
      <c r="BZ17" s="207"/>
      <c r="CA17" s="209"/>
      <c r="CB17" s="209"/>
      <c r="CC17" s="209">
        <f>BV17*CA17</f>
        <v>0</v>
      </c>
      <c r="CD17" s="204"/>
      <c r="CE17" s="204"/>
      <c r="CF17" s="204"/>
      <c r="CG17" s="204"/>
      <c r="CH17" s="203"/>
      <c r="CI17" s="203"/>
      <c r="CJ17" s="203"/>
      <c r="CK17" s="203"/>
      <c r="CL17" s="203"/>
      <c r="CM17" s="203"/>
      <c r="CN17" s="203"/>
      <c r="CO17" s="203"/>
      <c r="CP17" s="203"/>
      <c r="CQ17" s="203"/>
      <c r="CR17" s="206" t="str">
        <f>IF(DA17="","",IF(DA17=1,"-","-各"))</f>
        <v/>
      </c>
      <c r="CS17" s="206"/>
      <c r="CT17" s="206"/>
      <c r="CU17" s="206"/>
      <c r="CV17" s="207"/>
      <c r="CW17" s="207"/>
      <c r="CX17" s="207"/>
      <c r="CY17" s="207"/>
      <c r="CZ17" s="207"/>
      <c r="DA17" s="209"/>
      <c r="DB17" s="209"/>
      <c r="DC17" s="209">
        <f>CV17*DA17</f>
        <v>0</v>
      </c>
      <c r="DD17" s="204"/>
      <c r="DE17" s="204"/>
      <c r="DF17" s="204"/>
      <c r="DG17" s="204"/>
      <c r="DH17" s="203"/>
      <c r="DI17" s="203"/>
      <c r="DJ17" s="203"/>
      <c r="DK17" s="203"/>
      <c r="DL17" s="203"/>
      <c r="DM17" s="203"/>
      <c r="DN17" s="203"/>
      <c r="DO17" s="203"/>
      <c r="DP17" s="203"/>
      <c r="DQ17" s="203"/>
      <c r="DR17" s="206" t="str">
        <f>IF(EA17="","",IF(EA17=1,"-","-各"))</f>
        <v/>
      </c>
      <c r="DS17" s="206"/>
      <c r="DT17" s="206"/>
      <c r="DU17" s="206"/>
      <c r="DV17" s="207"/>
      <c r="DW17" s="207"/>
      <c r="DX17" s="207"/>
      <c r="DY17" s="207"/>
      <c r="DZ17" s="207"/>
      <c r="EA17" s="209"/>
      <c r="EB17" s="209"/>
      <c r="EC17" s="209">
        <f>DV17*EA17</f>
        <v>0</v>
      </c>
      <c r="ED17" s="204"/>
      <c r="EE17" s="204"/>
      <c r="EF17" s="204"/>
      <c r="EG17" s="204"/>
      <c r="EH17" s="203"/>
      <c r="EI17" s="203"/>
      <c r="EJ17" s="203"/>
      <c r="EK17" s="203"/>
      <c r="EL17" s="203"/>
      <c r="EM17" s="203"/>
      <c r="EN17" s="203"/>
      <c r="EO17" s="203"/>
      <c r="EP17" s="203"/>
      <c r="EQ17" s="203"/>
      <c r="ER17" s="206" t="str">
        <f>IF(FA17="","",IF(FA17=1,"-","-各"))</f>
        <v/>
      </c>
      <c r="ES17" s="206"/>
      <c r="ET17" s="206"/>
      <c r="EU17" s="206"/>
      <c r="EV17" s="207"/>
      <c r="EW17" s="207"/>
      <c r="EX17" s="207"/>
      <c r="EY17" s="207"/>
      <c r="EZ17" s="207"/>
      <c r="FA17" s="209"/>
      <c r="FB17" s="209"/>
      <c r="FC17" s="209">
        <f>EV17*FA17</f>
        <v>0</v>
      </c>
      <c r="FD17" s="204"/>
      <c r="FE17" s="204"/>
      <c r="FF17" s="204"/>
      <c r="FG17" s="204"/>
      <c r="FH17" s="203"/>
      <c r="FI17" s="203"/>
      <c r="FJ17" s="203"/>
      <c r="FK17" s="203"/>
      <c r="FL17" s="203"/>
      <c r="FM17" s="203"/>
      <c r="FN17" s="203"/>
      <c r="FO17" s="203"/>
      <c r="FP17" s="203"/>
      <c r="FQ17" s="203"/>
      <c r="FR17" s="206" t="str">
        <f>IF(GA17="","",IF(GA17=1,"-","-各"))</f>
        <v/>
      </c>
      <c r="FS17" s="206"/>
      <c r="FT17" s="206"/>
      <c r="FU17" s="206"/>
      <c r="FV17" s="207"/>
      <c r="FW17" s="207"/>
      <c r="FX17" s="207"/>
      <c r="FY17" s="207"/>
      <c r="FZ17" s="207"/>
      <c r="GA17" s="209"/>
      <c r="GB17" s="209"/>
      <c r="GC17" s="209">
        <f>FV17*GA17</f>
        <v>0</v>
      </c>
      <c r="GD17" s="215"/>
      <c r="GE17" s="215"/>
      <c r="GF17" s="215"/>
      <c r="GG17" s="215"/>
      <c r="GH17" s="215"/>
      <c r="GI17" s="215"/>
      <c r="GJ17" s="215"/>
      <c r="GK17" s="215"/>
      <c r="GL17" s="215"/>
      <c r="GM17" s="215"/>
      <c r="GT17" s="393"/>
      <c r="GU17" s="393"/>
      <c r="GV17" s="393"/>
      <c r="GW17" s="393"/>
      <c r="GX17" s="393"/>
      <c r="GY17" s="393"/>
      <c r="GZ17" s="393"/>
      <c r="HA17" s="393"/>
      <c r="HB17" s="393"/>
      <c r="HC17" s="393"/>
      <c r="HD17" s="393"/>
      <c r="HE17" s="393"/>
      <c r="HF17" s="393"/>
      <c r="HG17" s="393"/>
      <c r="HH17" s="393"/>
      <c r="HI17" s="393"/>
      <c r="HJ17" s="240"/>
      <c r="HK17" s="240"/>
      <c r="HL17" s="240"/>
      <c r="HM17" s="240"/>
      <c r="HN17" s="240"/>
      <c r="HO17" s="240"/>
      <c r="HP17" s="240"/>
      <c r="HQ17" s="240"/>
      <c r="HR17" s="240"/>
      <c r="HS17" s="241"/>
      <c r="HT17" s="241"/>
      <c r="HU17" s="239"/>
      <c r="HZ17" s="43">
        <v>17</v>
      </c>
    </row>
    <row r="18" spans="1:234" ht="6.95" customHeight="1" thickBot="1">
      <c r="AC18" s="40"/>
      <c r="AD18" s="204"/>
      <c r="AE18" s="204"/>
      <c r="AF18" s="204"/>
      <c r="AG18" s="204"/>
      <c r="AH18" s="203"/>
      <c r="AI18" s="203"/>
      <c r="AJ18" s="203"/>
      <c r="AK18" s="203"/>
      <c r="AL18" s="203"/>
      <c r="AM18" s="203"/>
      <c r="AN18" s="203"/>
      <c r="AO18" s="203"/>
      <c r="AP18" s="203"/>
      <c r="AQ18" s="203"/>
      <c r="AR18" s="206"/>
      <c r="AS18" s="206"/>
      <c r="AT18" s="206"/>
      <c r="AU18" s="206"/>
      <c r="AV18" s="207"/>
      <c r="AW18" s="207"/>
      <c r="AX18" s="207"/>
      <c r="AY18" s="207"/>
      <c r="AZ18" s="207"/>
      <c r="BA18" s="209"/>
      <c r="BB18" s="209"/>
      <c r="BC18" s="209"/>
      <c r="BD18" s="204"/>
      <c r="BE18" s="204"/>
      <c r="BF18" s="204"/>
      <c r="BG18" s="204"/>
      <c r="BH18" s="203"/>
      <c r="BI18" s="203"/>
      <c r="BJ18" s="203"/>
      <c r="BK18" s="203"/>
      <c r="BL18" s="203"/>
      <c r="BM18" s="203"/>
      <c r="BN18" s="203"/>
      <c r="BO18" s="203"/>
      <c r="BP18" s="203"/>
      <c r="BQ18" s="203"/>
      <c r="BR18" s="206"/>
      <c r="BS18" s="206"/>
      <c r="BT18" s="206"/>
      <c r="BU18" s="206"/>
      <c r="BV18" s="207"/>
      <c r="BW18" s="207"/>
      <c r="BX18" s="207"/>
      <c r="BY18" s="207"/>
      <c r="BZ18" s="207"/>
      <c r="CA18" s="209"/>
      <c r="CB18" s="209"/>
      <c r="CC18" s="209"/>
      <c r="CD18" s="204"/>
      <c r="CE18" s="204"/>
      <c r="CF18" s="204"/>
      <c r="CG18" s="204"/>
      <c r="CH18" s="203"/>
      <c r="CI18" s="203"/>
      <c r="CJ18" s="203"/>
      <c r="CK18" s="203"/>
      <c r="CL18" s="203"/>
      <c r="CM18" s="203"/>
      <c r="CN18" s="203"/>
      <c r="CO18" s="203"/>
      <c r="CP18" s="203"/>
      <c r="CQ18" s="203"/>
      <c r="CR18" s="206"/>
      <c r="CS18" s="206"/>
      <c r="CT18" s="206"/>
      <c r="CU18" s="206"/>
      <c r="CV18" s="207"/>
      <c r="CW18" s="207"/>
      <c r="CX18" s="207"/>
      <c r="CY18" s="207"/>
      <c r="CZ18" s="207"/>
      <c r="DA18" s="209"/>
      <c r="DB18" s="209"/>
      <c r="DC18" s="209"/>
      <c r="DD18" s="204"/>
      <c r="DE18" s="204"/>
      <c r="DF18" s="204"/>
      <c r="DG18" s="204"/>
      <c r="DH18" s="203"/>
      <c r="DI18" s="203"/>
      <c r="DJ18" s="203"/>
      <c r="DK18" s="203"/>
      <c r="DL18" s="203"/>
      <c r="DM18" s="203"/>
      <c r="DN18" s="203"/>
      <c r="DO18" s="203"/>
      <c r="DP18" s="203"/>
      <c r="DQ18" s="203"/>
      <c r="DR18" s="206"/>
      <c r="DS18" s="206"/>
      <c r="DT18" s="206"/>
      <c r="DU18" s="206"/>
      <c r="DV18" s="207"/>
      <c r="DW18" s="207"/>
      <c r="DX18" s="207"/>
      <c r="DY18" s="207"/>
      <c r="DZ18" s="207"/>
      <c r="EA18" s="209"/>
      <c r="EB18" s="209"/>
      <c r="EC18" s="209"/>
      <c r="ED18" s="204"/>
      <c r="EE18" s="204"/>
      <c r="EF18" s="204"/>
      <c r="EG18" s="204"/>
      <c r="EH18" s="203"/>
      <c r="EI18" s="203"/>
      <c r="EJ18" s="203"/>
      <c r="EK18" s="203"/>
      <c r="EL18" s="203"/>
      <c r="EM18" s="203"/>
      <c r="EN18" s="203"/>
      <c r="EO18" s="203"/>
      <c r="EP18" s="203"/>
      <c r="EQ18" s="203"/>
      <c r="ER18" s="206"/>
      <c r="ES18" s="206"/>
      <c r="ET18" s="206"/>
      <c r="EU18" s="206"/>
      <c r="EV18" s="207"/>
      <c r="EW18" s="207"/>
      <c r="EX18" s="207"/>
      <c r="EY18" s="207"/>
      <c r="EZ18" s="207"/>
      <c r="FA18" s="209"/>
      <c r="FB18" s="209"/>
      <c r="FC18" s="209"/>
      <c r="FD18" s="204"/>
      <c r="FE18" s="204"/>
      <c r="FF18" s="204"/>
      <c r="FG18" s="204"/>
      <c r="FH18" s="203"/>
      <c r="FI18" s="203"/>
      <c r="FJ18" s="203"/>
      <c r="FK18" s="203"/>
      <c r="FL18" s="203"/>
      <c r="FM18" s="203"/>
      <c r="FN18" s="203"/>
      <c r="FO18" s="203"/>
      <c r="FP18" s="203"/>
      <c r="FQ18" s="203"/>
      <c r="FR18" s="206"/>
      <c r="FS18" s="206"/>
      <c r="FT18" s="206"/>
      <c r="FU18" s="206"/>
      <c r="FV18" s="207"/>
      <c r="FW18" s="207"/>
      <c r="FX18" s="207"/>
      <c r="FY18" s="207"/>
      <c r="FZ18" s="207"/>
      <c r="GA18" s="209"/>
      <c r="GB18" s="209"/>
      <c r="GC18" s="209"/>
      <c r="GD18" s="215"/>
      <c r="GE18" s="215"/>
      <c r="GF18" s="215"/>
      <c r="GG18" s="215"/>
      <c r="GH18" s="215"/>
      <c r="GI18" s="215"/>
      <c r="GJ18" s="215"/>
      <c r="GK18" s="215"/>
      <c r="GL18" s="215"/>
      <c r="GM18" s="215"/>
      <c r="GT18" s="393"/>
      <c r="GU18" s="393"/>
      <c r="GV18" s="393"/>
      <c r="GW18" s="393"/>
      <c r="GX18" s="393"/>
      <c r="GY18" s="393"/>
      <c r="GZ18" s="393"/>
      <c r="HA18" s="393"/>
      <c r="HB18" s="393"/>
      <c r="HC18" s="393"/>
      <c r="HD18" s="393"/>
      <c r="HE18" s="393"/>
      <c r="HF18" s="393"/>
      <c r="HG18" s="393"/>
      <c r="HH18" s="393"/>
      <c r="HI18" s="393"/>
      <c r="HJ18" s="240"/>
      <c r="HK18" s="240"/>
      <c r="HL18" s="240"/>
      <c r="HM18" s="240"/>
      <c r="HN18" s="240"/>
      <c r="HO18" s="240"/>
      <c r="HP18" s="240"/>
      <c r="HQ18" s="240"/>
      <c r="HR18" s="240"/>
      <c r="HS18" s="241"/>
      <c r="HT18" s="241"/>
      <c r="HU18" s="239"/>
      <c r="HZ18" s="43">
        <v>18</v>
      </c>
    </row>
    <row r="19" spans="1:234" ht="6.95" customHeight="1">
      <c r="A19" s="92"/>
      <c r="B19" s="93"/>
      <c r="C19" s="93"/>
      <c r="D19" s="93"/>
      <c r="E19" s="94"/>
      <c r="F19" s="167"/>
      <c r="G19" s="168"/>
      <c r="H19" s="168"/>
      <c r="I19" s="168"/>
      <c r="J19" s="169"/>
      <c r="K19" s="156"/>
      <c r="L19" s="157"/>
      <c r="M19" s="157"/>
      <c r="N19" s="157"/>
      <c r="O19" s="157"/>
      <c r="P19" s="157"/>
      <c r="Q19" s="157"/>
      <c r="R19" s="157"/>
      <c r="S19" s="157"/>
      <c r="T19" s="157"/>
      <c r="U19" s="157"/>
      <c r="V19" s="14"/>
      <c r="W19" s="174" t="s">
        <v>3</v>
      </c>
      <c r="X19" s="143"/>
      <c r="Y19" s="143"/>
      <c r="Z19" s="143"/>
      <c r="AA19" s="143" t="s">
        <v>4</v>
      </c>
      <c r="AB19" s="143"/>
      <c r="AC19" s="205">
        <f>F19*Y19</f>
        <v>0</v>
      </c>
      <c r="AD19" s="204"/>
      <c r="AE19" s="204"/>
      <c r="AF19" s="204"/>
      <c r="AG19" s="204"/>
      <c r="AH19" s="203"/>
      <c r="AI19" s="203"/>
      <c r="AJ19" s="203"/>
      <c r="AK19" s="203"/>
      <c r="AL19" s="203"/>
      <c r="AM19" s="203"/>
      <c r="AN19" s="203"/>
      <c r="AO19" s="203"/>
      <c r="AP19" s="203"/>
      <c r="AQ19" s="203"/>
      <c r="AR19" s="206"/>
      <c r="AS19" s="206"/>
      <c r="AT19" s="206"/>
      <c r="AU19" s="206"/>
      <c r="AV19" s="207"/>
      <c r="AW19" s="207"/>
      <c r="AX19" s="207"/>
      <c r="AY19" s="207"/>
      <c r="AZ19" s="207"/>
      <c r="BA19" s="209"/>
      <c r="BB19" s="209"/>
      <c r="BC19" s="209"/>
      <c r="BD19" s="204"/>
      <c r="BE19" s="204"/>
      <c r="BF19" s="204"/>
      <c r="BG19" s="204"/>
      <c r="BH19" s="203"/>
      <c r="BI19" s="203"/>
      <c r="BJ19" s="203"/>
      <c r="BK19" s="203"/>
      <c r="BL19" s="203"/>
      <c r="BM19" s="203"/>
      <c r="BN19" s="203"/>
      <c r="BO19" s="203"/>
      <c r="BP19" s="203"/>
      <c r="BQ19" s="203"/>
      <c r="BR19" s="206"/>
      <c r="BS19" s="206"/>
      <c r="BT19" s="206"/>
      <c r="BU19" s="206"/>
      <c r="BV19" s="207"/>
      <c r="BW19" s="207"/>
      <c r="BX19" s="207"/>
      <c r="BY19" s="207"/>
      <c r="BZ19" s="207"/>
      <c r="CA19" s="209"/>
      <c r="CB19" s="209"/>
      <c r="CC19" s="209"/>
      <c r="CD19" s="204"/>
      <c r="CE19" s="204"/>
      <c r="CF19" s="204"/>
      <c r="CG19" s="204"/>
      <c r="CH19" s="203"/>
      <c r="CI19" s="203"/>
      <c r="CJ19" s="203"/>
      <c r="CK19" s="203"/>
      <c r="CL19" s="203"/>
      <c r="CM19" s="203"/>
      <c r="CN19" s="203"/>
      <c r="CO19" s="203"/>
      <c r="CP19" s="203"/>
      <c r="CQ19" s="203"/>
      <c r="CR19" s="206"/>
      <c r="CS19" s="206"/>
      <c r="CT19" s="206"/>
      <c r="CU19" s="206"/>
      <c r="CV19" s="207"/>
      <c r="CW19" s="207"/>
      <c r="CX19" s="207"/>
      <c r="CY19" s="207"/>
      <c r="CZ19" s="207"/>
      <c r="DA19" s="209"/>
      <c r="DB19" s="209"/>
      <c r="DC19" s="209"/>
      <c r="DD19" s="204"/>
      <c r="DE19" s="204"/>
      <c r="DF19" s="204"/>
      <c r="DG19" s="204"/>
      <c r="DH19" s="203"/>
      <c r="DI19" s="203"/>
      <c r="DJ19" s="203"/>
      <c r="DK19" s="203"/>
      <c r="DL19" s="203"/>
      <c r="DM19" s="203"/>
      <c r="DN19" s="203"/>
      <c r="DO19" s="203"/>
      <c r="DP19" s="203"/>
      <c r="DQ19" s="203"/>
      <c r="DR19" s="206"/>
      <c r="DS19" s="206"/>
      <c r="DT19" s="206"/>
      <c r="DU19" s="206"/>
      <c r="DV19" s="207"/>
      <c r="DW19" s="207"/>
      <c r="DX19" s="207"/>
      <c r="DY19" s="207"/>
      <c r="DZ19" s="207"/>
      <c r="EA19" s="209"/>
      <c r="EB19" s="209"/>
      <c r="EC19" s="209"/>
      <c r="ED19" s="204"/>
      <c r="EE19" s="204"/>
      <c r="EF19" s="204"/>
      <c r="EG19" s="204"/>
      <c r="EH19" s="203"/>
      <c r="EI19" s="203"/>
      <c r="EJ19" s="203"/>
      <c r="EK19" s="203"/>
      <c r="EL19" s="203"/>
      <c r="EM19" s="203"/>
      <c r="EN19" s="203"/>
      <c r="EO19" s="203"/>
      <c r="EP19" s="203"/>
      <c r="EQ19" s="203"/>
      <c r="ER19" s="206"/>
      <c r="ES19" s="206"/>
      <c r="ET19" s="206"/>
      <c r="EU19" s="206"/>
      <c r="EV19" s="207"/>
      <c r="EW19" s="207"/>
      <c r="EX19" s="207"/>
      <c r="EY19" s="207"/>
      <c r="EZ19" s="207"/>
      <c r="FA19" s="209"/>
      <c r="FB19" s="209"/>
      <c r="FC19" s="209"/>
      <c r="FD19" s="204"/>
      <c r="FE19" s="204"/>
      <c r="FF19" s="204"/>
      <c r="FG19" s="204"/>
      <c r="FH19" s="203"/>
      <c r="FI19" s="203"/>
      <c r="FJ19" s="203"/>
      <c r="FK19" s="203"/>
      <c r="FL19" s="203"/>
      <c r="FM19" s="203"/>
      <c r="FN19" s="203"/>
      <c r="FO19" s="203"/>
      <c r="FP19" s="203"/>
      <c r="FQ19" s="203"/>
      <c r="FR19" s="206"/>
      <c r="FS19" s="206"/>
      <c r="FT19" s="206"/>
      <c r="FU19" s="206"/>
      <c r="FV19" s="207"/>
      <c r="FW19" s="207"/>
      <c r="FX19" s="207"/>
      <c r="FY19" s="207"/>
      <c r="FZ19" s="207"/>
      <c r="GA19" s="209"/>
      <c r="GB19" s="209"/>
      <c r="GC19" s="209"/>
      <c r="GD19" s="215"/>
      <c r="GE19" s="215"/>
      <c r="GF19" s="215"/>
      <c r="GG19" s="215"/>
      <c r="GH19" s="215"/>
      <c r="GI19" s="215"/>
      <c r="GJ19" s="215"/>
      <c r="GK19" s="215"/>
      <c r="GL19" s="215"/>
      <c r="GM19" s="215"/>
      <c r="GT19" s="240" t="s">
        <v>22</v>
      </c>
      <c r="GU19" s="240"/>
      <c r="GV19" s="240"/>
      <c r="GW19" s="240"/>
      <c r="GX19" s="240" t="s">
        <v>19</v>
      </c>
      <c r="GY19" s="240"/>
      <c r="GZ19" s="240"/>
      <c r="HA19" s="240"/>
      <c r="HB19" s="240"/>
      <c r="HC19" s="240"/>
      <c r="HD19" s="240"/>
      <c r="HE19" s="240"/>
      <c r="HF19" s="240"/>
      <c r="HG19" s="240" t="str">
        <f>IF(HP19="","",IF(HP19=1,"-","-各"))</f>
        <v>-各</v>
      </c>
      <c r="HH19" s="240"/>
      <c r="HI19" s="240"/>
      <c r="HJ19" s="240"/>
      <c r="HK19" s="395">
        <v>30</v>
      </c>
      <c r="HL19" s="395"/>
      <c r="HM19" s="395"/>
      <c r="HN19" s="395"/>
      <c r="HO19" s="395"/>
      <c r="HP19" s="240">
        <v>2</v>
      </c>
      <c r="HQ19" s="240"/>
      <c r="HR19" s="240"/>
      <c r="HZ19" s="43">
        <v>19</v>
      </c>
    </row>
    <row r="20" spans="1:234" ht="6.95" customHeight="1">
      <c r="A20" s="95"/>
      <c r="B20" s="96"/>
      <c r="C20" s="96"/>
      <c r="D20" s="96"/>
      <c r="E20" s="97"/>
      <c r="F20" s="170"/>
      <c r="G20" s="171"/>
      <c r="H20" s="171"/>
      <c r="I20" s="171"/>
      <c r="J20" s="172"/>
      <c r="K20" s="158"/>
      <c r="L20" s="159"/>
      <c r="M20" s="159"/>
      <c r="N20" s="159"/>
      <c r="O20" s="159"/>
      <c r="P20" s="159"/>
      <c r="Q20" s="159"/>
      <c r="R20" s="159"/>
      <c r="S20" s="159"/>
      <c r="T20" s="159"/>
      <c r="U20" s="159"/>
      <c r="V20" s="16"/>
      <c r="W20" s="175"/>
      <c r="X20" s="144"/>
      <c r="Y20" s="144"/>
      <c r="Z20" s="144"/>
      <c r="AA20" s="138"/>
      <c r="AB20" s="138"/>
      <c r="AC20" s="205"/>
      <c r="AD20" s="204"/>
      <c r="AE20" s="204"/>
      <c r="AF20" s="204"/>
      <c r="AG20" s="204"/>
      <c r="AH20" s="203"/>
      <c r="AI20" s="203"/>
      <c r="AJ20" s="203"/>
      <c r="AK20" s="203"/>
      <c r="AL20" s="203"/>
      <c r="AM20" s="203"/>
      <c r="AN20" s="203"/>
      <c r="AO20" s="203"/>
      <c r="AP20" s="203"/>
      <c r="AQ20" s="203"/>
      <c r="AR20" s="206" t="str">
        <f>IF(BA20="","",IF(BA20=1,"-","-各"))</f>
        <v/>
      </c>
      <c r="AS20" s="206"/>
      <c r="AT20" s="206"/>
      <c r="AU20" s="206"/>
      <c r="AV20" s="207"/>
      <c r="AW20" s="207"/>
      <c r="AX20" s="207"/>
      <c r="AY20" s="207"/>
      <c r="AZ20" s="207"/>
      <c r="BA20" s="209"/>
      <c r="BB20" s="209"/>
      <c r="BC20" s="209">
        <f>AV20*BA20</f>
        <v>0</v>
      </c>
      <c r="BD20" s="204"/>
      <c r="BE20" s="204"/>
      <c r="BF20" s="204"/>
      <c r="BG20" s="204"/>
      <c r="BH20" s="203"/>
      <c r="BI20" s="203"/>
      <c r="BJ20" s="203"/>
      <c r="BK20" s="203"/>
      <c r="BL20" s="203"/>
      <c r="BM20" s="203"/>
      <c r="BN20" s="203"/>
      <c r="BO20" s="203"/>
      <c r="BP20" s="203"/>
      <c r="BQ20" s="203"/>
      <c r="BR20" s="206" t="str">
        <f>IF(CA20="","",IF(CA20=1,"-","-各"))</f>
        <v/>
      </c>
      <c r="BS20" s="206"/>
      <c r="BT20" s="206"/>
      <c r="BU20" s="206"/>
      <c r="BV20" s="207"/>
      <c r="BW20" s="207"/>
      <c r="BX20" s="207"/>
      <c r="BY20" s="207"/>
      <c r="BZ20" s="207"/>
      <c r="CA20" s="209"/>
      <c r="CB20" s="209"/>
      <c r="CC20" s="209">
        <f>BV20*CA20</f>
        <v>0</v>
      </c>
      <c r="CD20" s="204"/>
      <c r="CE20" s="204"/>
      <c r="CF20" s="204"/>
      <c r="CG20" s="204"/>
      <c r="CH20" s="203"/>
      <c r="CI20" s="203"/>
      <c r="CJ20" s="203"/>
      <c r="CK20" s="203"/>
      <c r="CL20" s="203"/>
      <c r="CM20" s="203"/>
      <c r="CN20" s="203"/>
      <c r="CO20" s="203"/>
      <c r="CP20" s="203"/>
      <c r="CQ20" s="203"/>
      <c r="CR20" s="206" t="str">
        <f>IF(DA20="","",IF(DA20=1,"-","-各"))</f>
        <v/>
      </c>
      <c r="CS20" s="206"/>
      <c r="CT20" s="206"/>
      <c r="CU20" s="206"/>
      <c r="CV20" s="207"/>
      <c r="CW20" s="207"/>
      <c r="CX20" s="207"/>
      <c r="CY20" s="207"/>
      <c r="CZ20" s="207"/>
      <c r="DA20" s="209"/>
      <c r="DB20" s="209"/>
      <c r="DC20" s="209">
        <f>CV20*DA20</f>
        <v>0</v>
      </c>
      <c r="DD20" s="204"/>
      <c r="DE20" s="204"/>
      <c r="DF20" s="204"/>
      <c r="DG20" s="204"/>
      <c r="DH20" s="203"/>
      <c r="DI20" s="203"/>
      <c r="DJ20" s="203"/>
      <c r="DK20" s="203"/>
      <c r="DL20" s="203"/>
      <c r="DM20" s="203"/>
      <c r="DN20" s="203"/>
      <c r="DO20" s="203"/>
      <c r="DP20" s="203"/>
      <c r="DQ20" s="203"/>
      <c r="DR20" s="206" t="str">
        <f>IF(EA20="","",IF(EA20=1,"-","-各"))</f>
        <v/>
      </c>
      <c r="DS20" s="206"/>
      <c r="DT20" s="206"/>
      <c r="DU20" s="206"/>
      <c r="DV20" s="207"/>
      <c r="DW20" s="207"/>
      <c r="DX20" s="207"/>
      <c r="DY20" s="207"/>
      <c r="DZ20" s="207"/>
      <c r="EA20" s="209"/>
      <c r="EB20" s="209"/>
      <c r="EC20" s="209">
        <f>DV20*EA20</f>
        <v>0</v>
      </c>
      <c r="ED20" s="204"/>
      <c r="EE20" s="204"/>
      <c r="EF20" s="204"/>
      <c r="EG20" s="204"/>
      <c r="EH20" s="203"/>
      <c r="EI20" s="203"/>
      <c r="EJ20" s="203"/>
      <c r="EK20" s="203"/>
      <c r="EL20" s="203"/>
      <c r="EM20" s="203"/>
      <c r="EN20" s="203"/>
      <c r="EO20" s="203"/>
      <c r="EP20" s="203"/>
      <c r="EQ20" s="203"/>
      <c r="ER20" s="206" t="str">
        <f>IF(FA20="","",IF(FA20=1,"-","-各"))</f>
        <v/>
      </c>
      <c r="ES20" s="206"/>
      <c r="ET20" s="206"/>
      <c r="EU20" s="206"/>
      <c r="EV20" s="207"/>
      <c r="EW20" s="207"/>
      <c r="EX20" s="207"/>
      <c r="EY20" s="207"/>
      <c r="EZ20" s="207"/>
      <c r="FA20" s="209"/>
      <c r="FB20" s="209"/>
      <c r="FC20" s="209">
        <f>EV20*FA20</f>
        <v>0</v>
      </c>
      <c r="FD20" s="204"/>
      <c r="FE20" s="204"/>
      <c r="FF20" s="204"/>
      <c r="FG20" s="204"/>
      <c r="FH20" s="203"/>
      <c r="FI20" s="203"/>
      <c r="FJ20" s="203"/>
      <c r="FK20" s="203"/>
      <c r="FL20" s="203"/>
      <c r="FM20" s="203"/>
      <c r="FN20" s="203"/>
      <c r="FO20" s="203"/>
      <c r="FP20" s="203"/>
      <c r="FQ20" s="203"/>
      <c r="FR20" s="206" t="str">
        <f>IF(GA20="","",IF(GA20=1,"-","-各"))</f>
        <v/>
      </c>
      <c r="FS20" s="206"/>
      <c r="FT20" s="206"/>
      <c r="FU20" s="206"/>
      <c r="FV20" s="207"/>
      <c r="FW20" s="207"/>
      <c r="FX20" s="207"/>
      <c r="FY20" s="207"/>
      <c r="FZ20" s="207"/>
      <c r="GA20" s="209"/>
      <c r="GB20" s="209"/>
      <c r="GC20" s="209">
        <f>FV20*GA20</f>
        <v>0</v>
      </c>
      <c r="GD20" s="215"/>
      <c r="GE20" s="215"/>
      <c r="GF20" s="215"/>
      <c r="GG20" s="215"/>
      <c r="GH20" s="215"/>
      <c r="GI20" s="215"/>
      <c r="GJ20" s="215"/>
      <c r="GK20" s="215"/>
      <c r="GL20" s="215"/>
      <c r="GM20" s="215"/>
      <c r="GT20" s="240"/>
      <c r="GU20" s="240"/>
      <c r="GV20" s="240"/>
      <c r="GW20" s="240"/>
      <c r="GX20" s="240"/>
      <c r="GY20" s="240"/>
      <c r="GZ20" s="240"/>
      <c r="HA20" s="240"/>
      <c r="HB20" s="240"/>
      <c r="HC20" s="240"/>
      <c r="HD20" s="240"/>
      <c r="HE20" s="240"/>
      <c r="HF20" s="240"/>
      <c r="HG20" s="240"/>
      <c r="HH20" s="240"/>
      <c r="HI20" s="240"/>
      <c r="HJ20" s="240"/>
      <c r="HK20" s="395"/>
      <c r="HL20" s="395"/>
      <c r="HM20" s="395"/>
      <c r="HN20" s="395"/>
      <c r="HO20" s="395"/>
      <c r="HP20" s="240"/>
      <c r="HQ20" s="240"/>
      <c r="HR20" s="240"/>
      <c r="HZ20" s="43">
        <v>20</v>
      </c>
    </row>
    <row r="21" spans="1:234" ht="6.95" customHeight="1">
      <c r="A21" s="95"/>
      <c r="B21" s="96"/>
      <c r="C21" s="96"/>
      <c r="D21" s="96"/>
      <c r="E21" s="97"/>
      <c r="F21" s="170"/>
      <c r="G21" s="171"/>
      <c r="H21" s="171"/>
      <c r="I21" s="171"/>
      <c r="J21" s="172"/>
      <c r="K21" s="165"/>
      <c r="L21" s="117"/>
      <c r="M21" s="117"/>
      <c r="N21" s="117"/>
      <c r="O21" s="117"/>
      <c r="P21" s="117"/>
      <c r="Q21" s="117"/>
      <c r="R21" s="117"/>
      <c r="S21" s="117"/>
      <c r="T21" s="117"/>
      <c r="U21" s="117"/>
      <c r="V21" s="15"/>
      <c r="W21" s="153" t="s">
        <v>3</v>
      </c>
      <c r="X21" s="137"/>
      <c r="Y21" s="137"/>
      <c r="Z21" s="137"/>
      <c r="AA21" s="137" t="s">
        <v>4</v>
      </c>
      <c r="AB21" s="137"/>
      <c r="AC21" s="205">
        <f>F19*Y21</f>
        <v>0</v>
      </c>
      <c r="AD21" s="204"/>
      <c r="AE21" s="204"/>
      <c r="AF21" s="204"/>
      <c r="AG21" s="204"/>
      <c r="AH21" s="203"/>
      <c r="AI21" s="203"/>
      <c r="AJ21" s="203"/>
      <c r="AK21" s="203"/>
      <c r="AL21" s="203"/>
      <c r="AM21" s="203"/>
      <c r="AN21" s="203"/>
      <c r="AO21" s="203"/>
      <c r="AP21" s="203"/>
      <c r="AQ21" s="203"/>
      <c r="AR21" s="206"/>
      <c r="AS21" s="206"/>
      <c r="AT21" s="206"/>
      <c r="AU21" s="206"/>
      <c r="AV21" s="207"/>
      <c r="AW21" s="207"/>
      <c r="AX21" s="207"/>
      <c r="AY21" s="207"/>
      <c r="AZ21" s="207"/>
      <c r="BA21" s="209"/>
      <c r="BB21" s="209"/>
      <c r="BC21" s="209"/>
      <c r="BD21" s="204"/>
      <c r="BE21" s="204"/>
      <c r="BF21" s="204"/>
      <c r="BG21" s="204"/>
      <c r="BH21" s="203"/>
      <c r="BI21" s="203"/>
      <c r="BJ21" s="203"/>
      <c r="BK21" s="203"/>
      <c r="BL21" s="203"/>
      <c r="BM21" s="203"/>
      <c r="BN21" s="203"/>
      <c r="BO21" s="203"/>
      <c r="BP21" s="203"/>
      <c r="BQ21" s="203"/>
      <c r="BR21" s="206"/>
      <c r="BS21" s="206"/>
      <c r="BT21" s="206"/>
      <c r="BU21" s="206"/>
      <c r="BV21" s="207"/>
      <c r="BW21" s="207"/>
      <c r="BX21" s="207"/>
      <c r="BY21" s="207"/>
      <c r="BZ21" s="207"/>
      <c r="CA21" s="209"/>
      <c r="CB21" s="209"/>
      <c r="CC21" s="209"/>
      <c r="CD21" s="204"/>
      <c r="CE21" s="204"/>
      <c r="CF21" s="204"/>
      <c r="CG21" s="204"/>
      <c r="CH21" s="203"/>
      <c r="CI21" s="203"/>
      <c r="CJ21" s="203"/>
      <c r="CK21" s="203"/>
      <c r="CL21" s="203"/>
      <c r="CM21" s="203"/>
      <c r="CN21" s="203"/>
      <c r="CO21" s="203"/>
      <c r="CP21" s="203"/>
      <c r="CQ21" s="203"/>
      <c r="CR21" s="206"/>
      <c r="CS21" s="206"/>
      <c r="CT21" s="206"/>
      <c r="CU21" s="206"/>
      <c r="CV21" s="207"/>
      <c r="CW21" s="207"/>
      <c r="CX21" s="207"/>
      <c r="CY21" s="207"/>
      <c r="CZ21" s="207"/>
      <c r="DA21" s="209"/>
      <c r="DB21" s="209"/>
      <c r="DC21" s="209"/>
      <c r="DD21" s="204"/>
      <c r="DE21" s="204"/>
      <c r="DF21" s="204"/>
      <c r="DG21" s="204"/>
      <c r="DH21" s="203"/>
      <c r="DI21" s="203"/>
      <c r="DJ21" s="203"/>
      <c r="DK21" s="203"/>
      <c r="DL21" s="203"/>
      <c r="DM21" s="203"/>
      <c r="DN21" s="203"/>
      <c r="DO21" s="203"/>
      <c r="DP21" s="203"/>
      <c r="DQ21" s="203"/>
      <c r="DR21" s="206"/>
      <c r="DS21" s="206"/>
      <c r="DT21" s="206"/>
      <c r="DU21" s="206"/>
      <c r="DV21" s="207"/>
      <c r="DW21" s="207"/>
      <c r="DX21" s="207"/>
      <c r="DY21" s="207"/>
      <c r="DZ21" s="207"/>
      <c r="EA21" s="209"/>
      <c r="EB21" s="209"/>
      <c r="EC21" s="209"/>
      <c r="ED21" s="204"/>
      <c r="EE21" s="204"/>
      <c r="EF21" s="204"/>
      <c r="EG21" s="204"/>
      <c r="EH21" s="203"/>
      <c r="EI21" s="203"/>
      <c r="EJ21" s="203"/>
      <c r="EK21" s="203"/>
      <c r="EL21" s="203"/>
      <c r="EM21" s="203"/>
      <c r="EN21" s="203"/>
      <c r="EO21" s="203"/>
      <c r="EP21" s="203"/>
      <c r="EQ21" s="203"/>
      <c r="ER21" s="206"/>
      <c r="ES21" s="206"/>
      <c r="ET21" s="206"/>
      <c r="EU21" s="206"/>
      <c r="EV21" s="207"/>
      <c r="EW21" s="207"/>
      <c r="EX21" s="207"/>
      <c r="EY21" s="207"/>
      <c r="EZ21" s="207"/>
      <c r="FA21" s="209"/>
      <c r="FB21" s="209"/>
      <c r="FC21" s="209"/>
      <c r="FD21" s="204"/>
      <c r="FE21" s="204"/>
      <c r="FF21" s="204"/>
      <c r="FG21" s="204"/>
      <c r="FH21" s="203"/>
      <c r="FI21" s="203"/>
      <c r="FJ21" s="203"/>
      <c r="FK21" s="203"/>
      <c r="FL21" s="203"/>
      <c r="FM21" s="203"/>
      <c r="FN21" s="203"/>
      <c r="FO21" s="203"/>
      <c r="FP21" s="203"/>
      <c r="FQ21" s="203"/>
      <c r="FR21" s="206"/>
      <c r="FS21" s="206"/>
      <c r="FT21" s="206"/>
      <c r="FU21" s="206"/>
      <c r="FV21" s="207"/>
      <c r="FW21" s="207"/>
      <c r="FX21" s="207"/>
      <c r="FY21" s="207"/>
      <c r="FZ21" s="207"/>
      <c r="GA21" s="209"/>
      <c r="GB21" s="209"/>
      <c r="GC21" s="209"/>
      <c r="GD21" s="215"/>
      <c r="GE21" s="215"/>
      <c r="GF21" s="215"/>
      <c r="GG21" s="215"/>
      <c r="GH21" s="215"/>
      <c r="GI21" s="215"/>
      <c r="GJ21" s="215"/>
      <c r="GK21" s="215"/>
      <c r="GL21" s="215"/>
      <c r="GM21" s="215"/>
      <c r="GT21" s="240"/>
      <c r="GU21" s="240"/>
      <c r="GV21" s="240"/>
      <c r="GW21" s="240"/>
      <c r="GX21" s="240"/>
      <c r="GY21" s="240"/>
      <c r="GZ21" s="240"/>
      <c r="HA21" s="240"/>
      <c r="HB21" s="240"/>
      <c r="HC21" s="240"/>
      <c r="HD21" s="240"/>
      <c r="HE21" s="240"/>
      <c r="HF21" s="240"/>
      <c r="HG21" s="240"/>
      <c r="HH21" s="240"/>
      <c r="HI21" s="240"/>
      <c r="HJ21" s="240"/>
      <c r="HK21" s="395"/>
      <c r="HL21" s="395"/>
      <c r="HM21" s="395"/>
      <c r="HN21" s="395"/>
      <c r="HO21" s="395"/>
      <c r="HP21" s="240"/>
      <c r="HQ21" s="240"/>
      <c r="HR21" s="240"/>
      <c r="HZ21" s="43">
        <v>21</v>
      </c>
    </row>
    <row r="22" spans="1:234" ht="6.95" customHeight="1">
      <c r="A22" s="95"/>
      <c r="B22" s="96"/>
      <c r="C22" s="96"/>
      <c r="D22" s="96"/>
      <c r="E22" s="97"/>
      <c r="F22" s="170"/>
      <c r="G22" s="171"/>
      <c r="H22" s="171"/>
      <c r="I22" s="171"/>
      <c r="J22" s="172"/>
      <c r="K22" s="173"/>
      <c r="L22" s="118"/>
      <c r="M22" s="118"/>
      <c r="N22" s="118"/>
      <c r="O22" s="118"/>
      <c r="P22" s="118"/>
      <c r="Q22" s="118"/>
      <c r="R22" s="118"/>
      <c r="S22" s="118"/>
      <c r="T22" s="118"/>
      <c r="U22" s="118"/>
      <c r="V22" s="16"/>
      <c r="W22" s="154"/>
      <c r="X22" s="138"/>
      <c r="Y22" s="138"/>
      <c r="Z22" s="138"/>
      <c r="AA22" s="138"/>
      <c r="AB22" s="138"/>
      <c r="AC22" s="205"/>
      <c r="AD22" s="204"/>
      <c r="AE22" s="204"/>
      <c r="AF22" s="204"/>
      <c r="AG22" s="204"/>
      <c r="AH22" s="203"/>
      <c r="AI22" s="203"/>
      <c r="AJ22" s="203"/>
      <c r="AK22" s="203"/>
      <c r="AL22" s="203"/>
      <c r="AM22" s="203"/>
      <c r="AN22" s="203"/>
      <c r="AO22" s="203"/>
      <c r="AP22" s="203"/>
      <c r="AQ22" s="203"/>
      <c r="AR22" s="206"/>
      <c r="AS22" s="206"/>
      <c r="AT22" s="206"/>
      <c r="AU22" s="206"/>
      <c r="AV22" s="207"/>
      <c r="AW22" s="207"/>
      <c r="AX22" s="207"/>
      <c r="AY22" s="207"/>
      <c r="AZ22" s="207"/>
      <c r="BA22" s="209"/>
      <c r="BB22" s="209"/>
      <c r="BC22" s="209"/>
      <c r="BD22" s="204"/>
      <c r="BE22" s="204"/>
      <c r="BF22" s="204"/>
      <c r="BG22" s="204"/>
      <c r="BH22" s="203"/>
      <c r="BI22" s="203"/>
      <c r="BJ22" s="203"/>
      <c r="BK22" s="203"/>
      <c r="BL22" s="203"/>
      <c r="BM22" s="203"/>
      <c r="BN22" s="203"/>
      <c r="BO22" s="203"/>
      <c r="BP22" s="203"/>
      <c r="BQ22" s="203"/>
      <c r="BR22" s="206"/>
      <c r="BS22" s="206"/>
      <c r="BT22" s="206"/>
      <c r="BU22" s="206"/>
      <c r="BV22" s="207"/>
      <c r="BW22" s="207"/>
      <c r="BX22" s="207"/>
      <c r="BY22" s="207"/>
      <c r="BZ22" s="207"/>
      <c r="CA22" s="209"/>
      <c r="CB22" s="209"/>
      <c r="CC22" s="209"/>
      <c r="CD22" s="204"/>
      <c r="CE22" s="204"/>
      <c r="CF22" s="204"/>
      <c r="CG22" s="204"/>
      <c r="CH22" s="203"/>
      <c r="CI22" s="203"/>
      <c r="CJ22" s="203"/>
      <c r="CK22" s="203"/>
      <c r="CL22" s="203"/>
      <c r="CM22" s="203"/>
      <c r="CN22" s="203"/>
      <c r="CO22" s="203"/>
      <c r="CP22" s="203"/>
      <c r="CQ22" s="203"/>
      <c r="CR22" s="206"/>
      <c r="CS22" s="206"/>
      <c r="CT22" s="206"/>
      <c r="CU22" s="206"/>
      <c r="CV22" s="207"/>
      <c r="CW22" s="207"/>
      <c r="CX22" s="207"/>
      <c r="CY22" s="207"/>
      <c r="CZ22" s="207"/>
      <c r="DA22" s="209"/>
      <c r="DB22" s="209"/>
      <c r="DC22" s="209"/>
      <c r="DD22" s="204"/>
      <c r="DE22" s="204"/>
      <c r="DF22" s="204"/>
      <c r="DG22" s="204"/>
      <c r="DH22" s="203"/>
      <c r="DI22" s="203"/>
      <c r="DJ22" s="203"/>
      <c r="DK22" s="203"/>
      <c r="DL22" s="203"/>
      <c r="DM22" s="203"/>
      <c r="DN22" s="203"/>
      <c r="DO22" s="203"/>
      <c r="DP22" s="203"/>
      <c r="DQ22" s="203"/>
      <c r="DR22" s="206"/>
      <c r="DS22" s="206"/>
      <c r="DT22" s="206"/>
      <c r="DU22" s="206"/>
      <c r="DV22" s="207"/>
      <c r="DW22" s="207"/>
      <c r="DX22" s="207"/>
      <c r="DY22" s="207"/>
      <c r="DZ22" s="207"/>
      <c r="EA22" s="209"/>
      <c r="EB22" s="209"/>
      <c r="EC22" s="209"/>
      <c r="ED22" s="204"/>
      <c r="EE22" s="204"/>
      <c r="EF22" s="204"/>
      <c r="EG22" s="204"/>
      <c r="EH22" s="203"/>
      <c r="EI22" s="203"/>
      <c r="EJ22" s="203"/>
      <c r="EK22" s="203"/>
      <c r="EL22" s="203"/>
      <c r="EM22" s="203"/>
      <c r="EN22" s="203"/>
      <c r="EO22" s="203"/>
      <c r="EP22" s="203"/>
      <c r="EQ22" s="203"/>
      <c r="ER22" s="206"/>
      <c r="ES22" s="206"/>
      <c r="ET22" s="206"/>
      <c r="EU22" s="206"/>
      <c r="EV22" s="207"/>
      <c r="EW22" s="207"/>
      <c r="EX22" s="207"/>
      <c r="EY22" s="207"/>
      <c r="EZ22" s="207"/>
      <c r="FA22" s="209"/>
      <c r="FB22" s="209"/>
      <c r="FC22" s="209"/>
      <c r="FD22" s="204"/>
      <c r="FE22" s="204"/>
      <c r="FF22" s="204"/>
      <c r="FG22" s="204"/>
      <c r="FH22" s="203"/>
      <c r="FI22" s="203"/>
      <c r="FJ22" s="203"/>
      <c r="FK22" s="203"/>
      <c r="FL22" s="203"/>
      <c r="FM22" s="203"/>
      <c r="FN22" s="203"/>
      <c r="FO22" s="203"/>
      <c r="FP22" s="203"/>
      <c r="FQ22" s="203"/>
      <c r="FR22" s="206"/>
      <c r="FS22" s="206"/>
      <c r="FT22" s="206"/>
      <c r="FU22" s="206"/>
      <c r="FV22" s="207"/>
      <c r="FW22" s="207"/>
      <c r="FX22" s="207"/>
      <c r="FY22" s="207"/>
      <c r="FZ22" s="207"/>
      <c r="GA22" s="209"/>
      <c r="GB22" s="209"/>
      <c r="GC22" s="209"/>
      <c r="GD22" s="215"/>
      <c r="GE22" s="215"/>
      <c r="GF22" s="215"/>
      <c r="GG22" s="215"/>
      <c r="GH22" s="215"/>
      <c r="GI22" s="215"/>
      <c r="GJ22" s="215"/>
      <c r="GK22" s="215"/>
      <c r="GL22" s="215"/>
      <c r="GM22" s="215"/>
      <c r="HZ22" s="43">
        <v>22</v>
      </c>
    </row>
    <row r="23" spans="1:234" ht="6.95" customHeight="1">
      <c r="A23" s="95"/>
      <c r="B23" s="96"/>
      <c r="C23" s="96"/>
      <c r="D23" s="96"/>
      <c r="E23" s="97"/>
      <c r="F23" s="176" t="s">
        <v>0</v>
      </c>
      <c r="G23" s="177"/>
      <c r="H23" s="177"/>
      <c r="I23" s="177"/>
      <c r="J23" s="178"/>
      <c r="K23" s="165"/>
      <c r="L23" s="117"/>
      <c r="M23" s="117"/>
      <c r="N23" s="117"/>
      <c r="O23" s="117"/>
      <c r="P23" s="117"/>
      <c r="Q23" s="117"/>
      <c r="R23" s="117"/>
      <c r="S23" s="117"/>
      <c r="T23" s="117"/>
      <c r="U23" s="117"/>
      <c r="V23" s="15"/>
      <c r="W23" s="153" t="s">
        <v>3</v>
      </c>
      <c r="X23" s="137"/>
      <c r="Y23" s="137"/>
      <c r="Z23" s="137"/>
      <c r="AA23" s="137" t="s">
        <v>4</v>
      </c>
      <c r="AB23" s="137"/>
      <c r="AC23" s="205">
        <f>F19*Y23</f>
        <v>0</v>
      </c>
      <c r="AD23" s="204"/>
      <c r="AE23" s="204"/>
      <c r="AF23" s="204"/>
      <c r="AG23" s="204"/>
      <c r="AH23" s="203"/>
      <c r="AI23" s="203"/>
      <c r="AJ23" s="203"/>
      <c r="AK23" s="203"/>
      <c r="AL23" s="203"/>
      <c r="AM23" s="203"/>
      <c r="AN23" s="203"/>
      <c r="AO23" s="203"/>
      <c r="AP23" s="203"/>
      <c r="AQ23" s="203"/>
      <c r="AR23" s="206" t="str">
        <f>IF(BA23="","",IF(BA23=1,"-","-各"))</f>
        <v/>
      </c>
      <c r="AS23" s="206"/>
      <c r="AT23" s="206"/>
      <c r="AU23" s="206"/>
      <c r="AV23" s="207"/>
      <c r="AW23" s="207"/>
      <c r="AX23" s="207"/>
      <c r="AY23" s="207"/>
      <c r="AZ23" s="207"/>
      <c r="BA23" s="209"/>
      <c r="BB23" s="209"/>
      <c r="BC23" s="209">
        <f>AV23*BA23</f>
        <v>0</v>
      </c>
      <c r="BD23" s="204"/>
      <c r="BE23" s="204"/>
      <c r="BF23" s="204"/>
      <c r="BG23" s="204"/>
      <c r="BH23" s="203"/>
      <c r="BI23" s="203"/>
      <c r="BJ23" s="203"/>
      <c r="BK23" s="203"/>
      <c r="BL23" s="203"/>
      <c r="BM23" s="203"/>
      <c r="BN23" s="203"/>
      <c r="BO23" s="203"/>
      <c r="BP23" s="203"/>
      <c r="BQ23" s="203"/>
      <c r="BR23" s="206" t="str">
        <f>IF(CA23="","",IF(CA23=1,"-","-各"))</f>
        <v/>
      </c>
      <c r="BS23" s="206"/>
      <c r="BT23" s="206"/>
      <c r="BU23" s="206"/>
      <c r="BV23" s="207"/>
      <c r="BW23" s="207"/>
      <c r="BX23" s="207"/>
      <c r="BY23" s="207"/>
      <c r="BZ23" s="207"/>
      <c r="CA23" s="209"/>
      <c r="CB23" s="209"/>
      <c r="CC23" s="209">
        <f>BV23*CA23</f>
        <v>0</v>
      </c>
      <c r="CD23" s="204"/>
      <c r="CE23" s="204"/>
      <c r="CF23" s="204"/>
      <c r="CG23" s="204"/>
      <c r="CH23" s="203"/>
      <c r="CI23" s="203"/>
      <c r="CJ23" s="203"/>
      <c r="CK23" s="203"/>
      <c r="CL23" s="203"/>
      <c r="CM23" s="203"/>
      <c r="CN23" s="203"/>
      <c r="CO23" s="203"/>
      <c r="CP23" s="203"/>
      <c r="CQ23" s="203"/>
      <c r="CR23" s="206" t="str">
        <f>IF(DA23="","",IF(DA23=1,"-","-各"))</f>
        <v/>
      </c>
      <c r="CS23" s="206"/>
      <c r="CT23" s="206"/>
      <c r="CU23" s="206"/>
      <c r="CV23" s="207"/>
      <c r="CW23" s="207"/>
      <c r="CX23" s="207"/>
      <c r="CY23" s="207"/>
      <c r="CZ23" s="207"/>
      <c r="DA23" s="209"/>
      <c r="DB23" s="209"/>
      <c r="DC23" s="209">
        <f>CV23*DA23</f>
        <v>0</v>
      </c>
      <c r="DD23" s="204"/>
      <c r="DE23" s="204"/>
      <c r="DF23" s="204"/>
      <c r="DG23" s="204"/>
      <c r="DH23" s="203"/>
      <c r="DI23" s="203"/>
      <c r="DJ23" s="203"/>
      <c r="DK23" s="203"/>
      <c r="DL23" s="203"/>
      <c r="DM23" s="203"/>
      <c r="DN23" s="203"/>
      <c r="DO23" s="203"/>
      <c r="DP23" s="203"/>
      <c r="DQ23" s="203"/>
      <c r="DR23" s="206" t="str">
        <f>IF(EA23="","",IF(EA23=1,"-","-各"))</f>
        <v/>
      </c>
      <c r="DS23" s="206"/>
      <c r="DT23" s="206"/>
      <c r="DU23" s="206"/>
      <c r="DV23" s="207"/>
      <c r="DW23" s="207"/>
      <c r="DX23" s="207"/>
      <c r="DY23" s="207"/>
      <c r="DZ23" s="207"/>
      <c r="EA23" s="209"/>
      <c r="EB23" s="209"/>
      <c r="EC23" s="209">
        <f>DV23*EA23</f>
        <v>0</v>
      </c>
      <c r="ED23" s="204"/>
      <c r="EE23" s="204"/>
      <c r="EF23" s="204"/>
      <c r="EG23" s="204"/>
      <c r="EH23" s="203"/>
      <c r="EI23" s="203"/>
      <c r="EJ23" s="203"/>
      <c r="EK23" s="203"/>
      <c r="EL23" s="203"/>
      <c r="EM23" s="203"/>
      <c r="EN23" s="203"/>
      <c r="EO23" s="203"/>
      <c r="EP23" s="203"/>
      <c r="EQ23" s="203"/>
      <c r="ER23" s="206" t="str">
        <f>IF(FA23="","",IF(FA23=1,"-","-各"))</f>
        <v/>
      </c>
      <c r="ES23" s="206"/>
      <c r="ET23" s="206"/>
      <c r="EU23" s="206"/>
      <c r="EV23" s="207"/>
      <c r="EW23" s="207"/>
      <c r="EX23" s="207"/>
      <c r="EY23" s="207"/>
      <c r="EZ23" s="207"/>
      <c r="FA23" s="209"/>
      <c r="FB23" s="209"/>
      <c r="FC23" s="209">
        <f>EV23*FA23</f>
        <v>0</v>
      </c>
      <c r="FD23" s="204"/>
      <c r="FE23" s="204"/>
      <c r="FF23" s="204"/>
      <c r="FG23" s="204"/>
      <c r="FH23" s="203"/>
      <c r="FI23" s="203"/>
      <c r="FJ23" s="203"/>
      <c r="FK23" s="203"/>
      <c r="FL23" s="203"/>
      <c r="FM23" s="203"/>
      <c r="FN23" s="203"/>
      <c r="FO23" s="203"/>
      <c r="FP23" s="203"/>
      <c r="FQ23" s="203"/>
      <c r="FR23" s="206" t="str">
        <f>IF(GA23="","",IF(GA23=1,"-","-各"))</f>
        <v/>
      </c>
      <c r="FS23" s="206"/>
      <c r="FT23" s="206"/>
      <c r="FU23" s="206"/>
      <c r="FV23" s="207"/>
      <c r="FW23" s="207"/>
      <c r="FX23" s="207"/>
      <c r="FY23" s="207"/>
      <c r="FZ23" s="207"/>
      <c r="GA23" s="209"/>
      <c r="GB23" s="209"/>
      <c r="GC23" s="209">
        <f>FV23*GA23</f>
        <v>0</v>
      </c>
      <c r="GD23" s="215"/>
      <c r="GE23" s="215"/>
      <c r="GF23" s="215"/>
      <c r="GG23" s="215"/>
      <c r="GH23" s="215"/>
      <c r="GI23" s="215"/>
      <c r="GJ23" s="215"/>
      <c r="GK23" s="215"/>
      <c r="GL23" s="215"/>
      <c r="GM23" s="215"/>
      <c r="HZ23" s="43">
        <v>23</v>
      </c>
    </row>
    <row r="24" spans="1:234" ht="6.95" customHeight="1" thickBot="1">
      <c r="A24" s="98"/>
      <c r="B24" s="99"/>
      <c r="C24" s="99"/>
      <c r="D24" s="99"/>
      <c r="E24" s="100"/>
      <c r="F24" s="179"/>
      <c r="G24" s="180"/>
      <c r="H24" s="180"/>
      <c r="I24" s="180"/>
      <c r="J24" s="181"/>
      <c r="K24" s="166"/>
      <c r="L24" s="127"/>
      <c r="M24" s="127"/>
      <c r="N24" s="127"/>
      <c r="O24" s="127"/>
      <c r="P24" s="127"/>
      <c r="Q24" s="127"/>
      <c r="R24" s="127"/>
      <c r="S24" s="127"/>
      <c r="T24" s="127"/>
      <c r="U24" s="127"/>
      <c r="V24" s="17"/>
      <c r="W24" s="155"/>
      <c r="X24" s="139"/>
      <c r="Y24" s="139"/>
      <c r="Z24" s="139"/>
      <c r="AA24" s="139"/>
      <c r="AB24" s="139"/>
      <c r="AC24" s="205"/>
      <c r="AD24" s="204"/>
      <c r="AE24" s="204"/>
      <c r="AF24" s="204"/>
      <c r="AG24" s="204"/>
      <c r="AH24" s="203"/>
      <c r="AI24" s="203"/>
      <c r="AJ24" s="203"/>
      <c r="AK24" s="203"/>
      <c r="AL24" s="203"/>
      <c r="AM24" s="203"/>
      <c r="AN24" s="203"/>
      <c r="AO24" s="203"/>
      <c r="AP24" s="203"/>
      <c r="AQ24" s="203"/>
      <c r="AR24" s="206"/>
      <c r="AS24" s="206"/>
      <c r="AT24" s="206"/>
      <c r="AU24" s="206"/>
      <c r="AV24" s="207"/>
      <c r="AW24" s="207"/>
      <c r="AX24" s="207"/>
      <c r="AY24" s="207"/>
      <c r="AZ24" s="207"/>
      <c r="BA24" s="209"/>
      <c r="BB24" s="209"/>
      <c r="BC24" s="209"/>
      <c r="BD24" s="204"/>
      <c r="BE24" s="204"/>
      <c r="BF24" s="204"/>
      <c r="BG24" s="204"/>
      <c r="BH24" s="203"/>
      <c r="BI24" s="203"/>
      <c r="BJ24" s="203"/>
      <c r="BK24" s="203"/>
      <c r="BL24" s="203"/>
      <c r="BM24" s="203"/>
      <c r="BN24" s="203"/>
      <c r="BO24" s="203"/>
      <c r="BP24" s="203"/>
      <c r="BQ24" s="203"/>
      <c r="BR24" s="206"/>
      <c r="BS24" s="206"/>
      <c r="BT24" s="206"/>
      <c r="BU24" s="206"/>
      <c r="BV24" s="207"/>
      <c r="BW24" s="207"/>
      <c r="BX24" s="207"/>
      <c r="BY24" s="207"/>
      <c r="BZ24" s="207"/>
      <c r="CA24" s="209"/>
      <c r="CB24" s="209"/>
      <c r="CC24" s="209"/>
      <c r="CD24" s="204"/>
      <c r="CE24" s="204"/>
      <c r="CF24" s="204"/>
      <c r="CG24" s="204"/>
      <c r="CH24" s="203"/>
      <c r="CI24" s="203"/>
      <c r="CJ24" s="203"/>
      <c r="CK24" s="203"/>
      <c r="CL24" s="203"/>
      <c r="CM24" s="203"/>
      <c r="CN24" s="203"/>
      <c r="CO24" s="203"/>
      <c r="CP24" s="203"/>
      <c r="CQ24" s="203"/>
      <c r="CR24" s="206"/>
      <c r="CS24" s="206"/>
      <c r="CT24" s="206"/>
      <c r="CU24" s="206"/>
      <c r="CV24" s="207"/>
      <c r="CW24" s="207"/>
      <c r="CX24" s="207"/>
      <c r="CY24" s="207"/>
      <c r="CZ24" s="207"/>
      <c r="DA24" s="209"/>
      <c r="DB24" s="209"/>
      <c r="DC24" s="209"/>
      <c r="DD24" s="204"/>
      <c r="DE24" s="204"/>
      <c r="DF24" s="204"/>
      <c r="DG24" s="204"/>
      <c r="DH24" s="203"/>
      <c r="DI24" s="203"/>
      <c r="DJ24" s="203"/>
      <c r="DK24" s="203"/>
      <c r="DL24" s="203"/>
      <c r="DM24" s="203"/>
      <c r="DN24" s="203"/>
      <c r="DO24" s="203"/>
      <c r="DP24" s="203"/>
      <c r="DQ24" s="203"/>
      <c r="DR24" s="206"/>
      <c r="DS24" s="206"/>
      <c r="DT24" s="206"/>
      <c r="DU24" s="206"/>
      <c r="DV24" s="207"/>
      <c r="DW24" s="207"/>
      <c r="DX24" s="207"/>
      <c r="DY24" s="207"/>
      <c r="DZ24" s="207"/>
      <c r="EA24" s="209"/>
      <c r="EB24" s="209"/>
      <c r="EC24" s="209"/>
      <c r="ED24" s="204"/>
      <c r="EE24" s="204"/>
      <c r="EF24" s="204"/>
      <c r="EG24" s="204"/>
      <c r="EH24" s="203"/>
      <c r="EI24" s="203"/>
      <c r="EJ24" s="203"/>
      <c r="EK24" s="203"/>
      <c r="EL24" s="203"/>
      <c r="EM24" s="203"/>
      <c r="EN24" s="203"/>
      <c r="EO24" s="203"/>
      <c r="EP24" s="203"/>
      <c r="EQ24" s="203"/>
      <c r="ER24" s="206"/>
      <c r="ES24" s="206"/>
      <c r="ET24" s="206"/>
      <c r="EU24" s="206"/>
      <c r="EV24" s="207"/>
      <c r="EW24" s="207"/>
      <c r="EX24" s="207"/>
      <c r="EY24" s="207"/>
      <c r="EZ24" s="207"/>
      <c r="FA24" s="209"/>
      <c r="FB24" s="209"/>
      <c r="FC24" s="209"/>
      <c r="FD24" s="204"/>
      <c r="FE24" s="204"/>
      <c r="FF24" s="204"/>
      <c r="FG24" s="204"/>
      <c r="FH24" s="203"/>
      <c r="FI24" s="203"/>
      <c r="FJ24" s="203"/>
      <c r="FK24" s="203"/>
      <c r="FL24" s="203"/>
      <c r="FM24" s="203"/>
      <c r="FN24" s="203"/>
      <c r="FO24" s="203"/>
      <c r="FP24" s="203"/>
      <c r="FQ24" s="203"/>
      <c r="FR24" s="206"/>
      <c r="FS24" s="206"/>
      <c r="FT24" s="206"/>
      <c r="FU24" s="206"/>
      <c r="FV24" s="207"/>
      <c r="FW24" s="207"/>
      <c r="FX24" s="207"/>
      <c r="FY24" s="207"/>
      <c r="FZ24" s="207"/>
      <c r="GA24" s="209"/>
      <c r="GB24" s="209"/>
      <c r="GC24" s="209"/>
      <c r="GD24" s="215"/>
      <c r="GE24" s="215"/>
      <c r="GF24" s="215"/>
      <c r="GG24" s="215"/>
      <c r="GH24" s="215"/>
      <c r="GI24" s="215"/>
      <c r="GJ24" s="215"/>
      <c r="GK24" s="215"/>
      <c r="GL24" s="215"/>
      <c r="GM24" s="215"/>
      <c r="HZ24" s="43">
        <v>24</v>
      </c>
    </row>
    <row r="25" spans="1:234" ht="6.95" customHeight="1" thickBot="1">
      <c r="AC25" s="40"/>
      <c r="AD25" s="204"/>
      <c r="AE25" s="204"/>
      <c r="AF25" s="204"/>
      <c r="AG25" s="204"/>
      <c r="AH25" s="203"/>
      <c r="AI25" s="203"/>
      <c r="AJ25" s="203"/>
      <c r="AK25" s="203"/>
      <c r="AL25" s="203"/>
      <c r="AM25" s="203"/>
      <c r="AN25" s="203"/>
      <c r="AO25" s="203"/>
      <c r="AP25" s="203"/>
      <c r="AQ25" s="203"/>
      <c r="AR25" s="206"/>
      <c r="AS25" s="206"/>
      <c r="AT25" s="206"/>
      <c r="AU25" s="206"/>
      <c r="AV25" s="207"/>
      <c r="AW25" s="207"/>
      <c r="AX25" s="207"/>
      <c r="AY25" s="207"/>
      <c r="AZ25" s="207"/>
      <c r="BA25" s="209"/>
      <c r="BB25" s="209"/>
      <c r="BC25" s="209"/>
      <c r="BD25" s="204"/>
      <c r="BE25" s="204"/>
      <c r="BF25" s="204"/>
      <c r="BG25" s="204"/>
      <c r="BH25" s="203"/>
      <c r="BI25" s="203"/>
      <c r="BJ25" s="203"/>
      <c r="BK25" s="203"/>
      <c r="BL25" s="203"/>
      <c r="BM25" s="203"/>
      <c r="BN25" s="203"/>
      <c r="BO25" s="203"/>
      <c r="BP25" s="203"/>
      <c r="BQ25" s="203"/>
      <c r="BR25" s="206"/>
      <c r="BS25" s="206"/>
      <c r="BT25" s="206"/>
      <c r="BU25" s="206"/>
      <c r="BV25" s="207"/>
      <c r="BW25" s="207"/>
      <c r="BX25" s="207"/>
      <c r="BY25" s="207"/>
      <c r="BZ25" s="207"/>
      <c r="CA25" s="209"/>
      <c r="CB25" s="209"/>
      <c r="CC25" s="209"/>
      <c r="CD25" s="204"/>
      <c r="CE25" s="204"/>
      <c r="CF25" s="204"/>
      <c r="CG25" s="204"/>
      <c r="CH25" s="203"/>
      <c r="CI25" s="203"/>
      <c r="CJ25" s="203"/>
      <c r="CK25" s="203"/>
      <c r="CL25" s="203"/>
      <c r="CM25" s="203"/>
      <c r="CN25" s="203"/>
      <c r="CO25" s="203"/>
      <c r="CP25" s="203"/>
      <c r="CQ25" s="203"/>
      <c r="CR25" s="206"/>
      <c r="CS25" s="206"/>
      <c r="CT25" s="206"/>
      <c r="CU25" s="206"/>
      <c r="CV25" s="207"/>
      <c r="CW25" s="207"/>
      <c r="CX25" s="207"/>
      <c r="CY25" s="207"/>
      <c r="CZ25" s="207"/>
      <c r="DA25" s="209"/>
      <c r="DB25" s="209"/>
      <c r="DC25" s="209"/>
      <c r="DD25" s="204"/>
      <c r="DE25" s="204"/>
      <c r="DF25" s="204"/>
      <c r="DG25" s="204"/>
      <c r="DH25" s="203"/>
      <c r="DI25" s="203"/>
      <c r="DJ25" s="203"/>
      <c r="DK25" s="203"/>
      <c r="DL25" s="203"/>
      <c r="DM25" s="203"/>
      <c r="DN25" s="203"/>
      <c r="DO25" s="203"/>
      <c r="DP25" s="203"/>
      <c r="DQ25" s="203"/>
      <c r="DR25" s="206"/>
      <c r="DS25" s="206"/>
      <c r="DT25" s="206"/>
      <c r="DU25" s="206"/>
      <c r="DV25" s="207"/>
      <c r="DW25" s="207"/>
      <c r="DX25" s="207"/>
      <c r="DY25" s="207"/>
      <c r="DZ25" s="207"/>
      <c r="EA25" s="209"/>
      <c r="EB25" s="209"/>
      <c r="EC25" s="209"/>
      <c r="ED25" s="204"/>
      <c r="EE25" s="204"/>
      <c r="EF25" s="204"/>
      <c r="EG25" s="204"/>
      <c r="EH25" s="203"/>
      <c r="EI25" s="203"/>
      <c r="EJ25" s="203"/>
      <c r="EK25" s="203"/>
      <c r="EL25" s="203"/>
      <c r="EM25" s="203"/>
      <c r="EN25" s="203"/>
      <c r="EO25" s="203"/>
      <c r="EP25" s="203"/>
      <c r="EQ25" s="203"/>
      <c r="ER25" s="206"/>
      <c r="ES25" s="206"/>
      <c r="ET25" s="206"/>
      <c r="EU25" s="206"/>
      <c r="EV25" s="207"/>
      <c r="EW25" s="207"/>
      <c r="EX25" s="207"/>
      <c r="EY25" s="207"/>
      <c r="EZ25" s="207"/>
      <c r="FA25" s="209"/>
      <c r="FB25" s="209"/>
      <c r="FC25" s="209"/>
      <c r="FD25" s="204"/>
      <c r="FE25" s="204"/>
      <c r="FF25" s="204"/>
      <c r="FG25" s="204"/>
      <c r="FH25" s="203"/>
      <c r="FI25" s="203"/>
      <c r="FJ25" s="203"/>
      <c r="FK25" s="203"/>
      <c r="FL25" s="203"/>
      <c r="FM25" s="203"/>
      <c r="FN25" s="203"/>
      <c r="FO25" s="203"/>
      <c r="FP25" s="203"/>
      <c r="FQ25" s="203"/>
      <c r="FR25" s="206"/>
      <c r="FS25" s="206"/>
      <c r="FT25" s="206"/>
      <c r="FU25" s="206"/>
      <c r="FV25" s="207"/>
      <c r="FW25" s="207"/>
      <c r="FX25" s="207"/>
      <c r="FY25" s="207"/>
      <c r="FZ25" s="207"/>
      <c r="GA25" s="209"/>
      <c r="GB25" s="209"/>
      <c r="GC25" s="209"/>
      <c r="GD25" s="215"/>
      <c r="GE25" s="215"/>
      <c r="GF25" s="215"/>
      <c r="GG25" s="215"/>
      <c r="GH25" s="215"/>
      <c r="GI25" s="215"/>
      <c r="GJ25" s="215"/>
      <c r="GK25" s="215"/>
      <c r="GL25" s="215"/>
      <c r="GM25" s="215"/>
      <c r="HZ25" s="43">
        <v>25</v>
      </c>
    </row>
    <row r="26" spans="1:234" ht="6.95" customHeight="1">
      <c r="A26" s="92"/>
      <c r="B26" s="93"/>
      <c r="C26" s="93"/>
      <c r="D26" s="93"/>
      <c r="E26" s="94"/>
      <c r="F26" s="167"/>
      <c r="G26" s="168"/>
      <c r="H26" s="168"/>
      <c r="I26" s="168"/>
      <c r="J26" s="169"/>
      <c r="K26" s="156"/>
      <c r="L26" s="157"/>
      <c r="M26" s="157"/>
      <c r="N26" s="157"/>
      <c r="O26" s="157"/>
      <c r="P26" s="157"/>
      <c r="Q26" s="157"/>
      <c r="R26" s="157"/>
      <c r="S26" s="157"/>
      <c r="T26" s="157"/>
      <c r="U26" s="157"/>
      <c r="V26" s="14"/>
      <c r="W26" s="174" t="s">
        <v>3</v>
      </c>
      <c r="X26" s="143"/>
      <c r="Y26" s="143"/>
      <c r="Z26" s="143"/>
      <c r="AA26" s="143" t="s">
        <v>4</v>
      </c>
      <c r="AB26" s="143"/>
      <c r="AC26" s="205">
        <f>F26*Y26</f>
        <v>0</v>
      </c>
      <c r="AD26" s="204"/>
      <c r="AE26" s="204"/>
      <c r="AF26" s="204"/>
      <c r="AG26" s="204"/>
      <c r="AH26" s="203"/>
      <c r="AI26" s="203"/>
      <c r="AJ26" s="203"/>
      <c r="AK26" s="203"/>
      <c r="AL26" s="203"/>
      <c r="AM26" s="203"/>
      <c r="AN26" s="203"/>
      <c r="AO26" s="203"/>
      <c r="AP26" s="203"/>
      <c r="AQ26" s="203"/>
      <c r="AR26" s="206" t="str">
        <f>IF(BA26="","",IF(BA26=1,"-","-各"))</f>
        <v/>
      </c>
      <c r="AS26" s="206"/>
      <c r="AT26" s="206"/>
      <c r="AU26" s="206"/>
      <c r="AV26" s="207"/>
      <c r="AW26" s="207"/>
      <c r="AX26" s="207"/>
      <c r="AY26" s="207"/>
      <c r="AZ26" s="207"/>
      <c r="BA26" s="209"/>
      <c r="BB26" s="209"/>
      <c r="BC26" s="209">
        <f>AV26*BA26</f>
        <v>0</v>
      </c>
      <c r="BD26" s="204"/>
      <c r="BE26" s="204"/>
      <c r="BF26" s="204"/>
      <c r="BG26" s="204"/>
      <c r="BH26" s="203"/>
      <c r="BI26" s="203"/>
      <c r="BJ26" s="203"/>
      <c r="BK26" s="203"/>
      <c r="BL26" s="203"/>
      <c r="BM26" s="203"/>
      <c r="BN26" s="203"/>
      <c r="BO26" s="203"/>
      <c r="BP26" s="203"/>
      <c r="BQ26" s="203"/>
      <c r="BR26" s="206" t="str">
        <f>IF(CA26="","",IF(CA26=1,"-","-各"))</f>
        <v/>
      </c>
      <c r="BS26" s="206"/>
      <c r="BT26" s="206"/>
      <c r="BU26" s="206"/>
      <c r="BV26" s="207"/>
      <c r="BW26" s="207"/>
      <c r="BX26" s="207"/>
      <c r="BY26" s="207"/>
      <c r="BZ26" s="207"/>
      <c r="CA26" s="209"/>
      <c r="CB26" s="209"/>
      <c r="CC26" s="209">
        <f>BV26*CA26</f>
        <v>0</v>
      </c>
      <c r="CD26" s="204"/>
      <c r="CE26" s="204"/>
      <c r="CF26" s="204"/>
      <c r="CG26" s="204"/>
      <c r="CH26" s="203"/>
      <c r="CI26" s="203"/>
      <c r="CJ26" s="203"/>
      <c r="CK26" s="203"/>
      <c r="CL26" s="203"/>
      <c r="CM26" s="203"/>
      <c r="CN26" s="203"/>
      <c r="CO26" s="203"/>
      <c r="CP26" s="203"/>
      <c r="CQ26" s="203"/>
      <c r="CR26" s="206" t="str">
        <f>IF(DA26="","",IF(DA26=1,"-","-各"))</f>
        <v/>
      </c>
      <c r="CS26" s="206"/>
      <c r="CT26" s="206"/>
      <c r="CU26" s="206"/>
      <c r="CV26" s="207"/>
      <c r="CW26" s="207"/>
      <c r="CX26" s="207"/>
      <c r="CY26" s="207"/>
      <c r="CZ26" s="207"/>
      <c r="DA26" s="209"/>
      <c r="DB26" s="209"/>
      <c r="DC26" s="209">
        <f>CV26*DA26</f>
        <v>0</v>
      </c>
      <c r="DD26" s="204"/>
      <c r="DE26" s="204"/>
      <c r="DF26" s="204"/>
      <c r="DG26" s="204"/>
      <c r="DH26" s="203"/>
      <c r="DI26" s="203"/>
      <c r="DJ26" s="203"/>
      <c r="DK26" s="203"/>
      <c r="DL26" s="203"/>
      <c r="DM26" s="203"/>
      <c r="DN26" s="203"/>
      <c r="DO26" s="203"/>
      <c r="DP26" s="203"/>
      <c r="DQ26" s="203"/>
      <c r="DR26" s="206" t="str">
        <f>IF(EA26="","",IF(EA26=1,"-","-各"))</f>
        <v/>
      </c>
      <c r="DS26" s="206"/>
      <c r="DT26" s="206"/>
      <c r="DU26" s="206"/>
      <c r="DV26" s="207"/>
      <c r="DW26" s="207"/>
      <c r="DX26" s="207"/>
      <c r="DY26" s="207"/>
      <c r="DZ26" s="207"/>
      <c r="EA26" s="209"/>
      <c r="EB26" s="209"/>
      <c r="EC26" s="209">
        <f>DV26*EA26</f>
        <v>0</v>
      </c>
      <c r="ED26" s="204"/>
      <c r="EE26" s="204"/>
      <c r="EF26" s="204"/>
      <c r="EG26" s="204"/>
      <c r="EH26" s="203"/>
      <c r="EI26" s="203"/>
      <c r="EJ26" s="203"/>
      <c r="EK26" s="203"/>
      <c r="EL26" s="203"/>
      <c r="EM26" s="203"/>
      <c r="EN26" s="203"/>
      <c r="EO26" s="203"/>
      <c r="EP26" s="203"/>
      <c r="EQ26" s="203"/>
      <c r="ER26" s="206" t="str">
        <f>IF(FA26="","",IF(FA26=1,"-","-各"))</f>
        <v/>
      </c>
      <c r="ES26" s="206"/>
      <c r="ET26" s="206"/>
      <c r="EU26" s="206"/>
      <c r="EV26" s="207"/>
      <c r="EW26" s="207"/>
      <c r="EX26" s="207"/>
      <c r="EY26" s="207"/>
      <c r="EZ26" s="207"/>
      <c r="FA26" s="209"/>
      <c r="FB26" s="209"/>
      <c r="FC26" s="209">
        <f>EV26*FA26</f>
        <v>0</v>
      </c>
      <c r="FD26" s="204"/>
      <c r="FE26" s="204"/>
      <c r="FF26" s="204"/>
      <c r="FG26" s="204"/>
      <c r="FH26" s="203"/>
      <c r="FI26" s="203"/>
      <c r="FJ26" s="203"/>
      <c r="FK26" s="203"/>
      <c r="FL26" s="203"/>
      <c r="FM26" s="203"/>
      <c r="FN26" s="203"/>
      <c r="FO26" s="203"/>
      <c r="FP26" s="203"/>
      <c r="FQ26" s="203"/>
      <c r="FR26" s="206" t="str">
        <f>IF(GA26="","",IF(GA26=1,"-","-各"))</f>
        <v/>
      </c>
      <c r="FS26" s="206"/>
      <c r="FT26" s="206"/>
      <c r="FU26" s="206"/>
      <c r="FV26" s="207"/>
      <c r="FW26" s="207"/>
      <c r="FX26" s="207"/>
      <c r="FY26" s="207"/>
      <c r="FZ26" s="207"/>
      <c r="GA26" s="209"/>
      <c r="GB26" s="209"/>
      <c r="GC26" s="209">
        <f>FV26*GA26</f>
        <v>0</v>
      </c>
      <c r="GD26" s="215"/>
      <c r="GE26" s="215"/>
      <c r="GF26" s="215"/>
      <c r="GG26" s="215"/>
      <c r="GH26" s="215"/>
      <c r="GI26" s="215"/>
      <c r="GJ26" s="215"/>
      <c r="GK26" s="215"/>
      <c r="GL26" s="215"/>
      <c r="GM26" s="215"/>
      <c r="HZ26" s="43">
        <v>26</v>
      </c>
    </row>
    <row r="27" spans="1:234" ht="6.95" customHeight="1">
      <c r="A27" s="95"/>
      <c r="B27" s="96"/>
      <c r="C27" s="96"/>
      <c r="D27" s="96"/>
      <c r="E27" s="97"/>
      <c r="F27" s="170"/>
      <c r="G27" s="171"/>
      <c r="H27" s="171"/>
      <c r="I27" s="171"/>
      <c r="J27" s="172"/>
      <c r="K27" s="158"/>
      <c r="L27" s="159"/>
      <c r="M27" s="159"/>
      <c r="N27" s="159"/>
      <c r="O27" s="159"/>
      <c r="P27" s="159"/>
      <c r="Q27" s="159"/>
      <c r="R27" s="159"/>
      <c r="S27" s="159"/>
      <c r="T27" s="159"/>
      <c r="U27" s="159"/>
      <c r="V27" s="16"/>
      <c r="W27" s="175"/>
      <c r="X27" s="144"/>
      <c r="Y27" s="144"/>
      <c r="Z27" s="144"/>
      <c r="AA27" s="138"/>
      <c r="AB27" s="138"/>
      <c r="AC27" s="205"/>
      <c r="AD27" s="204"/>
      <c r="AE27" s="204"/>
      <c r="AF27" s="204"/>
      <c r="AG27" s="204"/>
      <c r="AH27" s="203"/>
      <c r="AI27" s="203"/>
      <c r="AJ27" s="203"/>
      <c r="AK27" s="203"/>
      <c r="AL27" s="203"/>
      <c r="AM27" s="203"/>
      <c r="AN27" s="203"/>
      <c r="AO27" s="203"/>
      <c r="AP27" s="203"/>
      <c r="AQ27" s="203"/>
      <c r="AR27" s="206"/>
      <c r="AS27" s="206"/>
      <c r="AT27" s="206"/>
      <c r="AU27" s="206"/>
      <c r="AV27" s="207"/>
      <c r="AW27" s="207"/>
      <c r="AX27" s="207"/>
      <c r="AY27" s="207"/>
      <c r="AZ27" s="207"/>
      <c r="BA27" s="209"/>
      <c r="BB27" s="209"/>
      <c r="BC27" s="209"/>
      <c r="BD27" s="204"/>
      <c r="BE27" s="204"/>
      <c r="BF27" s="204"/>
      <c r="BG27" s="204"/>
      <c r="BH27" s="203"/>
      <c r="BI27" s="203"/>
      <c r="BJ27" s="203"/>
      <c r="BK27" s="203"/>
      <c r="BL27" s="203"/>
      <c r="BM27" s="203"/>
      <c r="BN27" s="203"/>
      <c r="BO27" s="203"/>
      <c r="BP27" s="203"/>
      <c r="BQ27" s="203"/>
      <c r="BR27" s="206"/>
      <c r="BS27" s="206"/>
      <c r="BT27" s="206"/>
      <c r="BU27" s="206"/>
      <c r="BV27" s="207"/>
      <c r="BW27" s="207"/>
      <c r="BX27" s="207"/>
      <c r="BY27" s="207"/>
      <c r="BZ27" s="207"/>
      <c r="CA27" s="209"/>
      <c r="CB27" s="209"/>
      <c r="CC27" s="209"/>
      <c r="CD27" s="204"/>
      <c r="CE27" s="204"/>
      <c r="CF27" s="204"/>
      <c r="CG27" s="204"/>
      <c r="CH27" s="203"/>
      <c r="CI27" s="203"/>
      <c r="CJ27" s="203"/>
      <c r="CK27" s="203"/>
      <c r="CL27" s="203"/>
      <c r="CM27" s="203"/>
      <c r="CN27" s="203"/>
      <c r="CO27" s="203"/>
      <c r="CP27" s="203"/>
      <c r="CQ27" s="203"/>
      <c r="CR27" s="206"/>
      <c r="CS27" s="206"/>
      <c r="CT27" s="206"/>
      <c r="CU27" s="206"/>
      <c r="CV27" s="207"/>
      <c r="CW27" s="207"/>
      <c r="CX27" s="207"/>
      <c r="CY27" s="207"/>
      <c r="CZ27" s="207"/>
      <c r="DA27" s="209"/>
      <c r="DB27" s="209"/>
      <c r="DC27" s="209"/>
      <c r="DD27" s="204"/>
      <c r="DE27" s="204"/>
      <c r="DF27" s="204"/>
      <c r="DG27" s="204"/>
      <c r="DH27" s="203"/>
      <c r="DI27" s="203"/>
      <c r="DJ27" s="203"/>
      <c r="DK27" s="203"/>
      <c r="DL27" s="203"/>
      <c r="DM27" s="203"/>
      <c r="DN27" s="203"/>
      <c r="DO27" s="203"/>
      <c r="DP27" s="203"/>
      <c r="DQ27" s="203"/>
      <c r="DR27" s="206"/>
      <c r="DS27" s="206"/>
      <c r="DT27" s="206"/>
      <c r="DU27" s="206"/>
      <c r="DV27" s="207"/>
      <c r="DW27" s="207"/>
      <c r="DX27" s="207"/>
      <c r="DY27" s="207"/>
      <c r="DZ27" s="207"/>
      <c r="EA27" s="209"/>
      <c r="EB27" s="209"/>
      <c r="EC27" s="209"/>
      <c r="ED27" s="204"/>
      <c r="EE27" s="204"/>
      <c r="EF27" s="204"/>
      <c r="EG27" s="204"/>
      <c r="EH27" s="203"/>
      <c r="EI27" s="203"/>
      <c r="EJ27" s="203"/>
      <c r="EK27" s="203"/>
      <c r="EL27" s="203"/>
      <c r="EM27" s="203"/>
      <c r="EN27" s="203"/>
      <c r="EO27" s="203"/>
      <c r="EP27" s="203"/>
      <c r="EQ27" s="203"/>
      <c r="ER27" s="206"/>
      <c r="ES27" s="206"/>
      <c r="ET27" s="206"/>
      <c r="EU27" s="206"/>
      <c r="EV27" s="207"/>
      <c r="EW27" s="207"/>
      <c r="EX27" s="207"/>
      <c r="EY27" s="207"/>
      <c r="EZ27" s="207"/>
      <c r="FA27" s="209"/>
      <c r="FB27" s="209"/>
      <c r="FC27" s="209"/>
      <c r="FD27" s="204"/>
      <c r="FE27" s="204"/>
      <c r="FF27" s="204"/>
      <c r="FG27" s="204"/>
      <c r="FH27" s="203"/>
      <c r="FI27" s="203"/>
      <c r="FJ27" s="203"/>
      <c r="FK27" s="203"/>
      <c r="FL27" s="203"/>
      <c r="FM27" s="203"/>
      <c r="FN27" s="203"/>
      <c r="FO27" s="203"/>
      <c r="FP27" s="203"/>
      <c r="FQ27" s="203"/>
      <c r="FR27" s="206"/>
      <c r="FS27" s="206"/>
      <c r="FT27" s="206"/>
      <c r="FU27" s="206"/>
      <c r="FV27" s="207"/>
      <c r="FW27" s="207"/>
      <c r="FX27" s="207"/>
      <c r="FY27" s="207"/>
      <c r="FZ27" s="207"/>
      <c r="GA27" s="209"/>
      <c r="GB27" s="209"/>
      <c r="GC27" s="209"/>
      <c r="GD27" s="215"/>
      <c r="GE27" s="215"/>
      <c r="GF27" s="215"/>
      <c r="GG27" s="215"/>
      <c r="GH27" s="215"/>
      <c r="GI27" s="215"/>
      <c r="GJ27" s="215"/>
      <c r="GK27" s="215"/>
      <c r="GL27" s="215"/>
      <c r="GM27" s="215"/>
      <c r="HZ27" s="43">
        <v>27</v>
      </c>
    </row>
    <row r="28" spans="1:234" ht="6.95" customHeight="1">
      <c r="A28" s="95"/>
      <c r="B28" s="96"/>
      <c r="C28" s="96"/>
      <c r="D28" s="96"/>
      <c r="E28" s="97"/>
      <c r="F28" s="170"/>
      <c r="G28" s="171"/>
      <c r="H28" s="171"/>
      <c r="I28" s="171"/>
      <c r="J28" s="172"/>
      <c r="K28" s="165"/>
      <c r="L28" s="117"/>
      <c r="M28" s="117"/>
      <c r="N28" s="117"/>
      <c r="O28" s="117"/>
      <c r="P28" s="117"/>
      <c r="Q28" s="117"/>
      <c r="R28" s="117"/>
      <c r="S28" s="117"/>
      <c r="T28" s="117"/>
      <c r="U28" s="117"/>
      <c r="V28" s="15"/>
      <c r="W28" s="153" t="s">
        <v>3</v>
      </c>
      <c r="X28" s="137"/>
      <c r="Y28" s="137"/>
      <c r="Z28" s="137"/>
      <c r="AA28" s="137" t="s">
        <v>4</v>
      </c>
      <c r="AB28" s="137"/>
      <c r="AC28" s="205">
        <f>F26*Y28</f>
        <v>0</v>
      </c>
      <c r="AD28" s="204"/>
      <c r="AE28" s="204"/>
      <c r="AF28" s="204"/>
      <c r="AG28" s="204"/>
      <c r="AH28" s="203"/>
      <c r="AI28" s="203"/>
      <c r="AJ28" s="203"/>
      <c r="AK28" s="203"/>
      <c r="AL28" s="203"/>
      <c r="AM28" s="203"/>
      <c r="AN28" s="203"/>
      <c r="AO28" s="203"/>
      <c r="AP28" s="203"/>
      <c r="AQ28" s="203"/>
      <c r="AR28" s="206"/>
      <c r="AS28" s="206"/>
      <c r="AT28" s="206"/>
      <c r="AU28" s="206"/>
      <c r="AV28" s="207"/>
      <c r="AW28" s="207"/>
      <c r="AX28" s="207"/>
      <c r="AY28" s="207"/>
      <c r="AZ28" s="207"/>
      <c r="BA28" s="209"/>
      <c r="BB28" s="209"/>
      <c r="BC28" s="209"/>
      <c r="BD28" s="204"/>
      <c r="BE28" s="204"/>
      <c r="BF28" s="204"/>
      <c r="BG28" s="204"/>
      <c r="BH28" s="203"/>
      <c r="BI28" s="203"/>
      <c r="BJ28" s="203"/>
      <c r="BK28" s="203"/>
      <c r="BL28" s="203"/>
      <c r="BM28" s="203"/>
      <c r="BN28" s="203"/>
      <c r="BO28" s="203"/>
      <c r="BP28" s="203"/>
      <c r="BQ28" s="203"/>
      <c r="BR28" s="206"/>
      <c r="BS28" s="206"/>
      <c r="BT28" s="206"/>
      <c r="BU28" s="206"/>
      <c r="BV28" s="207"/>
      <c r="BW28" s="207"/>
      <c r="BX28" s="207"/>
      <c r="BY28" s="207"/>
      <c r="BZ28" s="207"/>
      <c r="CA28" s="209"/>
      <c r="CB28" s="209"/>
      <c r="CC28" s="209"/>
      <c r="CD28" s="204"/>
      <c r="CE28" s="204"/>
      <c r="CF28" s="204"/>
      <c r="CG28" s="204"/>
      <c r="CH28" s="203"/>
      <c r="CI28" s="203"/>
      <c r="CJ28" s="203"/>
      <c r="CK28" s="203"/>
      <c r="CL28" s="203"/>
      <c r="CM28" s="203"/>
      <c r="CN28" s="203"/>
      <c r="CO28" s="203"/>
      <c r="CP28" s="203"/>
      <c r="CQ28" s="203"/>
      <c r="CR28" s="206"/>
      <c r="CS28" s="206"/>
      <c r="CT28" s="206"/>
      <c r="CU28" s="206"/>
      <c r="CV28" s="207"/>
      <c r="CW28" s="207"/>
      <c r="CX28" s="207"/>
      <c r="CY28" s="207"/>
      <c r="CZ28" s="207"/>
      <c r="DA28" s="209"/>
      <c r="DB28" s="209"/>
      <c r="DC28" s="209"/>
      <c r="DD28" s="204"/>
      <c r="DE28" s="204"/>
      <c r="DF28" s="204"/>
      <c r="DG28" s="204"/>
      <c r="DH28" s="203"/>
      <c r="DI28" s="203"/>
      <c r="DJ28" s="203"/>
      <c r="DK28" s="203"/>
      <c r="DL28" s="203"/>
      <c r="DM28" s="203"/>
      <c r="DN28" s="203"/>
      <c r="DO28" s="203"/>
      <c r="DP28" s="203"/>
      <c r="DQ28" s="203"/>
      <c r="DR28" s="206"/>
      <c r="DS28" s="206"/>
      <c r="DT28" s="206"/>
      <c r="DU28" s="206"/>
      <c r="DV28" s="207"/>
      <c r="DW28" s="207"/>
      <c r="DX28" s="207"/>
      <c r="DY28" s="207"/>
      <c r="DZ28" s="207"/>
      <c r="EA28" s="209"/>
      <c r="EB28" s="209"/>
      <c r="EC28" s="209"/>
      <c r="ED28" s="204"/>
      <c r="EE28" s="204"/>
      <c r="EF28" s="204"/>
      <c r="EG28" s="204"/>
      <c r="EH28" s="203"/>
      <c r="EI28" s="203"/>
      <c r="EJ28" s="203"/>
      <c r="EK28" s="203"/>
      <c r="EL28" s="203"/>
      <c r="EM28" s="203"/>
      <c r="EN28" s="203"/>
      <c r="EO28" s="203"/>
      <c r="EP28" s="203"/>
      <c r="EQ28" s="203"/>
      <c r="ER28" s="206"/>
      <c r="ES28" s="206"/>
      <c r="ET28" s="206"/>
      <c r="EU28" s="206"/>
      <c r="EV28" s="207"/>
      <c r="EW28" s="207"/>
      <c r="EX28" s="207"/>
      <c r="EY28" s="207"/>
      <c r="EZ28" s="207"/>
      <c r="FA28" s="209"/>
      <c r="FB28" s="209"/>
      <c r="FC28" s="209"/>
      <c r="FD28" s="204"/>
      <c r="FE28" s="204"/>
      <c r="FF28" s="204"/>
      <c r="FG28" s="204"/>
      <c r="FH28" s="203"/>
      <c r="FI28" s="203"/>
      <c r="FJ28" s="203"/>
      <c r="FK28" s="203"/>
      <c r="FL28" s="203"/>
      <c r="FM28" s="203"/>
      <c r="FN28" s="203"/>
      <c r="FO28" s="203"/>
      <c r="FP28" s="203"/>
      <c r="FQ28" s="203"/>
      <c r="FR28" s="206"/>
      <c r="FS28" s="206"/>
      <c r="FT28" s="206"/>
      <c r="FU28" s="206"/>
      <c r="FV28" s="207"/>
      <c r="FW28" s="207"/>
      <c r="FX28" s="207"/>
      <c r="FY28" s="207"/>
      <c r="FZ28" s="207"/>
      <c r="GA28" s="209"/>
      <c r="GB28" s="209"/>
      <c r="GC28" s="209"/>
      <c r="GD28" s="215"/>
      <c r="GE28" s="215"/>
      <c r="GF28" s="215"/>
      <c r="GG28" s="215"/>
      <c r="GH28" s="215"/>
      <c r="GI28" s="215"/>
      <c r="GJ28" s="215"/>
      <c r="GK28" s="215"/>
      <c r="GL28" s="215"/>
      <c r="GM28" s="215"/>
      <c r="HZ28" s="43">
        <v>28</v>
      </c>
    </row>
    <row r="29" spans="1:234" ht="6.95" customHeight="1">
      <c r="A29" s="95"/>
      <c r="B29" s="96"/>
      <c r="C29" s="96"/>
      <c r="D29" s="96"/>
      <c r="E29" s="97"/>
      <c r="F29" s="170"/>
      <c r="G29" s="171"/>
      <c r="H29" s="171"/>
      <c r="I29" s="171"/>
      <c r="J29" s="172"/>
      <c r="K29" s="173"/>
      <c r="L29" s="118"/>
      <c r="M29" s="118"/>
      <c r="N29" s="118"/>
      <c r="O29" s="118"/>
      <c r="P29" s="118"/>
      <c r="Q29" s="118"/>
      <c r="R29" s="118"/>
      <c r="S29" s="118"/>
      <c r="T29" s="118"/>
      <c r="U29" s="118"/>
      <c r="V29" s="16"/>
      <c r="W29" s="154"/>
      <c r="X29" s="138"/>
      <c r="Y29" s="138"/>
      <c r="Z29" s="138"/>
      <c r="AA29" s="138"/>
      <c r="AB29" s="138"/>
      <c r="AC29" s="205"/>
      <c r="AD29" s="204"/>
      <c r="AE29" s="204"/>
      <c r="AF29" s="204"/>
      <c r="AG29" s="204"/>
      <c r="AH29" s="203"/>
      <c r="AI29" s="203"/>
      <c r="AJ29" s="203"/>
      <c r="AK29" s="203"/>
      <c r="AL29" s="203"/>
      <c r="AM29" s="203"/>
      <c r="AN29" s="203"/>
      <c r="AO29" s="203"/>
      <c r="AP29" s="203"/>
      <c r="AQ29" s="203"/>
      <c r="AR29" s="206" t="str">
        <f>IF(BA29="","",IF(BA29=1,"-","-各"))</f>
        <v/>
      </c>
      <c r="AS29" s="206"/>
      <c r="AT29" s="206"/>
      <c r="AU29" s="206"/>
      <c r="AV29" s="207"/>
      <c r="AW29" s="207"/>
      <c r="AX29" s="207"/>
      <c r="AY29" s="207"/>
      <c r="AZ29" s="207"/>
      <c r="BA29" s="209"/>
      <c r="BB29" s="209"/>
      <c r="BC29" s="209">
        <f>AV29*BA29</f>
        <v>0</v>
      </c>
      <c r="BD29" s="204"/>
      <c r="BE29" s="204"/>
      <c r="BF29" s="204"/>
      <c r="BG29" s="204"/>
      <c r="BH29" s="203"/>
      <c r="BI29" s="203"/>
      <c r="BJ29" s="203"/>
      <c r="BK29" s="203"/>
      <c r="BL29" s="203"/>
      <c r="BM29" s="203"/>
      <c r="BN29" s="203"/>
      <c r="BO29" s="203"/>
      <c r="BP29" s="203"/>
      <c r="BQ29" s="203"/>
      <c r="BR29" s="206" t="str">
        <f>IF(CA29="","",IF(CA29=1,"-","-各"))</f>
        <v/>
      </c>
      <c r="BS29" s="206"/>
      <c r="BT29" s="206"/>
      <c r="BU29" s="206"/>
      <c r="BV29" s="207"/>
      <c r="BW29" s="207"/>
      <c r="BX29" s="207"/>
      <c r="BY29" s="207"/>
      <c r="BZ29" s="207"/>
      <c r="CA29" s="209"/>
      <c r="CB29" s="209"/>
      <c r="CC29" s="209">
        <f>BV29*CA29</f>
        <v>0</v>
      </c>
      <c r="CD29" s="204"/>
      <c r="CE29" s="204"/>
      <c r="CF29" s="204"/>
      <c r="CG29" s="204"/>
      <c r="CH29" s="203"/>
      <c r="CI29" s="203"/>
      <c r="CJ29" s="203"/>
      <c r="CK29" s="203"/>
      <c r="CL29" s="203"/>
      <c r="CM29" s="203"/>
      <c r="CN29" s="203"/>
      <c r="CO29" s="203"/>
      <c r="CP29" s="203"/>
      <c r="CQ29" s="203"/>
      <c r="CR29" s="206" t="str">
        <f>IF(DA29="","",IF(DA29=1,"-","-各"))</f>
        <v/>
      </c>
      <c r="CS29" s="206"/>
      <c r="CT29" s="206"/>
      <c r="CU29" s="206"/>
      <c r="CV29" s="207"/>
      <c r="CW29" s="207"/>
      <c r="CX29" s="207"/>
      <c r="CY29" s="207"/>
      <c r="CZ29" s="207"/>
      <c r="DA29" s="209"/>
      <c r="DB29" s="209"/>
      <c r="DC29" s="209">
        <f>CV29*DA29</f>
        <v>0</v>
      </c>
      <c r="DD29" s="204"/>
      <c r="DE29" s="204"/>
      <c r="DF29" s="204"/>
      <c r="DG29" s="204"/>
      <c r="DH29" s="203"/>
      <c r="DI29" s="203"/>
      <c r="DJ29" s="203"/>
      <c r="DK29" s="203"/>
      <c r="DL29" s="203"/>
      <c r="DM29" s="203"/>
      <c r="DN29" s="203"/>
      <c r="DO29" s="203"/>
      <c r="DP29" s="203"/>
      <c r="DQ29" s="203"/>
      <c r="DR29" s="206" t="str">
        <f>IF(EA29="","",IF(EA29=1,"-","-各"))</f>
        <v/>
      </c>
      <c r="DS29" s="206"/>
      <c r="DT29" s="206"/>
      <c r="DU29" s="206"/>
      <c r="DV29" s="207"/>
      <c r="DW29" s="207"/>
      <c r="DX29" s="207"/>
      <c r="DY29" s="207"/>
      <c r="DZ29" s="207"/>
      <c r="EA29" s="209"/>
      <c r="EB29" s="209"/>
      <c r="EC29" s="209">
        <f>DV29*EA29</f>
        <v>0</v>
      </c>
      <c r="ED29" s="204"/>
      <c r="EE29" s="204"/>
      <c r="EF29" s="204"/>
      <c r="EG29" s="204"/>
      <c r="EH29" s="203"/>
      <c r="EI29" s="203"/>
      <c r="EJ29" s="203"/>
      <c r="EK29" s="203"/>
      <c r="EL29" s="203"/>
      <c r="EM29" s="203"/>
      <c r="EN29" s="203"/>
      <c r="EO29" s="203"/>
      <c r="EP29" s="203"/>
      <c r="EQ29" s="203"/>
      <c r="ER29" s="206" t="str">
        <f>IF(FA29="","",IF(FA29=1,"-","-各"))</f>
        <v/>
      </c>
      <c r="ES29" s="206"/>
      <c r="ET29" s="206"/>
      <c r="EU29" s="206"/>
      <c r="EV29" s="207"/>
      <c r="EW29" s="207"/>
      <c r="EX29" s="207"/>
      <c r="EY29" s="207"/>
      <c r="EZ29" s="207"/>
      <c r="FA29" s="209"/>
      <c r="FB29" s="209"/>
      <c r="FC29" s="209">
        <f>EV29*FA29</f>
        <v>0</v>
      </c>
      <c r="FD29" s="204"/>
      <c r="FE29" s="204"/>
      <c r="FF29" s="204"/>
      <c r="FG29" s="204"/>
      <c r="FH29" s="203"/>
      <c r="FI29" s="203"/>
      <c r="FJ29" s="203"/>
      <c r="FK29" s="203"/>
      <c r="FL29" s="203"/>
      <c r="FM29" s="203"/>
      <c r="FN29" s="203"/>
      <c r="FO29" s="203"/>
      <c r="FP29" s="203"/>
      <c r="FQ29" s="203"/>
      <c r="FR29" s="206" t="str">
        <f>IF(GA29="","",IF(GA29=1,"-","-各"))</f>
        <v/>
      </c>
      <c r="FS29" s="206"/>
      <c r="FT29" s="206"/>
      <c r="FU29" s="206"/>
      <c r="FV29" s="207"/>
      <c r="FW29" s="207"/>
      <c r="FX29" s="207"/>
      <c r="FY29" s="207"/>
      <c r="FZ29" s="207"/>
      <c r="GA29" s="209"/>
      <c r="GB29" s="209"/>
      <c r="GC29" s="209">
        <f>FV29*GA29</f>
        <v>0</v>
      </c>
      <c r="GD29" s="215"/>
      <c r="GE29" s="215"/>
      <c r="GF29" s="215"/>
      <c r="GG29" s="215"/>
      <c r="GH29" s="215"/>
      <c r="GI29" s="215"/>
      <c r="GJ29" s="215"/>
      <c r="GK29" s="215"/>
      <c r="GL29" s="215"/>
      <c r="GM29" s="215"/>
      <c r="HZ29" s="43">
        <v>29</v>
      </c>
    </row>
    <row r="30" spans="1:234" ht="6.95" customHeight="1">
      <c r="A30" s="95"/>
      <c r="B30" s="96"/>
      <c r="C30" s="96"/>
      <c r="D30" s="96"/>
      <c r="E30" s="97"/>
      <c r="F30" s="176" t="s">
        <v>0</v>
      </c>
      <c r="G30" s="177"/>
      <c r="H30" s="177"/>
      <c r="I30" s="177"/>
      <c r="J30" s="178"/>
      <c r="K30" s="165"/>
      <c r="L30" s="117"/>
      <c r="M30" s="117"/>
      <c r="N30" s="117"/>
      <c r="O30" s="117"/>
      <c r="P30" s="117"/>
      <c r="Q30" s="117"/>
      <c r="R30" s="117"/>
      <c r="S30" s="117"/>
      <c r="T30" s="117"/>
      <c r="U30" s="117"/>
      <c r="V30" s="15"/>
      <c r="W30" s="153" t="s">
        <v>3</v>
      </c>
      <c r="X30" s="137"/>
      <c r="Y30" s="137"/>
      <c r="Z30" s="137"/>
      <c r="AA30" s="137" t="s">
        <v>4</v>
      </c>
      <c r="AB30" s="137"/>
      <c r="AC30" s="205">
        <f>F26*Y30</f>
        <v>0</v>
      </c>
      <c r="AD30" s="204"/>
      <c r="AE30" s="204"/>
      <c r="AF30" s="204"/>
      <c r="AG30" s="204"/>
      <c r="AH30" s="203"/>
      <c r="AI30" s="203"/>
      <c r="AJ30" s="203"/>
      <c r="AK30" s="203"/>
      <c r="AL30" s="203"/>
      <c r="AM30" s="203"/>
      <c r="AN30" s="203"/>
      <c r="AO30" s="203"/>
      <c r="AP30" s="203"/>
      <c r="AQ30" s="203"/>
      <c r="AR30" s="206"/>
      <c r="AS30" s="206"/>
      <c r="AT30" s="206"/>
      <c r="AU30" s="206"/>
      <c r="AV30" s="207"/>
      <c r="AW30" s="207"/>
      <c r="AX30" s="207"/>
      <c r="AY30" s="207"/>
      <c r="AZ30" s="207"/>
      <c r="BA30" s="209"/>
      <c r="BB30" s="209"/>
      <c r="BC30" s="209"/>
      <c r="BD30" s="204"/>
      <c r="BE30" s="204"/>
      <c r="BF30" s="204"/>
      <c r="BG30" s="204"/>
      <c r="BH30" s="203"/>
      <c r="BI30" s="203"/>
      <c r="BJ30" s="203"/>
      <c r="BK30" s="203"/>
      <c r="BL30" s="203"/>
      <c r="BM30" s="203"/>
      <c r="BN30" s="203"/>
      <c r="BO30" s="203"/>
      <c r="BP30" s="203"/>
      <c r="BQ30" s="203"/>
      <c r="BR30" s="206"/>
      <c r="BS30" s="206"/>
      <c r="BT30" s="206"/>
      <c r="BU30" s="206"/>
      <c r="BV30" s="207"/>
      <c r="BW30" s="207"/>
      <c r="BX30" s="207"/>
      <c r="BY30" s="207"/>
      <c r="BZ30" s="207"/>
      <c r="CA30" s="209"/>
      <c r="CB30" s="209"/>
      <c r="CC30" s="209"/>
      <c r="CD30" s="204"/>
      <c r="CE30" s="204"/>
      <c r="CF30" s="204"/>
      <c r="CG30" s="204"/>
      <c r="CH30" s="203"/>
      <c r="CI30" s="203"/>
      <c r="CJ30" s="203"/>
      <c r="CK30" s="203"/>
      <c r="CL30" s="203"/>
      <c r="CM30" s="203"/>
      <c r="CN30" s="203"/>
      <c r="CO30" s="203"/>
      <c r="CP30" s="203"/>
      <c r="CQ30" s="203"/>
      <c r="CR30" s="206"/>
      <c r="CS30" s="206"/>
      <c r="CT30" s="206"/>
      <c r="CU30" s="206"/>
      <c r="CV30" s="207"/>
      <c r="CW30" s="207"/>
      <c r="CX30" s="207"/>
      <c r="CY30" s="207"/>
      <c r="CZ30" s="207"/>
      <c r="DA30" s="209"/>
      <c r="DB30" s="209"/>
      <c r="DC30" s="209"/>
      <c r="DD30" s="204"/>
      <c r="DE30" s="204"/>
      <c r="DF30" s="204"/>
      <c r="DG30" s="204"/>
      <c r="DH30" s="203"/>
      <c r="DI30" s="203"/>
      <c r="DJ30" s="203"/>
      <c r="DK30" s="203"/>
      <c r="DL30" s="203"/>
      <c r="DM30" s="203"/>
      <c r="DN30" s="203"/>
      <c r="DO30" s="203"/>
      <c r="DP30" s="203"/>
      <c r="DQ30" s="203"/>
      <c r="DR30" s="206"/>
      <c r="DS30" s="206"/>
      <c r="DT30" s="206"/>
      <c r="DU30" s="206"/>
      <c r="DV30" s="207"/>
      <c r="DW30" s="207"/>
      <c r="DX30" s="207"/>
      <c r="DY30" s="207"/>
      <c r="DZ30" s="207"/>
      <c r="EA30" s="209"/>
      <c r="EB30" s="209"/>
      <c r="EC30" s="209"/>
      <c r="ED30" s="204"/>
      <c r="EE30" s="204"/>
      <c r="EF30" s="204"/>
      <c r="EG30" s="204"/>
      <c r="EH30" s="203"/>
      <c r="EI30" s="203"/>
      <c r="EJ30" s="203"/>
      <c r="EK30" s="203"/>
      <c r="EL30" s="203"/>
      <c r="EM30" s="203"/>
      <c r="EN30" s="203"/>
      <c r="EO30" s="203"/>
      <c r="EP30" s="203"/>
      <c r="EQ30" s="203"/>
      <c r="ER30" s="206"/>
      <c r="ES30" s="206"/>
      <c r="ET30" s="206"/>
      <c r="EU30" s="206"/>
      <c r="EV30" s="207"/>
      <c r="EW30" s="207"/>
      <c r="EX30" s="207"/>
      <c r="EY30" s="207"/>
      <c r="EZ30" s="207"/>
      <c r="FA30" s="209"/>
      <c r="FB30" s="209"/>
      <c r="FC30" s="209"/>
      <c r="FD30" s="204"/>
      <c r="FE30" s="204"/>
      <c r="FF30" s="204"/>
      <c r="FG30" s="204"/>
      <c r="FH30" s="203"/>
      <c r="FI30" s="203"/>
      <c r="FJ30" s="203"/>
      <c r="FK30" s="203"/>
      <c r="FL30" s="203"/>
      <c r="FM30" s="203"/>
      <c r="FN30" s="203"/>
      <c r="FO30" s="203"/>
      <c r="FP30" s="203"/>
      <c r="FQ30" s="203"/>
      <c r="FR30" s="206"/>
      <c r="FS30" s="206"/>
      <c r="FT30" s="206"/>
      <c r="FU30" s="206"/>
      <c r="FV30" s="207"/>
      <c r="FW30" s="207"/>
      <c r="FX30" s="207"/>
      <c r="FY30" s="207"/>
      <c r="FZ30" s="207"/>
      <c r="GA30" s="209"/>
      <c r="GB30" s="209"/>
      <c r="GC30" s="209"/>
      <c r="GD30" s="215"/>
      <c r="GE30" s="215"/>
      <c r="GF30" s="215"/>
      <c r="GG30" s="215"/>
      <c r="GH30" s="215"/>
      <c r="GI30" s="215"/>
      <c r="GJ30" s="215"/>
      <c r="GK30" s="215"/>
      <c r="GL30" s="215"/>
      <c r="GM30" s="215"/>
      <c r="HZ30" s="43">
        <v>30</v>
      </c>
    </row>
    <row r="31" spans="1:234" ht="6.95" customHeight="1" thickBot="1">
      <c r="A31" s="98"/>
      <c r="B31" s="99"/>
      <c r="C31" s="99"/>
      <c r="D31" s="99"/>
      <c r="E31" s="100"/>
      <c r="F31" s="179"/>
      <c r="G31" s="180"/>
      <c r="H31" s="180"/>
      <c r="I31" s="180"/>
      <c r="J31" s="181"/>
      <c r="K31" s="166"/>
      <c r="L31" s="127"/>
      <c r="M31" s="127"/>
      <c r="N31" s="127"/>
      <c r="O31" s="127"/>
      <c r="P31" s="127"/>
      <c r="Q31" s="127"/>
      <c r="R31" s="127"/>
      <c r="S31" s="127"/>
      <c r="T31" s="127"/>
      <c r="U31" s="127"/>
      <c r="V31" s="17"/>
      <c r="W31" s="155"/>
      <c r="X31" s="139"/>
      <c r="Y31" s="139"/>
      <c r="Z31" s="139"/>
      <c r="AA31" s="139"/>
      <c r="AB31" s="139"/>
      <c r="AC31" s="205"/>
      <c r="AD31" s="204"/>
      <c r="AE31" s="204"/>
      <c r="AF31" s="204"/>
      <c r="AG31" s="204"/>
      <c r="AH31" s="203"/>
      <c r="AI31" s="203"/>
      <c r="AJ31" s="203"/>
      <c r="AK31" s="203"/>
      <c r="AL31" s="203"/>
      <c r="AM31" s="203"/>
      <c r="AN31" s="203"/>
      <c r="AO31" s="203"/>
      <c r="AP31" s="203"/>
      <c r="AQ31" s="203"/>
      <c r="AR31" s="206"/>
      <c r="AS31" s="206"/>
      <c r="AT31" s="206"/>
      <c r="AU31" s="206"/>
      <c r="AV31" s="207"/>
      <c r="AW31" s="207"/>
      <c r="AX31" s="207"/>
      <c r="AY31" s="207"/>
      <c r="AZ31" s="207"/>
      <c r="BA31" s="209"/>
      <c r="BB31" s="209"/>
      <c r="BC31" s="209"/>
      <c r="BD31" s="204"/>
      <c r="BE31" s="204"/>
      <c r="BF31" s="204"/>
      <c r="BG31" s="204"/>
      <c r="BH31" s="203"/>
      <c r="BI31" s="203"/>
      <c r="BJ31" s="203"/>
      <c r="BK31" s="203"/>
      <c r="BL31" s="203"/>
      <c r="BM31" s="203"/>
      <c r="BN31" s="203"/>
      <c r="BO31" s="203"/>
      <c r="BP31" s="203"/>
      <c r="BQ31" s="203"/>
      <c r="BR31" s="206"/>
      <c r="BS31" s="206"/>
      <c r="BT31" s="206"/>
      <c r="BU31" s="206"/>
      <c r="BV31" s="207"/>
      <c r="BW31" s="207"/>
      <c r="BX31" s="207"/>
      <c r="BY31" s="207"/>
      <c r="BZ31" s="207"/>
      <c r="CA31" s="209"/>
      <c r="CB31" s="209"/>
      <c r="CC31" s="209"/>
      <c r="CD31" s="204"/>
      <c r="CE31" s="204"/>
      <c r="CF31" s="204"/>
      <c r="CG31" s="204"/>
      <c r="CH31" s="203"/>
      <c r="CI31" s="203"/>
      <c r="CJ31" s="203"/>
      <c r="CK31" s="203"/>
      <c r="CL31" s="203"/>
      <c r="CM31" s="203"/>
      <c r="CN31" s="203"/>
      <c r="CO31" s="203"/>
      <c r="CP31" s="203"/>
      <c r="CQ31" s="203"/>
      <c r="CR31" s="206"/>
      <c r="CS31" s="206"/>
      <c r="CT31" s="206"/>
      <c r="CU31" s="206"/>
      <c r="CV31" s="207"/>
      <c r="CW31" s="207"/>
      <c r="CX31" s="207"/>
      <c r="CY31" s="207"/>
      <c r="CZ31" s="207"/>
      <c r="DA31" s="209"/>
      <c r="DB31" s="209"/>
      <c r="DC31" s="209"/>
      <c r="DD31" s="204"/>
      <c r="DE31" s="204"/>
      <c r="DF31" s="204"/>
      <c r="DG31" s="204"/>
      <c r="DH31" s="203"/>
      <c r="DI31" s="203"/>
      <c r="DJ31" s="203"/>
      <c r="DK31" s="203"/>
      <c r="DL31" s="203"/>
      <c r="DM31" s="203"/>
      <c r="DN31" s="203"/>
      <c r="DO31" s="203"/>
      <c r="DP31" s="203"/>
      <c r="DQ31" s="203"/>
      <c r="DR31" s="206"/>
      <c r="DS31" s="206"/>
      <c r="DT31" s="206"/>
      <c r="DU31" s="206"/>
      <c r="DV31" s="207"/>
      <c r="DW31" s="207"/>
      <c r="DX31" s="207"/>
      <c r="DY31" s="207"/>
      <c r="DZ31" s="207"/>
      <c r="EA31" s="209"/>
      <c r="EB31" s="209"/>
      <c r="EC31" s="209"/>
      <c r="ED31" s="204"/>
      <c r="EE31" s="204"/>
      <c r="EF31" s="204"/>
      <c r="EG31" s="204"/>
      <c r="EH31" s="203"/>
      <c r="EI31" s="203"/>
      <c r="EJ31" s="203"/>
      <c r="EK31" s="203"/>
      <c r="EL31" s="203"/>
      <c r="EM31" s="203"/>
      <c r="EN31" s="203"/>
      <c r="EO31" s="203"/>
      <c r="EP31" s="203"/>
      <c r="EQ31" s="203"/>
      <c r="ER31" s="206"/>
      <c r="ES31" s="206"/>
      <c r="ET31" s="206"/>
      <c r="EU31" s="206"/>
      <c r="EV31" s="207"/>
      <c r="EW31" s="207"/>
      <c r="EX31" s="207"/>
      <c r="EY31" s="207"/>
      <c r="EZ31" s="207"/>
      <c r="FA31" s="209"/>
      <c r="FB31" s="209"/>
      <c r="FC31" s="209"/>
      <c r="FD31" s="204"/>
      <c r="FE31" s="204"/>
      <c r="FF31" s="204"/>
      <c r="FG31" s="204"/>
      <c r="FH31" s="203"/>
      <c r="FI31" s="203"/>
      <c r="FJ31" s="203"/>
      <c r="FK31" s="203"/>
      <c r="FL31" s="203"/>
      <c r="FM31" s="203"/>
      <c r="FN31" s="203"/>
      <c r="FO31" s="203"/>
      <c r="FP31" s="203"/>
      <c r="FQ31" s="203"/>
      <c r="FR31" s="206"/>
      <c r="FS31" s="206"/>
      <c r="FT31" s="206"/>
      <c r="FU31" s="206"/>
      <c r="FV31" s="207"/>
      <c r="FW31" s="207"/>
      <c r="FX31" s="207"/>
      <c r="FY31" s="207"/>
      <c r="FZ31" s="207"/>
      <c r="GA31" s="209"/>
      <c r="GB31" s="209"/>
      <c r="GC31" s="209"/>
      <c r="GD31" s="215"/>
      <c r="GE31" s="215"/>
      <c r="GF31" s="215"/>
      <c r="GG31" s="215"/>
      <c r="GH31" s="215"/>
      <c r="GI31" s="215"/>
      <c r="GJ31" s="215"/>
      <c r="GK31" s="215"/>
      <c r="GL31" s="215"/>
      <c r="GM31" s="215"/>
      <c r="HZ31" s="43">
        <v>31</v>
      </c>
    </row>
    <row r="32" spans="1:234" ht="6.95" customHeight="1" thickBot="1">
      <c r="AC32" s="40"/>
      <c r="AD32" s="204"/>
      <c r="AE32" s="204"/>
      <c r="AF32" s="204"/>
      <c r="AG32" s="204"/>
      <c r="AH32" s="203"/>
      <c r="AI32" s="203"/>
      <c r="AJ32" s="203"/>
      <c r="AK32" s="203"/>
      <c r="AL32" s="203"/>
      <c r="AM32" s="203"/>
      <c r="AN32" s="203"/>
      <c r="AO32" s="203"/>
      <c r="AP32" s="203"/>
      <c r="AQ32" s="203"/>
      <c r="AR32" s="206" t="str">
        <f>IF(BA32="","",IF(BA32=1,"-","-各"))</f>
        <v/>
      </c>
      <c r="AS32" s="206"/>
      <c r="AT32" s="206"/>
      <c r="AU32" s="206"/>
      <c r="AV32" s="207"/>
      <c r="AW32" s="207"/>
      <c r="AX32" s="207"/>
      <c r="AY32" s="207"/>
      <c r="AZ32" s="207"/>
      <c r="BA32" s="209"/>
      <c r="BB32" s="209"/>
      <c r="BC32" s="209">
        <f>AV32*BA32</f>
        <v>0</v>
      </c>
      <c r="BD32" s="204"/>
      <c r="BE32" s="204"/>
      <c r="BF32" s="204"/>
      <c r="BG32" s="204"/>
      <c r="BH32" s="203"/>
      <c r="BI32" s="203"/>
      <c r="BJ32" s="203"/>
      <c r="BK32" s="203"/>
      <c r="BL32" s="203"/>
      <c r="BM32" s="203"/>
      <c r="BN32" s="203"/>
      <c r="BO32" s="203"/>
      <c r="BP32" s="203"/>
      <c r="BQ32" s="203"/>
      <c r="BR32" s="206" t="str">
        <f>IF(CA32="","",IF(CA32=1,"-","-各"))</f>
        <v/>
      </c>
      <c r="BS32" s="206"/>
      <c r="BT32" s="206"/>
      <c r="BU32" s="206"/>
      <c r="BV32" s="207"/>
      <c r="BW32" s="207"/>
      <c r="BX32" s="207"/>
      <c r="BY32" s="207"/>
      <c r="BZ32" s="207"/>
      <c r="CA32" s="209"/>
      <c r="CB32" s="209"/>
      <c r="CC32" s="209">
        <f>BV32*CA32</f>
        <v>0</v>
      </c>
      <c r="CD32" s="204"/>
      <c r="CE32" s="204"/>
      <c r="CF32" s="204"/>
      <c r="CG32" s="204"/>
      <c r="CH32" s="203"/>
      <c r="CI32" s="203"/>
      <c r="CJ32" s="203"/>
      <c r="CK32" s="203"/>
      <c r="CL32" s="203"/>
      <c r="CM32" s="203"/>
      <c r="CN32" s="203"/>
      <c r="CO32" s="203"/>
      <c r="CP32" s="203"/>
      <c r="CQ32" s="203"/>
      <c r="CR32" s="206" t="str">
        <f>IF(DA32="","",IF(DA32=1,"-","-各"))</f>
        <v/>
      </c>
      <c r="CS32" s="206"/>
      <c r="CT32" s="206"/>
      <c r="CU32" s="206"/>
      <c r="CV32" s="207"/>
      <c r="CW32" s="207"/>
      <c r="CX32" s="207"/>
      <c r="CY32" s="207"/>
      <c r="CZ32" s="207"/>
      <c r="DA32" s="209"/>
      <c r="DB32" s="209"/>
      <c r="DC32" s="209">
        <f>CV32*DA32</f>
        <v>0</v>
      </c>
      <c r="DD32" s="204"/>
      <c r="DE32" s="204"/>
      <c r="DF32" s="204"/>
      <c r="DG32" s="204"/>
      <c r="DH32" s="203"/>
      <c r="DI32" s="203"/>
      <c r="DJ32" s="203"/>
      <c r="DK32" s="203"/>
      <c r="DL32" s="203"/>
      <c r="DM32" s="203"/>
      <c r="DN32" s="203"/>
      <c r="DO32" s="203"/>
      <c r="DP32" s="203"/>
      <c r="DQ32" s="203"/>
      <c r="DR32" s="206" t="str">
        <f>IF(EA32="","",IF(EA32=1,"-","-各"))</f>
        <v/>
      </c>
      <c r="DS32" s="206"/>
      <c r="DT32" s="206"/>
      <c r="DU32" s="206"/>
      <c r="DV32" s="207"/>
      <c r="DW32" s="207"/>
      <c r="DX32" s="207"/>
      <c r="DY32" s="207"/>
      <c r="DZ32" s="207"/>
      <c r="EA32" s="209"/>
      <c r="EB32" s="209"/>
      <c r="EC32" s="209">
        <f>DV32*EA32</f>
        <v>0</v>
      </c>
      <c r="ED32" s="204"/>
      <c r="EE32" s="204"/>
      <c r="EF32" s="204"/>
      <c r="EG32" s="204"/>
      <c r="EH32" s="203"/>
      <c r="EI32" s="203"/>
      <c r="EJ32" s="203"/>
      <c r="EK32" s="203"/>
      <c r="EL32" s="203"/>
      <c r="EM32" s="203"/>
      <c r="EN32" s="203"/>
      <c r="EO32" s="203"/>
      <c r="EP32" s="203"/>
      <c r="EQ32" s="203"/>
      <c r="ER32" s="206" t="str">
        <f>IF(FA32="","",IF(FA32=1,"-","-各"))</f>
        <v/>
      </c>
      <c r="ES32" s="206"/>
      <c r="ET32" s="206"/>
      <c r="EU32" s="206"/>
      <c r="EV32" s="207"/>
      <c r="EW32" s="207"/>
      <c r="EX32" s="207"/>
      <c r="EY32" s="207"/>
      <c r="EZ32" s="207"/>
      <c r="FA32" s="209"/>
      <c r="FB32" s="209"/>
      <c r="FC32" s="209">
        <f>EV32*FA32</f>
        <v>0</v>
      </c>
      <c r="FD32" s="204"/>
      <c r="FE32" s="204"/>
      <c r="FF32" s="204"/>
      <c r="FG32" s="204"/>
      <c r="FH32" s="203"/>
      <c r="FI32" s="203"/>
      <c r="FJ32" s="203"/>
      <c r="FK32" s="203"/>
      <c r="FL32" s="203"/>
      <c r="FM32" s="203"/>
      <c r="FN32" s="203"/>
      <c r="FO32" s="203"/>
      <c r="FP32" s="203"/>
      <c r="FQ32" s="203"/>
      <c r="FR32" s="206" t="str">
        <f>IF(GA32="","",IF(GA32=1,"-","-各"))</f>
        <v/>
      </c>
      <c r="FS32" s="206"/>
      <c r="FT32" s="206"/>
      <c r="FU32" s="206"/>
      <c r="FV32" s="207"/>
      <c r="FW32" s="207"/>
      <c r="FX32" s="207"/>
      <c r="FY32" s="207"/>
      <c r="FZ32" s="207"/>
      <c r="GA32" s="209"/>
      <c r="GB32" s="209"/>
      <c r="GC32" s="209">
        <f>FV32*GA32</f>
        <v>0</v>
      </c>
      <c r="GD32" s="215"/>
      <c r="GE32" s="215"/>
      <c r="GF32" s="215"/>
      <c r="GG32" s="215"/>
      <c r="GH32" s="215"/>
      <c r="GI32" s="215"/>
      <c r="GJ32" s="215"/>
      <c r="GK32" s="215"/>
      <c r="GL32" s="215"/>
      <c r="GM32" s="215"/>
      <c r="HZ32" s="43">
        <v>32</v>
      </c>
    </row>
    <row r="33" spans="1:234" ht="6.95" customHeight="1">
      <c r="A33" s="92"/>
      <c r="B33" s="93"/>
      <c r="C33" s="93"/>
      <c r="D33" s="93"/>
      <c r="E33" s="94"/>
      <c r="F33" s="167"/>
      <c r="G33" s="168"/>
      <c r="H33" s="168"/>
      <c r="I33" s="168"/>
      <c r="J33" s="169"/>
      <c r="K33" s="156"/>
      <c r="L33" s="157"/>
      <c r="M33" s="157"/>
      <c r="N33" s="157"/>
      <c r="O33" s="157"/>
      <c r="P33" s="157"/>
      <c r="Q33" s="157"/>
      <c r="R33" s="157"/>
      <c r="S33" s="157"/>
      <c r="T33" s="157"/>
      <c r="U33" s="157"/>
      <c r="V33" s="14"/>
      <c r="W33" s="174" t="s">
        <v>3</v>
      </c>
      <c r="X33" s="143"/>
      <c r="Y33" s="143"/>
      <c r="Z33" s="143"/>
      <c r="AA33" s="143" t="s">
        <v>4</v>
      </c>
      <c r="AB33" s="143"/>
      <c r="AC33" s="205">
        <f>F33*Y33</f>
        <v>0</v>
      </c>
      <c r="AD33" s="204"/>
      <c r="AE33" s="204"/>
      <c r="AF33" s="204"/>
      <c r="AG33" s="204"/>
      <c r="AH33" s="203"/>
      <c r="AI33" s="203"/>
      <c r="AJ33" s="203"/>
      <c r="AK33" s="203"/>
      <c r="AL33" s="203"/>
      <c r="AM33" s="203"/>
      <c r="AN33" s="203"/>
      <c r="AO33" s="203"/>
      <c r="AP33" s="203"/>
      <c r="AQ33" s="203"/>
      <c r="AR33" s="206"/>
      <c r="AS33" s="206"/>
      <c r="AT33" s="206"/>
      <c r="AU33" s="206"/>
      <c r="AV33" s="207"/>
      <c r="AW33" s="207"/>
      <c r="AX33" s="207"/>
      <c r="AY33" s="207"/>
      <c r="AZ33" s="207"/>
      <c r="BA33" s="209"/>
      <c r="BB33" s="209"/>
      <c r="BC33" s="209"/>
      <c r="BD33" s="204"/>
      <c r="BE33" s="204"/>
      <c r="BF33" s="204"/>
      <c r="BG33" s="204"/>
      <c r="BH33" s="203"/>
      <c r="BI33" s="203"/>
      <c r="BJ33" s="203"/>
      <c r="BK33" s="203"/>
      <c r="BL33" s="203"/>
      <c r="BM33" s="203"/>
      <c r="BN33" s="203"/>
      <c r="BO33" s="203"/>
      <c r="BP33" s="203"/>
      <c r="BQ33" s="203"/>
      <c r="BR33" s="206"/>
      <c r="BS33" s="206"/>
      <c r="BT33" s="206"/>
      <c r="BU33" s="206"/>
      <c r="BV33" s="207"/>
      <c r="BW33" s="207"/>
      <c r="BX33" s="207"/>
      <c r="BY33" s="207"/>
      <c r="BZ33" s="207"/>
      <c r="CA33" s="209"/>
      <c r="CB33" s="209"/>
      <c r="CC33" s="209"/>
      <c r="CD33" s="204"/>
      <c r="CE33" s="204"/>
      <c r="CF33" s="204"/>
      <c r="CG33" s="204"/>
      <c r="CH33" s="203"/>
      <c r="CI33" s="203"/>
      <c r="CJ33" s="203"/>
      <c r="CK33" s="203"/>
      <c r="CL33" s="203"/>
      <c r="CM33" s="203"/>
      <c r="CN33" s="203"/>
      <c r="CO33" s="203"/>
      <c r="CP33" s="203"/>
      <c r="CQ33" s="203"/>
      <c r="CR33" s="206"/>
      <c r="CS33" s="206"/>
      <c r="CT33" s="206"/>
      <c r="CU33" s="206"/>
      <c r="CV33" s="207"/>
      <c r="CW33" s="207"/>
      <c r="CX33" s="207"/>
      <c r="CY33" s="207"/>
      <c r="CZ33" s="207"/>
      <c r="DA33" s="209"/>
      <c r="DB33" s="209"/>
      <c r="DC33" s="209"/>
      <c r="DD33" s="204"/>
      <c r="DE33" s="204"/>
      <c r="DF33" s="204"/>
      <c r="DG33" s="204"/>
      <c r="DH33" s="203"/>
      <c r="DI33" s="203"/>
      <c r="DJ33" s="203"/>
      <c r="DK33" s="203"/>
      <c r="DL33" s="203"/>
      <c r="DM33" s="203"/>
      <c r="DN33" s="203"/>
      <c r="DO33" s="203"/>
      <c r="DP33" s="203"/>
      <c r="DQ33" s="203"/>
      <c r="DR33" s="206"/>
      <c r="DS33" s="206"/>
      <c r="DT33" s="206"/>
      <c r="DU33" s="206"/>
      <c r="DV33" s="207"/>
      <c r="DW33" s="207"/>
      <c r="DX33" s="207"/>
      <c r="DY33" s="207"/>
      <c r="DZ33" s="207"/>
      <c r="EA33" s="209"/>
      <c r="EB33" s="209"/>
      <c r="EC33" s="209"/>
      <c r="ED33" s="204"/>
      <c r="EE33" s="204"/>
      <c r="EF33" s="204"/>
      <c r="EG33" s="204"/>
      <c r="EH33" s="203"/>
      <c r="EI33" s="203"/>
      <c r="EJ33" s="203"/>
      <c r="EK33" s="203"/>
      <c r="EL33" s="203"/>
      <c r="EM33" s="203"/>
      <c r="EN33" s="203"/>
      <c r="EO33" s="203"/>
      <c r="EP33" s="203"/>
      <c r="EQ33" s="203"/>
      <c r="ER33" s="206"/>
      <c r="ES33" s="206"/>
      <c r="ET33" s="206"/>
      <c r="EU33" s="206"/>
      <c r="EV33" s="207"/>
      <c r="EW33" s="207"/>
      <c r="EX33" s="207"/>
      <c r="EY33" s="207"/>
      <c r="EZ33" s="207"/>
      <c r="FA33" s="209"/>
      <c r="FB33" s="209"/>
      <c r="FC33" s="209"/>
      <c r="FD33" s="204"/>
      <c r="FE33" s="204"/>
      <c r="FF33" s="204"/>
      <c r="FG33" s="204"/>
      <c r="FH33" s="203"/>
      <c r="FI33" s="203"/>
      <c r="FJ33" s="203"/>
      <c r="FK33" s="203"/>
      <c r="FL33" s="203"/>
      <c r="FM33" s="203"/>
      <c r="FN33" s="203"/>
      <c r="FO33" s="203"/>
      <c r="FP33" s="203"/>
      <c r="FQ33" s="203"/>
      <c r="FR33" s="206"/>
      <c r="FS33" s="206"/>
      <c r="FT33" s="206"/>
      <c r="FU33" s="206"/>
      <c r="FV33" s="207"/>
      <c r="FW33" s="207"/>
      <c r="FX33" s="207"/>
      <c r="FY33" s="207"/>
      <c r="FZ33" s="207"/>
      <c r="GA33" s="209"/>
      <c r="GB33" s="209"/>
      <c r="GC33" s="209"/>
      <c r="GD33" s="215"/>
      <c r="GE33" s="215"/>
      <c r="GF33" s="215"/>
      <c r="GG33" s="215"/>
      <c r="GH33" s="215"/>
      <c r="GI33" s="215"/>
      <c r="GJ33" s="215"/>
      <c r="GK33" s="215"/>
      <c r="GL33" s="215"/>
      <c r="GM33" s="215"/>
      <c r="HZ33" s="43">
        <v>33</v>
      </c>
    </row>
    <row r="34" spans="1:234" ht="6.95" customHeight="1">
      <c r="A34" s="95"/>
      <c r="B34" s="96"/>
      <c r="C34" s="96"/>
      <c r="D34" s="96"/>
      <c r="E34" s="97"/>
      <c r="F34" s="170"/>
      <c r="G34" s="171"/>
      <c r="H34" s="171"/>
      <c r="I34" s="171"/>
      <c r="J34" s="172"/>
      <c r="K34" s="158"/>
      <c r="L34" s="159"/>
      <c r="M34" s="159"/>
      <c r="N34" s="159"/>
      <c r="O34" s="159"/>
      <c r="P34" s="159"/>
      <c r="Q34" s="159"/>
      <c r="R34" s="159"/>
      <c r="S34" s="159"/>
      <c r="T34" s="159"/>
      <c r="U34" s="159"/>
      <c r="V34" s="16"/>
      <c r="W34" s="175"/>
      <c r="X34" s="144"/>
      <c r="Y34" s="144"/>
      <c r="Z34" s="144"/>
      <c r="AA34" s="138"/>
      <c r="AB34" s="138"/>
      <c r="AC34" s="205"/>
      <c r="AD34" s="204"/>
      <c r="AE34" s="204"/>
      <c r="AF34" s="204"/>
      <c r="AG34" s="204"/>
      <c r="AH34" s="203"/>
      <c r="AI34" s="203"/>
      <c r="AJ34" s="203"/>
      <c r="AK34" s="203"/>
      <c r="AL34" s="203"/>
      <c r="AM34" s="203"/>
      <c r="AN34" s="203"/>
      <c r="AO34" s="203"/>
      <c r="AP34" s="203"/>
      <c r="AQ34" s="203"/>
      <c r="AR34" s="206"/>
      <c r="AS34" s="206"/>
      <c r="AT34" s="206"/>
      <c r="AU34" s="206"/>
      <c r="AV34" s="207"/>
      <c r="AW34" s="207"/>
      <c r="AX34" s="207"/>
      <c r="AY34" s="207"/>
      <c r="AZ34" s="207"/>
      <c r="BA34" s="209"/>
      <c r="BB34" s="209"/>
      <c r="BC34" s="209"/>
      <c r="BD34" s="204"/>
      <c r="BE34" s="204"/>
      <c r="BF34" s="204"/>
      <c r="BG34" s="204"/>
      <c r="BH34" s="203"/>
      <c r="BI34" s="203"/>
      <c r="BJ34" s="203"/>
      <c r="BK34" s="203"/>
      <c r="BL34" s="203"/>
      <c r="BM34" s="203"/>
      <c r="BN34" s="203"/>
      <c r="BO34" s="203"/>
      <c r="BP34" s="203"/>
      <c r="BQ34" s="203"/>
      <c r="BR34" s="206"/>
      <c r="BS34" s="206"/>
      <c r="BT34" s="206"/>
      <c r="BU34" s="206"/>
      <c r="BV34" s="207"/>
      <c r="BW34" s="207"/>
      <c r="BX34" s="207"/>
      <c r="BY34" s="207"/>
      <c r="BZ34" s="207"/>
      <c r="CA34" s="209"/>
      <c r="CB34" s="209"/>
      <c r="CC34" s="209"/>
      <c r="CD34" s="204"/>
      <c r="CE34" s="204"/>
      <c r="CF34" s="204"/>
      <c r="CG34" s="204"/>
      <c r="CH34" s="203"/>
      <c r="CI34" s="203"/>
      <c r="CJ34" s="203"/>
      <c r="CK34" s="203"/>
      <c r="CL34" s="203"/>
      <c r="CM34" s="203"/>
      <c r="CN34" s="203"/>
      <c r="CO34" s="203"/>
      <c r="CP34" s="203"/>
      <c r="CQ34" s="203"/>
      <c r="CR34" s="206"/>
      <c r="CS34" s="206"/>
      <c r="CT34" s="206"/>
      <c r="CU34" s="206"/>
      <c r="CV34" s="207"/>
      <c r="CW34" s="207"/>
      <c r="CX34" s="207"/>
      <c r="CY34" s="207"/>
      <c r="CZ34" s="207"/>
      <c r="DA34" s="209"/>
      <c r="DB34" s="209"/>
      <c r="DC34" s="209"/>
      <c r="DD34" s="204"/>
      <c r="DE34" s="204"/>
      <c r="DF34" s="204"/>
      <c r="DG34" s="204"/>
      <c r="DH34" s="203"/>
      <c r="DI34" s="203"/>
      <c r="DJ34" s="203"/>
      <c r="DK34" s="203"/>
      <c r="DL34" s="203"/>
      <c r="DM34" s="203"/>
      <c r="DN34" s="203"/>
      <c r="DO34" s="203"/>
      <c r="DP34" s="203"/>
      <c r="DQ34" s="203"/>
      <c r="DR34" s="206"/>
      <c r="DS34" s="206"/>
      <c r="DT34" s="206"/>
      <c r="DU34" s="206"/>
      <c r="DV34" s="207"/>
      <c r="DW34" s="207"/>
      <c r="DX34" s="207"/>
      <c r="DY34" s="207"/>
      <c r="DZ34" s="207"/>
      <c r="EA34" s="209"/>
      <c r="EB34" s="209"/>
      <c r="EC34" s="209"/>
      <c r="ED34" s="204"/>
      <c r="EE34" s="204"/>
      <c r="EF34" s="204"/>
      <c r="EG34" s="204"/>
      <c r="EH34" s="203"/>
      <c r="EI34" s="203"/>
      <c r="EJ34" s="203"/>
      <c r="EK34" s="203"/>
      <c r="EL34" s="203"/>
      <c r="EM34" s="203"/>
      <c r="EN34" s="203"/>
      <c r="EO34" s="203"/>
      <c r="EP34" s="203"/>
      <c r="EQ34" s="203"/>
      <c r="ER34" s="206"/>
      <c r="ES34" s="206"/>
      <c r="ET34" s="206"/>
      <c r="EU34" s="206"/>
      <c r="EV34" s="207"/>
      <c r="EW34" s="207"/>
      <c r="EX34" s="207"/>
      <c r="EY34" s="207"/>
      <c r="EZ34" s="207"/>
      <c r="FA34" s="209"/>
      <c r="FB34" s="209"/>
      <c r="FC34" s="209"/>
      <c r="FD34" s="204"/>
      <c r="FE34" s="204"/>
      <c r="FF34" s="204"/>
      <c r="FG34" s="204"/>
      <c r="FH34" s="203"/>
      <c r="FI34" s="203"/>
      <c r="FJ34" s="203"/>
      <c r="FK34" s="203"/>
      <c r="FL34" s="203"/>
      <c r="FM34" s="203"/>
      <c r="FN34" s="203"/>
      <c r="FO34" s="203"/>
      <c r="FP34" s="203"/>
      <c r="FQ34" s="203"/>
      <c r="FR34" s="206"/>
      <c r="FS34" s="206"/>
      <c r="FT34" s="206"/>
      <c r="FU34" s="206"/>
      <c r="FV34" s="207"/>
      <c r="FW34" s="207"/>
      <c r="FX34" s="207"/>
      <c r="FY34" s="207"/>
      <c r="FZ34" s="207"/>
      <c r="GA34" s="209"/>
      <c r="GB34" s="209"/>
      <c r="GC34" s="209"/>
      <c r="GD34" s="215"/>
      <c r="GE34" s="215"/>
      <c r="GF34" s="215"/>
      <c r="GG34" s="215"/>
      <c r="GH34" s="215"/>
      <c r="GI34" s="215"/>
      <c r="GJ34" s="215"/>
      <c r="GK34" s="215"/>
      <c r="GL34" s="215"/>
      <c r="GM34" s="215"/>
      <c r="HZ34" s="43">
        <v>34</v>
      </c>
    </row>
    <row r="35" spans="1:234" ht="6.95" customHeight="1">
      <c r="A35" s="95"/>
      <c r="B35" s="96"/>
      <c r="C35" s="96"/>
      <c r="D35" s="96"/>
      <c r="E35" s="97"/>
      <c r="F35" s="170"/>
      <c r="G35" s="171"/>
      <c r="H35" s="171"/>
      <c r="I35" s="171"/>
      <c r="J35" s="172"/>
      <c r="K35" s="165"/>
      <c r="L35" s="117"/>
      <c r="M35" s="117"/>
      <c r="N35" s="117"/>
      <c r="O35" s="117"/>
      <c r="P35" s="117"/>
      <c r="Q35" s="117"/>
      <c r="R35" s="117"/>
      <c r="S35" s="117"/>
      <c r="T35" s="117"/>
      <c r="U35" s="117"/>
      <c r="V35" s="15"/>
      <c r="W35" s="153" t="s">
        <v>3</v>
      </c>
      <c r="X35" s="137"/>
      <c r="Y35" s="137"/>
      <c r="Z35" s="137"/>
      <c r="AA35" s="137" t="s">
        <v>4</v>
      </c>
      <c r="AB35" s="137"/>
      <c r="AC35" s="205">
        <f>F33*Y35</f>
        <v>0</v>
      </c>
      <c r="AD35" s="204"/>
      <c r="AE35" s="204"/>
      <c r="AF35" s="204"/>
      <c r="AG35" s="204"/>
      <c r="AH35" s="203"/>
      <c r="AI35" s="203"/>
      <c r="AJ35" s="203"/>
      <c r="AK35" s="203"/>
      <c r="AL35" s="203"/>
      <c r="AM35" s="203"/>
      <c r="AN35" s="203"/>
      <c r="AO35" s="203"/>
      <c r="AP35" s="203"/>
      <c r="AQ35" s="203"/>
      <c r="AR35" s="206" t="str">
        <f>IF(BA35="","",IF(BA35=1,"-","-各"))</f>
        <v/>
      </c>
      <c r="AS35" s="206"/>
      <c r="AT35" s="206"/>
      <c r="AU35" s="206"/>
      <c r="AV35" s="207"/>
      <c r="AW35" s="207"/>
      <c r="AX35" s="207"/>
      <c r="AY35" s="207"/>
      <c r="AZ35" s="207"/>
      <c r="BA35" s="209"/>
      <c r="BB35" s="209"/>
      <c r="BC35" s="209">
        <f>AV35*BA35</f>
        <v>0</v>
      </c>
      <c r="BD35" s="204"/>
      <c r="BE35" s="204"/>
      <c r="BF35" s="204"/>
      <c r="BG35" s="204"/>
      <c r="BH35" s="203"/>
      <c r="BI35" s="203"/>
      <c r="BJ35" s="203"/>
      <c r="BK35" s="203"/>
      <c r="BL35" s="203"/>
      <c r="BM35" s="203"/>
      <c r="BN35" s="203"/>
      <c r="BO35" s="203"/>
      <c r="BP35" s="203"/>
      <c r="BQ35" s="203"/>
      <c r="BR35" s="206" t="str">
        <f>IF(CA35="","",IF(CA35=1,"-","-各"))</f>
        <v/>
      </c>
      <c r="BS35" s="206"/>
      <c r="BT35" s="206"/>
      <c r="BU35" s="206"/>
      <c r="BV35" s="207"/>
      <c r="BW35" s="207"/>
      <c r="BX35" s="207"/>
      <c r="BY35" s="207"/>
      <c r="BZ35" s="207"/>
      <c r="CA35" s="209"/>
      <c r="CB35" s="209"/>
      <c r="CC35" s="209">
        <f>BV35*CA35</f>
        <v>0</v>
      </c>
      <c r="CD35" s="204"/>
      <c r="CE35" s="204"/>
      <c r="CF35" s="204"/>
      <c r="CG35" s="204"/>
      <c r="CH35" s="203"/>
      <c r="CI35" s="203"/>
      <c r="CJ35" s="203"/>
      <c r="CK35" s="203"/>
      <c r="CL35" s="203"/>
      <c r="CM35" s="203"/>
      <c r="CN35" s="203"/>
      <c r="CO35" s="203"/>
      <c r="CP35" s="203"/>
      <c r="CQ35" s="203"/>
      <c r="CR35" s="206" t="str">
        <f>IF(DA35="","",IF(DA35=1,"-","-各"))</f>
        <v/>
      </c>
      <c r="CS35" s="206"/>
      <c r="CT35" s="206"/>
      <c r="CU35" s="206"/>
      <c r="CV35" s="207"/>
      <c r="CW35" s="207"/>
      <c r="CX35" s="207"/>
      <c r="CY35" s="207"/>
      <c r="CZ35" s="207"/>
      <c r="DA35" s="209"/>
      <c r="DB35" s="209"/>
      <c r="DC35" s="209">
        <f>CV35*DA35</f>
        <v>0</v>
      </c>
      <c r="DD35" s="204"/>
      <c r="DE35" s="204"/>
      <c r="DF35" s="204"/>
      <c r="DG35" s="204"/>
      <c r="DH35" s="203"/>
      <c r="DI35" s="203"/>
      <c r="DJ35" s="203"/>
      <c r="DK35" s="203"/>
      <c r="DL35" s="203"/>
      <c r="DM35" s="203"/>
      <c r="DN35" s="203"/>
      <c r="DO35" s="203"/>
      <c r="DP35" s="203"/>
      <c r="DQ35" s="203"/>
      <c r="DR35" s="206" t="str">
        <f>IF(EA35="","",IF(EA35=1,"-","-各"))</f>
        <v/>
      </c>
      <c r="DS35" s="206"/>
      <c r="DT35" s="206"/>
      <c r="DU35" s="206"/>
      <c r="DV35" s="207"/>
      <c r="DW35" s="207"/>
      <c r="DX35" s="207"/>
      <c r="DY35" s="207"/>
      <c r="DZ35" s="207"/>
      <c r="EA35" s="209"/>
      <c r="EB35" s="209"/>
      <c r="EC35" s="209">
        <f>DV35*EA35</f>
        <v>0</v>
      </c>
      <c r="ED35" s="204"/>
      <c r="EE35" s="204"/>
      <c r="EF35" s="204"/>
      <c r="EG35" s="204"/>
      <c r="EH35" s="203"/>
      <c r="EI35" s="203"/>
      <c r="EJ35" s="203"/>
      <c r="EK35" s="203"/>
      <c r="EL35" s="203"/>
      <c r="EM35" s="203"/>
      <c r="EN35" s="203"/>
      <c r="EO35" s="203"/>
      <c r="EP35" s="203"/>
      <c r="EQ35" s="203"/>
      <c r="ER35" s="206" t="str">
        <f>IF(FA35="","",IF(FA35=1,"-","-各"))</f>
        <v/>
      </c>
      <c r="ES35" s="206"/>
      <c r="ET35" s="206"/>
      <c r="EU35" s="206"/>
      <c r="EV35" s="207"/>
      <c r="EW35" s="207"/>
      <c r="EX35" s="207"/>
      <c r="EY35" s="207"/>
      <c r="EZ35" s="207"/>
      <c r="FA35" s="209"/>
      <c r="FB35" s="209"/>
      <c r="FC35" s="209">
        <f>EV35*FA35</f>
        <v>0</v>
      </c>
      <c r="FD35" s="204"/>
      <c r="FE35" s="204"/>
      <c r="FF35" s="204"/>
      <c r="FG35" s="204"/>
      <c r="FH35" s="203"/>
      <c r="FI35" s="203"/>
      <c r="FJ35" s="203"/>
      <c r="FK35" s="203"/>
      <c r="FL35" s="203"/>
      <c r="FM35" s="203"/>
      <c r="FN35" s="203"/>
      <c r="FO35" s="203"/>
      <c r="FP35" s="203"/>
      <c r="FQ35" s="203"/>
      <c r="FR35" s="206" t="str">
        <f>IF(GA35="","",IF(GA35=1,"-","-各"))</f>
        <v/>
      </c>
      <c r="FS35" s="206"/>
      <c r="FT35" s="206"/>
      <c r="FU35" s="206"/>
      <c r="FV35" s="207"/>
      <c r="FW35" s="207"/>
      <c r="FX35" s="207"/>
      <c r="FY35" s="207"/>
      <c r="FZ35" s="207"/>
      <c r="GA35" s="209"/>
      <c r="GB35" s="209"/>
      <c r="GC35" s="209">
        <f>FV35*GA35</f>
        <v>0</v>
      </c>
      <c r="GD35" s="215"/>
      <c r="GE35" s="215"/>
      <c r="GF35" s="215"/>
      <c r="GG35" s="215"/>
      <c r="GH35" s="215"/>
      <c r="GI35" s="215"/>
      <c r="GJ35" s="215"/>
      <c r="GK35" s="215"/>
      <c r="GL35" s="215"/>
      <c r="GM35" s="215"/>
      <c r="HZ35" s="43">
        <v>35</v>
      </c>
    </row>
    <row r="36" spans="1:234" ht="6.95" customHeight="1">
      <c r="A36" s="95"/>
      <c r="B36" s="96"/>
      <c r="C36" s="96"/>
      <c r="D36" s="96"/>
      <c r="E36" s="97"/>
      <c r="F36" s="170"/>
      <c r="G36" s="171"/>
      <c r="H36" s="171"/>
      <c r="I36" s="171"/>
      <c r="J36" s="172"/>
      <c r="K36" s="173"/>
      <c r="L36" s="118"/>
      <c r="M36" s="118"/>
      <c r="N36" s="118"/>
      <c r="O36" s="118"/>
      <c r="P36" s="118"/>
      <c r="Q36" s="118"/>
      <c r="R36" s="118"/>
      <c r="S36" s="118"/>
      <c r="T36" s="118"/>
      <c r="U36" s="118"/>
      <c r="V36" s="16"/>
      <c r="W36" s="154"/>
      <c r="X36" s="138"/>
      <c r="Y36" s="138"/>
      <c r="Z36" s="138"/>
      <c r="AA36" s="138"/>
      <c r="AB36" s="138"/>
      <c r="AC36" s="205"/>
      <c r="AD36" s="204"/>
      <c r="AE36" s="204"/>
      <c r="AF36" s="204"/>
      <c r="AG36" s="204"/>
      <c r="AH36" s="203"/>
      <c r="AI36" s="203"/>
      <c r="AJ36" s="203"/>
      <c r="AK36" s="203"/>
      <c r="AL36" s="203"/>
      <c r="AM36" s="203"/>
      <c r="AN36" s="203"/>
      <c r="AO36" s="203"/>
      <c r="AP36" s="203"/>
      <c r="AQ36" s="203"/>
      <c r="AR36" s="206"/>
      <c r="AS36" s="206"/>
      <c r="AT36" s="206"/>
      <c r="AU36" s="206"/>
      <c r="AV36" s="207"/>
      <c r="AW36" s="207"/>
      <c r="AX36" s="207"/>
      <c r="AY36" s="207"/>
      <c r="AZ36" s="207"/>
      <c r="BA36" s="209"/>
      <c r="BB36" s="209"/>
      <c r="BC36" s="209"/>
      <c r="BD36" s="204"/>
      <c r="BE36" s="204"/>
      <c r="BF36" s="204"/>
      <c r="BG36" s="204"/>
      <c r="BH36" s="203"/>
      <c r="BI36" s="203"/>
      <c r="BJ36" s="203"/>
      <c r="BK36" s="203"/>
      <c r="BL36" s="203"/>
      <c r="BM36" s="203"/>
      <c r="BN36" s="203"/>
      <c r="BO36" s="203"/>
      <c r="BP36" s="203"/>
      <c r="BQ36" s="203"/>
      <c r="BR36" s="206"/>
      <c r="BS36" s="206"/>
      <c r="BT36" s="206"/>
      <c r="BU36" s="206"/>
      <c r="BV36" s="207"/>
      <c r="BW36" s="207"/>
      <c r="BX36" s="207"/>
      <c r="BY36" s="207"/>
      <c r="BZ36" s="207"/>
      <c r="CA36" s="209"/>
      <c r="CB36" s="209"/>
      <c r="CC36" s="209"/>
      <c r="CD36" s="204"/>
      <c r="CE36" s="204"/>
      <c r="CF36" s="204"/>
      <c r="CG36" s="204"/>
      <c r="CH36" s="203"/>
      <c r="CI36" s="203"/>
      <c r="CJ36" s="203"/>
      <c r="CK36" s="203"/>
      <c r="CL36" s="203"/>
      <c r="CM36" s="203"/>
      <c r="CN36" s="203"/>
      <c r="CO36" s="203"/>
      <c r="CP36" s="203"/>
      <c r="CQ36" s="203"/>
      <c r="CR36" s="206"/>
      <c r="CS36" s="206"/>
      <c r="CT36" s="206"/>
      <c r="CU36" s="206"/>
      <c r="CV36" s="207"/>
      <c r="CW36" s="207"/>
      <c r="CX36" s="207"/>
      <c r="CY36" s="207"/>
      <c r="CZ36" s="207"/>
      <c r="DA36" s="209"/>
      <c r="DB36" s="209"/>
      <c r="DC36" s="209"/>
      <c r="DD36" s="204"/>
      <c r="DE36" s="204"/>
      <c r="DF36" s="204"/>
      <c r="DG36" s="204"/>
      <c r="DH36" s="203"/>
      <c r="DI36" s="203"/>
      <c r="DJ36" s="203"/>
      <c r="DK36" s="203"/>
      <c r="DL36" s="203"/>
      <c r="DM36" s="203"/>
      <c r="DN36" s="203"/>
      <c r="DO36" s="203"/>
      <c r="DP36" s="203"/>
      <c r="DQ36" s="203"/>
      <c r="DR36" s="206"/>
      <c r="DS36" s="206"/>
      <c r="DT36" s="206"/>
      <c r="DU36" s="206"/>
      <c r="DV36" s="207"/>
      <c r="DW36" s="207"/>
      <c r="DX36" s="207"/>
      <c r="DY36" s="207"/>
      <c r="DZ36" s="207"/>
      <c r="EA36" s="209"/>
      <c r="EB36" s="209"/>
      <c r="EC36" s="209"/>
      <c r="ED36" s="204"/>
      <c r="EE36" s="204"/>
      <c r="EF36" s="204"/>
      <c r="EG36" s="204"/>
      <c r="EH36" s="203"/>
      <c r="EI36" s="203"/>
      <c r="EJ36" s="203"/>
      <c r="EK36" s="203"/>
      <c r="EL36" s="203"/>
      <c r="EM36" s="203"/>
      <c r="EN36" s="203"/>
      <c r="EO36" s="203"/>
      <c r="EP36" s="203"/>
      <c r="EQ36" s="203"/>
      <c r="ER36" s="206"/>
      <c r="ES36" s="206"/>
      <c r="ET36" s="206"/>
      <c r="EU36" s="206"/>
      <c r="EV36" s="207"/>
      <c r="EW36" s="207"/>
      <c r="EX36" s="207"/>
      <c r="EY36" s="207"/>
      <c r="EZ36" s="207"/>
      <c r="FA36" s="209"/>
      <c r="FB36" s="209"/>
      <c r="FC36" s="209"/>
      <c r="FD36" s="204"/>
      <c r="FE36" s="204"/>
      <c r="FF36" s="204"/>
      <c r="FG36" s="204"/>
      <c r="FH36" s="203"/>
      <c r="FI36" s="203"/>
      <c r="FJ36" s="203"/>
      <c r="FK36" s="203"/>
      <c r="FL36" s="203"/>
      <c r="FM36" s="203"/>
      <c r="FN36" s="203"/>
      <c r="FO36" s="203"/>
      <c r="FP36" s="203"/>
      <c r="FQ36" s="203"/>
      <c r="FR36" s="206"/>
      <c r="FS36" s="206"/>
      <c r="FT36" s="206"/>
      <c r="FU36" s="206"/>
      <c r="FV36" s="207"/>
      <c r="FW36" s="207"/>
      <c r="FX36" s="207"/>
      <c r="FY36" s="207"/>
      <c r="FZ36" s="207"/>
      <c r="GA36" s="209"/>
      <c r="GB36" s="209"/>
      <c r="GC36" s="209"/>
      <c r="GD36" s="215"/>
      <c r="GE36" s="215"/>
      <c r="GF36" s="215"/>
      <c r="GG36" s="215"/>
      <c r="GH36" s="215"/>
      <c r="GI36" s="215"/>
      <c r="GJ36" s="215"/>
      <c r="GK36" s="215"/>
      <c r="GL36" s="215"/>
      <c r="GM36" s="215"/>
      <c r="HZ36" s="43">
        <v>36</v>
      </c>
    </row>
    <row r="37" spans="1:234" ht="6.95" customHeight="1">
      <c r="A37" s="95"/>
      <c r="B37" s="96"/>
      <c r="C37" s="96"/>
      <c r="D37" s="96"/>
      <c r="E37" s="97"/>
      <c r="F37" s="176" t="s">
        <v>0</v>
      </c>
      <c r="G37" s="177"/>
      <c r="H37" s="177"/>
      <c r="I37" s="177"/>
      <c r="J37" s="178"/>
      <c r="K37" s="165"/>
      <c r="L37" s="117"/>
      <c r="M37" s="117"/>
      <c r="N37" s="117"/>
      <c r="O37" s="117"/>
      <c r="P37" s="117"/>
      <c r="Q37" s="117"/>
      <c r="R37" s="117"/>
      <c r="S37" s="117"/>
      <c r="T37" s="117"/>
      <c r="U37" s="117"/>
      <c r="V37" s="15"/>
      <c r="W37" s="153" t="s">
        <v>3</v>
      </c>
      <c r="X37" s="137"/>
      <c r="Y37" s="137"/>
      <c r="Z37" s="137"/>
      <c r="AA37" s="137" t="s">
        <v>4</v>
      </c>
      <c r="AB37" s="137"/>
      <c r="AC37" s="205">
        <f>F33*Y37</f>
        <v>0</v>
      </c>
      <c r="AD37" s="204"/>
      <c r="AE37" s="204"/>
      <c r="AF37" s="204"/>
      <c r="AG37" s="204"/>
      <c r="AH37" s="203"/>
      <c r="AI37" s="203"/>
      <c r="AJ37" s="203"/>
      <c r="AK37" s="203"/>
      <c r="AL37" s="203"/>
      <c r="AM37" s="203"/>
      <c r="AN37" s="203"/>
      <c r="AO37" s="203"/>
      <c r="AP37" s="203"/>
      <c r="AQ37" s="203"/>
      <c r="AR37" s="206"/>
      <c r="AS37" s="206"/>
      <c r="AT37" s="206"/>
      <c r="AU37" s="206"/>
      <c r="AV37" s="207"/>
      <c r="AW37" s="207"/>
      <c r="AX37" s="207"/>
      <c r="AY37" s="207"/>
      <c r="AZ37" s="207"/>
      <c r="BA37" s="209"/>
      <c r="BB37" s="209"/>
      <c r="BC37" s="209"/>
      <c r="BD37" s="204"/>
      <c r="BE37" s="204"/>
      <c r="BF37" s="204"/>
      <c r="BG37" s="204"/>
      <c r="BH37" s="203"/>
      <c r="BI37" s="203"/>
      <c r="BJ37" s="203"/>
      <c r="BK37" s="203"/>
      <c r="BL37" s="203"/>
      <c r="BM37" s="203"/>
      <c r="BN37" s="203"/>
      <c r="BO37" s="203"/>
      <c r="BP37" s="203"/>
      <c r="BQ37" s="203"/>
      <c r="BR37" s="206"/>
      <c r="BS37" s="206"/>
      <c r="BT37" s="206"/>
      <c r="BU37" s="206"/>
      <c r="BV37" s="207"/>
      <c r="BW37" s="207"/>
      <c r="BX37" s="207"/>
      <c r="BY37" s="207"/>
      <c r="BZ37" s="207"/>
      <c r="CA37" s="209"/>
      <c r="CB37" s="209"/>
      <c r="CC37" s="209"/>
      <c r="CD37" s="204"/>
      <c r="CE37" s="204"/>
      <c r="CF37" s="204"/>
      <c r="CG37" s="204"/>
      <c r="CH37" s="203"/>
      <c r="CI37" s="203"/>
      <c r="CJ37" s="203"/>
      <c r="CK37" s="203"/>
      <c r="CL37" s="203"/>
      <c r="CM37" s="203"/>
      <c r="CN37" s="203"/>
      <c r="CO37" s="203"/>
      <c r="CP37" s="203"/>
      <c r="CQ37" s="203"/>
      <c r="CR37" s="206"/>
      <c r="CS37" s="206"/>
      <c r="CT37" s="206"/>
      <c r="CU37" s="206"/>
      <c r="CV37" s="207"/>
      <c r="CW37" s="207"/>
      <c r="CX37" s="207"/>
      <c r="CY37" s="207"/>
      <c r="CZ37" s="207"/>
      <c r="DA37" s="209"/>
      <c r="DB37" s="209"/>
      <c r="DC37" s="209"/>
      <c r="DD37" s="204"/>
      <c r="DE37" s="204"/>
      <c r="DF37" s="204"/>
      <c r="DG37" s="204"/>
      <c r="DH37" s="203"/>
      <c r="DI37" s="203"/>
      <c r="DJ37" s="203"/>
      <c r="DK37" s="203"/>
      <c r="DL37" s="203"/>
      <c r="DM37" s="203"/>
      <c r="DN37" s="203"/>
      <c r="DO37" s="203"/>
      <c r="DP37" s="203"/>
      <c r="DQ37" s="203"/>
      <c r="DR37" s="206"/>
      <c r="DS37" s="206"/>
      <c r="DT37" s="206"/>
      <c r="DU37" s="206"/>
      <c r="DV37" s="207"/>
      <c r="DW37" s="207"/>
      <c r="DX37" s="207"/>
      <c r="DY37" s="207"/>
      <c r="DZ37" s="207"/>
      <c r="EA37" s="209"/>
      <c r="EB37" s="209"/>
      <c r="EC37" s="209"/>
      <c r="ED37" s="204"/>
      <c r="EE37" s="204"/>
      <c r="EF37" s="204"/>
      <c r="EG37" s="204"/>
      <c r="EH37" s="203"/>
      <c r="EI37" s="203"/>
      <c r="EJ37" s="203"/>
      <c r="EK37" s="203"/>
      <c r="EL37" s="203"/>
      <c r="EM37" s="203"/>
      <c r="EN37" s="203"/>
      <c r="EO37" s="203"/>
      <c r="EP37" s="203"/>
      <c r="EQ37" s="203"/>
      <c r="ER37" s="206"/>
      <c r="ES37" s="206"/>
      <c r="ET37" s="206"/>
      <c r="EU37" s="206"/>
      <c r="EV37" s="207"/>
      <c r="EW37" s="207"/>
      <c r="EX37" s="207"/>
      <c r="EY37" s="207"/>
      <c r="EZ37" s="207"/>
      <c r="FA37" s="209"/>
      <c r="FB37" s="209"/>
      <c r="FC37" s="209"/>
      <c r="FD37" s="204"/>
      <c r="FE37" s="204"/>
      <c r="FF37" s="204"/>
      <c r="FG37" s="204"/>
      <c r="FH37" s="203"/>
      <c r="FI37" s="203"/>
      <c r="FJ37" s="203"/>
      <c r="FK37" s="203"/>
      <c r="FL37" s="203"/>
      <c r="FM37" s="203"/>
      <c r="FN37" s="203"/>
      <c r="FO37" s="203"/>
      <c r="FP37" s="203"/>
      <c r="FQ37" s="203"/>
      <c r="FR37" s="206"/>
      <c r="FS37" s="206"/>
      <c r="FT37" s="206"/>
      <c r="FU37" s="206"/>
      <c r="FV37" s="207"/>
      <c r="FW37" s="207"/>
      <c r="FX37" s="207"/>
      <c r="FY37" s="207"/>
      <c r="FZ37" s="207"/>
      <c r="GA37" s="209"/>
      <c r="GB37" s="209"/>
      <c r="GC37" s="209"/>
      <c r="GD37" s="215"/>
      <c r="GE37" s="215"/>
      <c r="GF37" s="215"/>
      <c r="GG37" s="215"/>
      <c r="GH37" s="215"/>
      <c r="GI37" s="215"/>
      <c r="GJ37" s="215"/>
      <c r="GK37" s="215"/>
      <c r="GL37" s="215"/>
      <c r="GM37" s="215"/>
      <c r="HZ37" s="43">
        <v>37</v>
      </c>
    </row>
    <row r="38" spans="1:234" ht="6.95" customHeight="1" thickBot="1">
      <c r="A38" s="98"/>
      <c r="B38" s="99"/>
      <c r="C38" s="99"/>
      <c r="D38" s="99"/>
      <c r="E38" s="100"/>
      <c r="F38" s="179"/>
      <c r="G38" s="180"/>
      <c r="H38" s="180"/>
      <c r="I38" s="180"/>
      <c r="J38" s="181"/>
      <c r="K38" s="166"/>
      <c r="L38" s="127"/>
      <c r="M38" s="127"/>
      <c r="N38" s="127"/>
      <c r="O38" s="127"/>
      <c r="P38" s="127"/>
      <c r="Q38" s="127"/>
      <c r="R38" s="127"/>
      <c r="S38" s="127"/>
      <c r="T38" s="127"/>
      <c r="U38" s="127"/>
      <c r="V38" s="17"/>
      <c r="W38" s="155"/>
      <c r="X38" s="139"/>
      <c r="Y38" s="139"/>
      <c r="Z38" s="139"/>
      <c r="AA38" s="139"/>
      <c r="AB38" s="139"/>
      <c r="AC38" s="205"/>
      <c r="AD38" s="204"/>
      <c r="AE38" s="204"/>
      <c r="AF38" s="204"/>
      <c r="AG38" s="204"/>
      <c r="AH38" s="203"/>
      <c r="AI38" s="203"/>
      <c r="AJ38" s="203"/>
      <c r="AK38" s="203"/>
      <c r="AL38" s="203"/>
      <c r="AM38" s="203"/>
      <c r="AN38" s="203"/>
      <c r="AO38" s="203"/>
      <c r="AP38" s="203"/>
      <c r="AQ38" s="203"/>
      <c r="AR38" s="206" t="str">
        <f>IF(BA38="","",IF(BA38=1,"-","-各"))</f>
        <v/>
      </c>
      <c r="AS38" s="206"/>
      <c r="AT38" s="206"/>
      <c r="AU38" s="206"/>
      <c r="AV38" s="207"/>
      <c r="AW38" s="207"/>
      <c r="AX38" s="207"/>
      <c r="AY38" s="207"/>
      <c r="AZ38" s="207"/>
      <c r="BA38" s="209"/>
      <c r="BB38" s="209"/>
      <c r="BC38" s="209">
        <f>AV38*BA38</f>
        <v>0</v>
      </c>
      <c r="BD38" s="204"/>
      <c r="BE38" s="204"/>
      <c r="BF38" s="204"/>
      <c r="BG38" s="204"/>
      <c r="BH38" s="203"/>
      <c r="BI38" s="203"/>
      <c r="BJ38" s="203"/>
      <c r="BK38" s="203"/>
      <c r="BL38" s="203"/>
      <c r="BM38" s="203"/>
      <c r="BN38" s="203"/>
      <c r="BO38" s="203"/>
      <c r="BP38" s="203"/>
      <c r="BQ38" s="203"/>
      <c r="BR38" s="206" t="str">
        <f>IF(CA38="","",IF(CA38=1,"-","-各"))</f>
        <v/>
      </c>
      <c r="BS38" s="206"/>
      <c r="BT38" s="206"/>
      <c r="BU38" s="206"/>
      <c r="BV38" s="207"/>
      <c r="BW38" s="207"/>
      <c r="BX38" s="207"/>
      <c r="BY38" s="207"/>
      <c r="BZ38" s="207"/>
      <c r="CA38" s="209"/>
      <c r="CB38" s="209"/>
      <c r="CC38" s="209">
        <f>BV38*CA38</f>
        <v>0</v>
      </c>
      <c r="CD38" s="204"/>
      <c r="CE38" s="204"/>
      <c r="CF38" s="204"/>
      <c r="CG38" s="204"/>
      <c r="CH38" s="203"/>
      <c r="CI38" s="203"/>
      <c r="CJ38" s="203"/>
      <c r="CK38" s="203"/>
      <c r="CL38" s="203"/>
      <c r="CM38" s="203"/>
      <c r="CN38" s="203"/>
      <c r="CO38" s="203"/>
      <c r="CP38" s="203"/>
      <c r="CQ38" s="203"/>
      <c r="CR38" s="206" t="str">
        <f>IF(DA38="","",IF(DA38=1,"-","-各"))</f>
        <v/>
      </c>
      <c r="CS38" s="206"/>
      <c r="CT38" s="206"/>
      <c r="CU38" s="206"/>
      <c r="CV38" s="207"/>
      <c r="CW38" s="207"/>
      <c r="CX38" s="207"/>
      <c r="CY38" s="207"/>
      <c r="CZ38" s="207"/>
      <c r="DA38" s="209"/>
      <c r="DB38" s="209"/>
      <c r="DC38" s="209">
        <f>CV38*DA38</f>
        <v>0</v>
      </c>
      <c r="DD38" s="204"/>
      <c r="DE38" s="204"/>
      <c r="DF38" s="204"/>
      <c r="DG38" s="204"/>
      <c r="DH38" s="203"/>
      <c r="DI38" s="203"/>
      <c r="DJ38" s="203"/>
      <c r="DK38" s="203"/>
      <c r="DL38" s="203"/>
      <c r="DM38" s="203"/>
      <c r="DN38" s="203"/>
      <c r="DO38" s="203"/>
      <c r="DP38" s="203"/>
      <c r="DQ38" s="203"/>
      <c r="DR38" s="206" t="str">
        <f>IF(EA38="","",IF(EA38=1,"-","-各"))</f>
        <v/>
      </c>
      <c r="DS38" s="206"/>
      <c r="DT38" s="206"/>
      <c r="DU38" s="206"/>
      <c r="DV38" s="207"/>
      <c r="DW38" s="207"/>
      <c r="DX38" s="207"/>
      <c r="DY38" s="207"/>
      <c r="DZ38" s="207"/>
      <c r="EA38" s="209"/>
      <c r="EB38" s="209"/>
      <c r="EC38" s="209">
        <f>DV38*EA38</f>
        <v>0</v>
      </c>
      <c r="ED38" s="204"/>
      <c r="EE38" s="204"/>
      <c r="EF38" s="204"/>
      <c r="EG38" s="204"/>
      <c r="EH38" s="203"/>
      <c r="EI38" s="203"/>
      <c r="EJ38" s="203"/>
      <c r="EK38" s="203"/>
      <c r="EL38" s="203"/>
      <c r="EM38" s="203"/>
      <c r="EN38" s="203"/>
      <c r="EO38" s="203"/>
      <c r="EP38" s="203"/>
      <c r="EQ38" s="203"/>
      <c r="ER38" s="206" t="str">
        <f>IF(FA38="","",IF(FA38=1,"-","-各"))</f>
        <v/>
      </c>
      <c r="ES38" s="206"/>
      <c r="ET38" s="206"/>
      <c r="EU38" s="206"/>
      <c r="EV38" s="207"/>
      <c r="EW38" s="207"/>
      <c r="EX38" s="207"/>
      <c r="EY38" s="207"/>
      <c r="EZ38" s="207"/>
      <c r="FA38" s="209"/>
      <c r="FB38" s="209"/>
      <c r="FC38" s="209">
        <f>EV38*FA38</f>
        <v>0</v>
      </c>
      <c r="FD38" s="204"/>
      <c r="FE38" s="204"/>
      <c r="FF38" s="204"/>
      <c r="FG38" s="204"/>
      <c r="FH38" s="203"/>
      <c r="FI38" s="203"/>
      <c r="FJ38" s="203"/>
      <c r="FK38" s="203"/>
      <c r="FL38" s="203"/>
      <c r="FM38" s="203"/>
      <c r="FN38" s="203"/>
      <c r="FO38" s="203"/>
      <c r="FP38" s="203"/>
      <c r="FQ38" s="203"/>
      <c r="FR38" s="206" t="str">
        <f>IF(GA38="","",IF(GA38=1,"-","-各"))</f>
        <v/>
      </c>
      <c r="FS38" s="206"/>
      <c r="FT38" s="206"/>
      <c r="FU38" s="206"/>
      <c r="FV38" s="207"/>
      <c r="FW38" s="207"/>
      <c r="FX38" s="207"/>
      <c r="FY38" s="207"/>
      <c r="FZ38" s="207"/>
      <c r="GA38" s="209"/>
      <c r="GB38" s="209"/>
      <c r="GC38" s="209">
        <f>FV38*GA38</f>
        <v>0</v>
      </c>
      <c r="GD38" s="215"/>
      <c r="GE38" s="215"/>
      <c r="GF38" s="215"/>
      <c r="GG38" s="215"/>
      <c r="GH38" s="215"/>
      <c r="GI38" s="215"/>
      <c r="GJ38" s="215"/>
      <c r="GK38" s="215"/>
      <c r="GL38" s="215"/>
      <c r="GM38" s="215"/>
      <c r="HZ38" s="43">
        <v>38</v>
      </c>
    </row>
    <row r="39" spans="1:234" ht="6.95" customHeight="1" thickBot="1">
      <c r="AC39" s="40"/>
      <c r="AD39" s="204"/>
      <c r="AE39" s="204"/>
      <c r="AF39" s="204"/>
      <c r="AG39" s="204"/>
      <c r="AH39" s="203"/>
      <c r="AI39" s="203"/>
      <c r="AJ39" s="203"/>
      <c r="AK39" s="203"/>
      <c r="AL39" s="203"/>
      <c r="AM39" s="203"/>
      <c r="AN39" s="203"/>
      <c r="AO39" s="203"/>
      <c r="AP39" s="203"/>
      <c r="AQ39" s="203"/>
      <c r="AR39" s="206"/>
      <c r="AS39" s="206"/>
      <c r="AT39" s="206"/>
      <c r="AU39" s="206"/>
      <c r="AV39" s="207"/>
      <c r="AW39" s="207"/>
      <c r="AX39" s="207"/>
      <c r="AY39" s="207"/>
      <c r="AZ39" s="207"/>
      <c r="BA39" s="209"/>
      <c r="BB39" s="209"/>
      <c r="BC39" s="209"/>
      <c r="BD39" s="204"/>
      <c r="BE39" s="204"/>
      <c r="BF39" s="204"/>
      <c r="BG39" s="204"/>
      <c r="BH39" s="203"/>
      <c r="BI39" s="203"/>
      <c r="BJ39" s="203"/>
      <c r="BK39" s="203"/>
      <c r="BL39" s="203"/>
      <c r="BM39" s="203"/>
      <c r="BN39" s="203"/>
      <c r="BO39" s="203"/>
      <c r="BP39" s="203"/>
      <c r="BQ39" s="203"/>
      <c r="BR39" s="206"/>
      <c r="BS39" s="206"/>
      <c r="BT39" s="206"/>
      <c r="BU39" s="206"/>
      <c r="BV39" s="207"/>
      <c r="BW39" s="207"/>
      <c r="BX39" s="207"/>
      <c r="BY39" s="207"/>
      <c r="BZ39" s="207"/>
      <c r="CA39" s="209"/>
      <c r="CB39" s="209"/>
      <c r="CC39" s="209"/>
      <c r="CD39" s="204"/>
      <c r="CE39" s="204"/>
      <c r="CF39" s="204"/>
      <c r="CG39" s="204"/>
      <c r="CH39" s="203"/>
      <c r="CI39" s="203"/>
      <c r="CJ39" s="203"/>
      <c r="CK39" s="203"/>
      <c r="CL39" s="203"/>
      <c r="CM39" s="203"/>
      <c r="CN39" s="203"/>
      <c r="CO39" s="203"/>
      <c r="CP39" s="203"/>
      <c r="CQ39" s="203"/>
      <c r="CR39" s="206"/>
      <c r="CS39" s="206"/>
      <c r="CT39" s="206"/>
      <c r="CU39" s="206"/>
      <c r="CV39" s="207"/>
      <c r="CW39" s="207"/>
      <c r="CX39" s="207"/>
      <c r="CY39" s="207"/>
      <c r="CZ39" s="207"/>
      <c r="DA39" s="209"/>
      <c r="DB39" s="209"/>
      <c r="DC39" s="209"/>
      <c r="DD39" s="204"/>
      <c r="DE39" s="204"/>
      <c r="DF39" s="204"/>
      <c r="DG39" s="204"/>
      <c r="DH39" s="203"/>
      <c r="DI39" s="203"/>
      <c r="DJ39" s="203"/>
      <c r="DK39" s="203"/>
      <c r="DL39" s="203"/>
      <c r="DM39" s="203"/>
      <c r="DN39" s="203"/>
      <c r="DO39" s="203"/>
      <c r="DP39" s="203"/>
      <c r="DQ39" s="203"/>
      <c r="DR39" s="206"/>
      <c r="DS39" s="206"/>
      <c r="DT39" s="206"/>
      <c r="DU39" s="206"/>
      <c r="DV39" s="207"/>
      <c r="DW39" s="207"/>
      <c r="DX39" s="207"/>
      <c r="DY39" s="207"/>
      <c r="DZ39" s="207"/>
      <c r="EA39" s="209"/>
      <c r="EB39" s="209"/>
      <c r="EC39" s="209"/>
      <c r="ED39" s="204"/>
      <c r="EE39" s="204"/>
      <c r="EF39" s="204"/>
      <c r="EG39" s="204"/>
      <c r="EH39" s="203"/>
      <c r="EI39" s="203"/>
      <c r="EJ39" s="203"/>
      <c r="EK39" s="203"/>
      <c r="EL39" s="203"/>
      <c r="EM39" s="203"/>
      <c r="EN39" s="203"/>
      <c r="EO39" s="203"/>
      <c r="EP39" s="203"/>
      <c r="EQ39" s="203"/>
      <c r="ER39" s="206"/>
      <c r="ES39" s="206"/>
      <c r="ET39" s="206"/>
      <c r="EU39" s="206"/>
      <c r="EV39" s="207"/>
      <c r="EW39" s="207"/>
      <c r="EX39" s="207"/>
      <c r="EY39" s="207"/>
      <c r="EZ39" s="207"/>
      <c r="FA39" s="209"/>
      <c r="FB39" s="209"/>
      <c r="FC39" s="209"/>
      <c r="FD39" s="204"/>
      <c r="FE39" s="204"/>
      <c r="FF39" s="204"/>
      <c r="FG39" s="204"/>
      <c r="FH39" s="203"/>
      <c r="FI39" s="203"/>
      <c r="FJ39" s="203"/>
      <c r="FK39" s="203"/>
      <c r="FL39" s="203"/>
      <c r="FM39" s="203"/>
      <c r="FN39" s="203"/>
      <c r="FO39" s="203"/>
      <c r="FP39" s="203"/>
      <c r="FQ39" s="203"/>
      <c r="FR39" s="206"/>
      <c r="FS39" s="206"/>
      <c r="FT39" s="206"/>
      <c r="FU39" s="206"/>
      <c r="FV39" s="207"/>
      <c r="FW39" s="207"/>
      <c r="FX39" s="207"/>
      <c r="FY39" s="207"/>
      <c r="FZ39" s="207"/>
      <c r="GA39" s="209"/>
      <c r="GB39" s="209"/>
      <c r="GC39" s="209"/>
      <c r="GD39" s="215"/>
      <c r="GE39" s="215"/>
      <c r="GF39" s="215"/>
      <c r="GG39" s="215"/>
      <c r="GH39" s="215"/>
      <c r="GI39" s="215"/>
      <c r="GJ39" s="215"/>
      <c r="GK39" s="215"/>
      <c r="GL39" s="215"/>
      <c r="GM39" s="215"/>
      <c r="HZ39" s="43">
        <v>39</v>
      </c>
    </row>
    <row r="40" spans="1:234" ht="6.95" customHeight="1">
      <c r="A40" s="92"/>
      <c r="B40" s="93"/>
      <c r="C40" s="93"/>
      <c r="D40" s="93"/>
      <c r="E40" s="94"/>
      <c r="F40" s="167"/>
      <c r="G40" s="168"/>
      <c r="H40" s="168"/>
      <c r="I40" s="168"/>
      <c r="J40" s="169"/>
      <c r="K40" s="156"/>
      <c r="L40" s="157"/>
      <c r="M40" s="157"/>
      <c r="N40" s="157"/>
      <c r="O40" s="157"/>
      <c r="P40" s="157"/>
      <c r="Q40" s="157"/>
      <c r="R40" s="157"/>
      <c r="S40" s="157"/>
      <c r="T40" s="157"/>
      <c r="U40" s="157"/>
      <c r="V40" s="14"/>
      <c r="W40" s="174" t="s">
        <v>3</v>
      </c>
      <c r="X40" s="143"/>
      <c r="Y40" s="143"/>
      <c r="Z40" s="143"/>
      <c r="AA40" s="143" t="s">
        <v>4</v>
      </c>
      <c r="AB40" s="143"/>
      <c r="AC40" s="205">
        <f>F40*Y40</f>
        <v>0</v>
      </c>
      <c r="AD40" s="204"/>
      <c r="AE40" s="204"/>
      <c r="AF40" s="204"/>
      <c r="AG40" s="204"/>
      <c r="AH40" s="203"/>
      <c r="AI40" s="203"/>
      <c r="AJ40" s="203"/>
      <c r="AK40" s="203"/>
      <c r="AL40" s="203"/>
      <c r="AM40" s="203"/>
      <c r="AN40" s="203"/>
      <c r="AO40" s="203"/>
      <c r="AP40" s="203"/>
      <c r="AQ40" s="203"/>
      <c r="AR40" s="206"/>
      <c r="AS40" s="206"/>
      <c r="AT40" s="206"/>
      <c r="AU40" s="206"/>
      <c r="AV40" s="207"/>
      <c r="AW40" s="207"/>
      <c r="AX40" s="207"/>
      <c r="AY40" s="207"/>
      <c r="AZ40" s="207"/>
      <c r="BA40" s="209"/>
      <c r="BB40" s="209"/>
      <c r="BC40" s="209"/>
      <c r="BD40" s="204"/>
      <c r="BE40" s="204"/>
      <c r="BF40" s="204"/>
      <c r="BG40" s="204"/>
      <c r="BH40" s="203"/>
      <c r="BI40" s="203"/>
      <c r="BJ40" s="203"/>
      <c r="BK40" s="203"/>
      <c r="BL40" s="203"/>
      <c r="BM40" s="203"/>
      <c r="BN40" s="203"/>
      <c r="BO40" s="203"/>
      <c r="BP40" s="203"/>
      <c r="BQ40" s="203"/>
      <c r="BR40" s="206"/>
      <c r="BS40" s="206"/>
      <c r="BT40" s="206"/>
      <c r="BU40" s="206"/>
      <c r="BV40" s="207"/>
      <c r="BW40" s="207"/>
      <c r="BX40" s="207"/>
      <c r="BY40" s="207"/>
      <c r="BZ40" s="207"/>
      <c r="CA40" s="209"/>
      <c r="CB40" s="209"/>
      <c r="CC40" s="209"/>
      <c r="CD40" s="204"/>
      <c r="CE40" s="204"/>
      <c r="CF40" s="204"/>
      <c r="CG40" s="204"/>
      <c r="CH40" s="203"/>
      <c r="CI40" s="203"/>
      <c r="CJ40" s="203"/>
      <c r="CK40" s="203"/>
      <c r="CL40" s="203"/>
      <c r="CM40" s="203"/>
      <c r="CN40" s="203"/>
      <c r="CO40" s="203"/>
      <c r="CP40" s="203"/>
      <c r="CQ40" s="203"/>
      <c r="CR40" s="206"/>
      <c r="CS40" s="206"/>
      <c r="CT40" s="206"/>
      <c r="CU40" s="206"/>
      <c r="CV40" s="207"/>
      <c r="CW40" s="207"/>
      <c r="CX40" s="207"/>
      <c r="CY40" s="207"/>
      <c r="CZ40" s="207"/>
      <c r="DA40" s="209"/>
      <c r="DB40" s="209"/>
      <c r="DC40" s="209"/>
      <c r="DD40" s="204"/>
      <c r="DE40" s="204"/>
      <c r="DF40" s="204"/>
      <c r="DG40" s="204"/>
      <c r="DH40" s="203"/>
      <c r="DI40" s="203"/>
      <c r="DJ40" s="203"/>
      <c r="DK40" s="203"/>
      <c r="DL40" s="203"/>
      <c r="DM40" s="203"/>
      <c r="DN40" s="203"/>
      <c r="DO40" s="203"/>
      <c r="DP40" s="203"/>
      <c r="DQ40" s="203"/>
      <c r="DR40" s="206"/>
      <c r="DS40" s="206"/>
      <c r="DT40" s="206"/>
      <c r="DU40" s="206"/>
      <c r="DV40" s="207"/>
      <c r="DW40" s="207"/>
      <c r="DX40" s="207"/>
      <c r="DY40" s="207"/>
      <c r="DZ40" s="207"/>
      <c r="EA40" s="209"/>
      <c r="EB40" s="209"/>
      <c r="EC40" s="209"/>
      <c r="ED40" s="204"/>
      <c r="EE40" s="204"/>
      <c r="EF40" s="204"/>
      <c r="EG40" s="204"/>
      <c r="EH40" s="203"/>
      <c r="EI40" s="203"/>
      <c r="EJ40" s="203"/>
      <c r="EK40" s="203"/>
      <c r="EL40" s="203"/>
      <c r="EM40" s="203"/>
      <c r="EN40" s="203"/>
      <c r="EO40" s="203"/>
      <c r="EP40" s="203"/>
      <c r="EQ40" s="203"/>
      <c r="ER40" s="206"/>
      <c r="ES40" s="206"/>
      <c r="ET40" s="206"/>
      <c r="EU40" s="206"/>
      <c r="EV40" s="207"/>
      <c r="EW40" s="207"/>
      <c r="EX40" s="207"/>
      <c r="EY40" s="207"/>
      <c r="EZ40" s="207"/>
      <c r="FA40" s="209"/>
      <c r="FB40" s="209"/>
      <c r="FC40" s="209"/>
      <c r="FD40" s="204"/>
      <c r="FE40" s="204"/>
      <c r="FF40" s="204"/>
      <c r="FG40" s="204"/>
      <c r="FH40" s="203"/>
      <c r="FI40" s="203"/>
      <c r="FJ40" s="203"/>
      <c r="FK40" s="203"/>
      <c r="FL40" s="203"/>
      <c r="FM40" s="203"/>
      <c r="FN40" s="203"/>
      <c r="FO40" s="203"/>
      <c r="FP40" s="203"/>
      <c r="FQ40" s="203"/>
      <c r="FR40" s="206"/>
      <c r="FS40" s="206"/>
      <c r="FT40" s="206"/>
      <c r="FU40" s="206"/>
      <c r="FV40" s="207"/>
      <c r="FW40" s="207"/>
      <c r="FX40" s="207"/>
      <c r="FY40" s="207"/>
      <c r="FZ40" s="207"/>
      <c r="GA40" s="209"/>
      <c r="GB40" s="209"/>
      <c r="GC40" s="209"/>
      <c r="GD40" s="215"/>
      <c r="GE40" s="215"/>
      <c r="GF40" s="215"/>
      <c r="GG40" s="215"/>
      <c r="GH40" s="215"/>
      <c r="GI40" s="215"/>
      <c r="GJ40" s="215"/>
      <c r="GK40" s="215"/>
      <c r="GL40" s="215"/>
      <c r="GM40" s="215"/>
      <c r="HZ40" s="43">
        <v>40</v>
      </c>
    </row>
    <row r="41" spans="1:234" ht="6.95" customHeight="1">
      <c r="A41" s="95"/>
      <c r="B41" s="96"/>
      <c r="C41" s="96"/>
      <c r="D41" s="96"/>
      <c r="E41" s="97"/>
      <c r="F41" s="170"/>
      <c r="G41" s="171"/>
      <c r="H41" s="171"/>
      <c r="I41" s="171"/>
      <c r="J41" s="172"/>
      <c r="K41" s="158"/>
      <c r="L41" s="159"/>
      <c r="M41" s="159"/>
      <c r="N41" s="159"/>
      <c r="O41" s="159"/>
      <c r="P41" s="159"/>
      <c r="Q41" s="159"/>
      <c r="R41" s="159"/>
      <c r="S41" s="159"/>
      <c r="T41" s="159"/>
      <c r="U41" s="159"/>
      <c r="V41" s="16"/>
      <c r="W41" s="175"/>
      <c r="X41" s="144"/>
      <c r="Y41" s="144"/>
      <c r="Z41" s="144"/>
      <c r="AA41" s="138"/>
      <c r="AB41" s="138"/>
      <c r="AC41" s="205"/>
      <c r="AD41" s="204"/>
      <c r="AE41" s="204"/>
      <c r="AF41" s="204"/>
      <c r="AG41" s="204"/>
      <c r="AH41" s="203"/>
      <c r="AI41" s="203"/>
      <c r="AJ41" s="203"/>
      <c r="AK41" s="203"/>
      <c r="AL41" s="203"/>
      <c r="AM41" s="203"/>
      <c r="AN41" s="203"/>
      <c r="AO41" s="203"/>
      <c r="AP41" s="203"/>
      <c r="AQ41" s="203"/>
      <c r="AR41" s="206" t="str">
        <f>IF(BA41="","",IF(BA41=1,"-","-各"))</f>
        <v/>
      </c>
      <c r="AS41" s="206"/>
      <c r="AT41" s="206"/>
      <c r="AU41" s="206"/>
      <c r="AV41" s="207"/>
      <c r="AW41" s="207"/>
      <c r="AX41" s="207"/>
      <c r="AY41" s="207"/>
      <c r="AZ41" s="207"/>
      <c r="BA41" s="209"/>
      <c r="BB41" s="209"/>
      <c r="BC41" s="209">
        <f>AV41*BA41</f>
        <v>0</v>
      </c>
      <c r="BD41" s="204"/>
      <c r="BE41" s="204"/>
      <c r="BF41" s="204"/>
      <c r="BG41" s="204"/>
      <c r="BH41" s="203"/>
      <c r="BI41" s="203"/>
      <c r="BJ41" s="203"/>
      <c r="BK41" s="203"/>
      <c r="BL41" s="203"/>
      <c r="BM41" s="203"/>
      <c r="BN41" s="203"/>
      <c r="BO41" s="203"/>
      <c r="BP41" s="203"/>
      <c r="BQ41" s="203"/>
      <c r="BR41" s="206" t="str">
        <f>IF(CA41="","",IF(CA41=1,"-","-各"))</f>
        <v/>
      </c>
      <c r="BS41" s="206"/>
      <c r="BT41" s="206"/>
      <c r="BU41" s="206"/>
      <c r="BV41" s="207"/>
      <c r="BW41" s="207"/>
      <c r="BX41" s="207"/>
      <c r="BY41" s="207"/>
      <c r="BZ41" s="207"/>
      <c r="CA41" s="209"/>
      <c r="CB41" s="209"/>
      <c r="CC41" s="209">
        <f>BV41*CA41</f>
        <v>0</v>
      </c>
      <c r="CD41" s="204"/>
      <c r="CE41" s="204"/>
      <c r="CF41" s="204"/>
      <c r="CG41" s="204"/>
      <c r="CH41" s="203"/>
      <c r="CI41" s="203"/>
      <c r="CJ41" s="203"/>
      <c r="CK41" s="203"/>
      <c r="CL41" s="203"/>
      <c r="CM41" s="203"/>
      <c r="CN41" s="203"/>
      <c r="CO41" s="203"/>
      <c r="CP41" s="203"/>
      <c r="CQ41" s="203"/>
      <c r="CR41" s="206" t="str">
        <f>IF(DA41="","",IF(DA41=1,"-","-各"))</f>
        <v/>
      </c>
      <c r="CS41" s="206"/>
      <c r="CT41" s="206"/>
      <c r="CU41" s="206"/>
      <c r="CV41" s="207"/>
      <c r="CW41" s="207"/>
      <c r="CX41" s="207"/>
      <c r="CY41" s="207"/>
      <c r="CZ41" s="207"/>
      <c r="DA41" s="209"/>
      <c r="DB41" s="209"/>
      <c r="DC41" s="209">
        <f>CV41*DA41</f>
        <v>0</v>
      </c>
      <c r="DD41" s="204"/>
      <c r="DE41" s="204"/>
      <c r="DF41" s="204"/>
      <c r="DG41" s="204"/>
      <c r="DH41" s="203"/>
      <c r="DI41" s="203"/>
      <c r="DJ41" s="203"/>
      <c r="DK41" s="203"/>
      <c r="DL41" s="203"/>
      <c r="DM41" s="203"/>
      <c r="DN41" s="203"/>
      <c r="DO41" s="203"/>
      <c r="DP41" s="203"/>
      <c r="DQ41" s="203"/>
      <c r="DR41" s="206" t="str">
        <f>IF(EA41="","",IF(EA41=1,"-","-各"))</f>
        <v/>
      </c>
      <c r="DS41" s="206"/>
      <c r="DT41" s="206"/>
      <c r="DU41" s="206"/>
      <c r="DV41" s="207"/>
      <c r="DW41" s="207"/>
      <c r="DX41" s="207"/>
      <c r="DY41" s="207"/>
      <c r="DZ41" s="207"/>
      <c r="EA41" s="209"/>
      <c r="EB41" s="209"/>
      <c r="EC41" s="209">
        <f>DV41*EA41</f>
        <v>0</v>
      </c>
      <c r="ED41" s="204"/>
      <c r="EE41" s="204"/>
      <c r="EF41" s="204"/>
      <c r="EG41" s="204"/>
      <c r="EH41" s="203"/>
      <c r="EI41" s="203"/>
      <c r="EJ41" s="203"/>
      <c r="EK41" s="203"/>
      <c r="EL41" s="203"/>
      <c r="EM41" s="203"/>
      <c r="EN41" s="203"/>
      <c r="EO41" s="203"/>
      <c r="EP41" s="203"/>
      <c r="EQ41" s="203"/>
      <c r="ER41" s="206" t="str">
        <f>IF(FA41="","",IF(FA41=1,"-","-各"))</f>
        <v/>
      </c>
      <c r="ES41" s="206"/>
      <c r="ET41" s="206"/>
      <c r="EU41" s="206"/>
      <c r="EV41" s="207"/>
      <c r="EW41" s="207"/>
      <c r="EX41" s="207"/>
      <c r="EY41" s="207"/>
      <c r="EZ41" s="207"/>
      <c r="FA41" s="209"/>
      <c r="FB41" s="209"/>
      <c r="FC41" s="209">
        <f>EV41*FA41</f>
        <v>0</v>
      </c>
      <c r="FD41" s="204"/>
      <c r="FE41" s="204"/>
      <c r="FF41" s="204"/>
      <c r="FG41" s="204"/>
      <c r="FH41" s="203"/>
      <c r="FI41" s="203"/>
      <c r="FJ41" s="203"/>
      <c r="FK41" s="203"/>
      <c r="FL41" s="203"/>
      <c r="FM41" s="203"/>
      <c r="FN41" s="203"/>
      <c r="FO41" s="203"/>
      <c r="FP41" s="203"/>
      <c r="FQ41" s="203"/>
      <c r="FR41" s="206" t="str">
        <f>IF(GA41="","",IF(GA41=1,"-","-各"))</f>
        <v/>
      </c>
      <c r="FS41" s="206"/>
      <c r="FT41" s="206"/>
      <c r="FU41" s="206"/>
      <c r="FV41" s="207"/>
      <c r="FW41" s="207"/>
      <c r="FX41" s="207"/>
      <c r="FY41" s="207"/>
      <c r="FZ41" s="207"/>
      <c r="GA41" s="209"/>
      <c r="GB41" s="209"/>
      <c r="GC41" s="209">
        <f>FV41*GA41</f>
        <v>0</v>
      </c>
      <c r="GD41" s="215"/>
      <c r="GE41" s="215"/>
      <c r="GF41" s="215"/>
      <c r="GG41" s="215"/>
      <c r="GH41" s="215"/>
      <c r="GI41" s="215"/>
      <c r="GJ41" s="215"/>
      <c r="GK41" s="215"/>
      <c r="GL41" s="215"/>
      <c r="GM41" s="215"/>
      <c r="HZ41" s="43">
        <v>41</v>
      </c>
    </row>
    <row r="42" spans="1:234" ht="6.95" customHeight="1">
      <c r="A42" s="95"/>
      <c r="B42" s="96"/>
      <c r="C42" s="96"/>
      <c r="D42" s="96"/>
      <c r="E42" s="97"/>
      <c r="F42" s="170"/>
      <c r="G42" s="171"/>
      <c r="H42" s="171"/>
      <c r="I42" s="171"/>
      <c r="J42" s="172"/>
      <c r="K42" s="165"/>
      <c r="L42" s="117"/>
      <c r="M42" s="117"/>
      <c r="N42" s="117"/>
      <c r="O42" s="117"/>
      <c r="P42" s="117"/>
      <c r="Q42" s="117"/>
      <c r="R42" s="117"/>
      <c r="S42" s="117"/>
      <c r="T42" s="117"/>
      <c r="U42" s="117"/>
      <c r="V42" s="15"/>
      <c r="W42" s="153" t="s">
        <v>3</v>
      </c>
      <c r="X42" s="137"/>
      <c r="Y42" s="137"/>
      <c r="Z42" s="137"/>
      <c r="AA42" s="137" t="s">
        <v>4</v>
      </c>
      <c r="AB42" s="137"/>
      <c r="AC42" s="205">
        <f>F40*Y42</f>
        <v>0</v>
      </c>
      <c r="AD42" s="204"/>
      <c r="AE42" s="204"/>
      <c r="AF42" s="204"/>
      <c r="AG42" s="204"/>
      <c r="AH42" s="203"/>
      <c r="AI42" s="203"/>
      <c r="AJ42" s="203"/>
      <c r="AK42" s="203"/>
      <c r="AL42" s="203"/>
      <c r="AM42" s="203"/>
      <c r="AN42" s="203"/>
      <c r="AO42" s="203"/>
      <c r="AP42" s="203"/>
      <c r="AQ42" s="203"/>
      <c r="AR42" s="206"/>
      <c r="AS42" s="206"/>
      <c r="AT42" s="206"/>
      <c r="AU42" s="206"/>
      <c r="AV42" s="207"/>
      <c r="AW42" s="207"/>
      <c r="AX42" s="207"/>
      <c r="AY42" s="207"/>
      <c r="AZ42" s="207"/>
      <c r="BA42" s="209"/>
      <c r="BB42" s="209"/>
      <c r="BC42" s="209"/>
      <c r="BD42" s="204"/>
      <c r="BE42" s="204"/>
      <c r="BF42" s="204"/>
      <c r="BG42" s="204"/>
      <c r="BH42" s="203"/>
      <c r="BI42" s="203"/>
      <c r="BJ42" s="203"/>
      <c r="BK42" s="203"/>
      <c r="BL42" s="203"/>
      <c r="BM42" s="203"/>
      <c r="BN42" s="203"/>
      <c r="BO42" s="203"/>
      <c r="BP42" s="203"/>
      <c r="BQ42" s="203"/>
      <c r="BR42" s="206"/>
      <c r="BS42" s="206"/>
      <c r="BT42" s="206"/>
      <c r="BU42" s="206"/>
      <c r="BV42" s="207"/>
      <c r="BW42" s="207"/>
      <c r="BX42" s="207"/>
      <c r="BY42" s="207"/>
      <c r="BZ42" s="207"/>
      <c r="CA42" s="209"/>
      <c r="CB42" s="209"/>
      <c r="CC42" s="209"/>
      <c r="CD42" s="204"/>
      <c r="CE42" s="204"/>
      <c r="CF42" s="204"/>
      <c r="CG42" s="204"/>
      <c r="CH42" s="203"/>
      <c r="CI42" s="203"/>
      <c r="CJ42" s="203"/>
      <c r="CK42" s="203"/>
      <c r="CL42" s="203"/>
      <c r="CM42" s="203"/>
      <c r="CN42" s="203"/>
      <c r="CO42" s="203"/>
      <c r="CP42" s="203"/>
      <c r="CQ42" s="203"/>
      <c r="CR42" s="206"/>
      <c r="CS42" s="206"/>
      <c r="CT42" s="206"/>
      <c r="CU42" s="206"/>
      <c r="CV42" s="207"/>
      <c r="CW42" s="207"/>
      <c r="CX42" s="207"/>
      <c r="CY42" s="207"/>
      <c r="CZ42" s="207"/>
      <c r="DA42" s="209"/>
      <c r="DB42" s="209"/>
      <c r="DC42" s="209"/>
      <c r="DD42" s="204"/>
      <c r="DE42" s="204"/>
      <c r="DF42" s="204"/>
      <c r="DG42" s="204"/>
      <c r="DH42" s="203"/>
      <c r="DI42" s="203"/>
      <c r="DJ42" s="203"/>
      <c r="DK42" s="203"/>
      <c r="DL42" s="203"/>
      <c r="DM42" s="203"/>
      <c r="DN42" s="203"/>
      <c r="DO42" s="203"/>
      <c r="DP42" s="203"/>
      <c r="DQ42" s="203"/>
      <c r="DR42" s="206"/>
      <c r="DS42" s="206"/>
      <c r="DT42" s="206"/>
      <c r="DU42" s="206"/>
      <c r="DV42" s="207"/>
      <c r="DW42" s="207"/>
      <c r="DX42" s="207"/>
      <c r="DY42" s="207"/>
      <c r="DZ42" s="207"/>
      <c r="EA42" s="209"/>
      <c r="EB42" s="209"/>
      <c r="EC42" s="209"/>
      <c r="ED42" s="204"/>
      <c r="EE42" s="204"/>
      <c r="EF42" s="204"/>
      <c r="EG42" s="204"/>
      <c r="EH42" s="203"/>
      <c r="EI42" s="203"/>
      <c r="EJ42" s="203"/>
      <c r="EK42" s="203"/>
      <c r="EL42" s="203"/>
      <c r="EM42" s="203"/>
      <c r="EN42" s="203"/>
      <c r="EO42" s="203"/>
      <c r="EP42" s="203"/>
      <c r="EQ42" s="203"/>
      <c r="ER42" s="206"/>
      <c r="ES42" s="206"/>
      <c r="ET42" s="206"/>
      <c r="EU42" s="206"/>
      <c r="EV42" s="207"/>
      <c r="EW42" s="207"/>
      <c r="EX42" s="207"/>
      <c r="EY42" s="207"/>
      <c r="EZ42" s="207"/>
      <c r="FA42" s="209"/>
      <c r="FB42" s="209"/>
      <c r="FC42" s="209"/>
      <c r="FD42" s="204"/>
      <c r="FE42" s="204"/>
      <c r="FF42" s="204"/>
      <c r="FG42" s="204"/>
      <c r="FH42" s="203"/>
      <c r="FI42" s="203"/>
      <c r="FJ42" s="203"/>
      <c r="FK42" s="203"/>
      <c r="FL42" s="203"/>
      <c r="FM42" s="203"/>
      <c r="FN42" s="203"/>
      <c r="FO42" s="203"/>
      <c r="FP42" s="203"/>
      <c r="FQ42" s="203"/>
      <c r="FR42" s="206"/>
      <c r="FS42" s="206"/>
      <c r="FT42" s="206"/>
      <c r="FU42" s="206"/>
      <c r="FV42" s="207"/>
      <c r="FW42" s="207"/>
      <c r="FX42" s="207"/>
      <c r="FY42" s="207"/>
      <c r="FZ42" s="207"/>
      <c r="GA42" s="209"/>
      <c r="GB42" s="209"/>
      <c r="GC42" s="209"/>
      <c r="GD42" s="215"/>
      <c r="GE42" s="215"/>
      <c r="GF42" s="215"/>
      <c r="GG42" s="215"/>
      <c r="GH42" s="215"/>
      <c r="GI42" s="215"/>
      <c r="GJ42" s="215"/>
      <c r="GK42" s="215"/>
      <c r="GL42" s="215"/>
      <c r="GM42" s="215"/>
    </row>
    <row r="43" spans="1:234" ht="6.95" customHeight="1">
      <c r="A43" s="95"/>
      <c r="B43" s="96"/>
      <c r="C43" s="96"/>
      <c r="D43" s="96"/>
      <c r="E43" s="97"/>
      <c r="F43" s="170"/>
      <c r="G43" s="171"/>
      <c r="H43" s="171"/>
      <c r="I43" s="171"/>
      <c r="J43" s="172"/>
      <c r="K43" s="173"/>
      <c r="L43" s="118"/>
      <c r="M43" s="118"/>
      <c r="N43" s="118"/>
      <c r="O43" s="118"/>
      <c r="P43" s="118"/>
      <c r="Q43" s="118"/>
      <c r="R43" s="118"/>
      <c r="S43" s="118"/>
      <c r="T43" s="118"/>
      <c r="U43" s="118"/>
      <c r="V43" s="16"/>
      <c r="W43" s="154"/>
      <c r="X43" s="138"/>
      <c r="Y43" s="138"/>
      <c r="Z43" s="138"/>
      <c r="AA43" s="138"/>
      <c r="AB43" s="138"/>
      <c r="AC43" s="205"/>
      <c r="AD43" s="204"/>
      <c r="AE43" s="204"/>
      <c r="AF43" s="204"/>
      <c r="AG43" s="204"/>
      <c r="AH43" s="203"/>
      <c r="AI43" s="203"/>
      <c r="AJ43" s="203"/>
      <c r="AK43" s="203"/>
      <c r="AL43" s="203"/>
      <c r="AM43" s="203"/>
      <c r="AN43" s="203"/>
      <c r="AO43" s="203"/>
      <c r="AP43" s="203"/>
      <c r="AQ43" s="203"/>
      <c r="AR43" s="206"/>
      <c r="AS43" s="206"/>
      <c r="AT43" s="206"/>
      <c r="AU43" s="206"/>
      <c r="AV43" s="207"/>
      <c r="AW43" s="207"/>
      <c r="AX43" s="207"/>
      <c r="AY43" s="207"/>
      <c r="AZ43" s="207"/>
      <c r="BA43" s="209"/>
      <c r="BB43" s="209"/>
      <c r="BC43" s="209"/>
      <c r="BD43" s="204"/>
      <c r="BE43" s="204"/>
      <c r="BF43" s="204"/>
      <c r="BG43" s="204"/>
      <c r="BH43" s="203"/>
      <c r="BI43" s="203"/>
      <c r="BJ43" s="203"/>
      <c r="BK43" s="203"/>
      <c r="BL43" s="203"/>
      <c r="BM43" s="203"/>
      <c r="BN43" s="203"/>
      <c r="BO43" s="203"/>
      <c r="BP43" s="203"/>
      <c r="BQ43" s="203"/>
      <c r="BR43" s="206"/>
      <c r="BS43" s="206"/>
      <c r="BT43" s="206"/>
      <c r="BU43" s="206"/>
      <c r="BV43" s="207"/>
      <c r="BW43" s="207"/>
      <c r="BX43" s="207"/>
      <c r="BY43" s="207"/>
      <c r="BZ43" s="207"/>
      <c r="CA43" s="209"/>
      <c r="CB43" s="209"/>
      <c r="CC43" s="209"/>
      <c r="CD43" s="204"/>
      <c r="CE43" s="204"/>
      <c r="CF43" s="204"/>
      <c r="CG43" s="204"/>
      <c r="CH43" s="203"/>
      <c r="CI43" s="203"/>
      <c r="CJ43" s="203"/>
      <c r="CK43" s="203"/>
      <c r="CL43" s="203"/>
      <c r="CM43" s="203"/>
      <c r="CN43" s="203"/>
      <c r="CO43" s="203"/>
      <c r="CP43" s="203"/>
      <c r="CQ43" s="203"/>
      <c r="CR43" s="206"/>
      <c r="CS43" s="206"/>
      <c r="CT43" s="206"/>
      <c r="CU43" s="206"/>
      <c r="CV43" s="207"/>
      <c r="CW43" s="207"/>
      <c r="CX43" s="207"/>
      <c r="CY43" s="207"/>
      <c r="CZ43" s="207"/>
      <c r="DA43" s="209"/>
      <c r="DB43" s="209"/>
      <c r="DC43" s="209"/>
      <c r="DD43" s="204"/>
      <c r="DE43" s="204"/>
      <c r="DF43" s="204"/>
      <c r="DG43" s="204"/>
      <c r="DH43" s="203"/>
      <c r="DI43" s="203"/>
      <c r="DJ43" s="203"/>
      <c r="DK43" s="203"/>
      <c r="DL43" s="203"/>
      <c r="DM43" s="203"/>
      <c r="DN43" s="203"/>
      <c r="DO43" s="203"/>
      <c r="DP43" s="203"/>
      <c r="DQ43" s="203"/>
      <c r="DR43" s="206"/>
      <c r="DS43" s="206"/>
      <c r="DT43" s="206"/>
      <c r="DU43" s="206"/>
      <c r="DV43" s="207"/>
      <c r="DW43" s="207"/>
      <c r="DX43" s="207"/>
      <c r="DY43" s="207"/>
      <c r="DZ43" s="207"/>
      <c r="EA43" s="209"/>
      <c r="EB43" s="209"/>
      <c r="EC43" s="209"/>
      <c r="ED43" s="204"/>
      <c r="EE43" s="204"/>
      <c r="EF43" s="204"/>
      <c r="EG43" s="204"/>
      <c r="EH43" s="203"/>
      <c r="EI43" s="203"/>
      <c r="EJ43" s="203"/>
      <c r="EK43" s="203"/>
      <c r="EL43" s="203"/>
      <c r="EM43" s="203"/>
      <c r="EN43" s="203"/>
      <c r="EO43" s="203"/>
      <c r="EP43" s="203"/>
      <c r="EQ43" s="203"/>
      <c r="ER43" s="206"/>
      <c r="ES43" s="206"/>
      <c r="ET43" s="206"/>
      <c r="EU43" s="206"/>
      <c r="EV43" s="207"/>
      <c r="EW43" s="207"/>
      <c r="EX43" s="207"/>
      <c r="EY43" s="207"/>
      <c r="EZ43" s="207"/>
      <c r="FA43" s="209"/>
      <c r="FB43" s="209"/>
      <c r="FC43" s="209"/>
      <c r="FD43" s="204"/>
      <c r="FE43" s="204"/>
      <c r="FF43" s="204"/>
      <c r="FG43" s="204"/>
      <c r="FH43" s="203"/>
      <c r="FI43" s="203"/>
      <c r="FJ43" s="203"/>
      <c r="FK43" s="203"/>
      <c r="FL43" s="203"/>
      <c r="FM43" s="203"/>
      <c r="FN43" s="203"/>
      <c r="FO43" s="203"/>
      <c r="FP43" s="203"/>
      <c r="FQ43" s="203"/>
      <c r="FR43" s="206"/>
      <c r="FS43" s="206"/>
      <c r="FT43" s="206"/>
      <c r="FU43" s="206"/>
      <c r="FV43" s="207"/>
      <c r="FW43" s="207"/>
      <c r="FX43" s="207"/>
      <c r="FY43" s="207"/>
      <c r="FZ43" s="207"/>
      <c r="GA43" s="209"/>
      <c r="GB43" s="209"/>
      <c r="GC43" s="209"/>
      <c r="GD43" s="215"/>
      <c r="GE43" s="215"/>
      <c r="GF43" s="215"/>
      <c r="GG43" s="215"/>
      <c r="GH43" s="215"/>
      <c r="GI43" s="215"/>
      <c r="GJ43" s="215"/>
      <c r="GK43" s="215"/>
      <c r="GL43" s="215"/>
      <c r="GM43" s="215"/>
    </row>
    <row r="44" spans="1:234" ht="6.95" customHeight="1">
      <c r="A44" s="95"/>
      <c r="B44" s="96"/>
      <c r="C44" s="96"/>
      <c r="D44" s="96"/>
      <c r="E44" s="97"/>
      <c r="F44" s="176" t="s">
        <v>0</v>
      </c>
      <c r="G44" s="177"/>
      <c r="H44" s="177"/>
      <c r="I44" s="177"/>
      <c r="J44" s="178"/>
      <c r="K44" s="165"/>
      <c r="L44" s="117"/>
      <c r="M44" s="117"/>
      <c r="N44" s="117"/>
      <c r="O44" s="117"/>
      <c r="P44" s="117"/>
      <c r="Q44" s="117"/>
      <c r="R44" s="117"/>
      <c r="S44" s="117"/>
      <c r="T44" s="117"/>
      <c r="U44" s="117"/>
      <c r="V44" s="15"/>
      <c r="W44" s="153" t="s">
        <v>3</v>
      </c>
      <c r="X44" s="137"/>
      <c r="Y44" s="137"/>
      <c r="Z44" s="137"/>
      <c r="AA44" s="137" t="s">
        <v>4</v>
      </c>
      <c r="AB44" s="137"/>
      <c r="AC44" s="205">
        <f>F40*Y44</f>
        <v>0</v>
      </c>
      <c r="AD44" s="204"/>
      <c r="AE44" s="204"/>
      <c r="AF44" s="204"/>
      <c r="AG44" s="204"/>
      <c r="AH44" s="203"/>
      <c r="AI44" s="203"/>
      <c r="AJ44" s="203"/>
      <c r="AK44" s="203"/>
      <c r="AL44" s="203"/>
      <c r="AM44" s="203"/>
      <c r="AN44" s="203"/>
      <c r="AO44" s="203"/>
      <c r="AP44" s="203"/>
      <c r="AQ44" s="203"/>
      <c r="AR44" s="206" t="str">
        <f>IF(BA44="","",IF(BA44=1,"-","-各"))</f>
        <v/>
      </c>
      <c r="AS44" s="206"/>
      <c r="AT44" s="206"/>
      <c r="AU44" s="206"/>
      <c r="AV44" s="207"/>
      <c r="AW44" s="207"/>
      <c r="AX44" s="207"/>
      <c r="AY44" s="207"/>
      <c r="AZ44" s="207"/>
      <c r="BA44" s="209"/>
      <c r="BB44" s="209"/>
      <c r="BC44" s="209">
        <f>AV44*BA44</f>
        <v>0</v>
      </c>
      <c r="BD44" s="204"/>
      <c r="BE44" s="204"/>
      <c r="BF44" s="204"/>
      <c r="BG44" s="204"/>
      <c r="BH44" s="203"/>
      <c r="BI44" s="203"/>
      <c r="BJ44" s="203"/>
      <c r="BK44" s="203"/>
      <c r="BL44" s="203"/>
      <c r="BM44" s="203"/>
      <c r="BN44" s="203"/>
      <c r="BO44" s="203"/>
      <c r="BP44" s="203"/>
      <c r="BQ44" s="203"/>
      <c r="BR44" s="206" t="str">
        <f>IF(CA44="","",IF(CA44=1,"-","-各"))</f>
        <v/>
      </c>
      <c r="BS44" s="206"/>
      <c r="BT44" s="206"/>
      <c r="BU44" s="206"/>
      <c r="BV44" s="207"/>
      <c r="BW44" s="207"/>
      <c r="BX44" s="207"/>
      <c r="BY44" s="207"/>
      <c r="BZ44" s="207"/>
      <c r="CA44" s="209"/>
      <c r="CB44" s="209"/>
      <c r="CC44" s="209">
        <f>BV44*CA44</f>
        <v>0</v>
      </c>
      <c r="CD44" s="204"/>
      <c r="CE44" s="204"/>
      <c r="CF44" s="204"/>
      <c r="CG44" s="204"/>
      <c r="CH44" s="203"/>
      <c r="CI44" s="203"/>
      <c r="CJ44" s="203"/>
      <c r="CK44" s="203"/>
      <c r="CL44" s="203"/>
      <c r="CM44" s="203"/>
      <c r="CN44" s="203"/>
      <c r="CO44" s="203"/>
      <c r="CP44" s="203"/>
      <c r="CQ44" s="203"/>
      <c r="CR44" s="206" t="str">
        <f>IF(DA44="","",IF(DA44=1,"-","-各"))</f>
        <v/>
      </c>
      <c r="CS44" s="206"/>
      <c r="CT44" s="206"/>
      <c r="CU44" s="206"/>
      <c r="CV44" s="207"/>
      <c r="CW44" s="207"/>
      <c r="CX44" s="207"/>
      <c r="CY44" s="207"/>
      <c r="CZ44" s="207"/>
      <c r="DA44" s="209"/>
      <c r="DB44" s="209"/>
      <c r="DC44" s="209">
        <f>CV44*DA44</f>
        <v>0</v>
      </c>
      <c r="DD44" s="204"/>
      <c r="DE44" s="204"/>
      <c r="DF44" s="204"/>
      <c r="DG44" s="204"/>
      <c r="DH44" s="203"/>
      <c r="DI44" s="203"/>
      <c r="DJ44" s="203"/>
      <c r="DK44" s="203"/>
      <c r="DL44" s="203"/>
      <c r="DM44" s="203"/>
      <c r="DN44" s="203"/>
      <c r="DO44" s="203"/>
      <c r="DP44" s="203"/>
      <c r="DQ44" s="203"/>
      <c r="DR44" s="206" t="str">
        <f>IF(EA44="","",IF(EA44=1,"-","-各"))</f>
        <v/>
      </c>
      <c r="DS44" s="206"/>
      <c r="DT44" s="206"/>
      <c r="DU44" s="206"/>
      <c r="DV44" s="207"/>
      <c r="DW44" s="207"/>
      <c r="DX44" s="207"/>
      <c r="DY44" s="207"/>
      <c r="DZ44" s="207"/>
      <c r="EA44" s="209"/>
      <c r="EB44" s="209"/>
      <c r="EC44" s="209">
        <f>DV44*EA44</f>
        <v>0</v>
      </c>
      <c r="ED44" s="204"/>
      <c r="EE44" s="204"/>
      <c r="EF44" s="204"/>
      <c r="EG44" s="204"/>
      <c r="EH44" s="203"/>
      <c r="EI44" s="203"/>
      <c r="EJ44" s="203"/>
      <c r="EK44" s="203"/>
      <c r="EL44" s="203"/>
      <c r="EM44" s="203"/>
      <c r="EN44" s="203"/>
      <c r="EO44" s="203"/>
      <c r="EP44" s="203"/>
      <c r="EQ44" s="203"/>
      <c r="ER44" s="206" t="str">
        <f>IF(FA44="","",IF(FA44=1,"-","-各"))</f>
        <v/>
      </c>
      <c r="ES44" s="206"/>
      <c r="ET44" s="206"/>
      <c r="EU44" s="206"/>
      <c r="EV44" s="207"/>
      <c r="EW44" s="207"/>
      <c r="EX44" s="207"/>
      <c r="EY44" s="207"/>
      <c r="EZ44" s="207"/>
      <c r="FA44" s="209"/>
      <c r="FB44" s="209"/>
      <c r="FC44" s="209">
        <f>EV44*FA44</f>
        <v>0</v>
      </c>
      <c r="FD44" s="204"/>
      <c r="FE44" s="204"/>
      <c r="FF44" s="204"/>
      <c r="FG44" s="204"/>
      <c r="FH44" s="203"/>
      <c r="FI44" s="203"/>
      <c r="FJ44" s="203"/>
      <c r="FK44" s="203"/>
      <c r="FL44" s="203"/>
      <c r="FM44" s="203"/>
      <c r="FN44" s="203"/>
      <c r="FO44" s="203"/>
      <c r="FP44" s="203"/>
      <c r="FQ44" s="203"/>
      <c r="FR44" s="206" t="str">
        <f>IF(GA44="","",IF(GA44=1,"-","-各"))</f>
        <v/>
      </c>
      <c r="FS44" s="206"/>
      <c r="FT44" s="206"/>
      <c r="FU44" s="206"/>
      <c r="FV44" s="207"/>
      <c r="FW44" s="207"/>
      <c r="FX44" s="207"/>
      <c r="FY44" s="207"/>
      <c r="FZ44" s="207"/>
      <c r="GA44" s="209"/>
      <c r="GB44" s="209"/>
      <c r="GC44" s="209">
        <f>FV44*GA44</f>
        <v>0</v>
      </c>
      <c r="GD44" s="215"/>
      <c r="GE44" s="215"/>
      <c r="GF44" s="215"/>
      <c r="GG44" s="215"/>
      <c r="GH44" s="215"/>
      <c r="GI44" s="215"/>
      <c r="GJ44" s="215"/>
      <c r="GK44" s="215"/>
      <c r="GL44" s="215"/>
      <c r="GM44" s="215"/>
    </row>
    <row r="45" spans="1:234" ht="6.95" customHeight="1" thickBot="1">
      <c r="A45" s="98"/>
      <c r="B45" s="99"/>
      <c r="C45" s="99"/>
      <c r="D45" s="99"/>
      <c r="E45" s="100"/>
      <c r="F45" s="179"/>
      <c r="G45" s="180"/>
      <c r="H45" s="180"/>
      <c r="I45" s="180"/>
      <c r="J45" s="181"/>
      <c r="K45" s="166"/>
      <c r="L45" s="127"/>
      <c r="M45" s="127"/>
      <c r="N45" s="127"/>
      <c r="O45" s="127"/>
      <c r="P45" s="127"/>
      <c r="Q45" s="127"/>
      <c r="R45" s="127"/>
      <c r="S45" s="127"/>
      <c r="T45" s="127"/>
      <c r="U45" s="127"/>
      <c r="V45" s="17"/>
      <c r="W45" s="155"/>
      <c r="X45" s="139"/>
      <c r="Y45" s="139"/>
      <c r="Z45" s="139"/>
      <c r="AA45" s="139"/>
      <c r="AB45" s="139"/>
      <c r="AC45" s="205"/>
      <c r="AD45" s="204"/>
      <c r="AE45" s="204"/>
      <c r="AF45" s="204"/>
      <c r="AG45" s="204"/>
      <c r="AH45" s="203"/>
      <c r="AI45" s="203"/>
      <c r="AJ45" s="203"/>
      <c r="AK45" s="203"/>
      <c r="AL45" s="203"/>
      <c r="AM45" s="203"/>
      <c r="AN45" s="203"/>
      <c r="AO45" s="203"/>
      <c r="AP45" s="203"/>
      <c r="AQ45" s="203"/>
      <c r="AR45" s="206"/>
      <c r="AS45" s="206"/>
      <c r="AT45" s="206"/>
      <c r="AU45" s="206"/>
      <c r="AV45" s="207"/>
      <c r="AW45" s="207"/>
      <c r="AX45" s="207"/>
      <c r="AY45" s="207"/>
      <c r="AZ45" s="207"/>
      <c r="BA45" s="209"/>
      <c r="BB45" s="209"/>
      <c r="BC45" s="209"/>
      <c r="BD45" s="204"/>
      <c r="BE45" s="204"/>
      <c r="BF45" s="204"/>
      <c r="BG45" s="204"/>
      <c r="BH45" s="203"/>
      <c r="BI45" s="203"/>
      <c r="BJ45" s="203"/>
      <c r="BK45" s="203"/>
      <c r="BL45" s="203"/>
      <c r="BM45" s="203"/>
      <c r="BN45" s="203"/>
      <c r="BO45" s="203"/>
      <c r="BP45" s="203"/>
      <c r="BQ45" s="203"/>
      <c r="BR45" s="206"/>
      <c r="BS45" s="206"/>
      <c r="BT45" s="206"/>
      <c r="BU45" s="206"/>
      <c r="BV45" s="207"/>
      <c r="BW45" s="207"/>
      <c r="BX45" s="207"/>
      <c r="BY45" s="207"/>
      <c r="BZ45" s="207"/>
      <c r="CA45" s="209"/>
      <c r="CB45" s="209"/>
      <c r="CC45" s="209"/>
      <c r="CD45" s="204"/>
      <c r="CE45" s="204"/>
      <c r="CF45" s="204"/>
      <c r="CG45" s="204"/>
      <c r="CH45" s="203"/>
      <c r="CI45" s="203"/>
      <c r="CJ45" s="203"/>
      <c r="CK45" s="203"/>
      <c r="CL45" s="203"/>
      <c r="CM45" s="203"/>
      <c r="CN45" s="203"/>
      <c r="CO45" s="203"/>
      <c r="CP45" s="203"/>
      <c r="CQ45" s="203"/>
      <c r="CR45" s="206"/>
      <c r="CS45" s="206"/>
      <c r="CT45" s="206"/>
      <c r="CU45" s="206"/>
      <c r="CV45" s="207"/>
      <c r="CW45" s="207"/>
      <c r="CX45" s="207"/>
      <c r="CY45" s="207"/>
      <c r="CZ45" s="207"/>
      <c r="DA45" s="209"/>
      <c r="DB45" s="209"/>
      <c r="DC45" s="209"/>
      <c r="DD45" s="204"/>
      <c r="DE45" s="204"/>
      <c r="DF45" s="204"/>
      <c r="DG45" s="204"/>
      <c r="DH45" s="203"/>
      <c r="DI45" s="203"/>
      <c r="DJ45" s="203"/>
      <c r="DK45" s="203"/>
      <c r="DL45" s="203"/>
      <c r="DM45" s="203"/>
      <c r="DN45" s="203"/>
      <c r="DO45" s="203"/>
      <c r="DP45" s="203"/>
      <c r="DQ45" s="203"/>
      <c r="DR45" s="206"/>
      <c r="DS45" s="206"/>
      <c r="DT45" s="206"/>
      <c r="DU45" s="206"/>
      <c r="DV45" s="207"/>
      <c r="DW45" s="207"/>
      <c r="DX45" s="207"/>
      <c r="DY45" s="207"/>
      <c r="DZ45" s="207"/>
      <c r="EA45" s="209"/>
      <c r="EB45" s="209"/>
      <c r="EC45" s="209"/>
      <c r="ED45" s="204"/>
      <c r="EE45" s="204"/>
      <c r="EF45" s="204"/>
      <c r="EG45" s="204"/>
      <c r="EH45" s="203"/>
      <c r="EI45" s="203"/>
      <c r="EJ45" s="203"/>
      <c r="EK45" s="203"/>
      <c r="EL45" s="203"/>
      <c r="EM45" s="203"/>
      <c r="EN45" s="203"/>
      <c r="EO45" s="203"/>
      <c r="EP45" s="203"/>
      <c r="EQ45" s="203"/>
      <c r="ER45" s="206"/>
      <c r="ES45" s="206"/>
      <c r="ET45" s="206"/>
      <c r="EU45" s="206"/>
      <c r="EV45" s="207"/>
      <c r="EW45" s="207"/>
      <c r="EX45" s="207"/>
      <c r="EY45" s="207"/>
      <c r="EZ45" s="207"/>
      <c r="FA45" s="209"/>
      <c r="FB45" s="209"/>
      <c r="FC45" s="209"/>
      <c r="FD45" s="204"/>
      <c r="FE45" s="204"/>
      <c r="FF45" s="204"/>
      <c r="FG45" s="204"/>
      <c r="FH45" s="203"/>
      <c r="FI45" s="203"/>
      <c r="FJ45" s="203"/>
      <c r="FK45" s="203"/>
      <c r="FL45" s="203"/>
      <c r="FM45" s="203"/>
      <c r="FN45" s="203"/>
      <c r="FO45" s="203"/>
      <c r="FP45" s="203"/>
      <c r="FQ45" s="203"/>
      <c r="FR45" s="206"/>
      <c r="FS45" s="206"/>
      <c r="FT45" s="206"/>
      <c r="FU45" s="206"/>
      <c r="FV45" s="207"/>
      <c r="FW45" s="207"/>
      <c r="FX45" s="207"/>
      <c r="FY45" s="207"/>
      <c r="FZ45" s="207"/>
      <c r="GA45" s="209"/>
      <c r="GB45" s="209"/>
      <c r="GC45" s="209"/>
      <c r="GD45" s="215"/>
      <c r="GE45" s="215"/>
      <c r="GF45" s="215"/>
      <c r="GG45" s="215"/>
      <c r="GH45" s="215"/>
      <c r="GI45" s="215"/>
      <c r="GJ45" s="215"/>
      <c r="GK45" s="215"/>
      <c r="GL45" s="215"/>
      <c r="GM45" s="215"/>
    </row>
    <row r="46" spans="1:234" ht="6.95" customHeight="1" thickBot="1">
      <c r="AC46" s="40"/>
      <c r="AD46" s="204"/>
      <c r="AE46" s="204"/>
      <c r="AF46" s="204"/>
      <c r="AG46" s="204"/>
      <c r="AH46" s="203"/>
      <c r="AI46" s="203"/>
      <c r="AJ46" s="203"/>
      <c r="AK46" s="203"/>
      <c r="AL46" s="203"/>
      <c r="AM46" s="203"/>
      <c r="AN46" s="203"/>
      <c r="AO46" s="203"/>
      <c r="AP46" s="203"/>
      <c r="AQ46" s="203"/>
      <c r="AR46" s="206"/>
      <c r="AS46" s="206"/>
      <c r="AT46" s="206"/>
      <c r="AU46" s="206"/>
      <c r="AV46" s="207"/>
      <c r="AW46" s="207"/>
      <c r="AX46" s="207"/>
      <c r="AY46" s="207"/>
      <c r="AZ46" s="207"/>
      <c r="BA46" s="209"/>
      <c r="BB46" s="209"/>
      <c r="BC46" s="209"/>
      <c r="BD46" s="204"/>
      <c r="BE46" s="204"/>
      <c r="BF46" s="204"/>
      <c r="BG46" s="204"/>
      <c r="BH46" s="203"/>
      <c r="BI46" s="203"/>
      <c r="BJ46" s="203"/>
      <c r="BK46" s="203"/>
      <c r="BL46" s="203"/>
      <c r="BM46" s="203"/>
      <c r="BN46" s="203"/>
      <c r="BO46" s="203"/>
      <c r="BP46" s="203"/>
      <c r="BQ46" s="203"/>
      <c r="BR46" s="206"/>
      <c r="BS46" s="206"/>
      <c r="BT46" s="206"/>
      <c r="BU46" s="206"/>
      <c r="BV46" s="207"/>
      <c r="BW46" s="207"/>
      <c r="BX46" s="207"/>
      <c r="BY46" s="207"/>
      <c r="BZ46" s="207"/>
      <c r="CA46" s="209"/>
      <c r="CB46" s="209"/>
      <c r="CC46" s="209"/>
      <c r="CD46" s="204"/>
      <c r="CE46" s="204"/>
      <c r="CF46" s="204"/>
      <c r="CG46" s="204"/>
      <c r="CH46" s="203"/>
      <c r="CI46" s="203"/>
      <c r="CJ46" s="203"/>
      <c r="CK46" s="203"/>
      <c r="CL46" s="203"/>
      <c r="CM46" s="203"/>
      <c r="CN46" s="203"/>
      <c r="CO46" s="203"/>
      <c r="CP46" s="203"/>
      <c r="CQ46" s="203"/>
      <c r="CR46" s="206"/>
      <c r="CS46" s="206"/>
      <c r="CT46" s="206"/>
      <c r="CU46" s="206"/>
      <c r="CV46" s="207"/>
      <c r="CW46" s="207"/>
      <c r="CX46" s="207"/>
      <c r="CY46" s="207"/>
      <c r="CZ46" s="207"/>
      <c r="DA46" s="209"/>
      <c r="DB46" s="209"/>
      <c r="DC46" s="209"/>
      <c r="DD46" s="204"/>
      <c r="DE46" s="204"/>
      <c r="DF46" s="204"/>
      <c r="DG46" s="204"/>
      <c r="DH46" s="203"/>
      <c r="DI46" s="203"/>
      <c r="DJ46" s="203"/>
      <c r="DK46" s="203"/>
      <c r="DL46" s="203"/>
      <c r="DM46" s="203"/>
      <c r="DN46" s="203"/>
      <c r="DO46" s="203"/>
      <c r="DP46" s="203"/>
      <c r="DQ46" s="203"/>
      <c r="DR46" s="206"/>
      <c r="DS46" s="206"/>
      <c r="DT46" s="206"/>
      <c r="DU46" s="206"/>
      <c r="DV46" s="207"/>
      <c r="DW46" s="207"/>
      <c r="DX46" s="207"/>
      <c r="DY46" s="207"/>
      <c r="DZ46" s="207"/>
      <c r="EA46" s="209"/>
      <c r="EB46" s="209"/>
      <c r="EC46" s="209"/>
      <c r="ED46" s="204"/>
      <c r="EE46" s="204"/>
      <c r="EF46" s="204"/>
      <c r="EG46" s="204"/>
      <c r="EH46" s="203"/>
      <c r="EI46" s="203"/>
      <c r="EJ46" s="203"/>
      <c r="EK46" s="203"/>
      <c r="EL46" s="203"/>
      <c r="EM46" s="203"/>
      <c r="EN46" s="203"/>
      <c r="EO46" s="203"/>
      <c r="EP46" s="203"/>
      <c r="EQ46" s="203"/>
      <c r="ER46" s="206"/>
      <c r="ES46" s="206"/>
      <c r="ET46" s="206"/>
      <c r="EU46" s="206"/>
      <c r="EV46" s="207"/>
      <c r="EW46" s="207"/>
      <c r="EX46" s="207"/>
      <c r="EY46" s="207"/>
      <c r="EZ46" s="207"/>
      <c r="FA46" s="209"/>
      <c r="FB46" s="209"/>
      <c r="FC46" s="209"/>
      <c r="FD46" s="204"/>
      <c r="FE46" s="204"/>
      <c r="FF46" s="204"/>
      <c r="FG46" s="204"/>
      <c r="FH46" s="203"/>
      <c r="FI46" s="203"/>
      <c r="FJ46" s="203"/>
      <c r="FK46" s="203"/>
      <c r="FL46" s="203"/>
      <c r="FM46" s="203"/>
      <c r="FN46" s="203"/>
      <c r="FO46" s="203"/>
      <c r="FP46" s="203"/>
      <c r="FQ46" s="203"/>
      <c r="FR46" s="206"/>
      <c r="FS46" s="206"/>
      <c r="FT46" s="206"/>
      <c r="FU46" s="206"/>
      <c r="FV46" s="207"/>
      <c r="FW46" s="207"/>
      <c r="FX46" s="207"/>
      <c r="FY46" s="207"/>
      <c r="FZ46" s="207"/>
      <c r="GA46" s="209"/>
      <c r="GB46" s="209"/>
      <c r="GC46" s="209"/>
      <c r="GD46" s="215"/>
      <c r="GE46" s="215"/>
      <c r="GF46" s="215"/>
      <c r="GG46" s="215"/>
      <c r="GH46" s="215"/>
      <c r="GI46" s="215"/>
      <c r="GJ46" s="215"/>
      <c r="GK46" s="215"/>
      <c r="GL46" s="215"/>
      <c r="GM46" s="215"/>
    </row>
    <row r="47" spans="1:234" ht="6.95" customHeight="1">
      <c r="A47" s="92"/>
      <c r="B47" s="93"/>
      <c r="C47" s="93"/>
      <c r="D47" s="93"/>
      <c r="E47" s="94"/>
      <c r="F47" s="167"/>
      <c r="G47" s="168"/>
      <c r="H47" s="168"/>
      <c r="I47" s="168"/>
      <c r="J47" s="169"/>
      <c r="K47" s="156"/>
      <c r="L47" s="157"/>
      <c r="M47" s="157"/>
      <c r="N47" s="157"/>
      <c r="O47" s="157"/>
      <c r="P47" s="157"/>
      <c r="Q47" s="157"/>
      <c r="R47" s="157"/>
      <c r="S47" s="157"/>
      <c r="T47" s="157"/>
      <c r="U47" s="157"/>
      <c r="V47" s="14"/>
      <c r="W47" s="174" t="s">
        <v>3</v>
      </c>
      <c r="X47" s="143"/>
      <c r="Y47" s="143"/>
      <c r="Z47" s="143"/>
      <c r="AA47" s="143" t="s">
        <v>4</v>
      </c>
      <c r="AB47" s="143"/>
      <c r="AC47" s="205">
        <f>F47*Y47</f>
        <v>0</v>
      </c>
      <c r="AD47" s="204"/>
      <c r="AE47" s="204"/>
      <c r="AF47" s="204"/>
      <c r="AG47" s="204"/>
      <c r="AH47" s="203"/>
      <c r="AI47" s="203"/>
      <c r="AJ47" s="203"/>
      <c r="AK47" s="203"/>
      <c r="AL47" s="203"/>
      <c r="AM47" s="203"/>
      <c r="AN47" s="203"/>
      <c r="AO47" s="203"/>
      <c r="AP47" s="203"/>
      <c r="AQ47" s="203"/>
      <c r="AR47" s="206" t="str">
        <f>IF(BA47="","",IF(BA47=1,"-","-各"))</f>
        <v/>
      </c>
      <c r="AS47" s="206"/>
      <c r="AT47" s="206"/>
      <c r="AU47" s="206"/>
      <c r="AV47" s="207"/>
      <c r="AW47" s="207"/>
      <c r="AX47" s="207"/>
      <c r="AY47" s="207"/>
      <c r="AZ47" s="207"/>
      <c r="BA47" s="209"/>
      <c r="BB47" s="209"/>
      <c r="BC47" s="209">
        <f>AV47*BA47</f>
        <v>0</v>
      </c>
      <c r="BD47" s="204"/>
      <c r="BE47" s="204"/>
      <c r="BF47" s="204"/>
      <c r="BG47" s="204"/>
      <c r="BH47" s="203"/>
      <c r="BI47" s="203"/>
      <c r="BJ47" s="203"/>
      <c r="BK47" s="203"/>
      <c r="BL47" s="203"/>
      <c r="BM47" s="203"/>
      <c r="BN47" s="203"/>
      <c r="BO47" s="203"/>
      <c r="BP47" s="203"/>
      <c r="BQ47" s="203"/>
      <c r="BR47" s="206" t="str">
        <f>IF(CA47="","",IF(CA47=1,"-","-各"))</f>
        <v/>
      </c>
      <c r="BS47" s="206"/>
      <c r="BT47" s="206"/>
      <c r="BU47" s="206"/>
      <c r="BV47" s="207"/>
      <c r="BW47" s="207"/>
      <c r="BX47" s="207"/>
      <c r="BY47" s="207"/>
      <c r="BZ47" s="207"/>
      <c r="CA47" s="209"/>
      <c r="CB47" s="209"/>
      <c r="CC47" s="209">
        <f>BV47*CA47</f>
        <v>0</v>
      </c>
      <c r="CD47" s="204"/>
      <c r="CE47" s="204"/>
      <c r="CF47" s="204"/>
      <c r="CG47" s="204"/>
      <c r="CH47" s="203"/>
      <c r="CI47" s="203"/>
      <c r="CJ47" s="203"/>
      <c r="CK47" s="203"/>
      <c r="CL47" s="203"/>
      <c r="CM47" s="203"/>
      <c r="CN47" s="203"/>
      <c r="CO47" s="203"/>
      <c r="CP47" s="203"/>
      <c r="CQ47" s="203"/>
      <c r="CR47" s="206" t="str">
        <f>IF(DA47="","",IF(DA47=1,"-","-各"))</f>
        <v/>
      </c>
      <c r="CS47" s="206"/>
      <c r="CT47" s="206"/>
      <c r="CU47" s="206"/>
      <c r="CV47" s="207"/>
      <c r="CW47" s="207"/>
      <c r="CX47" s="207"/>
      <c r="CY47" s="207"/>
      <c r="CZ47" s="207"/>
      <c r="DA47" s="209"/>
      <c r="DB47" s="209"/>
      <c r="DC47" s="209">
        <f>CV47*DA47</f>
        <v>0</v>
      </c>
      <c r="DD47" s="204"/>
      <c r="DE47" s="204"/>
      <c r="DF47" s="204"/>
      <c r="DG47" s="204"/>
      <c r="DH47" s="203"/>
      <c r="DI47" s="203"/>
      <c r="DJ47" s="203"/>
      <c r="DK47" s="203"/>
      <c r="DL47" s="203"/>
      <c r="DM47" s="203"/>
      <c r="DN47" s="203"/>
      <c r="DO47" s="203"/>
      <c r="DP47" s="203"/>
      <c r="DQ47" s="203"/>
      <c r="DR47" s="206" t="str">
        <f>IF(EA47="","",IF(EA47=1,"-","-各"))</f>
        <v/>
      </c>
      <c r="DS47" s="206"/>
      <c r="DT47" s="206"/>
      <c r="DU47" s="206"/>
      <c r="DV47" s="207"/>
      <c r="DW47" s="207"/>
      <c r="DX47" s="207"/>
      <c r="DY47" s="207"/>
      <c r="DZ47" s="207"/>
      <c r="EA47" s="209"/>
      <c r="EB47" s="209"/>
      <c r="EC47" s="209">
        <f>DV47*EA47</f>
        <v>0</v>
      </c>
      <c r="ED47" s="204"/>
      <c r="EE47" s="204"/>
      <c r="EF47" s="204"/>
      <c r="EG47" s="204"/>
      <c r="EH47" s="203"/>
      <c r="EI47" s="203"/>
      <c r="EJ47" s="203"/>
      <c r="EK47" s="203"/>
      <c r="EL47" s="203"/>
      <c r="EM47" s="203"/>
      <c r="EN47" s="203"/>
      <c r="EO47" s="203"/>
      <c r="EP47" s="203"/>
      <c r="EQ47" s="203"/>
      <c r="ER47" s="206" t="str">
        <f>IF(FA47="","",IF(FA47=1,"-","-各"))</f>
        <v/>
      </c>
      <c r="ES47" s="206"/>
      <c r="ET47" s="206"/>
      <c r="EU47" s="206"/>
      <c r="EV47" s="207"/>
      <c r="EW47" s="207"/>
      <c r="EX47" s="207"/>
      <c r="EY47" s="207"/>
      <c r="EZ47" s="207"/>
      <c r="FA47" s="209"/>
      <c r="FB47" s="209"/>
      <c r="FC47" s="209">
        <f>EV47*FA47</f>
        <v>0</v>
      </c>
      <c r="FD47" s="204"/>
      <c r="FE47" s="204"/>
      <c r="FF47" s="204"/>
      <c r="FG47" s="204"/>
      <c r="FH47" s="203"/>
      <c r="FI47" s="203"/>
      <c r="FJ47" s="203"/>
      <c r="FK47" s="203"/>
      <c r="FL47" s="203"/>
      <c r="FM47" s="203"/>
      <c r="FN47" s="203"/>
      <c r="FO47" s="203"/>
      <c r="FP47" s="203"/>
      <c r="FQ47" s="203"/>
      <c r="FR47" s="206" t="str">
        <f>IF(GA47="","",IF(GA47=1,"-","-各"))</f>
        <v/>
      </c>
      <c r="FS47" s="206"/>
      <c r="FT47" s="206"/>
      <c r="FU47" s="206"/>
      <c r="FV47" s="207"/>
      <c r="FW47" s="207"/>
      <c r="FX47" s="207"/>
      <c r="FY47" s="207"/>
      <c r="FZ47" s="207"/>
      <c r="GA47" s="209"/>
      <c r="GB47" s="209"/>
      <c r="GC47" s="209">
        <f>FV47*GA47</f>
        <v>0</v>
      </c>
      <c r="GD47" s="215"/>
      <c r="GE47" s="215"/>
      <c r="GF47" s="215"/>
      <c r="GG47" s="215"/>
      <c r="GH47" s="215"/>
      <c r="GI47" s="215"/>
      <c r="GJ47" s="215"/>
      <c r="GK47" s="215"/>
      <c r="GL47" s="215"/>
      <c r="GM47" s="215"/>
    </row>
    <row r="48" spans="1:234" ht="6.95" customHeight="1">
      <c r="A48" s="95"/>
      <c r="B48" s="96"/>
      <c r="C48" s="96"/>
      <c r="D48" s="96"/>
      <c r="E48" s="97"/>
      <c r="F48" s="170"/>
      <c r="G48" s="171"/>
      <c r="H48" s="171"/>
      <c r="I48" s="171"/>
      <c r="J48" s="172"/>
      <c r="K48" s="158"/>
      <c r="L48" s="159"/>
      <c r="M48" s="159"/>
      <c r="N48" s="159"/>
      <c r="O48" s="159"/>
      <c r="P48" s="159"/>
      <c r="Q48" s="159"/>
      <c r="R48" s="159"/>
      <c r="S48" s="159"/>
      <c r="T48" s="159"/>
      <c r="U48" s="159"/>
      <c r="V48" s="16"/>
      <c r="W48" s="175"/>
      <c r="X48" s="144"/>
      <c r="Y48" s="144"/>
      <c r="Z48" s="144"/>
      <c r="AA48" s="138"/>
      <c r="AB48" s="138"/>
      <c r="AC48" s="205"/>
      <c r="AD48" s="204"/>
      <c r="AE48" s="204"/>
      <c r="AF48" s="204"/>
      <c r="AG48" s="204"/>
      <c r="AH48" s="203"/>
      <c r="AI48" s="203"/>
      <c r="AJ48" s="203"/>
      <c r="AK48" s="203"/>
      <c r="AL48" s="203"/>
      <c r="AM48" s="203"/>
      <c r="AN48" s="203"/>
      <c r="AO48" s="203"/>
      <c r="AP48" s="203"/>
      <c r="AQ48" s="203"/>
      <c r="AR48" s="206"/>
      <c r="AS48" s="206"/>
      <c r="AT48" s="206"/>
      <c r="AU48" s="206"/>
      <c r="AV48" s="207"/>
      <c r="AW48" s="207"/>
      <c r="AX48" s="207"/>
      <c r="AY48" s="207"/>
      <c r="AZ48" s="207"/>
      <c r="BA48" s="209"/>
      <c r="BB48" s="209"/>
      <c r="BC48" s="209"/>
      <c r="BD48" s="204"/>
      <c r="BE48" s="204"/>
      <c r="BF48" s="204"/>
      <c r="BG48" s="204"/>
      <c r="BH48" s="203"/>
      <c r="BI48" s="203"/>
      <c r="BJ48" s="203"/>
      <c r="BK48" s="203"/>
      <c r="BL48" s="203"/>
      <c r="BM48" s="203"/>
      <c r="BN48" s="203"/>
      <c r="BO48" s="203"/>
      <c r="BP48" s="203"/>
      <c r="BQ48" s="203"/>
      <c r="BR48" s="206"/>
      <c r="BS48" s="206"/>
      <c r="BT48" s="206"/>
      <c r="BU48" s="206"/>
      <c r="BV48" s="207"/>
      <c r="BW48" s="207"/>
      <c r="BX48" s="207"/>
      <c r="BY48" s="207"/>
      <c r="BZ48" s="207"/>
      <c r="CA48" s="209"/>
      <c r="CB48" s="209"/>
      <c r="CC48" s="209"/>
      <c r="CD48" s="204"/>
      <c r="CE48" s="204"/>
      <c r="CF48" s="204"/>
      <c r="CG48" s="204"/>
      <c r="CH48" s="203"/>
      <c r="CI48" s="203"/>
      <c r="CJ48" s="203"/>
      <c r="CK48" s="203"/>
      <c r="CL48" s="203"/>
      <c r="CM48" s="203"/>
      <c r="CN48" s="203"/>
      <c r="CO48" s="203"/>
      <c r="CP48" s="203"/>
      <c r="CQ48" s="203"/>
      <c r="CR48" s="206"/>
      <c r="CS48" s="206"/>
      <c r="CT48" s="206"/>
      <c r="CU48" s="206"/>
      <c r="CV48" s="207"/>
      <c r="CW48" s="207"/>
      <c r="CX48" s="207"/>
      <c r="CY48" s="207"/>
      <c r="CZ48" s="207"/>
      <c r="DA48" s="209"/>
      <c r="DB48" s="209"/>
      <c r="DC48" s="209"/>
      <c r="DD48" s="204"/>
      <c r="DE48" s="204"/>
      <c r="DF48" s="204"/>
      <c r="DG48" s="204"/>
      <c r="DH48" s="203"/>
      <c r="DI48" s="203"/>
      <c r="DJ48" s="203"/>
      <c r="DK48" s="203"/>
      <c r="DL48" s="203"/>
      <c r="DM48" s="203"/>
      <c r="DN48" s="203"/>
      <c r="DO48" s="203"/>
      <c r="DP48" s="203"/>
      <c r="DQ48" s="203"/>
      <c r="DR48" s="206"/>
      <c r="DS48" s="206"/>
      <c r="DT48" s="206"/>
      <c r="DU48" s="206"/>
      <c r="DV48" s="207"/>
      <c r="DW48" s="207"/>
      <c r="DX48" s="207"/>
      <c r="DY48" s="207"/>
      <c r="DZ48" s="207"/>
      <c r="EA48" s="209"/>
      <c r="EB48" s="209"/>
      <c r="EC48" s="209"/>
      <c r="ED48" s="204"/>
      <c r="EE48" s="204"/>
      <c r="EF48" s="204"/>
      <c r="EG48" s="204"/>
      <c r="EH48" s="203"/>
      <c r="EI48" s="203"/>
      <c r="EJ48" s="203"/>
      <c r="EK48" s="203"/>
      <c r="EL48" s="203"/>
      <c r="EM48" s="203"/>
      <c r="EN48" s="203"/>
      <c r="EO48" s="203"/>
      <c r="EP48" s="203"/>
      <c r="EQ48" s="203"/>
      <c r="ER48" s="206"/>
      <c r="ES48" s="206"/>
      <c r="ET48" s="206"/>
      <c r="EU48" s="206"/>
      <c r="EV48" s="207"/>
      <c r="EW48" s="207"/>
      <c r="EX48" s="207"/>
      <c r="EY48" s="207"/>
      <c r="EZ48" s="207"/>
      <c r="FA48" s="209"/>
      <c r="FB48" s="209"/>
      <c r="FC48" s="209"/>
      <c r="FD48" s="204"/>
      <c r="FE48" s="204"/>
      <c r="FF48" s="204"/>
      <c r="FG48" s="204"/>
      <c r="FH48" s="203"/>
      <c r="FI48" s="203"/>
      <c r="FJ48" s="203"/>
      <c r="FK48" s="203"/>
      <c r="FL48" s="203"/>
      <c r="FM48" s="203"/>
      <c r="FN48" s="203"/>
      <c r="FO48" s="203"/>
      <c r="FP48" s="203"/>
      <c r="FQ48" s="203"/>
      <c r="FR48" s="206"/>
      <c r="FS48" s="206"/>
      <c r="FT48" s="206"/>
      <c r="FU48" s="206"/>
      <c r="FV48" s="207"/>
      <c r="FW48" s="207"/>
      <c r="FX48" s="207"/>
      <c r="FY48" s="207"/>
      <c r="FZ48" s="207"/>
      <c r="GA48" s="209"/>
      <c r="GB48" s="209"/>
      <c r="GC48" s="209"/>
      <c r="GD48" s="215"/>
      <c r="GE48" s="215"/>
      <c r="GF48" s="215"/>
      <c r="GG48" s="215"/>
      <c r="GH48" s="215"/>
      <c r="GI48" s="215"/>
      <c r="GJ48" s="215"/>
      <c r="GK48" s="215"/>
      <c r="GL48" s="215"/>
      <c r="GM48" s="215"/>
    </row>
    <row r="49" spans="1:195" ht="6.95" customHeight="1">
      <c r="A49" s="95"/>
      <c r="B49" s="96"/>
      <c r="C49" s="96"/>
      <c r="D49" s="96"/>
      <c r="E49" s="97"/>
      <c r="F49" s="170"/>
      <c r="G49" s="171"/>
      <c r="H49" s="171"/>
      <c r="I49" s="171"/>
      <c r="J49" s="172"/>
      <c r="K49" s="165"/>
      <c r="L49" s="117"/>
      <c r="M49" s="117"/>
      <c r="N49" s="117"/>
      <c r="O49" s="117"/>
      <c r="P49" s="117"/>
      <c r="Q49" s="117"/>
      <c r="R49" s="117"/>
      <c r="S49" s="117"/>
      <c r="T49" s="117"/>
      <c r="U49" s="117"/>
      <c r="V49" s="15"/>
      <c r="W49" s="153" t="s">
        <v>3</v>
      </c>
      <c r="X49" s="137"/>
      <c r="Y49" s="137"/>
      <c r="Z49" s="137"/>
      <c r="AA49" s="137" t="s">
        <v>4</v>
      </c>
      <c r="AB49" s="137"/>
      <c r="AC49" s="205">
        <f>F47*Y49</f>
        <v>0</v>
      </c>
      <c r="AD49" s="204"/>
      <c r="AE49" s="204"/>
      <c r="AF49" s="204"/>
      <c r="AG49" s="204"/>
      <c r="AH49" s="203"/>
      <c r="AI49" s="203"/>
      <c r="AJ49" s="203"/>
      <c r="AK49" s="203"/>
      <c r="AL49" s="203"/>
      <c r="AM49" s="203"/>
      <c r="AN49" s="203"/>
      <c r="AO49" s="203"/>
      <c r="AP49" s="203"/>
      <c r="AQ49" s="203"/>
      <c r="AR49" s="206"/>
      <c r="AS49" s="206"/>
      <c r="AT49" s="206"/>
      <c r="AU49" s="206"/>
      <c r="AV49" s="207"/>
      <c r="AW49" s="207"/>
      <c r="AX49" s="207"/>
      <c r="AY49" s="207"/>
      <c r="AZ49" s="207"/>
      <c r="BA49" s="209"/>
      <c r="BB49" s="209"/>
      <c r="BC49" s="209"/>
      <c r="BD49" s="204"/>
      <c r="BE49" s="204"/>
      <c r="BF49" s="204"/>
      <c r="BG49" s="204"/>
      <c r="BH49" s="203"/>
      <c r="BI49" s="203"/>
      <c r="BJ49" s="203"/>
      <c r="BK49" s="203"/>
      <c r="BL49" s="203"/>
      <c r="BM49" s="203"/>
      <c r="BN49" s="203"/>
      <c r="BO49" s="203"/>
      <c r="BP49" s="203"/>
      <c r="BQ49" s="203"/>
      <c r="BR49" s="206"/>
      <c r="BS49" s="206"/>
      <c r="BT49" s="206"/>
      <c r="BU49" s="206"/>
      <c r="BV49" s="207"/>
      <c r="BW49" s="207"/>
      <c r="BX49" s="207"/>
      <c r="BY49" s="207"/>
      <c r="BZ49" s="207"/>
      <c r="CA49" s="209"/>
      <c r="CB49" s="209"/>
      <c r="CC49" s="209"/>
      <c r="CD49" s="204"/>
      <c r="CE49" s="204"/>
      <c r="CF49" s="204"/>
      <c r="CG49" s="204"/>
      <c r="CH49" s="203"/>
      <c r="CI49" s="203"/>
      <c r="CJ49" s="203"/>
      <c r="CK49" s="203"/>
      <c r="CL49" s="203"/>
      <c r="CM49" s="203"/>
      <c r="CN49" s="203"/>
      <c r="CO49" s="203"/>
      <c r="CP49" s="203"/>
      <c r="CQ49" s="203"/>
      <c r="CR49" s="206"/>
      <c r="CS49" s="206"/>
      <c r="CT49" s="206"/>
      <c r="CU49" s="206"/>
      <c r="CV49" s="207"/>
      <c r="CW49" s="207"/>
      <c r="CX49" s="207"/>
      <c r="CY49" s="207"/>
      <c r="CZ49" s="207"/>
      <c r="DA49" s="209"/>
      <c r="DB49" s="209"/>
      <c r="DC49" s="209"/>
      <c r="DD49" s="204"/>
      <c r="DE49" s="204"/>
      <c r="DF49" s="204"/>
      <c r="DG49" s="204"/>
      <c r="DH49" s="203"/>
      <c r="DI49" s="203"/>
      <c r="DJ49" s="203"/>
      <c r="DK49" s="203"/>
      <c r="DL49" s="203"/>
      <c r="DM49" s="203"/>
      <c r="DN49" s="203"/>
      <c r="DO49" s="203"/>
      <c r="DP49" s="203"/>
      <c r="DQ49" s="203"/>
      <c r="DR49" s="206"/>
      <c r="DS49" s="206"/>
      <c r="DT49" s="206"/>
      <c r="DU49" s="206"/>
      <c r="DV49" s="207"/>
      <c r="DW49" s="207"/>
      <c r="DX49" s="207"/>
      <c r="DY49" s="207"/>
      <c r="DZ49" s="207"/>
      <c r="EA49" s="209"/>
      <c r="EB49" s="209"/>
      <c r="EC49" s="209"/>
      <c r="ED49" s="204"/>
      <c r="EE49" s="204"/>
      <c r="EF49" s="204"/>
      <c r="EG49" s="204"/>
      <c r="EH49" s="203"/>
      <c r="EI49" s="203"/>
      <c r="EJ49" s="203"/>
      <c r="EK49" s="203"/>
      <c r="EL49" s="203"/>
      <c r="EM49" s="203"/>
      <c r="EN49" s="203"/>
      <c r="EO49" s="203"/>
      <c r="EP49" s="203"/>
      <c r="EQ49" s="203"/>
      <c r="ER49" s="206"/>
      <c r="ES49" s="206"/>
      <c r="ET49" s="206"/>
      <c r="EU49" s="206"/>
      <c r="EV49" s="207"/>
      <c r="EW49" s="207"/>
      <c r="EX49" s="207"/>
      <c r="EY49" s="207"/>
      <c r="EZ49" s="207"/>
      <c r="FA49" s="209"/>
      <c r="FB49" s="209"/>
      <c r="FC49" s="209"/>
      <c r="FD49" s="204"/>
      <c r="FE49" s="204"/>
      <c r="FF49" s="204"/>
      <c r="FG49" s="204"/>
      <c r="FH49" s="203"/>
      <c r="FI49" s="203"/>
      <c r="FJ49" s="203"/>
      <c r="FK49" s="203"/>
      <c r="FL49" s="203"/>
      <c r="FM49" s="203"/>
      <c r="FN49" s="203"/>
      <c r="FO49" s="203"/>
      <c r="FP49" s="203"/>
      <c r="FQ49" s="203"/>
      <c r="FR49" s="206"/>
      <c r="FS49" s="206"/>
      <c r="FT49" s="206"/>
      <c r="FU49" s="206"/>
      <c r="FV49" s="207"/>
      <c r="FW49" s="207"/>
      <c r="FX49" s="207"/>
      <c r="FY49" s="207"/>
      <c r="FZ49" s="207"/>
      <c r="GA49" s="209"/>
      <c r="GB49" s="209"/>
      <c r="GC49" s="209"/>
      <c r="GD49" s="215"/>
      <c r="GE49" s="215"/>
      <c r="GF49" s="215"/>
      <c r="GG49" s="215"/>
      <c r="GH49" s="215"/>
      <c r="GI49" s="215"/>
      <c r="GJ49" s="215"/>
      <c r="GK49" s="215"/>
      <c r="GL49" s="215"/>
      <c r="GM49" s="215"/>
    </row>
    <row r="50" spans="1:195" ht="6.95" customHeight="1">
      <c r="A50" s="95"/>
      <c r="B50" s="96"/>
      <c r="C50" s="96"/>
      <c r="D50" s="96"/>
      <c r="E50" s="97"/>
      <c r="F50" s="170"/>
      <c r="G50" s="171"/>
      <c r="H50" s="171"/>
      <c r="I50" s="171"/>
      <c r="J50" s="172"/>
      <c r="K50" s="173"/>
      <c r="L50" s="118"/>
      <c r="M50" s="118"/>
      <c r="N50" s="118"/>
      <c r="O50" s="118"/>
      <c r="P50" s="118"/>
      <c r="Q50" s="118"/>
      <c r="R50" s="118"/>
      <c r="S50" s="118"/>
      <c r="T50" s="118"/>
      <c r="U50" s="118"/>
      <c r="V50" s="16"/>
      <c r="W50" s="154"/>
      <c r="X50" s="138"/>
      <c r="Y50" s="138"/>
      <c r="Z50" s="138"/>
      <c r="AA50" s="138"/>
      <c r="AB50" s="138"/>
      <c r="AC50" s="205"/>
      <c r="AD50" s="204"/>
      <c r="AE50" s="204"/>
      <c r="AF50" s="204"/>
      <c r="AG50" s="204"/>
      <c r="AH50" s="203"/>
      <c r="AI50" s="203"/>
      <c r="AJ50" s="203"/>
      <c r="AK50" s="203"/>
      <c r="AL50" s="203"/>
      <c r="AM50" s="203"/>
      <c r="AN50" s="203"/>
      <c r="AO50" s="203"/>
      <c r="AP50" s="203"/>
      <c r="AQ50" s="203"/>
      <c r="AR50" s="206" t="str">
        <f>IF(BA50="","",IF(BA50=1,"-","-各"))</f>
        <v/>
      </c>
      <c r="AS50" s="206"/>
      <c r="AT50" s="206"/>
      <c r="AU50" s="206"/>
      <c r="AV50" s="207"/>
      <c r="AW50" s="207"/>
      <c r="AX50" s="207"/>
      <c r="AY50" s="207"/>
      <c r="AZ50" s="207"/>
      <c r="BA50" s="209"/>
      <c r="BB50" s="209"/>
      <c r="BC50" s="209">
        <f>AV50*BA50</f>
        <v>0</v>
      </c>
      <c r="BD50" s="204"/>
      <c r="BE50" s="204"/>
      <c r="BF50" s="204"/>
      <c r="BG50" s="204"/>
      <c r="BH50" s="203"/>
      <c r="BI50" s="203"/>
      <c r="BJ50" s="203"/>
      <c r="BK50" s="203"/>
      <c r="BL50" s="203"/>
      <c r="BM50" s="203"/>
      <c r="BN50" s="203"/>
      <c r="BO50" s="203"/>
      <c r="BP50" s="203"/>
      <c r="BQ50" s="203"/>
      <c r="BR50" s="206" t="str">
        <f>IF(CA50="","",IF(CA50=1,"-","-各"))</f>
        <v/>
      </c>
      <c r="BS50" s="206"/>
      <c r="BT50" s="206"/>
      <c r="BU50" s="206"/>
      <c r="BV50" s="207"/>
      <c r="BW50" s="207"/>
      <c r="BX50" s="207"/>
      <c r="BY50" s="207"/>
      <c r="BZ50" s="207"/>
      <c r="CA50" s="209"/>
      <c r="CB50" s="209"/>
      <c r="CC50" s="209">
        <f>BV50*CA50</f>
        <v>0</v>
      </c>
      <c r="CD50" s="204"/>
      <c r="CE50" s="204"/>
      <c r="CF50" s="204"/>
      <c r="CG50" s="204"/>
      <c r="CH50" s="203"/>
      <c r="CI50" s="203"/>
      <c r="CJ50" s="203"/>
      <c r="CK50" s="203"/>
      <c r="CL50" s="203"/>
      <c r="CM50" s="203"/>
      <c r="CN50" s="203"/>
      <c r="CO50" s="203"/>
      <c r="CP50" s="203"/>
      <c r="CQ50" s="203"/>
      <c r="CR50" s="206" t="str">
        <f>IF(DA50="","",IF(DA50=1,"-","-各"))</f>
        <v/>
      </c>
      <c r="CS50" s="206"/>
      <c r="CT50" s="206"/>
      <c r="CU50" s="206"/>
      <c r="CV50" s="207"/>
      <c r="CW50" s="207"/>
      <c r="CX50" s="207"/>
      <c r="CY50" s="207"/>
      <c r="CZ50" s="207"/>
      <c r="DA50" s="209"/>
      <c r="DB50" s="209"/>
      <c r="DC50" s="209">
        <f>CV50*DA50</f>
        <v>0</v>
      </c>
      <c r="DD50" s="204"/>
      <c r="DE50" s="204"/>
      <c r="DF50" s="204"/>
      <c r="DG50" s="204"/>
      <c r="DH50" s="203"/>
      <c r="DI50" s="203"/>
      <c r="DJ50" s="203"/>
      <c r="DK50" s="203"/>
      <c r="DL50" s="203"/>
      <c r="DM50" s="203"/>
      <c r="DN50" s="203"/>
      <c r="DO50" s="203"/>
      <c r="DP50" s="203"/>
      <c r="DQ50" s="203"/>
      <c r="DR50" s="206" t="str">
        <f>IF(EA50="","",IF(EA50=1,"-","-各"))</f>
        <v/>
      </c>
      <c r="DS50" s="206"/>
      <c r="DT50" s="206"/>
      <c r="DU50" s="206"/>
      <c r="DV50" s="207"/>
      <c r="DW50" s="207"/>
      <c r="DX50" s="207"/>
      <c r="DY50" s="207"/>
      <c r="DZ50" s="207"/>
      <c r="EA50" s="209"/>
      <c r="EB50" s="209"/>
      <c r="EC50" s="209">
        <f>DV50*EA50</f>
        <v>0</v>
      </c>
      <c r="ED50" s="204"/>
      <c r="EE50" s="204"/>
      <c r="EF50" s="204"/>
      <c r="EG50" s="204"/>
      <c r="EH50" s="203"/>
      <c r="EI50" s="203"/>
      <c r="EJ50" s="203"/>
      <c r="EK50" s="203"/>
      <c r="EL50" s="203"/>
      <c r="EM50" s="203"/>
      <c r="EN50" s="203"/>
      <c r="EO50" s="203"/>
      <c r="EP50" s="203"/>
      <c r="EQ50" s="203"/>
      <c r="ER50" s="206" t="str">
        <f>IF(FA50="","",IF(FA50=1,"-","-各"))</f>
        <v/>
      </c>
      <c r="ES50" s="206"/>
      <c r="ET50" s="206"/>
      <c r="EU50" s="206"/>
      <c r="EV50" s="207"/>
      <c r="EW50" s="207"/>
      <c r="EX50" s="207"/>
      <c r="EY50" s="207"/>
      <c r="EZ50" s="207"/>
      <c r="FA50" s="209"/>
      <c r="FB50" s="209"/>
      <c r="FC50" s="209">
        <f>EV50*FA50</f>
        <v>0</v>
      </c>
      <c r="FD50" s="204"/>
      <c r="FE50" s="204"/>
      <c r="FF50" s="204"/>
      <c r="FG50" s="204"/>
      <c r="FH50" s="203"/>
      <c r="FI50" s="203"/>
      <c r="FJ50" s="203"/>
      <c r="FK50" s="203"/>
      <c r="FL50" s="203"/>
      <c r="FM50" s="203"/>
      <c r="FN50" s="203"/>
      <c r="FO50" s="203"/>
      <c r="FP50" s="203"/>
      <c r="FQ50" s="203"/>
      <c r="FR50" s="206" t="str">
        <f>IF(GA50="","",IF(GA50=1,"-","-各"))</f>
        <v/>
      </c>
      <c r="FS50" s="206"/>
      <c r="FT50" s="206"/>
      <c r="FU50" s="206"/>
      <c r="FV50" s="207"/>
      <c r="FW50" s="207"/>
      <c r="FX50" s="207"/>
      <c r="FY50" s="207"/>
      <c r="FZ50" s="207"/>
      <c r="GA50" s="209"/>
      <c r="GB50" s="209"/>
      <c r="GC50" s="209">
        <f>FV50*GA50</f>
        <v>0</v>
      </c>
      <c r="GD50" s="215"/>
      <c r="GE50" s="215"/>
      <c r="GF50" s="215"/>
      <c r="GG50" s="215"/>
      <c r="GH50" s="215"/>
      <c r="GI50" s="215"/>
      <c r="GJ50" s="215"/>
      <c r="GK50" s="215"/>
      <c r="GL50" s="215"/>
      <c r="GM50" s="215"/>
    </row>
    <row r="51" spans="1:195" ht="6.95" customHeight="1">
      <c r="A51" s="95"/>
      <c r="B51" s="96"/>
      <c r="C51" s="96"/>
      <c r="D51" s="96"/>
      <c r="E51" s="97"/>
      <c r="F51" s="176" t="s">
        <v>0</v>
      </c>
      <c r="G51" s="177"/>
      <c r="H51" s="177"/>
      <c r="I51" s="177"/>
      <c r="J51" s="178"/>
      <c r="K51" s="165"/>
      <c r="L51" s="117"/>
      <c r="M51" s="117"/>
      <c r="N51" s="117"/>
      <c r="O51" s="117"/>
      <c r="P51" s="117"/>
      <c r="Q51" s="117"/>
      <c r="R51" s="117"/>
      <c r="S51" s="117"/>
      <c r="T51" s="117"/>
      <c r="U51" s="117"/>
      <c r="V51" s="15"/>
      <c r="W51" s="153" t="s">
        <v>3</v>
      </c>
      <c r="X51" s="137"/>
      <c r="Y51" s="137"/>
      <c r="Z51" s="137"/>
      <c r="AA51" s="137" t="s">
        <v>4</v>
      </c>
      <c r="AB51" s="137"/>
      <c r="AC51" s="205">
        <f>F47*Y51</f>
        <v>0</v>
      </c>
      <c r="AD51" s="204"/>
      <c r="AE51" s="204"/>
      <c r="AF51" s="204"/>
      <c r="AG51" s="204"/>
      <c r="AH51" s="203"/>
      <c r="AI51" s="203"/>
      <c r="AJ51" s="203"/>
      <c r="AK51" s="203"/>
      <c r="AL51" s="203"/>
      <c r="AM51" s="203"/>
      <c r="AN51" s="203"/>
      <c r="AO51" s="203"/>
      <c r="AP51" s="203"/>
      <c r="AQ51" s="203"/>
      <c r="AR51" s="206"/>
      <c r="AS51" s="206"/>
      <c r="AT51" s="206"/>
      <c r="AU51" s="206"/>
      <c r="AV51" s="207"/>
      <c r="AW51" s="207"/>
      <c r="AX51" s="207"/>
      <c r="AY51" s="207"/>
      <c r="AZ51" s="207"/>
      <c r="BA51" s="209"/>
      <c r="BB51" s="209"/>
      <c r="BC51" s="209"/>
      <c r="BD51" s="204"/>
      <c r="BE51" s="204"/>
      <c r="BF51" s="204"/>
      <c r="BG51" s="204"/>
      <c r="BH51" s="203"/>
      <c r="BI51" s="203"/>
      <c r="BJ51" s="203"/>
      <c r="BK51" s="203"/>
      <c r="BL51" s="203"/>
      <c r="BM51" s="203"/>
      <c r="BN51" s="203"/>
      <c r="BO51" s="203"/>
      <c r="BP51" s="203"/>
      <c r="BQ51" s="203"/>
      <c r="BR51" s="206"/>
      <c r="BS51" s="206"/>
      <c r="BT51" s="206"/>
      <c r="BU51" s="206"/>
      <c r="BV51" s="207"/>
      <c r="BW51" s="207"/>
      <c r="BX51" s="207"/>
      <c r="BY51" s="207"/>
      <c r="BZ51" s="207"/>
      <c r="CA51" s="209"/>
      <c r="CB51" s="209"/>
      <c r="CC51" s="209"/>
      <c r="CD51" s="204"/>
      <c r="CE51" s="204"/>
      <c r="CF51" s="204"/>
      <c r="CG51" s="204"/>
      <c r="CH51" s="203"/>
      <c r="CI51" s="203"/>
      <c r="CJ51" s="203"/>
      <c r="CK51" s="203"/>
      <c r="CL51" s="203"/>
      <c r="CM51" s="203"/>
      <c r="CN51" s="203"/>
      <c r="CO51" s="203"/>
      <c r="CP51" s="203"/>
      <c r="CQ51" s="203"/>
      <c r="CR51" s="206"/>
      <c r="CS51" s="206"/>
      <c r="CT51" s="206"/>
      <c r="CU51" s="206"/>
      <c r="CV51" s="207"/>
      <c r="CW51" s="207"/>
      <c r="CX51" s="207"/>
      <c r="CY51" s="207"/>
      <c r="CZ51" s="207"/>
      <c r="DA51" s="209"/>
      <c r="DB51" s="209"/>
      <c r="DC51" s="209"/>
      <c r="DD51" s="204"/>
      <c r="DE51" s="204"/>
      <c r="DF51" s="204"/>
      <c r="DG51" s="204"/>
      <c r="DH51" s="203"/>
      <c r="DI51" s="203"/>
      <c r="DJ51" s="203"/>
      <c r="DK51" s="203"/>
      <c r="DL51" s="203"/>
      <c r="DM51" s="203"/>
      <c r="DN51" s="203"/>
      <c r="DO51" s="203"/>
      <c r="DP51" s="203"/>
      <c r="DQ51" s="203"/>
      <c r="DR51" s="206"/>
      <c r="DS51" s="206"/>
      <c r="DT51" s="206"/>
      <c r="DU51" s="206"/>
      <c r="DV51" s="207"/>
      <c r="DW51" s="207"/>
      <c r="DX51" s="207"/>
      <c r="DY51" s="207"/>
      <c r="DZ51" s="207"/>
      <c r="EA51" s="209"/>
      <c r="EB51" s="209"/>
      <c r="EC51" s="209"/>
      <c r="ED51" s="204"/>
      <c r="EE51" s="204"/>
      <c r="EF51" s="204"/>
      <c r="EG51" s="204"/>
      <c r="EH51" s="203"/>
      <c r="EI51" s="203"/>
      <c r="EJ51" s="203"/>
      <c r="EK51" s="203"/>
      <c r="EL51" s="203"/>
      <c r="EM51" s="203"/>
      <c r="EN51" s="203"/>
      <c r="EO51" s="203"/>
      <c r="EP51" s="203"/>
      <c r="EQ51" s="203"/>
      <c r="ER51" s="206"/>
      <c r="ES51" s="206"/>
      <c r="ET51" s="206"/>
      <c r="EU51" s="206"/>
      <c r="EV51" s="207"/>
      <c r="EW51" s="207"/>
      <c r="EX51" s="207"/>
      <c r="EY51" s="207"/>
      <c r="EZ51" s="207"/>
      <c r="FA51" s="209"/>
      <c r="FB51" s="209"/>
      <c r="FC51" s="209"/>
      <c r="FD51" s="204"/>
      <c r="FE51" s="204"/>
      <c r="FF51" s="204"/>
      <c r="FG51" s="204"/>
      <c r="FH51" s="203"/>
      <c r="FI51" s="203"/>
      <c r="FJ51" s="203"/>
      <c r="FK51" s="203"/>
      <c r="FL51" s="203"/>
      <c r="FM51" s="203"/>
      <c r="FN51" s="203"/>
      <c r="FO51" s="203"/>
      <c r="FP51" s="203"/>
      <c r="FQ51" s="203"/>
      <c r="FR51" s="206"/>
      <c r="FS51" s="206"/>
      <c r="FT51" s="206"/>
      <c r="FU51" s="206"/>
      <c r="FV51" s="207"/>
      <c r="FW51" s="207"/>
      <c r="FX51" s="207"/>
      <c r="FY51" s="207"/>
      <c r="FZ51" s="207"/>
      <c r="GA51" s="209"/>
      <c r="GB51" s="209"/>
      <c r="GC51" s="209"/>
      <c r="GD51" s="215"/>
      <c r="GE51" s="215"/>
      <c r="GF51" s="215"/>
      <c r="GG51" s="215"/>
      <c r="GH51" s="215"/>
      <c r="GI51" s="215"/>
      <c r="GJ51" s="215"/>
      <c r="GK51" s="215"/>
      <c r="GL51" s="215"/>
      <c r="GM51" s="215"/>
    </row>
    <row r="52" spans="1:195" ht="6.95" customHeight="1" thickBot="1">
      <c r="A52" s="98"/>
      <c r="B52" s="99"/>
      <c r="C52" s="99"/>
      <c r="D52" s="99"/>
      <c r="E52" s="100"/>
      <c r="F52" s="179"/>
      <c r="G52" s="180"/>
      <c r="H52" s="180"/>
      <c r="I52" s="180"/>
      <c r="J52" s="181"/>
      <c r="K52" s="166"/>
      <c r="L52" s="127"/>
      <c r="M52" s="127"/>
      <c r="N52" s="127"/>
      <c r="O52" s="127"/>
      <c r="P52" s="127"/>
      <c r="Q52" s="127"/>
      <c r="R52" s="127"/>
      <c r="S52" s="127"/>
      <c r="T52" s="127"/>
      <c r="U52" s="127"/>
      <c r="V52" s="17"/>
      <c r="W52" s="155"/>
      <c r="X52" s="139"/>
      <c r="Y52" s="139"/>
      <c r="Z52" s="139"/>
      <c r="AA52" s="139"/>
      <c r="AB52" s="139"/>
      <c r="AC52" s="205"/>
      <c r="AD52" s="204"/>
      <c r="AE52" s="204"/>
      <c r="AF52" s="204"/>
      <c r="AG52" s="204"/>
      <c r="AH52" s="203"/>
      <c r="AI52" s="203"/>
      <c r="AJ52" s="203"/>
      <c r="AK52" s="203"/>
      <c r="AL52" s="203"/>
      <c r="AM52" s="203"/>
      <c r="AN52" s="203"/>
      <c r="AO52" s="203"/>
      <c r="AP52" s="203"/>
      <c r="AQ52" s="203"/>
      <c r="AR52" s="206"/>
      <c r="AS52" s="206"/>
      <c r="AT52" s="206"/>
      <c r="AU52" s="206"/>
      <c r="AV52" s="207"/>
      <c r="AW52" s="207"/>
      <c r="AX52" s="207"/>
      <c r="AY52" s="207"/>
      <c r="AZ52" s="207"/>
      <c r="BA52" s="209"/>
      <c r="BB52" s="209"/>
      <c r="BC52" s="209"/>
      <c r="BD52" s="204"/>
      <c r="BE52" s="204"/>
      <c r="BF52" s="204"/>
      <c r="BG52" s="204"/>
      <c r="BH52" s="203"/>
      <c r="BI52" s="203"/>
      <c r="BJ52" s="203"/>
      <c r="BK52" s="203"/>
      <c r="BL52" s="203"/>
      <c r="BM52" s="203"/>
      <c r="BN52" s="203"/>
      <c r="BO52" s="203"/>
      <c r="BP52" s="203"/>
      <c r="BQ52" s="203"/>
      <c r="BR52" s="206"/>
      <c r="BS52" s="206"/>
      <c r="BT52" s="206"/>
      <c r="BU52" s="206"/>
      <c r="BV52" s="207"/>
      <c r="BW52" s="207"/>
      <c r="BX52" s="207"/>
      <c r="BY52" s="207"/>
      <c r="BZ52" s="207"/>
      <c r="CA52" s="209"/>
      <c r="CB52" s="209"/>
      <c r="CC52" s="209"/>
      <c r="CD52" s="204"/>
      <c r="CE52" s="204"/>
      <c r="CF52" s="204"/>
      <c r="CG52" s="204"/>
      <c r="CH52" s="203"/>
      <c r="CI52" s="203"/>
      <c r="CJ52" s="203"/>
      <c r="CK52" s="203"/>
      <c r="CL52" s="203"/>
      <c r="CM52" s="203"/>
      <c r="CN52" s="203"/>
      <c r="CO52" s="203"/>
      <c r="CP52" s="203"/>
      <c r="CQ52" s="203"/>
      <c r="CR52" s="206"/>
      <c r="CS52" s="206"/>
      <c r="CT52" s="206"/>
      <c r="CU52" s="206"/>
      <c r="CV52" s="207"/>
      <c r="CW52" s="207"/>
      <c r="CX52" s="207"/>
      <c r="CY52" s="207"/>
      <c r="CZ52" s="207"/>
      <c r="DA52" s="209"/>
      <c r="DB52" s="209"/>
      <c r="DC52" s="209"/>
      <c r="DD52" s="204"/>
      <c r="DE52" s="204"/>
      <c r="DF52" s="204"/>
      <c r="DG52" s="204"/>
      <c r="DH52" s="203"/>
      <c r="DI52" s="203"/>
      <c r="DJ52" s="203"/>
      <c r="DK52" s="203"/>
      <c r="DL52" s="203"/>
      <c r="DM52" s="203"/>
      <c r="DN52" s="203"/>
      <c r="DO52" s="203"/>
      <c r="DP52" s="203"/>
      <c r="DQ52" s="203"/>
      <c r="DR52" s="206"/>
      <c r="DS52" s="206"/>
      <c r="DT52" s="206"/>
      <c r="DU52" s="206"/>
      <c r="DV52" s="207"/>
      <c r="DW52" s="207"/>
      <c r="DX52" s="207"/>
      <c r="DY52" s="207"/>
      <c r="DZ52" s="207"/>
      <c r="EA52" s="209"/>
      <c r="EB52" s="209"/>
      <c r="EC52" s="209"/>
      <c r="ED52" s="204"/>
      <c r="EE52" s="204"/>
      <c r="EF52" s="204"/>
      <c r="EG52" s="204"/>
      <c r="EH52" s="203"/>
      <c r="EI52" s="203"/>
      <c r="EJ52" s="203"/>
      <c r="EK52" s="203"/>
      <c r="EL52" s="203"/>
      <c r="EM52" s="203"/>
      <c r="EN52" s="203"/>
      <c r="EO52" s="203"/>
      <c r="EP52" s="203"/>
      <c r="EQ52" s="203"/>
      <c r="ER52" s="206"/>
      <c r="ES52" s="206"/>
      <c r="ET52" s="206"/>
      <c r="EU52" s="206"/>
      <c r="EV52" s="207"/>
      <c r="EW52" s="207"/>
      <c r="EX52" s="207"/>
      <c r="EY52" s="207"/>
      <c r="EZ52" s="207"/>
      <c r="FA52" s="209"/>
      <c r="FB52" s="209"/>
      <c r="FC52" s="209"/>
      <c r="FD52" s="204"/>
      <c r="FE52" s="204"/>
      <c r="FF52" s="204"/>
      <c r="FG52" s="204"/>
      <c r="FH52" s="203"/>
      <c r="FI52" s="203"/>
      <c r="FJ52" s="203"/>
      <c r="FK52" s="203"/>
      <c r="FL52" s="203"/>
      <c r="FM52" s="203"/>
      <c r="FN52" s="203"/>
      <c r="FO52" s="203"/>
      <c r="FP52" s="203"/>
      <c r="FQ52" s="203"/>
      <c r="FR52" s="206"/>
      <c r="FS52" s="206"/>
      <c r="FT52" s="206"/>
      <c r="FU52" s="206"/>
      <c r="FV52" s="207"/>
      <c r="FW52" s="207"/>
      <c r="FX52" s="207"/>
      <c r="FY52" s="207"/>
      <c r="FZ52" s="207"/>
      <c r="GA52" s="209"/>
      <c r="GB52" s="209"/>
      <c r="GC52" s="209"/>
      <c r="GD52" s="215"/>
      <c r="GE52" s="215"/>
      <c r="GF52" s="215"/>
      <c r="GG52" s="215"/>
      <c r="GH52" s="215"/>
      <c r="GI52" s="215"/>
      <c r="GJ52" s="215"/>
      <c r="GK52" s="215"/>
      <c r="GL52" s="215"/>
      <c r="GM52" s="215"/>
    </row>
    <row r="53" spans="1:195" ht="6.95" customHeight="1" thickBot="1">
      <c r="AC53" s="40"/>
      <c r="AD53" s="204"/>
      <c r="AE53" s="204"/>
      <c r="AF53" s="204"/>
      <c r="AG53" s="204"/>
      <c r="AH53" s="203"/>
      <c r="AI53" s="203"/>
      <c r="AJ53" s="203"/>
      <c r="AK53" s="203"/>
      <c r="AL53" s="203"/>
      <c r="AM53" s="203"/>
      <c r="AN53" s="203"/>
      <c r="AO53" s="203"/>
      <c r="AP53" s="203"/>
      <c r="AQ53" s="203"/>
      <c r="AR53" s="206" t="str">
        <f>IF(BA53="","",IF(BA53=1,"-","-各"))</f>
        <v/>
      </c>
      <c r="AS53" s="206"/>
      <c r="AT53" s="206"/>
      <c r="AU53" s="206"/>
      <c r="AV53" s="207"/>
      <c r="AW53" s="207"/>
      <c r="AX53" s="207"/>
      <c r="AY53" s="207"/>
      <c r="AZ53" s="207"/>
      <c r="BA53" s="209"/>
      <c r="BB53" s="209"/>
      <c r="BC53" s="209">
        <f>AV53*BA53</f>
        <v>0</v>
      </c>
      <c r="BD53" s="204"/>
      <c r="BE53" s="204"/>
      <c r="BF53" s="204"/>
      <c r="BG53" s="204"/>
      <c r="BH53" s="203"/>
      <c r="BI53" s="203"/>
      <c r="BJ53" s="203"/>
      <c r="BK53" s="203"/>
      <c r="BL53" s="203"/>
      <c r="BM53" s="203"/>
      <c r="BN53" s="203"/>
      <c r="BO53" s="203"/>
      <c r="BP53" s="203"/>
      <c r="BQ53" s="203"/>
      <c r="BR53" s="206" t="str">
        <f>IF(CA53="","",IF(CA53=1,"-","-各"))</f>
        <v/>
      </c>
      <c r="BS53" s="206"/>
      <c r="BT53" s="206"/>
      <c r="BU53" s="206"/>
      <c r="BV53" s="207"/>
      <c r="BW53" s="207"/>
      <c r="BX53" s="207"/>
      <c r="BY53" s="207"/>
      <c r="BZ53" s="207"/>
      <c r="CA53" s="209"/>
      <c r="CB53" s="209"/>
      <c r="CC53" s="209">
        <f>BV53*CA53</f>
        <v>0</v>
      </c>
      <c r="CD53" s="204"/>
      <c r="CE53" s="204"/>
      <c r="CF53" s="204"/>
      <c r="CG53" s="204"/>
      <c r="CH53" s="203"/>
      <c r="CI53" s="203"/>
      <c r="CJ53" s="203"/>
      <c r="CK53" s="203"/>
      <c r="CL53" s="203"/>
      <c r="CM53" s="203"/>
      <c r="CN53" s="203"/>
      <c r="CO53" s="203"/>
      <c r="CP53" s="203"/>
      <c r="CQ53" s="203"/>
      <c r="CR53" s="206" t="str">
        <f>IF(DA53="","",IF(DA53=1,"-","-各"))</f>
        <v/>
      </c>
      <c r="CS53" s="206"/>
      <c r="CT53" s="206"/>
      <c r="CU53" s="206"/>
      <c r="CV53" s="207"/>
      <c r="CW53" s="207"/>
      <c r="CX53" s="207"/>
      <c r="CY53" s="207"/>
      <c r="CZ53" s="207"/>
      <c r="DA53" s="209"/>
      <c r="DB53" s="209"/>
      <c r="DC53" s="209">
        <f>CV53*DA53</f>
        <v>0</v>
      </c>
      <c r="DD53" s="204"/>
      <c r="DE53" s="204"/>
      <c r="DF53" s="204"/>
      <c r="DG53" s="204"/>
      <c r="DH53" s="203"/>
      <c r="DI53" s="203"/>
      <c r="DJ53" s="203"/>
      <c r="DK53" s="203"/>
      <c r="DL53" s="203"/>
      <c r="DM53" s="203"/>
      <c r="DN53" s="203"/>
      <c r="DO53" s="203"/>
      <c r="DP53" s="203"/>
      <c r="DQ53" s="203"/>
      <c r="DR53" s="206" t="str">
        <f>IF(EA53="","",IF(EA53=1,"-","-各"))</f>
        <v/>
      </c>
      <c r="DS53" s="206"/>
      <c r="DT53" s="206"/>
      <c r="DU53" s="206"/>
      <c r="DV53" s="207"/>
      <c r="DW53" s="207"/>
      <c r="DX53" s="207"/>
      <c r="DY53" s="207"/>
      <c r="DZ53" s="207"/>
      <c r="EA53" s="209"/>
      <c r="EB53" s="209"/>
      <c r="EC53" s="209">
        <f>DV53*EA53</f>
        <v>0</v>
      </c>
      <c r="ED53" s="204"/>
      <c r="EE53" s="204"/>
      <c r="EF53" s="204"/>
      <c r="EG53" s="204"/>
      <c r="EH53" s="203"/>
      <c r="EI53" s="203"/>
      <c r="EJ53" s="203"/>
      <c r="EK53" s="203"/>
      <c r="EL53" s="203"/>
      <c r="EM53" s="203"/>
      <c r="EN53" s="203"/>
      <c r="EO53" s="203"/>
      <c r="EP53" s="203"/>
      <c r="EQ53" s="203"/>
      <c r="ER53" s="206" t="str">
        <f>IF(FA53="","",IF(FA53=1,"-","-各"))</f>
        <v/>
      </c>
      <c r="ES53" s="206"/>
      <c r="ET53" s="206"/>
      <c r="EU53" s="206"/>
      <c r="EV53" s="207"/>
      <c r="EW53" s="207"/>
      <c r="EX53" s="207"/>
      <c r="EY53" s="207"/>
      <c r="EZ53" s="207"/>
      <c r="FA53" s="209"/>
      <c r="FB53" s="209"/>
      <c r="FC53" s="209">
        <f>EV53*FA53</f>
        <v>0</v>
      </c>
      <c r="FD53" s="204"/>
      <c r="FE53" s="204"/>
      <c r="FF53" s="204"/>
      <c r="FG53" s="204"/>
      <c r="FH53" s="203"/>
      <c r="FI53" s="203"/>
      <c r="FJ53" s="203"/>
      <c r="FK53" s="203"/>
      <c r="FL53" s="203"/>
      <c r="FM53" s="203"/>
      <c r="FN53" s="203"/>
      <c r="FO53" s="203"/>
      <c r="FP53" s="203"/>
      <c r="FQ53" s="203"/>
      <c r="FR53" s="206" t="str">
        <f>IF(GA53="","",IF(GA53=1,"-","-各"))</f>
        <v/>
      </c>
      <c r="FS53" s="206"/>
      <c r="FT53" s="206"/>
      <c r="FU53" s="206"/>
      <c r="FV53" s="207"/>
      <c r="FW53" s="207"/>
      <c r="FX53" s="207"/>
      <c r="FY53" s="207"/>
      <c r="FZ53" s="207"/>
      <c r="GA53" s="209"/>
      <c r="GB53" s="209"/>
      <c r="GC53" s="209">
        <f>FV53*GA53</f>
        <v>0</v>
      </c>
      <c r="GD53" s="215"/>
      <c r="GE53" s="215"/>
      <c r="GF53" s="215"/>
      <c r="GG53" s="215"/>
      <c r="GH53" s="215"/>
      <c r="GI53" s="215"/>
      <c r="GJ53" s="215"/>
      <c r="GK53" s="215"/>
      <c r="GL53" s="215"/>
      <c r="GM53" s="215"/>
    </row>
    <row r="54" spans="1:195" ht="6.95" customHeight="1">
      <c r="A54" s="92"/>
      <c r="B54" s="93"/>
      <c r="C54" s="93"/>
      <c r="D54" s="93"/>
      <c r="E54" s="94"/>
      <c r="F54" s="167"/>
      <c r="G54" s="168"/>
      <c r="H54" s="168"/>
      <c r="I54" s="168"/>
      <c r="J54" s="169"/>
      <c r="K54" s="156"/>
      <c r="L54" s="157"/>
      <c r="M54" s="157"/>
      <c r="N54" s="157"/>
      <c r="O54" s="157"/>
      <c r="P54" s="157"/>
      <c r="Q54" s="157"/>
      <c r="R54" s="157"/>
      <c r="S54" s="157"/>
      <c r="T54" s="157"/>
      <c r="U54" s="157"/>
      <c r="V54" s="14"/>
      <c r="W54" s="174" t="s">
        <v>3</v>
      </c>
      <c r="X54" s="143"/>
      <c r="Y54" s="143"/>
      <c r="Z54" s="143"/>
      <c r="AA54" s="143" t="s">
        <v>4</v>
      </c>
      <c r="AB54" s="143"/>
      <c r="AC54" s="205">
        <f>F54*Y54</f>
        <v>0</v>
      </c>
      <c r="AD54" s="204"/>
      <c r="AE54" s="204"/>
      <c r="AF54" s="204"/>
      <c r="AG54" s="204"/>
      <c r="AH54" s="203"/>
      <c r="AI54" s="203"/>
      <c r="AJ54" s="203"/>
      <c r="AK54" s="203"/>
      <c r="AL54" s="203"/>
      <c r="AM54" s="203"/>
      <c r="AN54" s="203"/>
      <c r="AO54" s="203"/>
      <c r="AP54" s="203"/>
      <c r="AQ54" s="203"/>
      <c r="AR54" s="206"/>
      <c r="AS54" s="206"/>
      <c r="AT54" s="206"/>
      <c r="AU54" s="206"/>
      <c r="AV54" s="207"/>
      <c r="AW54" s="207"/>
      <c r="AX54" s="207"/>
      <c r="AY54" s="207"/>
      <c r="AZ54" s="207"/>
      <c r="BA54" s="209"/>
      <c r="BB54" s="209"/>
      <c r="BC54" s="209"/>
      <c r="BD54" s="204"/>
      <c r="BE54" s="204"/>
      <c r="BF54" s="204"/>
      <c r="BG54" s="204"/>
      <c r="BH54" s="203"/>
      <c r="BI54" s="203"/>
      <c r="BJ54" s="203"/>
      <c r="BK54" s="203"/>
      <c r="BL54" s="203"/>
      <c r="BM54" s="203"/>
      <c r="BN54" s="203"/>
      <c r="BO54" s="203"/>
      <c r="BP54" s="203"/>
      <c r="BQ54" s="203"/>
      <c r="BR54" s="206"/>
      <c r="BS54" s="206"/>
      <c r="BT54" s="206"/>
      <c r="BU54" s="206"/>
      <c r="BV54" s="207"/>
      <c r="BW54" s="207"/>
      <c r="BX54" s="207"/>
      <c r="BY54" s="207"/>
      <c r="BZ54" s="207"/>
      <c r="CA54" s="209"/>
      <c r="CB54" s="209"/>
      <c r="CC54" s="209"/>
      <c r="CD54" s="204"/>
      <c r="CE54" s="204"/>
      <c r="CF54" s="204"/>
      <c r="CG54" s="204"/>
      <c r="CH54" s="203"/>
      <c r="CI54" s="203"/>
      <c r="CJ54" s="203"/>
      <c r="CK54" s="203"/>
      <c r="CL54" s="203"/>
      <c r="CM54" s="203"/>
      <c r="CN54" s="203"/>
      <c r="CO54" s="203"/>
      <c r="CP54" s="203"/>
      <c r="CQ54" s="203"/>
      <c r="CR54" s="206"/>
      <c r="CS54" s="206"/>
      <c r="CT54" s="206"/>
      <c r="CU54" s="206"/>
      <c r="CV54" s="207"/>
      <c r="CW54" s="207"/>
      <c r="CX54" s="207"/>
      <c r="CY54" s="207"/>
      <c r="CZ54" s="207"/>
      <c r="DA54" s="209"/>
      <c r="DB54" s="209"/>
      <c r="DC54" s="209"/>
      <c r="DD54" s="204"/>
      <c r="DE54" s="204"/>
      <c r="DF54" s="204"/>
      <c r="DG54" s="204"/>
      <c r="DH54" s="203"/>
      <c r="DI54" s="203"/>
      <c r="DJ54" s="203"/>
      <c r="DK54" s="203"/>
      <c r="DL54" s="203"/>
      <c r="DM54" s="203"/>
      <c r="DN54" s="203"/>
      <c r="DO54" s="203"/>
      <c r="DP54" s="203"/>
      <c r="DQ54" s="203"/>
      <c r="DR54" s="206"/>
      <c r="DS54" s="206"/>
      <c r="DT54" s="206"/>
      <c r="DU54" s="206"/>
      <c r="DV54" s="207"/>
      <c r="DW54" s="207"/>
      <c r="DX54" s="207"/>
      <c r="DY54" s="207"/>
      <c r="DZ54" s="207"/>
      <c r="EA54" s="209"/>
      <c r="EB54" s="209"/>
      <c r="EC54" s="209"/>
      <c r="ED54" s="204"/>
      <c r="EE54" s="204"/>
      <c r="EF54" s="204"/>
      <c r="EG54" s="204"/>
      <c r="EH54" s="203"/>
      <c r="EI54" s="203"/>
      <c r="EJ54" s="203"/>
      <c r="EK54" s="203"/>
      <c r="EL54" s="203"/>
      <c r="EM54" s="203"/>
      <c r="EN54" s="203"/>
      <c r="EO54" s="203"/>
      <c r="EP54" s="203"/>
      <c r="EQ54" s="203"/>
      <c r="ER54" s="206"/>
      <c r="ES54" s="206"/>
      <c r="ET54" s="206"/>
      <c r="EU54" s="206"/>
      <c r="EV54" s="207"/>
      <c r="EW54" s="207"/>
      <c r="EX54" s="207"/>
      <c r="EY54" s="207"/>
      <c r="EZ54" s="207"/>
      <c r="FA54" s="209"/>
      <c r="FB54" s="209"/>
      <c r="FC54" s="209"/>
      <c r="FD54" s="204"/>
      <c r="FE54" s="204"/>
      <c r="FF54" s="204"/>
      <c r="FG54" s="204"/>
      <c r="FH54" s="203"/>
      <c r="FI54" s="203"/>
      <c r="FJ54" s="203"/>
      <c r="FK54" s="203"/>
      <c r="FL54" s="203"/>
      <c r="FM54" s="203"/>
      <c r="FN54" s="203"/>
      <c r="FO54" s="203"/>
      <c r="FP54" s="203"/>
      <c r="FQ54" s="203"/>
      <c r="FR54" s="206"/>
      <c r="FS54" s="206"/>
      <c r="FT54" s="206"/>
      <c r="FU54" s="206"/>
      <c r="FV54" s="207"/>
      <c r="FW54" s="207"/>
      <c r="FX54" s="207"/>
      <c r="FY54" s="207"/>
      <c r="FZ54" s="207"/>
      <c r="GA54" s="209"/>
      <c r="GB54" s="209"/>
      <c r="GC54" s="209"/>
      <c r="GD54" s="215"/>
      <c r="GE54" s="215"/>
      <c r="GF54" s="215"/>
      <c r="GG54" s="215"/>
      <c r="GH54" s="215"/>
      <c r="GI54" s="215"/>
      <c r="GJ54" s="215"/>
      <c r="GK54" s="215"/>
      <c r="GL54" s="215"/>
      <c r="GM54" s="215"/>
    </row>
    <row r="55" spans="1:195" ht="6.95" customHeight="1">
      <c r="A55" s="95"/>
      <c r="B55" s="96"/>
      <c r="C55" s="96"/>
      <c r="D55" s="96"/>
      <c r="E55" s="97"/>
      <c r="F55" s="170"/>
      <c r="G55" s="171"/>
      <c r="H55" s="171"/>
      <c r="I55" s="171"/>
      <c r="J55" s="172"/>
      <c r="K55" s="158"/>
      <c r="L55" s="159"/>
      <c r="M55" s="159"/>
      <c r="N55" s="159"/>
      <c r="O55" s="159"/>
      <c r="P55" s="159"/>
      <c r="Q55" s="159"/>
      <c r="R55" s="159"/>
      <c r="S55" s="159"/>
      <c r="T55" s="159"/>
      <c r="U55" s="159"/>
      <c r="V55" s="16"/>
      <c r="W55" s="175"/>
      <c r="X55" s="144"/>
      <c r="Y55" s="144"/>
      <c r="Z55" s="144"/>
      <c r="AA55" s="138"/>
      <c r="AB55" s="138"/>
      <c r="AC55" s="205"/>
      <c r="AD55" s="204"/>
      <c r="AE55" s="204"/>
      <c r="AF55" s="204"/>
      <c r="AG55" s="204"/>
      <c r="AH55" s="203"/>
      <c r="AI55" s="203"/>
      <c r="AJ55" s="203"/>
      <c r="AK55" s="203"/>
      <c r="AL55" s="203"/>
      <c r="AM55" s="203"/>
      <c r="AN55" s="203"/>
      <c r="AO55" s="203"/>
      <c r="AP55" s="203"/>
      <c r="AQ55" s="203"/>
      <c r="AR55" s="206"/>
      <c r="AS55" s="206"/>
      <c r="AT55" s="206"/>
      <c r="AU55" s="206"/>
      <c r="AV55" s="207"/>
      <c r="AW55" s="207"/>
      <c r="AX55" s="207"/>
      <c r="AY55" s="207"/>
      <c r="AZ55" s="207"/>
      <c r="BA55" s="209"/>
      <c r="BB55" s="209"/>
      <c r="BC55" s="209"/>
      <c r="BD55" s="204"/>
      <c r="BE55" s="204"/>
      <c r="BF55" s="204"/>
      <c r="BG55" s="204"/>
      <c r="BH55" s="203"/>
      <c r="BI55" s="203"/>
      <c r="BJ55" s="203"/>
      <c r="BK55" s="203"/>
      <c r="BL55" s="203"/>
      <c r="BM55" s="203"/>
      <c r="BN55" s="203"/>
      <c r="BO55" s="203"/>
      <c r="BP55" s="203"/>
      <c r="BQ55" s="203"/>
      <c r="BR55" s="206"/>
      <c r="BS55" s="206"/>
      <c r="BT55" s="206"/>
      <c r="BU55" s="206"/>
      <c r="BV55" s="207"/>
      <c r="BW55" s="207"/>
      <c r="BX55" s="207"/>
      <c r="BY55" s="207"/>
      <c r="BZ55" s="207"/>
      <c r="CA55" s="209"/>
      <c r="CB55" s="209"/>
      <c r="CC55" s="209"/>
      <c r="CD55" s="204"/>
      <c r="CE55" s="204"/>
      <c r="CF55" s="204"/>
      <c r="CG55" s="204"/>
      <c r="CH55" s="203"/>
      <c r="CI55" s="203"/>
      <c r="CJ55" s="203"/>
      <c r="CK55" s="203"/>
      <c r="CL55" s="203"/>
      <c r="CM55" s="203"/>
      <c r="CN55" s="203"/>
      <c r="CO55" s="203"/>
      <c r="CP55" s="203"/>
      <c r="CQ55" s="203"/>
      <c r="CR55" s="206"/>
      <c r="CS55" s="206"/>
      <c r="CT55" s="206"/>
      <c r="CU55" s="206"/>
      <c r="CV55" s="207"/>
      <c r="CW55" s="207"/>
      <c r="CX55" s="207"/>
      <c r="CY55" s="207"/>
      <c r="CZ55" s="207"/>
      <c r="DA55" s="209"/>
      <c r="DB55" s="209"/>
      <c r="DC55" s="209"/>
      <c r="DD55" s="204"/>
      <c r="DE55" s="204"/>
      <c r="DF55" s="204"/>
      <c r="DG55" s="204"/>
      <c r="DH55" s="203"/>
      <c r="DI55" s="203"/>
      <c r="DJ55" s="203"/>
      <c r="DK55" s="203"/>
      <c r="DL55" s="203"/>
      <c r="DM55" s="203"/>
      <c r="DN55" s="203"/>
      <c r="DO55" s="203"/>
      <c r="DP55" s="203"/>
      <c r="DQ55" s="203"/>
      <c r="DR55" s="206"/>
      <c r="DS55" s="206"/>
      <c r="DT55" s="206"/>
      <c r="DU55" s="206"/>
      <c r="DV55" s="207"/>
      <c r="DW55" s="207"/>
      <c r="DX55" s="207"/>
      <c r="DY55" s="207"/>
      <c r="DZ55" s="207"/>
      <c r="EA55" s="209"/>
      <c r="EB55" s="209"/>
      <c r="EC55" s="209"/>
      <c r="ED55" s="204"/>
      <c r="EE55" s="204"/>
      <c r="EF55" s="204"/>
      <c r="EG55" s="204"/>
      <c r="EH55" s="203"/>
      <c r="EI55" s="203"/>
      <c r="EJ55" s="203"/>
      <c r="EK55" s="203"/>
      <c r="EL55" s="203"/>
      <c r="EM55" s="203"/>
      <c r="EN55" s="203"/>
      <c r="EO55" s="203"/>
      <c r="EP55" s="203"/>
      <c r="EQ55" s="203"/>
      <c r="ER55" s="206"/>
      <c r="ES55" s="206"/>
      <c r="ET55" s="206"/>
      <c r="EU55" s="206"/>
      <c r="EV55" s="207"/>
      <c r="EW55" s="207"/>
      <c r="EX55" s="207"/>
      <c r="EY55" s="207"/>
      <c r="EZ55" s="207"/>
      <c r="FA55" s="209"/>
      <c r="FB55" s="209"/>
      <c r="FC55" s="209"/>
      <c r="FD55" s="204"/>
      <c r="FE55" s="204"/>
      <c r="FF55" s="204"/>
      <c r="FG55" s="204"/>
      <c r="FH55" s="203"/>
      <c r="FI55" s="203"/>
      <c r="FJ55" s="203"/>
      <c r="FK55" s="203"/>
      <c r="FL55" s="203"/>
      <c r="FM55" s="203"/>
      <c r="FN55" s="203"/>
      <c r="FO55" s="203"/>
      <c r="FP55" s="203"/>
      <c r="FQ55" s="203"/>
      <c r="FR55" s="206"/>
      <c r="FS55" s="206"/>
      <c r="FT55" s="206"/>
      <c r="FU55" s="206"/>
      <c r="FV55" s="207"/>
      <c r="FW55" s="207"/>
      <c r="FX55" s="207"/>
      <c r="FY55" s="207"/>
      <c r="FZ55" s="207"/>
      <c r="GA55" s="209"/>
      <c r="GB55" s="209"/>
      <c r="GC55" s="209"/>
      <c r="GD55" s="215"/>
      <c r="GE55" s="215"/>
      <c r="GF55" s="215"/>
      <c r="GG55" s="215"/>
      <c r="GH55" s="215"/>
      <c r="GI55" s="215"/>
      <c r="GJ55" s="215"/>
      <c r="GK55" s="215"/>
      <c r="GL55" s="215"/>
      <c r="GM55" s="215"/>
    </row>
    <row r="56" spans="1:195" ht="6.95" customHeight="1">
      <c r="A56" s="95"/>
      <c r="B56" s="96"/>
      <c r="C56" s="96"/>
      <c r="D56" s="96"/>
      <c r="E56" s="97"/>
      <c r="F56" s="170"/>
      <c r="G56" s="171"/>
      <c r="H56" s="171"/>
      <c r="I56" s="171"/>
      <c r="J56" s="172"/>
      <c r="K56" s="165"/>
      <c r="L56" s="117"/>
      <c r="M56" s="117"/>
      <c r="N56" s="117"/>
      <c r="O56" s="117"/>
      <c r="P56" s="117"/>
      <c r="Q56" s="117"/>
      <c r="R56" s="117"/>
      <c r="S56" s="117"/>
      <c r="T56" s="117"/>
      <c r="U56" s="117"/>
      <c r="V56" s="15"/>
      <c r="W56" s="153" t="s">
        <v>3</v>
      </c>
      <c r="X56" s="137"/>
      <c r="Y56" s="137"/>
      <c r="Z56" s="137"/>
      <c r="AA56" s="137" t="s">
        <v>4</v>
      </c>
      <c r="AB56" s="137"/>
      <c r="AC56" s="205">
        <f>F54*Y56</f>
        <v>0</v>
      </c>
      <c r="AD56" s="204"/>
      <c r="AE56" s="204"/>
      <c r="AF56" s="204"/>
      <c r="AG56" s="204"/>
      <c r="AH56" s="203"/>
      <c r="AI56" s="203"/>
      <c r="AJ56" s="203"/>
      <c r="AK56" s="203"/>
      <c r="AL56" s="203"/>
      <c r="AM56" s="203"/>
      <c r="AN56" s="203"/>
      <c r="AO56" s="203"/>
      <c r="AP56" s="203"/>
      <c r="AQ56" s="203"/>
      <c r="AR56" s="206" t="str">
        <f>IF(BA56="","",IF(BA56=1,"-","-各"))</f>
        <v/>
      </c>
      <c r="AS56" s="206"/>
      <c r="AT56" s="206"/>
      <c r="AU56" s="206"/>
      <c r="AV56" s="207"/>
      <c r="AW56" s="207"/>
      <c r="AX56" s="207"/>
      <c r="AY56" s="207"/>
      <c r="AZ56" s="207"/>
      <c r="BA56" s="209"/>
      <c r="BB56" s="209"/>
      <c r="BC56" s="209">
        <f>AV56*BA56</f>
        <v>0</v>
      </c>
      <c r="BD56" s="204"/>
      <c r="BE56" s="204"/>
      <c r="BF56" s="204"/>
      <c r="BG56" s="204"/>
      <c r="BH56" s="203"/>
      <c r="BI56" s="203"/>
      <c r="BJ56" s="203"/>
      <c r="BK56" s="203"/>
      <c r="BL56" s="203"/>
      <c r="BM56" s="203"/>
      <c r="BN56" s="203"/>
      <c r="BO56" s="203"/>
      <c r="BP56" s="203"/>
      <c r="BQ56" s="203"/>
      <c r="BR56" s="206" t="str">
        <f>IF(CA56="","",IF(CA56=1,"-","-各"))</f>
        <v/>
      </c>
      <c r="BS56" s="206"/>
      <c r="BT56" s="206"/>
      <c r="BU56" s="206"/>
      <c r="BV56" s="207"/>
      <c r="BW56" s="207"/>
      <c r="BX56" s="207"/>
      <c r="BY56" s="207"/>
      <c r="BZ56" s="207"/>
      <c r="CA56" s="209"/>
      <c r="CB56" s="209"/>
      <c r="CC56" s="209">
        <f>BV56*CA56</f>
        <v>0</v>
      </c>
      <c r="CD56" s="204"/>
      <c r="CE56" s="204"/>
      <c r="CF56" s="204"/>
      <c r="CG56" s="204"/>
      <c r="CH56" s="203"/>
      <c r="CI56" s="203"/>
      <c r="CJ56" s="203"/>
      <c r="CK56" s="203"/>
      <c r="CL56" s="203"/>
      <c r="CM56" s="203"/>
      <c r="CN56" s="203"/>
      <c r="CO56" s="203"/>
      <c r="CP56" s="203"/>
      <c r="CQ56" s="203"/>
      <c r="CR56" s="206" t="str">
        <f>IF(DA56="","",IF(DA56=1,"-","-各"))</f>
        <v/>
      </c>
      <c r="CS56" s="206"/>
      <c r="CT56" s="206"/>
      <c r="CU56" s="206"/>
      <c r="CV56" s="207"/>
      <c r="CW56" s="207"/>
      <c r="CX56" s="207"/>
      <c r="CY56" s="207"/>
      <c r="CZ56" s="207"/>
      <c r="DA56" s="209"/>
      <c r="DB56" s="209"/>
      <c r="DC56" s="209">
        <f>CV56*DA56</f>
        <v>0</v>
      </c>
      <c r="DD56" s="204"/>
      <c r="DE56" s="204"/>
      <c r="DF56" s="204"/>
      <c r="DG56" s="204"/>
      <c r="DH56" s="203"/>
      <c r="DI56" s="203"/>
      <c r="DJ56" s="203"/>
      <c r="DK56" s="203"/>
      <c r="DL56" s="203"/>
      <c r="DM56" s="203"/>
      <c r="DN56" s="203"/>
      <c r="DO56" s="203"/>
      <c r="DP56" s="203"/>
      <c r="DQ56" s="203"/>
      <c r="DR56" s="206" t="str">
        <f>IF(EA56="","",IF(EA56=1,"-","-各"))</f>
        <v/>
      </c>
      <c r="DS56" s="206"/>
      <c r="DT56" s="206"/>
      <c r="DU56" s="206"/>
      <c r="DV56" s="207"/>
      <c r="DW56" s="207"/>
      <c r="DX56" s="207"/>
      <c r="DY56" s="207"/>
      <c r="DZ56" s="207"/>
      <c r="EA56" s="209"/>
      <c r="EB56" s="209"/>
      <c r="EC56" s="209">
        <f>DV56*EA56</f>
        <v>0</v>
      </c>
      <c r="ED56" s="204"/>
      <c r="EE56" s="204"/>
      <c r="EF56" s="204"/>
      <c r="EG56" s="204"/>
      <c r="EH56" s="203"/>
      <c r="EI56" s="203"/>
      <c r="EJ56" s="203"/>
      <c r="EK56" s="203"/>
      <c r="EL56" s="203"/>
      <c r="EM56" s="203"/>
      <c r="EN56" s="203"/>
      <c r="EO56" s="203"/>
      <c r="EP56" s="203"/>
      <c r="EQ56" s="203"/>
      <c r="ER56" s="206" t="str">
        <f>IF(FA56="","",IF(FA56=1,"-","-各"))</f>
        <v/>
      </c>
      <c r="ES56" s="206"/>
      <c r="ET56" s="206"/>
      <c r="EU56" s="206"/>
      <c r="EV56" s="207"/>
      <c r="EW56" s="207"/>
      <c r="EX56" s="207"/>
      <c r="EY56" s="207"/>
      <c r="EZ56" s="207"/>
      <c r="FA56" s="209"/>
      <c r="FB56" s="209"/>
      <c r="FC56" s="209">
        <f>EV56*FA56</f>
        <v>0</v>
      </c>
      <c r="FD56" s="204"/>
      <c r="FE56" s="204"/>
      <c r="FF56" s="204"/>
      <c r="FG56" s="204"/>
      <c r="FH56" s="203"/>
      <c r="FI56" s="203"/>
      <c r="FJ56" s="203"/>
      <c r="FK56" s="203"/>
      <c r="FL56" s="203"/>
      <c r="FM56" s="203"/>
      <c r="FN56" s="203"/>
      <c r="FO56" s="203"/>
      <c r="FP56" s="203"/>
      <c r="FQ56" s="203"/>
      <c r="FR56" s="206" t="str">
        <f>IF(GA56="","",IF(GA56=1,"-","-各"))</f>
        <v/>
      </c>
      <c r="FS56" s="206"/>
      <c r="FT56" s="206"/>
      <c r="FU56" s="206"/>
      <c r="FV56" s="207"/>
      <c r="FW56" s="207"/>
      <c r="FX56" s="207"/>
      <c r="FY56" s="207"/>
      <c r="FZ56" s="207"/>
      <c r="GA56" s="209"/>
      <c r="GB56" s="209"/>
      <c r="GC56" s="209">
        <f>FV56*GA56</f>
        <v>0</v>
      </c>
      <c r="GD56" s="215"/>
      <c r="GE56" s="215"/>
      <c r="GF56" s="215"/>
      <c r="GG56" s="215"/>
      <c r="GH56" s="215"/>
      <c r="GI56" s="215"/>
      <c r="GJ56" s="215"/>
      <c r="GK56" s="215"/>
      <c r="GL56" s="215"/>
      <c r="GM56" s="215"/>
    </row>
    <row r="57" spans="1:195" ht="6.95" customHeight="1">
      <c r="A57" s="95"/>
      <c r="B57" s="96"/>
      <c r="C57" s="96"/>
      <c r="D57" s="96"/>
      <c r="E57" s="97"/>
      <c r="F57" s="170"/>
      <c r="G57" s="171"/>
      <c r="H57" s="171"/>
      <c r="I57" s="171"/>
      <c r="J57" s="172"/>
      <c r="K57" s="173"/>
      <c r="L57" s="118"/>
      <c r="M57" s="118"/>
      <c r="N57" s="118"/>
      <c r="O57" s="118"/>
      <c r="P57" s="118"/>
      <c r="Q57" s="118"/>
      <c r="R57" s="118"/>
      <c r="S57" s="118"/>
      <c r="T57" s="118"/>
      <c r="U57" s="118"/>
      <c r="V57" s="16"/>
      <c r="W57" s="154"/>
      <c r="X57" s="138"/>
      <c r="Y57" s="138"/>
      <c r="Z57" s="138"/>
      <c r="AA57" s="138"/>
      <c r="AB57" s="138"/>
      <c r="AC57" s="205"/>
      <c r="AD57" s="204"/>
      <c r="AE57" s="204"/>
      <c r="AF57" s="204"/>
      <c r="AG57" s="204"/>
      <c r="AH57" s="203"/>
      <c r="AI57" s="203"/>
      <c r="AJ57" s="203"/>
      <c r="AK57" s="203"/>
      <c r="AL57" s="203"/>
      <c r="AM57" s="203"/>
      <c r="AN57" s="203"/>
      <c r="AO57" s="203"/>
      <c r="AP57" s="203"/>
      <c r="AQ57" s="203"/>
      <c r="AR57" s="206"/>
      <c r="AS57" s="206"/>
      <c r="AT57" s="206"/>
      <c r="AU57" s="206"/>
      <c r="AV57" s="207"/>
      <c r="AW57" s="207"/>
      <c r="AX57" s="207"/>
      <c r="AY57" s="207"/>
      <c r="AZ57" s="207"/>
      <c r="BA57" s="209"/>
      <c r="BB57" s="209"/>
      <c r="BC57" s="209"/>
      <c r="BD57" s="204"/>
      <c r="BE57" s="204"/>
      <c r="BF57" s="204"/>
      <c r="BG57" s="204"/>
      <c r="BH57" s="203"/>
      <c r="BI57" s="203"/>
      <c r="BJ57" s="203"/>
      <c r="BK57" s="203"/>
      <c r="BL57" s="203"/>
      <c r="BM57" s="203"/>
      <c r="BN57" s="203"/>
      <c r="BO57" s="203"/>
      <c r="BP57" s="203"/>
      <c r="BQ57" s="203"/>
      <c r="BR57" s="206"/>
      <c r="BS57" s="206"/>
      <c r="BT57" s="206"/>
      <c r="BU57" s="206"/>
      <c r="BV57" s="207"/>
      <c r="BW57" s="207"/>
      <c r="BX57" s="207"/>
      <c r="BY57" s="207"/>
      <c r="BZ57" s="207"/>
      <c r="CA57" s="209"/>
      <c r="CB57" s="209"/>
      <c r="CC57" s="209"/>
      <c r="CD57" s="204"/>
      <c r="CE57" s="204"/>
      <c r="CF57" s="204"/>
      <c r="CG57" s="204"/>
      <c r="CH57" s="203"/>
      <c r="CI57" s="203"/>
      <c r="CJ57" s="203"/>
      <c r="CK57" s="203"/>
      <c r="CL57" s="203"/>
      <c r="CM57" s="203"/>
      <c r="CN57" s="203"/>
      <c r="CO57" s="203"/>
      <c r="CP57" s="203"/>
      <c r="CQ57" s="203"/>
      <c r="CR57" s="206"/>
      <c r="CS57" s="206"/>
      <c r="CT57" s="206"/>
      <c r="CU57" s="206"/>
      <c r="CV57" s="207"/>
      <c r="CW57" s="207"/>
      <c r="CX57" s="207"/>
      <c r="CY57" s="207"/>
      <c r="CZ57" s="207"/>
      <c r="DA57" s="209"/>
      <c r="DB57" s="209"/>
      <c r="DC57" s="209"/>
      <c r="DD57" s="204"/>
      <c r="DE57" s="204"/>
      <c r="DF57" s="204"/>
      <c r="DG57" s="204"/>
      <c r="DH57" s="203"/>
      <c r="DI57" s="203"/>
      <c r="DJ57" s="203"/>
      <c r="DK57" s="203"/>
      <c r="DL57" s="203"/>
      <c r="DM57" s="203"/>
      <c r="DN57" s="203"/>
      <c r="DO57" s="203"/>
      <c r="DP57" s="203"/>
      <c r="DQ57" s="203"/>
      <c r="DR57" s="206"/>
      <c r="DS57" s="206"/>
      <c r="DT57" s="206"/>
      <c r="DU57" s="206"/>
      <c r="DV57" s="207"/>
      <c r="DW57" s="207"/>
      <c r="DX57" s="207"/>
      <c r="DY57" s="207"/>
      <c r="DZ57" s="207"/>
      <c r="EA57" s="209"/>
      <c r="EB57" s="209"/>
      <c r="EC57" s="209"/>
      <c r="ED57" s="204"/>
      <c r="EE57" s="204"/>
      <c r="EF57" s="204"/>
      <c r="EG57" s="204"/>
      <c r="EH57" s="203"/>
      <c r="EI57" s="203"/>
      <c r="EJ57" s="203"/>
      <c r="EK57" s="203"/>
      <c r="EL57" s="203"/>
      <c r="EM57" s="203"/>
      <c r="EN57" s="203"/>
      <c r="EO57" s="203"/>
      <c r="EP57" s="203"/>
      <c r="EQ57" s="203"/>
      <c r="ER57" s="206"/>
      <c r="ES57" s="206"/>
      <c r="ET57" s="206"/>
      <c r="EU57" s="206"/>
      <c r="EV57" s="207"/>
      <c r="EW57" s="207"/>
      <c r="EX57" s="207"/>
      <c r="EY57" s="207"/>
      <c r="EZ57" s="207"/>
      <c r="FA57" s="209"/>
      <c r="FB57" s="209"/>
      <c r="FC57" s="209"/>
      <c r="FD57" s="204"/>
      <c r="FE57" s="204"/>
      <c r="FF57" s="204"/>
      <c r="FG57" s="204"/>
      <c r="FH57" s="203"/>
      <c r="FI57" s="203"/>
      <c r="FJ57" s="203"/>
      <c r="FK57" s="203"/>
      <c r="FL57" s="203"/>
      <c r="FM57" s="203"/>
      <c r="FN57" s="203"/>
      <c r="FO57" s="203"/>
      <c r="FP57" s="203"/>
      <c r="FQ57" s="203"/>
      <c r="FR57" s="206"/>
      <c r="FS57" s="206"/>
      <c r="FT57" s="206"/>
      <c r="FU57" s="206"/>
      <c r="FV57" s="207"/>
      <c r="FW57" s="207"/>
      <c r="FX57" s="207"/>
      <c r="FY57" s="207"/>
      <c r="FZ57" s="207"/>
      <c r="GA57" s="209"/>
      <c r="GB57" s="209"/>
      <c r="GC57" s="209"/>
      <c r="GD57" s="215"/>
      <c r="GE57" s="215"/>
      <c r="GF57" s="215"/>
      <c r="GG57" s="215"/>
      <c r="GH57" s="215"/>
      <c r="GI57" s="215"/>
      <c r="GJ57" s="215"/>
      <c r="GK57" s="215"/>
      <c r="GL57" s="215"/>
      <c r="GM57" s="215"/>
    </row>
    <row r="58" spans="1:195" ht="6.95" customHeight="1">
      <c r="A58" s="95"/>
      <c r="B58" s="96"/>
      <c r="C58" s="96"/>
      <c r="D58" s="96"/>
      <c r="E58" s="97"/>
      <c r="F58" s="176" t="s">
        <v>0</v>
      </c>
      <c r="G58" s="177"/>
      <c r="H58" s="177"/>
      <c r="I58" s="177"/>
      <c r="J58" s="178"/>
      <c r="K58" s="165"/>
      <c r="L58" s="117"/>
      <c r="M58" s="117"/>
      <c r="N58" s="117"/>
      <c r="O58" s="117"/>
      <c r="P58" s="117"/>
      <c r="Q58" s="117"/>
      <c r="R58" s="117"/>
      <c r="S58" s="117"/>
      <c r="T58" s="117"/>
      <c r="U58" s="117"/>
      <c r="V58" s="15"/>
      <c r="W58" s="153" t="s">
        <v>3</v>
      </c>
      <c r="X58" s="137"/>
      <c r="Y58" s="137"/>
      <c r="Z58" s="137"/>
      <c r="AA58" s="137" t="s">
        <v>4</v>
      </c>
      <c r="AB58" s="137"/>
      <c r="AC58" s="205">
        <f>F54*Y58</f>
        <v>0</v>
      </c>
      <c r="AD58" s="204"/>
      <c r="AE58" s="204"/>
      <c r="AF58" s="204"/>
      <c r="AG58" s="204"/>
      <c r="AH58" s="203"/>
      <c r="AI58" s="203"/>
      <c r="AJ58" s="203"/>
      <c r="AK58" s="203"/>
      <c r="AL58" s="203"/>
      <c r="AM58" s="203"/>
      <c r="AN58" s="203"/>
      <c r="AO58" s="203"/>
      <c r="AP58" s="203"/>
      <c r="AQ58" s="203"/>
      <c r="AR58" s="206"/>
      <c r="AS58" s="206"/>
      <c r="AT58" s="206"/>
      <c r="AU58" s="206"/>
      <c r="AV58" s="207"/>
      <c r="AW58" s="207"/>
      <c r="AX58" s="207"/>
      <c r="AY58" s="207"/>
      <c r="AZ58" s="207"/>
      <c r="BA58" s="209"/>
      <c r="BB58" s="209"/>
      <c r="BC58" s="209"/>
      <c r="BD58" s="204"/>
      <c r="BE58" s="204"/>
      <c r="BF58" s="204"/>
      <c r="BG58" s="204"/>
      <c r="BH58" s="203"/>
      <c r="BI58" s="203"/>
      <c r="BJ58" s="203"/>
      <c r="BK58" s="203"/>
      <c r="BL58" s="203"/>
      <c r="BM58" s="203"/>
      <c r="BN58" s="203"/>
      <c r="BO58" s="203"/>
      <c r="BP58" s="203"/>
      <c r="BQ58" s="203"/>
      <c r="BR58" s="206"/>
      <c r="BS58" s="206"/>
      <c r="BT58" s="206"/>
      <c r="BU58" s="206"/>
      <c r="BV58" s="207"/>
      <c r="BW58" s="207"/>
      <c r="BX58" s="207"/>
      <c r="BY58" s="207"/>
      <c r="BZ58" s="207"/>
      <c r="CA58" s="209"/>
      <c r="CB58" s="209"/>
      <c r="CC58" s="209"/>
      <c r="CD58" s="204"/>
      <c r="CE58" s="204"/>
      <c r="CF58" s="204"/>
      <c r="CG58" s="204"/>
      <c r="CH58" s="203"/>
      <c r="CI58" s="203"/>
      <c r="CJ58" s="203"/>
      <c r="CK58" s="203"/>
      <c r="CL58" s="203"/>
      <c r="CM58" s="203"/>
      <c r="CN58" s="203"/>
      <c r="CO58" s="203"/>
      <c r="CP58" s="203"/>
      <c r="CQ58" s="203"/>
      <c r="CR58" s="206"/>
      <c r="CS58" s="206"/>
      <c r="CT58" s="206"/>
      <c r="CU58" s="206"/>
      <c r="CV58" s="207"/>
      <c r="CW58" s="207"/>
      <c r="CX58" s="207"/>
      <c r="CY58" s="207"/>
      <c r="CZ58" s="207"/>
      <c r="DA58" s="209"/>
      <c r="DB58" s="209"/>
      <c r="DC58" s="209"/>
      <c r="DD58" s="204"/>
      <c r="DE58" s="204"/>
      <c r="DF58" s="204"/>
      <c r="DG58" s="204"/>
      <c r="DH58" s="203"/>
      <c r="DI58" s="203"/>
      <c r="DJ58" s="203"/>
      <c r="DK58" s="203"/>
      <c r="DL58" s="203"/>
      <c r="DM58" s="203"/>
      <c r="DN58" s="203"/>
      <c r="DO58" s="203"/>
      <c r="DP58" s="203"/>
      <c r="DQ58" s="203"/>
      <c r="DR58" s="206"/>
      <c r="DS58" s="206"/>
      <c r="DT58" s="206"/>
      <c r="DU58" s="206"/>
      <c r="DV58" s="207"/>
      <c r="DW58" s="207"/>
      <c r="DX58" s="207"/>
      <c r="DY58" s="207"/>
      <c r="DZ58" s="207"/>
      <c r="EA58" s="209"/>
      <c r="EB58" s="209"/>
      <c r="EC58" s="209"/>
      <c r="ED58" s="204"/>
      <c r="EE58" s="204"/>
      <c r="EF58" s="204"/>
      <c r="EG58" s="204"/>
      <c r="EH58" s="203"/>
      <c r="EI58" s="203"/>
      <c r="EJ58" s="203"/>
      <c r="EK58" s="203"/>
      <c r="EL58" s="203"/>
      <c r="EM58" s="203"/>
      <c r="EN58" s="203"/>
      <c r="EO58" s="203"/>
      <c r="EP58" s="203"/>
      <c r="EQ58" s="203"/>
      <c r="ER58" s="206"/>
      <c r="ES58" s="206"/>
      <c r="ET58" s="206"/>
      <c r="EU58" s="206"/>
      <c r="EV58" s="207"/>
      <c r="EW58" s="207"/>
      <c r="EX58" s="207"/>
      <c r="EY58" s="207"/>
      <c r="EZ58" s="207"/>
      <c r="FA58" s="209"/>
      <c r="FB58" s="209"/>
      <c r="FC58" s="209"/>
      <c r="FD58" s="204"/>
      <c r="FE58" s="204"/>
      <c r="FF58" s="204"/>
      <c r="FG58" s="204"/>
      <c r="FH58" s="203"/>
      <c r="FI58" s="203"/>
      <c r="FJ58" s="203"/>
      <c r="FK58" s="203"/>
      <c r="FL58" s="203"/>
      <c r="FM58" s="203"/>
      <c r="FN58" s="203"/>
      <c r="FO58" s="203"/>
      <c r="FP58" s="203"/>
      <c r="FQ58" s="203"/>
      <c r="FR58" s="206"/>
      <c r="FS58" s="206"/>
      <c r="FT58" s="206"/>
      <c r="FU58" s="206"/>
      <c r="FV58" s="207"/>
      <c r="FW58" s="207"/>
      <c r="FX58" s="207"/>
      <c r="FY58" s="207"/>
      <c r="FZ58" s="207"/>
      <c r="GA58" s="209"/>
      <c r="GB58" s="209"/>
      <c r="GC58" s="209"/>
      <c r="GD58" s="215"/>
      <c r="GE58" s="215"/>
      <c r="GF58" s="215"/>
      <c r="GG58" s="215"/>
      <c r="GH58" s="215"/>
      <c r="GI58" s="215"/>
      <c r="GJ58" s="215"/>
      <c r="GK58" s="215"/>
      <c r="GL58" s="215"/>
      <c r="GM58" s="215"/>
    </row>
    <row r="59" spans="1:195" ht="6.95" customHeight="1" thickBot="1">
      <c r="A59" s="98"/>
      <c r="B59" s="99"/>
      <c r="C59" s="99"/>
      <c r="D59" s="99"/>
      <c r="E59" s="100"/>
      <c r="F59" s="179"/>
      <c r="G59" s="180"/>
      <c r="H59" s="180"/>
      <c r="I59" s="180"/>
      <c r="J59" s="181"/>
      <c r="K59" s="166"/>
      <c r="L59" s="127"/>
      <c r="M59" s="127"/>
      <c r="N59" s="127"/>
      <c r="O59" s="127"/>
      <c r="P59" s="127"/>
      <c r="Q59" s="127"/>
      <c r="R59" s="127"/>
      <c r="S59" s="127"/>
      <c r="T59" s="127"/>
      <c r="U59" s="127"/>
      <c r="V59" s="17"/>
      <c r="W59" s="155"/>
      <c r="X59" s="139"/>
      <c r="Y59" s="139"/>
      <c r="Z59" s="139"/>
      <c r="AA59" s="139"/>
      <c r="AB59" s="139"/>
      <c r="AC59" s="205"/>
      <c r="AD59" s="204"/>
      <c r="AE59" s="204"/>
      <c r="AF59" s="204"/>
      <c r="AG59" s="204"/>
      <c r="AH59" s="203"/>
      <c r="AI59" s="203"/>
      <c r="AJ59" s="203"/>
      <c r="AK59" s="203"/>
      <c r="AL59" s="203"/>
      <c r="AM59" s="203"/>
      <c r="AN59" s="203"/>
      <c r="AO59" s="203"/>
      <c r="AP59" s="203"/>
      <c r="AQ59" s="203"/>
      <c r="AR59" s="206" t="str">
        <f>IF(BA59="","",IF(BA59=1,"-","-各"))</f>
        <v/>
      </c>
      <c r="AS59" s="206"/>
      <c r="AT59" s="206"/>
      <c r="AU59" s="206"/>
      <c r="AV59" s="207"/>
      <c r="AW59" s="207"/>
      <c r="AX59" s="207"/>
      <c r="AY59" s="207"/>
      <c r="AZ59" s="207"/>
      <c r="BA59" s="209"/>
      <c r="BB59" s="209"/>
      <c r="BC59" s="209">
        <f>AV59*BA59</f>
        <v>0</v>
      </c>
      <c r="BD59" s="204"/>
      <c r="BE59" s="204"/>
      <c r="BF59" s="204"/>
      <c r="BG59" s="204"/>
      <c r="BH59" s="203"/>
      <c r="BI59" s="203"/>
      <c r="BJ59" s="203"/>
      <c r="BK59" s="203"/>
      <c r="BL59" s="203"/>
      <c r="BM59" s="203"/>
      <c r="BN59" s="203"/>
      <c r="BO59" s="203"/>
      <c r="BP59" s="203"/>
      <c r="BQ59" s="203"/>
      <c r="BR59" s="206" t="str">
        <f>IF(CA59="","",IF(CA59=1,"-","-各"))</f>
        <v/>
      </c>
      <c r="BS59" s="206"/>
      <c r="BT59" s="206"/>
      <c r="BU59" s="206"/>
      <c r="BV59" s="207"/>
      <c r="BW59" s="207"/>
      <c r="BX59" s="207"/>
      <c r="BY59" s="207"/>
      <c r="BZ59" s="207"/>
      <c r="CA59" s="209"/>
      <c r="CB59" s="209"/>
      <c r="CC59" s="209">
        <f>BV59*CA59</f>
        <v>0</v>
      </c>
      <c r="CD59" s="204"/>
      <c r="CE59" s="204"/>
      <c r="CF59" s="204"/>
      <c r="CG59" s="204"/>
      <c r="CH59" s="203"/>
      <c r="CI59" s="203"/>
      <c r="CJ59" s="203"/>
      <c r="CK59" s="203"/>
      <c r="CL59" s="203"/>
      <c r="CM59" s="203"/>
      <c r="CN59" s="203"/>
      <c r="CO59" s="203"/>
      <c r="CP59" s="203"/>
      <c r="CQ59" s="203"/>
      <c r="CR59" s="206" t="str">
        <f>IF(DA59="","",IF(DA59=1,"-","-各"))</f>
        <v/>
      </c>
      <c r="CS59" s="206"/>
      <c r="CT59" s="206"/>
      <c r="CU59" s="206"/>
      <c r="CV59" s="207"/>
      <c r="CW59" s="207"/>
      <c r="CX59" s="207"/>
      <c r="CY59" s="207"/>
      <c r="CZ59" s="207"/>
      <c r="DA59" s="209"/>
      <c r="DB59" s="209"/>
      <c r="DC59" s="209">
        <f>CV59*DA59</f>
        <v>0</v>
      </c>
      <c r="DD59" s="204"/>
      <c r="DE59" s="204"/>
      <c r="DF59" s="204"/>
      <c r="DG59" s="204"/>
      <c r="DH59" s="203"/>
      <c r="DI59" s="203"/>
      <c r="DJ59" s="203"/>
      <c r="DK59" s="203"/>
      <c r="DL59" s="203"/>
      <c r="DM59" s="203"/>
      <c r="DN59" s="203"/>
      <c r="DO59" s="203"/>
      <c r="DP59" s="203"/>
      <c r="DQ59" s="203"/>
      <c r="DR59" s="206" t="str">
        <f>IF(EA59="","",IF(EA59=1,"-","-各"))</f>
        <v/>
      </c>
      <c r="DS59" s="206"/>
      <c r="DT59" s="206"/>
      <c r="DU59" s="206"/>
      <c r="DV59" s="207"/>
      <c r="DW59" s="207"/>
      <c r="DX59" s="207"/>
      <c r="DY59" s="207"/>
      <c r="DZ59" s="207"/>
      <c r="EA59" s="209"/>
      <c r="EB59" s="209"/>
      <c r="EC59" s="209">
        <f>DV59*EA59</f>
        <v>0</v>
      </c>
      <c r="ED59" s="204"/>
      <c r="EE59" s="204"/>
      <c r="EF59" s="204"/>
      <c r="EG59" s="204"/>
      <c r="EH59" s="203"/>
      <c r="EI59" s="203"/>
      <c r="EJ59" s="203"/>
      <c r="EK59" s="203"/>
      <c r="EL59" s="203"/>
      <c r="EM59" s="203"/>
      <c r="EN59" s="203"/>
      <c r="EO59" s="203"/>
      <c r="EP59" s="203"/>
      <c r="EQ59" s="203"/>
      <c r="ER59" s="206" t="str">
        <f>IF(FA59="","",IF(FA59=1,"-","-各"))</f>
        <v/>
      </c>
      <c r="ES59" s="206"/>
      <c r="ET59" s="206"/>
      <c r="EU59" s="206"/>
      <c r="EV59" s="207"/>
      <c r="EW59" s="207"/>
      <c r="EX59" s="207"/>
      <c r="EY59" s="207"/>
      <c r="EZ59" s="207"/>
      <c r="FA59" s="209"/>
      <c r="FB59" s="209"/>
      <c r="FC59" s="209">
        <f>EV59*FA59</f>
        <v>0</v>
      </c>
      <c r="FD59" s="204"/>
      <c r="FE59" s="204"/>
      <c r="FF59" s="204"/>
      <c r="FG59" s="204"/>
      <c r="FH59" s="203"/>
      <c r="FI59" s="203"/>
      <c r="FJ59" s="203"/>
      <c r="FK59" s="203"/>
      <c r="FL59" s="203"/>
      <c r="FM59" s="203"/>
      <c r="FN59" s="203"/>
      <c r="FO59" s="203"/>
      <c r="FP59" s="203"/>
      <c r="FQ59" s="203"/>
      <c r="FR59" s="206" t="str">
        <f>IF(GA59="","",IF(GA59=1,"-","-各"))</f>
        <v/>
      </c>
      <c r="FS59" s="206"/>
      <c r="FT59" s="206"/>
      <c r="FU59" s="206"/>
      <c r="FV59" s="207"/>
      <c r="FW59" s="207"/>
      <c r="FX59" s="207"/>
      <c r="FY59" s="207"/>
      <c r="FZ59" s="207"/>
      <c r="GA59" s="209"/>
      <c r="GB59" s="209"/>
      <c r="GC59" s="209">
        <f>FV59*GA59</f>
        <v>0</v>
      </c>
      <c r="GD59" s="215"/>
      <c r="GE59" s="215"/>
      <c r="GF59" s="215"/>
      <c r="GG59" s="215"/>
      <c r="GH59" s="215"/>
      <c r="GI59" s="215"/>
      <c r="GJ59" s="215"/>
      <c r="GK59" s="215"/>
      <c r="GL59" s="215"/>
      <c r="GM59" s="215"/>
    </row>
    <row r="60" spans="1:195" ht="6.95" customHeight="1" thickBot="1">
      <c r="AC60" s="40"/>
      <c r="AD60" s="204"/>
      <c r="AE60" s="204"/>
      <c r="AF60" s="204"/>
      <c r="AG60" s="204"/>
      <c r="AH60" s="203"/>
      <c r="AI60" s="203"/>
      <c r="AJ60" s="203"/>
      <c r="AK60" s="203"/>
      <c r="AL60" s="203"/>
      <c r="AM60" s="203"/>
      <c r="AN60" s="203"/>
      <c r="AO60" s="203"/>
      <c r="AP60" s="203"/>
      <c r="AQ60" s="203"/>
      <c r="AR60" s="206"/>
      <c r="AS60" s="206"/>
      <c r="AT60" s="206"/>
      <c r="AU60" s="206"/>
      <c r="AV60" s="207"/>
      <c r="AW60" s="207"/>
      <c r="AX60" s="207"/>
      <c r="AY60" s="207"/>
      <c r="AZ60" s="207"/>
      <c r="BA60" s="209"/>
      <c r="BB60" s="209"/>
      <c r="BC60" s="209"/>
      <c r="BD60" s="204"/>
      <c r="BE60" s="204"/>
      <c r="BF60" s="204"/>
      <c r="BG60" s="204"/>
      <c r="BH60" s="203"/>
      <c r="BI60" s="203"/>
      <c r="BJ60" s="203"/>
      <c r="BK60" s="203"/>
      <c r="BL60" s="203"/>
      <c r="BM60" s="203"/>
      <c r="BN60" s="203"/>
      <c r="BO60" s="203"/>
      <c r="BP60" s="203"/>
      <c r="BQ60" s="203"/>
      <c r="BR60" s="206"/>
      <c r="BS60" s="206"/>
      <c r="BT60" s="206"/>
      <c r="BU60" s="206"/>
      <c r="BV60" s="207"/>
      <c r="BW60" s="207"/>
      <c r="BX60" s="207"/>
      <c r="BY60" s="207"/>
      <c r="BZ60" s="207"/>
      <c r="CA60" s="209"/>
      <c r="CB60" s="209"/>
      <c r="CC60" s="209"/>
      <c r="CD60" s="204"/>
      <c r="CE60" s="204"/>
      <c r="CF60" s="204"/>
      <c r="CG60" s="204"/>
      <c r="CH60" s="203"/>
      <c r="CI60" s="203"/>
      <c r="CJ60" s="203"/>
      <c r="CK60" s="203"/>
      <c r="CL60" s="203"/>
      <c r="CM60" s="203"/>
      <c r="CN60" s="203"/>
      <c r="CO60" s="203"/>
      <c r="CP60" s="203"/>
      <c r="CQ60" s="203"/>
      <c r="CR60" s="206"/>
      <c r="CS60" s="206"/>
      <c r="CT60" s="206"/>
      <c r="CU60" s="206"/>
      <c r="CV60" s="207"/>
      <c r="CW60" s="207"/>
      <c r="CX60" s="207"/>
      <c r="CY60" s="207"/>
      <c r="CZ60" s="207"/>
      <c r="DA60" s="209"/>
      <c r="DB60" s="209"/>
      <c r="DC60" s="209"/>
      <c r="DD60" s="204"/>
      <c r="DE60" s="204"/>
      <c r="DF60" s="204"/>
      <c r="DG60" s="204"/>
      <c r="DH60" s="203"/>
      <c r="DI60" s="203"/>
      <c r="DJ60" s="203"/>
      <c r="DK60" s="203"/>
      <c r="DL60" s="203"/>
      <c r="DM60" s="203"/>
      <c r="DN60" s="203"/>
      <c r="DO60" s="203"/>
      <c r="DP60" s="203"/>
      <c r="DQ60" s="203"/>
      <c r="DR60" s="206"/>
      <c r="DS60" s="206"/>
      <c r="DT60" s="206"/>
      <c r="DU60" s="206"/>
      <c r="DV60" s="207"/>
      <c r="DW60" s="207"/>
      <c r="DX60" s="207"/>
      <c r="DY60" s="207"/>
      <c r="DZ60" s="207"/>
      <c r="EA60" s="209"/>
      <c r="EB60" s="209"/>
      <c r="EC60" s="209"/>
      <c r="ED60" s="204"/>
      <c r="EE60" s="204"/>
      <c r="EF60" s="204"/>
      <c r="EG60" s="204"/>
      <c r="EH60" s="203"/>
      <c r="EI60" s="203"/>
      <c r="EJ60" s="203"/>
      <c r="EK60" s="203"/>
      <c r="EL60" s="203"/>
      <c r="EM60" s="203"/>
      <c r="EN60" s="203"/>
      <c r="EO60" s="203"/>
      <c r="EP60" s="203"/>
      <c r="EQ60" s="203"/>
      <c r="ER60" s="206"/>
      <c r="ES60" s="206"/>
      <c r="ET60" s="206"/>
      <c r="EU60" s="206"/>
      <c r="EV60" s="207"/>
      <c r="EW60" s="207"/>
      <c r="EX60" s="207"/>
      <c r="EY60" s="207"/>
      <c r="EZ60" s="207"/>
      <c r="FA60" s="209"/>
      <c r="FB60" s="209"/>
      <c r="FC60" s="209"/>
      <c r="FD60" s="204"/>
      <c r="FE60" s="204"/>
      <c r="FF60" s="204"/>
      <c r="FG60" s="204"/>
      <c r="FH60" s="203"/>
      <c r="FI60" s="203"/>
      <c r="FJ60" s="203"/>
      <c r="FK60" s="203"/>
      <c r="FL60" s="203"/>
      <c r="FM60" s="203"/>
      <c r="FN60" s="203"/>
      <c r="FO60" s="203"/>
      <c r="FP60" s="203"/>
      <c r="FQ60" s="203"/>
      <c r="FR60" s="206"/>
      <c r="FS60" s="206"/>
      <c r="FT60" s="206"/>
      <c r="FU60" s="206"/>
      <c r="FV60" s="207"/>
      <c r="FW60" s="207"/>
      <c r="FX60" s="207"/>
      <c r="FY60" s="207"/>
      <c r="FZ60" s="207"/>
      <c r="GA60" s="209"/>
      <c r="GB60" s="209"/>
      <c r="GC60" s="209"/>
      <c r="GD60" s="215"/>
      <c r="GE60" s="215"/>
      <c r="GF60" s="215"/>
      <c r="GG60" s="215"/>
      <c r="GH60" s="215"/>
      <c r="GI60" s="215"/>
      <c r="GJ60" s="215"/>
      <c r="GK60" s="215"/>
      <c r="GL60" s="215"/>
      <c r="GM60" s="215"/>
    </row>
    <row r="61" spans="1:195" ht="6.95" customHeight="1">
      <c r="A61" s="92"/>
      <c r="B61" s="93"/>
      <c r="C61" s="93"/>
      <c r="D61" s="93"/>
      <c r="E61" s="94"/>
      <c r="F61" s="167"/>
      <c r="G61" s="168"/>
      <c r="H61" s="168"/>
      <c r="I61" s="168"/>
      <c r="J61" s="169"/>
      <c r="K61" s="156"/>
      <c r="L61" s="157"/>
      <c r="M61" s="157"/>
      <c r="N61" s="157"/>
      <c r="O61" s="157"/>
      <c r="P61" s="157"/>
      <c r="Q61" s="157"/>
      <c r="R61" s="157"/>
      <c r="S61" s="157"/>
      <c r="T61" s="157"/>
      <c r="U61" s="157"/>
      <c r="V61" s="14"/>
      <c r="W61" s="174" t="s">
        <v>3</v>
      </c>
      <c r="X61" s="143"/>
      <c r="Y61" s="143"/>
      <c r="Z61" s="143"/>
      <c r="AA61" s="143" t="s">
        <v>4</v>
      </c>
      <c r="AB61" s="143"/>
      <c r="AC61" s="205">
        <f>F61*Y61</f>
        <v>0</v>
      </c>
      <c r="AD61" s="204"/>
      <c r="AE61" s="204"/>
      <c r="AF61" s="204"/>
      <c r="AG61" s="204"/>
      <c r="AH61" s="203"/>
      <c r="AI61" s="203"/>
      <c r="AJ61" s="203"/>
      <c r="AK61" s="203"/>
      <c r="AL61" s="203"/>
      <c r="AM61" s="203"/>
      <c r="AN61" s="203"/>
      <c r="AO61" s="203"/>
      <c r="AP61" s="203"/>
      <c r="AQ61" s="203"/>
      <c r="AR61" s="206"/>
      <c r="AS61" s="206"/>
      <c r="AT61" s="206"/>
      <c r="AU61" s="206"/>
      <c r="AV61" s="207"/>
      <c r="AW61" s="207"/>
      <c r="AX61" s="207"/>
      <c r="AY61" s="207"/>
      <c r="AZ61" s="207"/>
      <c r="BA61" s="209"/>
      <c r="BB61" s="209"/>
      <c r="BC61" s="209"/>
      <c r="BD61" s="204"/>
      <c r="BE61" s="204"/>
      <c r="BF61" s="204"/>
      <c r="BG61" s="204"/>
      <c r="BH61" s="203"/>
      <c r="BI61" s="203"/>
      <c r="BJ61" s="203"/>
      <c r="BK61" s="203"/>
      <c r="BL61" s="203"/>
      <c r="BM61" s="203"/>
      <c r="BN61" s="203"/>
      <c r="BO61" s="203"/>
      <c r="BP61" s="203"/>
      <c r="BQ61" s="203"/>
      <c r="BR61" s="206"/>
      <c r="BS61" s="206"/>
      <c r="BT61" s="206"/>
      <c r="BU61" s="206"/>
      <c r="BV61" s="207"/>
      <c r="BW61" s="207"/>
      <c r="BX61" s="207"/>
      <c r="BY61" s="207"/>
      <c r="BZ61" s="207"/>
      <c r="CA61" s="209"/>
      <c r="CB61" s="209"/>
      <c r="CC61" s="209"/>
      <c r="CD61" s="204"/>
      <c r="CE61" s="204"/>
      <c r="CF61" s="204"/>
      <c r="CG61" s="204"/>
      <c r="CH61" s="203"/>
      <c r="CI61" s="203"/>
      <c r="CJ61" s="203"/>
      <c r="CK61" s="203"/>
      <c r="CL61" s="203"/>
      <c r="CM61" s="203"/>
      <c r="CN61" s="203"/>
      <c r="CO61" s="203"/>
      <c r="CP61" s="203"/>
      <c r="CQ61" s="203"/>
      <c r="CR61" s="206"/>
      <c r="CS61" s="206"/>
      <c r="CT61" s="206"/>
      <c r="CU61" s="206"/>
      <c r="CV61" s="207"/>
      <c r="CW61" s="207"/>
      <c r="CX61" s="207"/>
      <c r="CY61" s="207"/>
      <c r="CZ61" s="207"/>
      <c r="DA61" s="209"/>
      <c r="DB61" s="209"/>
      <c r="DC61" s="209"/>
      <c r="DD61" s="204"/>
      <c r="DE61" s="204"/>
      <c r="DF61" s="204"/>
      <c r="DG61" s="204"/>
      <c r="DH61" s="203"/>
      <c r="DI61" s="203"/>
      <c r="DJ61" s="203"/>
      <c r="DK61" s="203"/>
      <c r="DL61" s="203"/>
      <c r="DM61" s="203"/>
      <c r="DN61" s="203"/>
      <c r="DO61" s="203"/>
      <c r="DP61" s="203"/>
      <c r="DQ61" s="203"/>
      <c r="DR61" s="206"/>
      <c r="DS61" s="206"/>
      <c r="DT61" s="206"/>
      <c r="DU61" s="206"/>
      <c r="DV61" s="207"/>
      <c r="DW61" s="207"/>
      <c r="DX61" s="207"/>
      <c r="DY61" s="207"/>
      <c r="DZ61" s="207"/>
      <c r="EA61" s="209"/>
      <c r="EB61" s="209"/>
      <c r="EC61" s="209"/>
      <c r="ED61" s="204"/>
      <c r="EE61" s="204"/>
      <c r="EF61" s="204"/>
      <c r="EG61" s="204"/>
      <c r="EH61" s="203"/>
      <c r="EI61" s="203"/>
      <c r="EJ61" s="203"/>
      <c r="EK61" s="203"/>
      <c r="EL61" s="203"/>
      <c r="EM61" s="203"/>
      <c r="EN61" s="203"/>
      <c r="EO61" s="203"/>
      <c r="EP61" s="203"/>
      <c r="EQ61" s="203"/>
      <c r="ER61" s="206"/>
      <c r="ES61" s="206"/>
      <c r="ET61" s="206"/>
      <c r="EU61" s="206"/>
      <c r="EV61" s="207"/>
      <c r="EW61" s="207"/>
      <c r="EX61" s="207"/>
      <c r="EY61" s="207"/>
      <c r="EZ61" s="207"/>
      <c r="FA61" s="209"/>
      <c r="FB61" s="209"/>
      <c r="FC61" s="209"/>
      <c r="FD61" s="204"/>
      <c r="FE61" s="204"/>
      <c r="FF61" s="204"/>
      <c r="FG61" s="204"/>
      <c r="FH61" s="203"/>
      <c r="FI61" s="203"/>
      <c r="FJ61" s="203"/>
      <c r="FK61" s="203"/>
      <c r="FL61" s="203"/>
      <c r="FM61" s="203"/>
      <c r="FN61" s="203"/>
      <c r="FO61" s="203"/>
      <c r="FP61" s="203"/>
      <c r="FQ61" s="203"/>
      <c r="FR61" s="206"/>
      <c r="FS61" s="206"/>
      <c r="FT61" s="206"/>
      <c r="FU61" s="206"/>
      <c r="FV61" s="207"/>
      <c r="FW61" s="207"/>
      <c r="FX61" s="207"/>
      <c r="FY61" s="207"/>
      <c r="FZ61" s="207"/>
      <c r="GA61" s="209"/>
      <c r="GB61" s="209"/>
      <c r="GC61" s="209"/>
      <c r="GD61" s="215"/>
      <c r="GE61" s="215"/>
      <c r="GF61" s="215"/>
      <c r="GG61" s="215"/>
      <c r="GH61" s="215"/>
      <c r="GI61" s="215"/>
      <c r="GJ61" s="215"/>
      <c r="GK61" s="215"/>
      <c r="GL61" s="215"/>
      <c r="GM61" s="215"/>
    </row>
    <row r="62" spans="1:195" ht="6.95" customHeight="1">
      <c r="A62" s="95"/>
      <c r="B62" s="96"/>
      <c r="C62" s="96"/>
      <c r="D62" s="96"/>
      <c r="E62" s="97"/>
      <c r="F62" s="170"/>
      <c r="G62" s="171"/>
      <c r="H62" s="171"/>
      <c r="I62" s="171"/>
      <c r="J62" s="172"/>
      <c r="K62" s="158"/>
      <c r="L62" s="159"/>
      <c r="M62" s="159"/>
      <c r="N62" s="159"/>
      <c r="O62" s="159"/>
      <c r="P62" s="159"/>
      <c r="Q62" s="159"/>
      <c r="R62" s="159"/>
      <c r="S62" s="159"/>
      <c r="T62" s="159"/>
      <c r="U62" s="159"/>
      <c r="V62" s="16"/>
      <c r="W62" s="175"/>
      <c r="X62" s="144"/>
      <c r="Y62" s="144"/>
      <c r="Z62" s="144"/>
      <c r="AA62" s="138"/>
      <c r="AB62" s="138"/>
      <c r="AC62" s="205"/>
      <c r="AD62" s="204"/>
      <c r="AE62" s="204"/>
      <c r="AF62" s="204"/>
      <c r="AG62" s="204"/>
      <c r="AH62" s="203"/>
      <c r="AI62" s="203"/>
      <c r="AJ62" s="203"/>
      <c r="AK62" s="203"/>
      <c r="AL62" s="203"/>
      <c r="AM62" s="203"/>
      <c r="AN62" s="203"/>
      <c r="AO62" s="203"/>
      <c r="AP62" s="203"/>
      <c r="AQ62" s="203"/>
      <c r="AR62" s="206" t="str">
        <f>IF(BA62="","",IF(BA62=1,"-","-各"))</f>
        <v/>
      </c>
      <c r="AS62" s="206"/>
      <c r="AT62" s="206"/>
      <c r="AU62" s="206"/>
      <c r="AV62" s="207"/>
      <c r="AW62" s="207"/>
      <c r="AX62" s="207"/>
      <c r="AY62" s="207"/>
      <c r="AZ62" s="207"/>
      <c r="BA62" s="209"/>
      <c r="BB62" s="209"/>
      <c r="BC62" s="209">
        <f>AV62*BA62</f>
        <v>0</v>
      </c>
      <c r="BD62" s="204"/>
      <c r="BE62" s="204"/>
      <c r="BF62" s="204"/>
      <c r="BG62" s="204"/>
      <c r="BH62" s="203"/>
      <c r="BI62" s="203"/>
      <c r="BJ62" s="203"/>
      <c r="BK62" s="203"/>
      <c r="BL62" s="203"/>
      <c r="BM62" s="203"/>
      <c r="BN62" s="203"/>
      <c r="BO62" s="203"/>
      <c r="BP62" s="203"/>
      <c r="BQ62" s="203"/>
      <c r="BR62" s="206" t="str">
        <f>IF(CA62="","",IF(CA62=1,"-","-各"))</f>
        <v/>
      </c>
      <c r="BS62" s="206"/>
      <c r="BT62" s="206"/>
      <c r="BU62" s="206"/>
      <c r="BV62" s="207"/>
      <c r="BW62" s="207"/>
      <c r="BX62" s="207"/>
      <c r="BY62" s="207"/>
      <c r="BZ62" s="207"/>
      <c r="CA62" s="209"/>
      <c r="CB62" s="209"/>
      <c r="CC62" s="209">
        <f>BV62*CA62</f>
        <v>0</v>
      </c>
      <c r="CD62" s="204"/>
      <c r="CE62" s="204"/>
      <c r="CF62" s="204"/>
      <c r="CG62" s="204"/>
      <c r="CH62" s="203"/>
      <c r="CI62" s="203"/>
      <c r="CJ62" s="203"/>
      <c r="CK62" s="203"/>
      <c r="CL62" s="203"/>
      <c r="CM62" s="203"/>
      <c r="CN62" s="203"/>
      <c r="CO62" s="203"/>
      <c r="CP62" s="203"/>
      <c r="CQ62" s="203"/>
      <c r="CR62" s="206" t="str">
        <f>IF(DA62="","",IF(DA62=1,"-","-各"))</f>
        <v/>
      </c>
      <c r="CS62" s="206"/>
      <c r="CT62" s="206"/>
      <c r="CU62" s="206"/>
      <c r="CV62" s="207"/>
      <c r="CW62" s="207"/>
      <c r="CX62" s="207"/>
      <c r="CY62" s="207"/>
      <c r="CZ62" s="207"/>
      <c r="DA62" s="209"/>
      <c r="DB62" s="209"/>
      <c r="DC62" s="209">
        <f>CV62*DA62</f>
        <v>0</v>
      </c>
      <c r="DD62" s="204"/>
      <c r="DE62" s="204"/>
      <c r="DF62" s="204"/>
      <c r="DG62" s="204"/>
      <c r="DH62" s="203"/>
      <c r="DI62" s="203"/>
      <c r="DJ62" s="203"/>
      <c r="DK62" s="203"/>
      <c r="DL62" s="203"/>
      <c r="DM62" s="203"/>
      <c r="DN62" s="203"/>
      <c r="DO62" s="203"/>
      <c r="DP62" s="203"/>
      <c r="DQ62" s="203"/>
      <c r="DR62" s="206" t="str">
        <f>IF(EA62="","",IF(EA62=1,"-","-各"))</f>
        <v/>
      </c>
      <c r="DS62" s="206"/>
      <c r="DT62" s="206"/>
      <c r="DU62" s="206"/>
      <c r="DV62" s="207"/>
      <c r="DW62" s="207"/>
      <c r="DX62" s="207"/>
      <c r="DY62" s="207"/>
      <c r="DZ62" s="207"/>
      <c r="EA62" s="209"/>
      <c r="EB62" s="209"/>
      <c r="EC62" s="209">
        <f>DV62*EA62</f>
        <v>0</v>
      </c>
      <c r="ED62" s="204"/>
      <c r="EE62" s="204"/>
      <c r="EF62" s="204"/>
      <c r="EG62" s="204"/>
      <c r="EH62" s="203"/>
      <c r="EI62" s="203"/>
      <c r="EJ62" s="203"/>
      <c r="EK62" s="203"/>
      <c r="EL62" s="203"/>
      <c r="EM62" s="203"/>
      <c r="EN62" s="203"/>
      <c r="EO62" s="203"/>
      <c r="EP62" s="203"/>
      <c r="EQ62" s="203"/>
      <c r="ER62" s="206" t="str">
        <f>IF(FA62="","",IF(FA62=1,"-","-各"))</f>
        <v/>
      </c>
      <c r="ES62" s="206"/>
      <c r="ET62" s="206"/>
      <c r="EU62" s="206"/>
      <c r="EV62" s="207"/>
      <c r="EW62" s="207"/>
      <c r="EX62" s="207"/>
      <c r="EY62" s="207"/>
      <c r="EZ62" s="207"/>
      <c r="FA62" s="209"/>
      <c r="FB62" s="209"/>
      <c r="FC62" s="209">
        <f>EV62*FA62</f>
        <v>0</v>
      </c>
      <c r="FD62" s="204"/>
      <c r="FE62" s="204"/>
      <c r="FF62" s="204"/>
      <c r="FG62" s="204"/>
      <c r="FH62" s="203"/>
      <c r="FI62" s="203"/>
      <c r="FJ62" s="203"/>
      <c r="FK62" s="203"/>
      <c r="FL62" s="203"/>
      <c r="FM62" s="203"/>
      <c r="FN62" s="203"/>
      <c r="FO62" s="203"/>
      <c r="FP62" s="203"/>
      <c r="FQ62" s="203"/>
      <c r="FR62" s="206" t="str">
        <f>IF(GA62="","",IF(GA62=1,"-","-各"))</f>
        <v/>
      </c>
      <c r="FS62" s="206"/>
      <c r="FT62" s="206"/>
      <c r="FU62" s="206"/>
      <c r="FV62" s="207"/>
      <c r="FW62" s="207"/>
      <c r="FX62" s="207"/>
      <c r="FY62" s="207"/>
      <c r="FZ62" s="207"/>
      <c r="GA62" s="209"/>
      <c r="GB62" s="209"/>
      <c r="GC62" s="209">
        <f>FV62*GA62</f>
        <v>0</v>
      </c>
      <c r="GD62" s="215"/>
      <c r="GE62" s="215"/>
      <c r="GF62" s="215"/>
      <c r="GG62" s="215"/>
      <c r="GH62" s="215"/>
      <c r="GI62" s="215"/>
      <c r="GJ62" s="215"/>
      <c r="GK62" s="215"/>
      <c r="GL62" s="215"/>
      <c r="GM62" s="215"/>
    </row>
    <row r="63" spans="1:195" ht="6.95" customHeight="1">
      <c r="A63" s="95"/>
      <c r="B63" s="96"/>
      <c r="C63" s="96"/>
      <c r="D63" s="96"/>
      <c r="E63" s="97"/>
      <c r="F63" s="170"/>
      <c r="G63" s="171"/>
      <c r="H63" s="171"/>
      <c r="I63" s="171"/>
      <c r="J63" s="172"/>
      <c r="K63" s="165"/>
      <c r="L63" s="117"/>
      <c r="M63" s="117"/>
      <c r="N63" s="117"/>
      <c r="O63" s="117"/>
      <c r="P63" s="117"/>
      <c r="Q63" s="117"/>
      <c r="R63" s="117"/>
      <c r="S63" s="117"/>
      <c r="T63" s="117"/>
      <c r="U63" s="117"/>
      <c r="V63" s="15"/>
      <c r="W63" s="153" t="s">
        <v>3</v>
      </c>
      <c r="X63" s="137"/>
      <c r="Y63" s="137"/>
      <c r="Z63" s="137"/>
      <c r="AA63" s="137" t="s">
        <v>4</v>
      </c>
      <c r="AB63" s="137"/>
      <c r="AC63" s="205">
        <f>F61*Y63</f>
        <v>0</v>
      </c>
      <c r="AD63" s="204"/>
      <c r="AE63" s="204"/>
      <c r="AF63" s="204"/>
      <c r="AG63" s="204"/>
      <c r="AH63" s="203"/>
      <c r="AI63" s="203"/>
      <c r="AJ63" s="203"/>
      <c r="AK63" s="203"/>
      <c r="AL63" s="203"/>
      <c r="AM63" s="203"/>
      <c r="AN63" s="203"/>
      <c r="AO63" s="203"/>
      <c r="AP63" s="203"/>
      <c r="AQ63" s="203"/>
      <c r="AR63" s="206"/>
      <c r="AS63" s="206"/>
      <c r="AT63" s="206"/>
      <c r="AU63" s="206"/>
      <c r="AV63" s="207"/>
      <c r="AW63" s="207"/>
      <c r="AX63" s="207"/>
      <c r="AY63" s="207"/>
      <c r="AZ63" s="207"/>
      <c r="BA63" s="209"/>
      <c r="BB63" s="209"/>
      <c r="BC63" s="209"/>
      <c r="BD63" s="204"/>
      <c r="BE63" s="204"/>
      <c r="BF63" s="204"/>
      <c r="BG63" s="204"/>
      <c r="BH63" s="203"/>
      <c r="BI63" s="203"/>
      <c r="BJ63" s="203"/>
      <c r="BK63" s="203"/>
      <c r="BL63" s="203"/>
      <c r="BM63" s="203"/>
      <c r="BN63" s="203"/>
      <c r="BO63" s="203"/>
      <c r="BP63" s="203"/>
      <c r="BQ63" s="203"/>
      <c r="BR63" s="206"/>
      <c r="BS63" s="206"/>
      <c r="BT63" s="206"/>
      <c r="BU63" s="206"/>
      <c r="BV63" s="207"/>
      <c r="BW63" s="207"/>
      <c r="BX63" s="207"/>
      <c r="BY63" s="207"/>
      <c r="BZ63" s="207"/>
      <c r="CA63" s="209"/>
      <c r="CB63" s="209"/>
      <c r="CC63" s="209"/>
      <c r="CD63" s="204"/>
      <c r="CE63" s="204"/>
      <c r="CF63" s="204"/>
      <c r="CG63" s="204"/>
      <c r="CH63" s="203"/>
      <c r="CI63" s="203"/>
      <c r="CJ63" s="203"/>
      <c r="CK63" s="203"/>
      <c r="CL63" s="203"/>
      <c r="CM63" s="203"/>
      <c r="CN63" s="203"/>
      <c r="CO63" s="203"/>
      <c r="CP63" s="203"/>
      <c r="CQ63" s="203"/>
      <c r="CR63" s="206"/>
      <c r="CS63" s="206"/>
      <c r="CT63" s="206"/>
      <c r="CU63" s="206"/>
      <c r="CV63" s="207"/>
      <c r="CW63" s="207"/>
      <c r="CX63" s="207"/>
      <c r="CY63" s="207"/>
      <c r="CZ63" s="207"/>
      <c r="DA63" s="209"/>
      <c r="DB63" s="209"/>
      <c r="DC63" s="209"/>
      <c r="DD63" s="204"/>
      <c r="DE63" s="204"/>
      <c r="DF63" s="204"/>
      <c r="DG63" s="204"/>
      <c r="DH63" s="203"/>
      <c r="DI63" s="203"/>
      <c r="DJ63" s="203"/>
      <c r="DK63" s="203"/>
      <c r="DL63" s="203"/>
      <c r="DM63" s="203"/>
      <c r="DN63" s="203"/>
      <c r="DO63" s="203"/>
      <c r="DP63" s="203"/>
      <c r="DQ63" s="203"/>
      <c r="DR63" s="206"/>
      <c r="DS63" s="206"/>
      <c r="DT63" s="206"/>
      <c r="DU63" s="206"/>
      <c r="DV63" s="207"/>
      <c r="DW63" s="207"/>
      <c r="DX63" s="207"/>
      <c r="DY63" s="207"/>
      <c r="DZ63" s="207"/>
      <c r="EA63" s="209"/>
      <c r="EB63" s="209"/>
      <c r="EC63" s="209"/>
      <c r="ED63" s="204"/>
      <c r="EE63" s="204"/>
      <c r="EF63" s="204"/>
      <c r="EG63" s="204"/>
      <c r="EH63" s="203"/>
      <c r="EI63" s="203"/>
      <c r="EJ63" s="203"/>
      <c r="EK63" s="203"/>
      <c r="EL63" s="203"/>
      <c r="EM63" s="203"/>
      <c r="EN63" s="203"/>
      <c r="EO63" s="203"/>
      <c r="EP63" s="203"/>
      <c r="EQ63" s="203"/>
      <c r="ER63" s="206"/>
      <c r="ES63" s="206"/>
      <c r="ET63" s="206"/>
      <c r="EU63" s="206"/>
      <c r="EV63" s="207"/>
      <c r="EW63" s="207"/>
      <c r="EX63" s="207"/>
      <c r="EY63" s="207"/>
      <c r="EZ63" s="207"/>
      <c r="FA63" s="209"/>
      <c r="FB63" s="209"/>
      <c r="FC63" s="209"/>
      <c r="FD63" s="204"/>
      <c r="FE63" s="204"/>
      <c r="FF63" s="204"/>
      <c r="FG63" s="204"/>
      <c r="FH63" s="203"/>
      <c r="FI63" s="203"/>
      <c r="FJ63" s="203"/>
      <c r="FK63" s="203"/>
      <c r="FL63" s="203"/>
      <c r="FM63" s="203"/>
      <c r="FN63" s="203"/>
      <c r="FO63" s="203"/>
      <c r="FP63" s="203"/>
      <c r="FQ63" s="203"/>
      <c r="FR63" s="206"/>
      <c r="FS63" s="206"/>
      <c r="FT63" s="206"/>
      <c r="FU63" s="206"/>
      <c r="FV63" s="207"/>
      <c r="FW63" s="207"/>
      <c r="FX63" s="207"/>
      <c r="FY63" s="207"/>
      <c r="FZ63" s="207"/>
      <c r="GA63" s="209"/>
      <c r="GB63" s="209"/>
      <c r="GC63" s="209"/>
      <c r="GD63" s="215"/>
      <c r="GE63" s="215"/>
      <c r="GF63" s="215"/>
      <c r="GG63" s="215"/>
      <c r="GH63" s="215"/>
      <c r="GI63" s="215"/>
      <c r="GJ63" s="215"/>
      <c r="GK63" s="215"/>
      <c r="GL63" s="215"/>
      <c r="GM63" s="215"/>
    </row>
    <row r="64" spans="1:195" ht="6.95" customHeight="1">
      <c r="A64" s="95"/>
      <c r="B64" s="96"/>
      <c r="C64" s="96"/>
      <c r="D64" s="96"/>
      <c r="E64" s="97"/>
      <c r="F64" s="170"/>
      <c r="G64" s="171"/>
      <c r="H64" s="171"/>
      <c r="I64" s="171"/>
      <c r="J64" s="172"/>
      <c r="K64" s="173"/>
      <c r="L64" s="118"/>
      <c r="M64" s="118"/>
      <c r="N64" s="118"/>
      <c r="O64" s="118"/>
      <c r="P64" s="118"/>
      <c r="Q64" s="118"/>
      <c r="R64" s="118"/>
      <c r="S64" s="118"/>
      <c r="T64" s="118"/>
      <c r="U64" s="118"/>
      <c r="V64" s="16"/>
      <c r="W64" s="154"/>
      <c r="X64" s="138"/>
      <c r="Y64" s="138"/>
      <c r="Z64" s="138"/>
      <c r="AA64" s="138"/>
      <c r="AB64" s="138"/>
      <c r="AC64" s="205"/>
      <c r="AD64" s="204"/>
      <c r="AE64" s="204"/>
      <c r="AF64" s="204"/>
      <c r="AG64" s="204"/>
      <c r="AH64" s="203"/>
      <c r="AI64" s="203"/>
      <c r="AJ64" s="203"/>
      <c r="AK64" s="203"/>
      <c r="AL64" s="203"/>
      <c r="AM64" s="203"/>
      <c r="AN64" s="203"/>
      <c r="AO64" s="203"/>
      <c r="AP64" s="203"/>
      <c r="AQ64" s="203"/>
      <c r="AR64" s="206"/>
      <c r="AS64" s="206"/>
      <c r="AT64" s="206"/>
      <c r="AU64" s="206"/>
      <c r="AV64" s="207"/>
      <c r="AW64" s="207"/>
      <c r="AX64" s="207"/>
      <c r="AY64" s="207"/>
      <c r="AZ64" s="207"/>
      <c r="BA64" s="209"/>
      <c r="BB64" s="209"/>
      <c r="BC64" s="209"/>
      <c r="BD64" s="204"/>
      <c r="BE64" s="204"/>
      <c r="BF64" s="204"/>
      <c r="BG64" s="204"/>
      <c r="BH64" s="203"/>
      <c r="BI64" s="203"/>
      <c r="BJ64" s="203"/>
      <c r="BK64" s="203"/>
      <c r="BL64" s="203"/>
      <c r="BM64" s="203"/>
      <c r="BN64" s="203"/>
      <c r="BO64" s="203"/>
      <c r="BP64" s="203"/>
      <c r="BQ64" s="203"/>
      <c r="BR64" s="206"/>
      <c r="BS64" s="206"/>
      <c r="BT64" s="206"/>
      <c r="BU64" s="206"/>
      <c r="BV64" s="207"/>
      <c r="BW64" s="207"/>
      <c r="BX64" s="207"/>
      <c r="BY64" s="207"/>
      <c r="BZ64" s="207"/>
      <c r="CA64" s="209"/>
      <c r="CB64" s="209"/>
      <c r="CC64" s="209"/>
      <c r="CD64" s="204"/>
      <c r="CE64" s="204"/>
      <c r="CF64" s="204"/>
      <c r="CG64" s="204"/>
      <c r="CH64" s="203"/>
      <c r="CI64" s="203"/>
      <c r="CJ64" s="203"/>
      <c r="CK64" s="203"/>
      <c r="CL64" s="203"/>
      <c r="CM64" s="203"/>
      <c r="CN64" s="203"/>
      <c r="CO64" s="203"/>
      <c r="CP64" s="203"/>
      <c r="CQ64" s="203"/>
      <c r="CR64" s="206"/>
      <c r="CS64" s="206"/>
      <c r="CT64" s="206"/>
      <c r="CU64" s="206"/>
      <c r="CV64" s="207"/>
      <c r="CW64" s="207"/>
      <c r="CX64" s="207"/>
      <c r="CY64" s="207"/>
      <c r="CZ64" s="207"/>
      <c r="DA64" s="209"/>
      <c r="DB64" s="209"/>
      <c r="DC64" s="209"/>
      <c r="DD64" s="204"/>
      <c r="DE64" s="204"/>
      <c r="DF64" s="204"/>
      <c r="DG64" s="204"/>
      <c r="DH64" s="203"/>
      <c r="DI64" s="203"/>
      <c r="DJ64" s="203"/>
      <c r="DK64" s="203"/>
      <c r="DL64" s="203"/>
      <c r="DM64" s="203"/>
      <c r="DN64" s="203"/>
      <c r="DO64" s="203"/>
      <c r="DP64" s="203"/>
      <c r="DQ64" s="203"/>
      <c r="DR64" s="206"/>
      <c r="DS64" s="206"/>
      <c r="DT64" s="206"/>
      <c r="DU64" s="206"/>
      <c r="DV64" s="207"/>
      <c r="DW64" s="207"/>
      <c r="DX64" s="207"/>
      <c r="DY64" s="207"/>
      <c r="DZ64" s="207"/>
      <c r="EA64" s="209"/>
      <c r="EB64" s="209"/>
      <c r="EC64" s="209"/>
      <c r="ED64" s="204"/>
      <c r="EE64" s="204"/>
      <c r="EF64" s="204"/>
      <c r="EG64" s="204"/>
      <c r="EH64" s="203"/>
      <c r="EI64" s="203"/>
      <c r="EJ64" s="203"/>
      <c r="EK64" s="203"/>
      <c r="EL64" s="203"/>
      <c r="EM64" s="203"/>
      <c r="EN64" s="203"/>
      <c r="EO64" s="203"/>
      <c r="EP64" s="203"/>
      <c r="EQ64" s="203"/>
      <c r="ER64" s="206"/>
      <c r="ES64" s="206"/>
      <c r="ET64" s="206"/>
      <c r="EU64" s="206"/>
      <c r="EV64" s="207"/>
      <c r="EW64" s="207"/>
      <c r="EX64" s="207"/>
      <c r="EY64" s="207"/>
      <c r="EZ64" s="207"/>
      <c r="FA64" s="209"/>
      <c r="FB64" s="209"/>
      <c r="FC64" s="209"/>
      <c r="FD64" s="204"/>
      <c r="FE64" s="204"/>
      <c r="FF64" s="204"/>
      <c r="FG64" s="204"/>
      <c r="FH64" s="203"/>
      <c r="FI64" s="203"/>
      <c r="FJ64" s="203"/>
      <c r="FK64" s="203"/>
      <c r="FL64" s="203"/>
      <c r="FM64" s="203"/>
      <c r="FN64" s="203"/>
      <c r="FO64" s="203"/>
      <c r="FP64" s="203"/>
      <c r="FQ64" s="203"/>
      <c r="FR64" s="206"/>
      <c r="FS64" s="206"/>
      <c r="FT64" s="206"/>
      <c r="FU64" s="206"/>
      <c r="FV64" s="207"/>
      <c r="FW64" s="207"/>
      <c r="FX64" s="207"/>
      <c r="FY64" s="207"/>
      <c r="FZ64" s="207"/>
      <c r="GA64" s="209"/>
      <c r="GB64" s="209"/>
      <c r="GC64" s="209"/>
      <c r="GD64" s="215"/>
      <c r="GE64" s="215"/>
      <c r="GF64" s="215"/>
      <c r="GG64" s="215"/>
      <c r="GH64" s="215"/>
      <c r="GI64" s="215"/>
      <c r="GJ64" s="215"/>
      <c r="GK64" s="215"/>
      <c r="GL64" s="215"/>
      <c r="GM64" s="215"/>
    </row>
    <row r="65" spans="1:195" ht="6.95" customHeight="1">
      <c r="A65" s="95"/>
      <c r="B65" s="96"/>
      <c r="C65" s="96"/>
      <c r="D65" s="96"/>
      <c r="E65" s="97"/>
      <c r="F65" s="176" t="s">
        <v>0</v>
      </c>
      <c r="G65" s="177"/>
      <c r="H65" s="177"/>
      <c r="I65" s="177"/>
      <c r="J65" s="178"/>
      <c r="K65" s="165"/>
      <c r="L65" s="117"/>
      <c r="M65" s="117"/>
      <c r="N65" s="117"/>
      <c r="O65" s="117"/>
      <c r="P65" s="117"/>
      <c r="Q65" s="117"/>
      <c r="R65" s="117"/>
      <c r="S65" s="117"/>
      <c r="T65" s="117"/>
      <c r="U65" s="117"/>
      <c r="V65" s="15"/>
      <c r="W65" s="153" t="s">
        <v>3</v>
      </c>
      <c r="X65" s="137"/>
      <c r="Y65" s="137"/>
      <c r="Z65" s="137"/>
      <c r="AA65" s="137" t="s">
        <v>4</v>
      </c>
      <c r="AB65" s="137"/>
      <c r="AC65" s="205">
        <f>F61*Y65</f>
        <v>0</v>
      </c>
      <c r="AD65" s="204"/>
      <c r="AE65" s="204"/>
      <c r="AF65" s="204"/>
      <c r="AG65" s="204"/>
      <c r="AH65" s="203"/>
      <c r="AI65" s="203"/>
      <c r="AJ65" s="203"/>
      <c r="AK65" s="203"/>
      <c r="AL65" s="203"/>
      <c r="AM65" s="203"/>
      <c r="AN65" s="203"/>
      <c r="AO65" s="203"/>
      <c r="AP65" s="203"/>
      <c r="AQ65" s="203"/>
      <c r="AR65" s="206" t="str">
        <f>IF(BA65="","",IF(BA65=1,"-","-各"))</f>
        <v/>
      </c>
      <c r="AS65" s="206"/>
      <c r="AT65" s="206"/>
      <c r="AU65" s="206"/>
      <c r="AV65" s="207"/>
      <c r="AW65" s="207"/>
      <c r="AX65" s="207"/>
      <c r="AY65" s="207"/>
      <c r="AZ65" s="207"/>
      <c r="BA65" s="209"/>
      <c r="BB65" s="209"/>
      <c r="BC65" s="209">
        <f>AV65*BA65</f>
        <v>0</v>
      </c>
      <c r="BD65" s="204"/>
      <c r="BE65" s="204"/>
      <c r="BF65" s="204"/>
      <c r="BG65" s="204"/>
      <c r="BH65" s="203"/>
      <c r="BI65" s="203"/>
      <c r="BJ65" s="203"/>
      <c r="BK65" s="203"/>
      <c r="BL65" s="203"/>
      <c r="BM65" s="203"/>
      <c r="BN65" s="203"/>
      <c r="BO65" s="203"/>
      <c r="BP65" s="203"/>
      <c r="BQ65" s="203"/>
      <c r="BR65" s="206" t="str">
        <f>IF(CA65="","",IF(CA65=1,"-","-各"))</f>
        <v/>
      </c>
      <c r="BS65" s="206"/>
      <c r="BT65" s="206"/>
      <c r="BU65" s="206"/>
      <c r="BV65" s="207"/>
      <c r="BW65" s="207"/>
      <c r="BX65" s="207"/>
      <c r="BY65" s="207"/>
      <c r="BZ65" s="207"/>
      <c r="CA65" s="209"/>
      <c r="CB65" s="209"/>
      <c r="CC65" s="209">
        <f>BV65*CA65</f>
        <v>0</v>
      </c>
      <c r="CD65" s="204"/>
      <c r="CE65" s="204"/>
      <c r="CF65" s="204"/>
      <c r="CG65" s="204"/>
      <c r="CH65" s="203"/>
      <c r="CI65" s="203"/>
      <c r="CJ65" s="203"/>
      <c r="CK65" s="203"/>
      <c r="CL65" s="203"/>
      <c r="CM65" s="203"/>
      <c r="CN65" s="203"/>
      <c r="CO65" s="203"/>
      <c r="CP65" s="203"/>
      <c r="CQ65" s="203"/>
      <c r="CR65" s="206" t="str">
        <f>IF(DA65="","",IF(DA65=1,"-","-各"))</f>
        <v/>
      </c>
      <c r="CS65" s="206"/>
      <c r="CT65" s="206"/>
      <c r="CU65" s="206"/>
      <c r="CV65" s="207"/>
      <c r="CW65" s="207"/>
      <c r="CX65" s="207"/>
      <c r="CY65" s="207"/>
      <c r="CZ65" s="207"/>
      <c r="DA65" s="209"/>
      <c r="DB65" s="209"/>
      <c r="DC65" s="209">
        <f>CV65*DA65</f>
        <v>0</v>
      </c>
      <c r="DD65" s="204"/>
      <c r="DE65" s="204"/>
      <c r="DF65" s="204"/>
      <c r="DG65" s="204"/>
      <c r="DH65" s="203"/>
      <c r="DI65" s="203"/>
      <c r="DJ65" s="203"/>
      <c r="DK65" s="203"/>
      <c r="DL65" s="203"/>
      <c r="DM65" s="203"/>
      <c r="DN65" s="203"/>
      <c r="DO65" s="203"/>
      <c r="DP65" s="203"/>
      <c r="DQ65" s="203"/>
      <c r="DR65" s="206" t="str">
        <f>IF(EA65="","",IF(EA65=1,"-","-各"))</f>
        <v/>
      </c>
      <c r="DS65" s="206"/>
      <c r="DT65" s="206"/>
      <c r="DU65" s="206"/>
      <c r="DV65" s="207"/>
      <c r="DW65" s="207"/>
      <c r="DX65" s="207"/>
      <c r="DY65" s="207"/>
      <c r="DZ65" s="207"/>
      <c r="EA65" s="209"/>
      <c r="EB65" s="209"/>
      <c r="EC65" s="209">
        <f>DV65*EA65</f>
        <v>0</v>
      </c>
      <c r="ED65" s="204"/>
      <c r="EE65" s="204"/>
      <c r="EF65" s="204"/>
      <c r="EG65" s="204"/>
      <c r="EH65" s="203"/>
      <c r="EI65" s="203"/>
      <c r="EJ65" s="203"/>
      <c r="EK65" s="203"/>
      <c r="EL65" s="203"/>
      <c r="EM65" s="203"/>
      <c r="EN65" s="203"/>
      <c r="EO65" s="203"/>
      <c r="EP65" s="203"/>
      <c r="EQ65" s="203"/>
      <c r="ER65" s="206" t="str">
        <f>IF(FA65="","",IF(FA65=1,"-","-各"))</f>
        <v/>
      </c>
      <c r="ES65" s="206"/>
      <c r="ET65" s="206"/>
      <c r="EU65" s="206"/>
      <c r="EV65" s="207"/>
      <c r="EW65" s="207"/>
      <c r="EX65" s="207"/>
      <c r="EY65" s="207"/>
      <c r="EZ65" s="207"/>
      <c r="FA65" s="209"/>
      <c r="FB65" s="209"/>
      <c r="FC65" s="209">
        <f>EV65*FA65</f>
        <v>0</v>
      </c>
      <c r="FD65" s="204"/>
      <c r="FE65" s="204"/>
      <c r="FF65" s="204"/>
      <c r="FG65" s="204"/>
      <c r="FH65" s="203"/>
      <c r="FI65" s="203"/>
      <c r="FJ65" s="203"/>
      <c r="FK65" s="203"/>
      <c r="FL65" s="203"/>
      <c r="FM65" s="203"/>
      <c r="FN65" s="203"/>
      <c r="FO65" s="203"/>
      <c r="FP65" s="203"/>
      <c r="FQ65" s="203"/>
      <c r="FR65" s="206" t="str">
        <f>IF(GA65="","",IF(GA65=1,"-","-各"))</f>
        <v/>
      </c>
      <c r="FS65" s="206"/>
      <c r="FT65" s="206"/>
      <c r="FU65" s="206"/>
      <c r="FV65" s="207"/>
      <c r="FW65" s="207"/>
      <c r="FX65" s="207"/>
      <c r="FY65" s="207"/>
      <c r="FZ65" s="207"/>
      <c r="GA65" s="209"/>
      <c r="GB65" s="209"/>
      <c r="GC65" s="209">
        <f>FV65*GA65</f>
        <v>0</v>
      </c>
      <c r="GD65" s="215"/>
      <c r="GE65" s="215"/>
      <c r="GF65" s="215"/>
      <c r="GG65" s="215"/>
      <c r="GH65" s="215"/>
      <c r="GI65" s="215"/>
      <c r="GJ65" s="215"/>
      <c r="GK65" s="215"/>
      <c r="GL65" s="215"/>
      <c r="GM65" s="215"/>
    </row>
    <row r="66" spans="1:195" ht="6.95" customHeight="1" thickBot="1">
      <c r="A66" s="98"/>
      <c r="B66" s="99"/>
      <c r="C66" s="99"/>
      <c r="D66" s="99"/>
      <c r="E66" s="100"/>
      <c r="F66" s="179"/>
      <c r="G66" s="180"/>
      <c r="H66" s="180"/>
      <c r="I66" s="180"/>
      <c r="J66" s="181"/>
      <c r="K66" s="166"/>
      <c r="L66" s="127"/>
      <c r="M66" s="127"/>
      <c r="N66" s="127"/>
      <c r="O66" s="127"/>
      <c r="P66" s="127"/>
      <c r="Q66" s="127"/>
      <c r="R66" s="127"/>
      <c r="S66" s="127"/>
      <c r="T66" s="127"/>
      <c r="U66" s="127"/>
      <c r="V66" s="17"/>
      <c r="W66" s="155"/>
      <c r="X66" s="139"/>
      <c r="Y66" s="139"/>
      <c r="Z66" s="139"/>
      <c r="AA66" s="139"/>
      <c r="AB66" s="139"/>
      <c r="AC66" s="205"/>
      <c r="AD66" s="204"/>
      <c r="AE66" s="204"/>
      <c r="AF66" s="204"/>
      <c r="AG66" s="204"/>
      <c r="AH66" s="203"/>
      <c r="AI66" s="203"/>
      <c r="AJ66" s="203"/>
      <c r="AK66" s="203"/>
      <c r="AL66" s="203"/>
      <c r="AM66" s="203"/>
      <c r="AN66" s="203"/>
      <c r="AO66" s="203"/>
      <c r="AP66" s="203"/>
      <c r="AQ66" s="203"/>
      <c r="AR66" s="206"/>
      <c r="AS66" s="206"/>
      <c r="AT66" s="206"/>
      <c r="AU66" s="206"/>
      <c r="AV66" s="207"/>
      <c r="AW66" s="207"/>
      <c r="AX66" s="207"/>
      <c r="AY66" s="207"/>
      <c r="AZ66" s="207"/>
      <c r="BA66" s="209"/>
      <c r="BB66" s="209"/>
      <c r="BC66" s="209"/>
      <c r="BD66" s="204"/>
      <c r="BE66" s="204"/>
      <c r="BF66" s="204"/>
      <c r="BG66" s="204"/>
      <c r="BH66" s="203"/>
      <c r="BI66" s="203"/>
      <c r="BJ66" s="203"/>
      <c r="BK66" s="203"/>
      <c r="BL66" s="203"/>
      <c r="BM66" s="203"/>
      <c r="BN66" s="203"/>
      <c r="BO66" s="203"/>
      <c r="BP66" s="203"/>
      <c r="BQ66" s="203"/>
      <c r="BR66" s="206"/>
      <c r="BS66" s="206"/>
      <c r="BT66" s="206"/>
      <c r="BU66" s="206"/>
      <c r="BV66" s="207"/>
      <c r="BW66" s="207"/>
      <c r="BX66" s="207"/>
      <c r="BY66" s="207"/>
      <c r="BZ66" s="207"/>
      <c r="CA66" s="209"/>
      <c r="CB66" s="209"/>
      <c r="CC66" s="209"/>
      <c r="CD66" s="204"/>
      <c r="CE66" s="204"/>
      <c r="CF66" s="204"/>
      <c r="CG66" s="204"/>
      <c r="CH66" s="203"/>
      <c r="CI66" s="203"/>
      <c r="CJ66" s="203"/>
      <c r="CK66" s="203"/>
      <c r="CL66" s="203"/>
      <c r="CM66" s="203"/>
      <c r="CN66" s="203"/>
      <c r="CO66" s="203"/>
      <c r="CP66" s="203"/>
      <c r="CQ66" s="203"/>
      <c r="CR66" s="206"/>
      <c r="CS66" s="206"/>
      <c r="CT66" s="206"/>
      <c r="CU66" s="206"/>
      <c r="CV66" s="207"/>
      <c r="CW66" s="207"/>
      <c r="CX66" s="207"/>
      <c r="CY66" s="207"/>
      <c r="CZ66" s="207"/>
      <c r="DA66" s="209"/>
      <c r="DB66" s="209"/>
      <c r="DC66" s="209"/>
      <c r="DD66" s="204"/>
      <c r="DE66" s="204"/>
      <c r="DF66" s="204"/>
      <c r="DG66" s="204"/>
      <c r="DH66" s="203"/>
      <c r="DI66" s="203"/>
      <c r="DJ66" s="203"/>
      <c r="DK66" s="203"/>
      <c r="DL66" s="203"/>
      <c r="DM66" s="203"/>
      <c r="DN66" s="203"/>
      <c r="DO66" s="203"/>
      <c r="DP66" s="203"/>
      <c r="DQ66" s="203"/>
      <c r="DR66" s="206"/>
      <c r="DS66" s="206"/>
      <c r="DT66" s="206"/>
      <c r="DU66" s="206"/>
      <c r="DV66" s="207"/>
      <c r="DW66" s="207"/>
      <c r="DX66" s="207"/>
      <c r="DY66" s="207"/>
      <c r="DZ66" s="207"/>
      <c r="EA66" s="209"/>
      <c r="EB66" s="209"/>
      <c r="EC66" s="209"/>
      <c r="ED66" s="204"/>
      <c r="EE66" s="204"/>
      <c r="EF66" s="204"/>
      <c r="EG66" s="204"/>
      <c r="EH66" s="203"/>
      <c r="EI66" s="203"/>
      <c r="EJ66" s="203"/>
      <c r="EK66" s="203"/>
      <c r="EL66" s="203"/>
      <c r="EM66" s="203"/>
      <c r="EN66" s="203"/>
      <c r="EO66" s="203"/>
      <c r="EP66" s="203"/>
      <c r="EQ66" s="203"/>
      <c r="ER66" s="206"/>
      <c r="ES66" s="206"/>
      <c r="ET66" s="206"/>
      <c r="EU66" s="206"/>
      <c r="EV66" s="207"/>
      <c r="EW66" s="207"/>
      <c r="EX66" s="207"/>
      <c r="EY66" s="207"/>
      <c r="EZ66" s="207"/>
      <c r="FA66" s="209"/>
      <c r="FB66" s="209"/>
      <c r="FC66" s="209"/>
      <c r="FD66" s="204"/>
      <c r="FE66" s="204"/>
      <c r="FF66" s="204"/>
      <c r="FG66" s="204"/>
      <c r="FH66" s="203"/>
      <c r="FI66" s="203"/>
      <c r="FJ66" s="203"/>
      <c r="FK66" s="203"/>
      <c r="FL66" s="203"/>
      <c r="FM66" s="203"/>
      <c r="FN66" s="203"/>
      <c r="FO66" s="203"/>
      <c r="FP66" s="203"/>
      <c r="FQ66" s="203"/>
      <c r="FR66" s="206"/>
      <c r="FS66" s="206"/>
      <c r="FT66" s="206"/>
      <c r="FU66" s="206"/>
      <c r="FV66" s="207"/>
      <c r="FW66" s="207"/>
      <c r="FX66" s="207"/>
      <c r="FY66" s="207"/>
      <c r="FZ66" s="207"/>
      <c r="GA66" s="209"/>
      <c r="GB66" s="209"/>
      <c r="GC66" s="209"/>
      <c r="GD66" s="215"/>
      <c r="GE66" s="215"/>
      <c r="GF66" s="215"/>
      <c r="GG66" s="215"/>
      <c r="GH66" s="215"/>
      <c r="GI66" s="215"/>
      <c r="GJ66" s="215"/>
      <c r="GK66" s="215"/>
      <c r="GL66" s="215"/>
      <c r="GM66" s="215"/>
    </row>
    <row r="67" spans="1:195" ht="6.95" customHeight="1" thickBot="1">
      <c r="AC67" s="40"/>
      <c r="AD67" s="204"/>
      <c r="AE67" s="204"/>
      <c r="AF67" s="204"/>
      <c r="AG67" s="204"/>
      <c r="AH67" s="203"/>
      <c r="AI67" s="203"/>
      <c r="AJ67" s="203"/>
      <c r="AK67" s="203"/>
      <c r="AL67" s="203"/>
      <c r="AM67" s="203"/>
      <c r="AN67" s="203"/>
      <c r="AO67" s="203"/>
      <c r="AP67" s="203"/>
      <c r="AQ67" s="203"/>
      <c r="AR67" s="206"/>
      <c r="AS67" s="206"/>
      <c r="AT67" s="206"/>
      <c r="AU67" s="206"/>
      <c r="AV67" s="207"/>
      <c r="AW67" s="207"/>
      <c r="AX67" s="207"/>
      <c r="AY67" s="207"/>
      <c r="AZ67" s="207"/>
      <c r="BA67" s="209"/>
      <c r="BB67" s="209"/>
      <c r="BC67" s="209"/>
      <c r="BD67" s="204"/>
      <c r="BE67" s="204"/>
      <c r="BF67" s="204"/>
      <c r="BG67" s="204"/>
      <c r="BH67" s="203"/>
      <c r="BI67" s="203"/>
      <c r="BJ67" s="203"/>
      <c r="BK67" s="203"/>
      <c r="BL67" s="203"/>
      <c r="BM67" s="203"/>
      <c r="BN67" s="203"/>
      <c r="BO67" s="203"/>
      <c r="BP67" s="203"/>
      <c r="BQ67" s="203"/>
      <c r="BR67" s="206"/>
      <c r="BS67" s="206"/>
      <c r="BT67" s="206"/>
      <c r="BU67" s="206"/>
      <c r="BV67" s="207"/>
      <c r="BW67" s="207"/>
      <c r="BX67" s="207"/>
      <c r="BY67" s="207"/>
      <c r="BZ67" s="207"/>
      <c r="CA67" s="209"/>
      <c r="CB67" s="209"/>
      <c r="CC67" s="209"/>
      <c r="CD67" s="204"/>
      <c r="CE67" s="204"/>
      <c r="CF67" s="204"/>
      <c r="CG67" s="204"/>
      <c r="CH67" s="203"/>
      <c r="CI67" s="203"/>
      <c r="CJ67" s="203"/>
      <c r="CK67" s="203"/>
      <c r="CL67" s="203"/>
      <c r="CM67" s="203"/>
      <c r="CN67" s="203"/>
      <c r="CO67" s="203"/>
      <c r="CP67" s="203"/>
      <c r="CQ67" s="203"/>
      <c r="CR67" s="206"/>
      <c r="CS67" s="206"/>
      <c r="CT67" s="206"/>
      <c r="CU67" s="206"/>
      <c r="CV67" s="207"/>
      <c r="CW67" s="207"/>
      <c r="CX67" s="207"/>
      <c r="CY67" s="207"/>
      <c r="CZ67" s="207"/>
      <c r="DA67" s="209"/>
      <c r="DB67" s="209"/>
      <c r="DC67" s="209"/>
      <c r="DD67" s="204"/>
      <c r="DE67" s="204"/>
      <c r="DF67" s="204"/>
      <c r="DG67" s="204"/>
      <c r="DH67" s="203"/>
      <c r="DI67" s="203"/>
      <c r="DJ67" s="203"/>
      <c r="DK67" s="203"/>
      <c r="DL67" s="203"/>
      <c r="DM67" s="203"/>
      <c r="DN67" s="203"/>
      <c r="DO67" s="203"/>
      <c r="DP67" s="203"/>
      <c r="DQ67" s="203"/>
      <c r="DR67" s="206"/>
      <c r="DS67" s="206"/>
      <c r="DT67" s="206"/>
      <c r="DU67" s="206"/>
      <c r="DV67" s="207"/>
      <c r="DW67" s="207"/>
      <c r="DX67" s="207"/>
      <c r="DY67" s="207"/>
      <c r="DZ67" s="207"/>
      <c r="EA67" s="209"/>
      <c r="EB67" s="209"/>
      <c r="EC67" s="209"/>
      <c r="ED67" s="204"/>
      <c r="EE67" s="204"/>
      <c r="EF67" s="204"/>
      <c r="EG67" s="204"/>
      <c r="EH67" s="203"/>
      <c r="EI67" s="203"/>
      <c r="EJ67" s="203"/>
      <c r="EK67" s="203"/>
      <c r="EL67" s="203"/>
      <c r="EM67" s="203"/>
      <c r="EN67" s="203"/>
      <c r="EO67" s="203"/>
      <c r="EP67" s="203"/>
      <c r="EQ67" s="203"/>
      <c r="ER67" s="206"/>
      <c r="ES67" s="206"/>
      <c r="ET67" s="206"/>
      <c r="EU67" s="206"/>
      <c r="EV67" s="207"/>
      <c r="EW67" s="207"/>
      <c r="EX67" s="207"/>
      <c r="EY67" s="207"/>
      <c r="EZ67" s="207"/>
      <c r="FA67" s="209"/>
      <c r="FB67" s="209"/>
      <c r="FC67" s="209"/>
      <c r="FD67" s="204"/>
      <c r="FE67" s="204"/>
      <c r="FF67" s="204"/>
      <c r="FG67" s="204"/>
      <c r="FH67" s="203"/>
      <c r="FI67" s="203"/>
      <c r="FJ67" s="203"/>
      <c r="FK67" s="203"/>
      <c r="FL67" s="203"/>
      <c r="FM67" s="203"/>
      <c r="FN67" s="203"/>
      <c r="FO67" s="203"/>
      <c r="FP67" s="203"/>
      <c r="FQ67" s="203"/>
      <c r="FR67" s="206"/>
      <c r="FS67" s="206"/>
      <c r="FT67" s="206"/>
      <c r="FU67" s="206"/>
      <c r="FV67" s="207"/>
      <c r="FW67" s="207"/>
      <c r="FX67" s="207"/>
      <c r="FY67" s="207"/>
      <c r="FZ67" s="207"/>
      <c r="GA67" s="209"/>
      <c r="GB67" s="209"/>
      <c r="GC67" s="209"/>
      <c r="GD67" s="215"/>
      <c r="GE67" s="215"/>
      <c r="GF67" s="215"/>
      <c r="GG67" s="215"/>
      <c r="GH67" s="215"/>
      <c r="GI67" s="215"/>
      <c r="GJ67" s="215"/>
      <c r="GK67" s="215"/>
      <c r="GL67" s="215"/>
      <c r="GM67" s="215"/>
    </row>
    <row r="68" spans="1:195" ht="6.95" customHeight="1">
      <c r="A68" s="92"/>
      <c r="B68" s="93"/>
      <c r="C68" s="93"/>
      <c r="D68" s="93"/>
      <c r="E68" s="94"/>
      <c r="F68" s="167"/>
      <c r="G68" s="168"/>
      <c r="H68" s="168"/>
      <c r="I68" s="168"/>
      <c r="J68" s="169"/>
      <c r="K68" s="156"/>
      <c r="L68" s="157"/>
      <c r="M68" s="157"/>
      <c r="N68" s="157"/>
      <c r="O68" s="157"/>
      <c r="P68" s="157"/>
      <c r="Q68" s="157"/>
      <c r="R68" s="157"/>
      <c r="S68" s="157"/>
      <c r="T68" s="157"/>
      <c r="U68" s="157"/>
      <c r="V68" s="14"/>
      <c r="W68" s="174" t="s">
        <v>3</v>
      </c>
      <c r="X68" s="143"/>
      <c r="Y68" s="143"/>
      <c r="Z68" s="143"/>
      <c r="AA68" s="143" t="s">
        <v>4</v>
      </c>
      <c r="AB68" s="143"/>
      <c r="AC68" s="205">
        <f>F68*Y68</f>
        <v>0</v>
      </c>
      <c r="AD68" s="204"/>
      <c r="AE68" s="204"/>
      <c r="AF68" s="204"/>
      <c r="AG68" s="204"/>
      <c r="AH68" s="203"/>
      <c r="AI68" s="203"/>
      <c r="AJ68" s="203"/>
      <c r="AK68" s="203"/>
      <c r="AL68" s="203"/>
      <c r="AM68" s="203"/>
      <c r="AN68" s="203"/>
      <c r="AO68" s="203"/>
      <c r="AP68" s="203"/>
      <c r="AQ68" s="203"/>
      <c r="AR68" s="206" t="str">
        <f>IF(BA68="","",IF(BA68=1,"-","-各"))</f>
        <v/>
      </c>
      <c r="AS68" s="206"/>
      <c r="AT68" s="206"/>
      <c r="AU68" s="206"/>
      <c r="AV68" s="207"/>
      <c r="AW68" s="207"/>
      <c r="AX68" s="207"/>
      <c r="AY68" s="207"/>
      <c r="AZ68" s="207"/>
      <c r="BA68" s="209"/>
      <c r="BB68" s="209"/>
      <c r="BC68" s="209">
        <f>AV68*BA68</f>
        <v>0</v>
      </c>
      <c r="BD68" s="204"/>
      <c r="BE68" s="204"/>
      <c r="BF68" s="204"/>
      <c r="BG68" s="204"/>
      <c r="BH68" s="203"/>
      <c r="BI68" s="203"/>
      <c r="BJ68" s="203"/>
      <c r="BK68" s="203"/>
      <c r="BL68" s="203"/>
      <c r="BM68" s="203"/>
      <c r="BN68" s="203"/>
      <c r="BO68" s="203"/>
      <c r="BP68" s="203"/>
      <c r="BQ68" s="203"/>
      <c r="BR68" s="206" t="str">
        <f>IF(CA68="","",IF(CA68=1,"-","-各"))</f>
        <v/>
      </c>
      <c r="BS68" s="206"/>
      <c r="BT68" s="206"/>
      <c r="BU68" s="206"/>
      <c r="BV68" s="207"/>
      <c r="BW68" s="207"/>
      <c r="BX68" s="207"/>
      <c r="BY68" s="207"/>
      <c r="BZ68" s="207"/>
      <c r="CA68" s="209"/>
      <c r="CB68" s="209"/>
      <c r="CC68" s="209">
        <f>BV68*CA68</f>
        <v>0</v>
      </c>
      <c r="CD68" s="204"/>
      <c r="CE68" s="204"/>
      <c r="CF68" s="204"/>
      <c r="CG68" s="204"/>
      <c r="CH68" s="203"/>
      <c r="CI68" s="203"/>
      <c r="CJ68" s="203"/>
      <c r="CK68" s="203"/>
      <c r="CL68" s="203"/>
      <c r="CM68" s="203"/>
      <c r="CN68" s="203"/>
      <c r="CO68" s="203"/>
      <c r="CP68" s="203"/>
      <c r="CQ68" s="203"/>
      <c r="CR68" s="206" t="str">
        <f>IF(DA68="","",IF(DA68=1,"-","-各"))</f>
        <v/>
      </c>
      <c r="CS68" s="206"/>
      <c r="CT68" s="206"/>
      <c r="CU68" s="206"/>
      <c r="CV68" s="207"/>
      <c r="CW68" s="207"/>
      <c r="CX68" s="207"/>
      <c r="CY68" s="207"/>
      <c r="CZ68" s="207"/>
      <c r="DA68" s="209"/>
      <c r="DB68" s="209"/>
      <c r="DC68" s="209">
        <f>CV68*DA68</f>
        <v>0</v>
      </c>
      <c r="DD68" s="204"/>
      <c r="DE68" s="204"/>
      <c r="DF68" s="204"/>
      <c r="DG68" s="204"/>
      <c r="DH68" s="203"/>
      <c r="DI68" s="203"/>
      <c r="DJ68" s="203"/>
      <c r="DK68" s="203"/>
      <c r="DL68" s="203"/>
      <c r="DM68" s="203"/>
      <c r="DN68" s="203"/>
      <c r="DO68" s="203"/>
      <c r="DP68" s="203"/>
      <c r="DQ68" s="203"/>
      <c r="DR68" s="206" t="str">
        <f>IF(EA68="","",IF(EA68=1,"-","-各"))</f>
        <v/>
      </c>
      <c r="DS68" s="206"/>
      <c r="DT68" s="206"/>
      <c r="DU68" s="206"/>
      <c r="DV68" s="207"/>
      <c r="DW68" s="207"/>
      <c r="DX68" s="207"/>
      <c r="DY68" s="207"/>
      <c r="DZ68" s="207"/>
      <c r="EA68" s="209"/>
      <c r="EB68" s="209"/>
      <c r="EC68" s="209">
        <f>DV68*EA68</f>
        <v>0</v>
      </c>
      <c r="ED68" s="204"/>
      <c r="EE68" s="204"/>
      <c r="EF68" s="204"/>
      <c r="EG68" s="204"/>
      <c r="EH68" s="203"/>
      <c r="EI68" s="203"/>
      <c r="EJ68" s="203"/>
      <c r="EK68" s="203"/>
      <c r="EL68" s="203"/>
      <c r="EM68" s="203"/>
      <c r="EN68" s="203"/>
      <c r="EO68" s="203"/>
      <c r="EP68" s="203"/>
      <c r="EQ68" s="203"/>
      <c r="ER68" s="206" t="str">
        <f>IF(FA68="","",IF(FA68=1,"-","-各"))</f>
        <v/>
      </c>
      <c r="ES68" s="206"/>
      <c r="ET68" s="206"/>
      <c r="EU68" s="206"/>
      <c r="EV68" s="207"/>
      <c r="EW68" s="207"/>
      <c r="EX68" s="207"/>
      <c r="EY68" s="207"/>
      <c r="EZ68" s="207"/>
      <c r="FA68" s="209"/>
      <c r="FB68" s="209"/>
      <c r="FC68" s="209">
        <f>EV68*FA68</f>
        <v>0</v>
      </c>
      <c r="FD68" s="204"/>
      <c r="FE68" s="204"/>
      <c r="FF68" s="204"/>
      <c r="FG68" s="204"/>
      <c r="FH68" s="203"/>
      <c r="FI68" s="203"/>
      <c r="FJ68" s="203"/>
      <c r="FK68" s="203"/>
      <c r="FL68" s="203"/>
      <c r="FM68" s="203"/>
      <c r="FN68" s="203"/>
      <c r="FO68" s="203"/>
      <c r="FP68" s="203"/>
      <c r="FQ68" s="203"/>
      <c r="FR68" s="206" t="str">
        <f>IF(GA68="","",IF(GA68=1,"-","-各"))</f>
        <v/>
      </c>
      <c r="FS68" s="206"/>
      <c r="FT68" s="206"/>
      <c r="FU68" s="206"/>
      <c r="FV68" s="207"/>
      <c r="FW68" s="207"/>
      <c r="FX68" s="207"/>
      <c r="FY68" s="207"/>
      <c r="FZ68" s="207"/>
      <c r="GA68" s="209"/>
      <c r="GB68" s="209"/>
      <c r="GC68" s="209">
        <f>FV68*GA68</f>
        <v>0</v>
      </c>
      <c r="GD68" s="215"/>
      <c r="GE68" s="215"/>
      <c r="GF68" s="215"/>
      <c r="GG68" s="215"/>
      <c r="GH68" s="215"/>
      <c r="GI68" s="215"/>
      <c r="GJ68" s="215"/>
      <c r="GK68" s="215"/>
      <c r="GL68" s="215"/>
      <c r="GM68" s="215"/>
    </row>
    <row r="69" spans="1:195" ht="6.95" customHeight="1">
      <c r="A69" s="95"/>
      <c r="B69" s="96"/>
      <c r="C69" s="96"/>
      <c r="D69" s="96"/>
      <c r="E69" s="97"/>
      <c r="F69" s="170"/>
      <c r="G69" s="171"/>
      <c r="H69" s="171"/>
      <c r="I69" s="171"/>
      <c r="J69" s="172"/>
      <c r="K69" s="158"/>
      <c r="L69" s="159"/>
      <c r="M69" s="159"/>
      <c r="N69" s="159"/>
      <c r="O69" s="159"/>
      <c r="P69" s="159"/>
      <c r="Q69" s="159"/>
      <c r="R69" s="159"/>
      <c r="S69" s="159"/>
      <c r="T69" s="159"/>
      <c r="U69" s="159"/>
      <c r="V69" s="16"/>
      <c r="W69" s="175"/>
      <c r="X69" s="144"/>
      <c r="Y69" s="144"/>
      <c r="Z69" s="144"/>
      <c r="AA69" s="138"/>
      <c r="AB69" s="138"/>
      <c r="AC69" s="205"/>
      <c r="AD69" s="204"/>
      <c r="AE69" s="204"/>
      <c r="AF69" s="204"/>
      <c r="AG69" s="204"/>
      <c r="AH69" s="203"/>
      <c r="AI69" s="203"/>
      <c r="AJ69" s="203"/>
      <c r="AK69" s="203"/>
      <c r="AL69" s="203"/>
      <c r="AM69" s="203"/>
      <c r="AN69" s="203"/>
      <c r="AO69" s="203"/>
      <c r="AP69" s="203"/>
      <c r="AQ69" s="203"/>
      <c r="AR69" s="206"/>
      <c r="AS69" s="206"/>
      <c r="AT69" s="206"/>
      <c r="AU69" s="206"/>
      <c r="AV69" s="207"/>
      <c r="AW69" s="207"/>
      <c r="AX69" s="207"/>
      <c r="AY69" s="207"/>
      <c r="AZ69" s="207"/>
      <c r="BA69" s="209"/>
      <c r="BB69" s="209"/>
      <c r="BC69" s="209"/>
      <c r="BD69" s="204"/>
      <c r="BE69" s="204"/>
      <c r="BF69" s="204"/>
      <c r="BG69" s="204"/>
      <c r="BH69" s="203"/>
      <c r="BI69" s="203"/>
      <c r="BJ69" s="203"/>
      <c r="BK69" s="203"/>
      <c r="BL69" s="203"/>
      <c r="BM69" s="203"/>
      <c r="BN69" s="203"/>
      <c r="BO69" s="203"/>
      <c r="BP69" s="203"/>
      <c r="BQ69" s="203"/>
      <c r="BR69" s="206"/>
      <c r="BS69" s="206"/>
      <c r="BT69" s="206"/>
      <c r="BU69" s="206"/>
      <c r="BV69" s="207"/>
      <c r="BW69" s="207"/>
      <c r="BX69" s="207"/>
      <c r="BY69" s="207"/>
      <c r="BZ69" s="207"/>
      <c r="CA69" s="209"/>
      <c r="CB69" s="209"/>
      <c r="CC69" s="209"/>
      <c r="CD69" s="204"/>
      <c r="CE69" s="204"/>
      <c r="CF69" s="204"/>
      <c r="CG69" s="204"/>
      <c r="CH69" s="203"/>
      <c r="CI69" s="203"/>
      <c r="CJ69" s="203"/>
      <c r="CK69" s="203"/>
      <c r="CL69" s="203"/>
      <c r="CM69" s="203"/>
      <c r="CN69" s="203"/>
      <c r="CO69" s="203"/>
      <c r="CP69" s="203"/>
      <c r="CQ69" s="203"/>
      <c r="CR69" s="206"/>
      <c r="CS69" s="206"/>
      <c r="CT69" s="206"/>
      <c r="CU69" s="206"/>
      <c r="CV69" s="207"/>
      <c r="CW69" s="207"/>
      <c r="CX69" s="207"/>
      <c r="CY69" s="207"/>
      <c r="CZ69" s="207"/>
      <c r="DA69" s="209"/>
      <c r="DB69" s="209"/>
      <c r="DC69" s="209"/>
      <c r="DD69" s="204"/>
      <c r="DE69" s="204"/>
      <c r="DF69" s="204"/>
      <c r="DG69" s="204"/>
      <c r="DH69" s="203"/>
      <c r="DI69" s="203"/>
      <c r="DJ69" s="203"/>
      <c r="DK69" s="203"/>
      <c r="DL69" s="203"/>
      <c r="DM69" s="203"/>
      <c r="DN69" s="203"/>
      <c r="DO69" s="203"/>
      <c r="DP69" s="203"/>
      <c r="DQ69" s="203"/>
      <c r="DR69" s="206"/>
      <c r="DS69" s="206"/>
      <c r="DT69" s="206"/>
      <c r="DU69" s="206"/>
      <c r="DV69" s="207"/>
      <c r="DW69" s="207"/>
      <c r="DX69" s="207"/>
      <c r="DY69" s="207"/>
      <c r="DZ69" s="207"/>
      <c r="EA69" s="209"/>
      <c r="EB69" s="209"/>
      <c r="EC69" s="209"/>
      <c r="ED69" s="204"/>
      <c r="EE69" s="204"/>
      <c r="EF69" s="204"/>
      <c r="EG69" s="204"/>
      <c r="EH69" s="203"/>
      <c r="EI69" s="203"/>
      <c r="EJ69" s="203"/>
      <c r="EK69" s="203"/>
      <c r="EL69" s="203"/>
      <c r="EM69" s="203"/>
      <c r="EN69" s="203"/>
      <c r="EO69" s="203"/>
      <c r="EP69" s="203"/>
      <c r="EQ69" s="203"/>
      <c r="ER69" s="206"/>
      <c r="ES69" s="206"/>
      <c r="ET69" s="206"/>
      <c r="EU69" s="206"/>
      <c r="EV69" s="207"/>
      <c r="EW69" s="207"/>
      <c r="EX69" s="207"/>
      <c r="EY69" s="207"/>
      <c r="EZ69" s="207"/>
      <c r="FA69" s="209"/>
      <c r="FB69" s="209"/>
      <c r="FC69" s="209"/>
      <c r="FD69" s="204"/>
      <c r="FE69" s="204"/>
      <c r="FF69" s="204"/>
      <c r="FG69" s="204"/>
      <c r="FH69" s="203"/>
      <c r="FI69" s="203"/>
      <c r="FJ69" s="203"/>
      <c r="FK69" s="203"/>
      <c r="FL69" s="203"/>
      <c r="FM69" s="203"/>
      <c r="FN69" s="203"/>
      <c r="FO69" s="203"/>
      <c r="FP69" s="203"/>
      <c r="FQ69" s="203"/>
      <c r="FR69" s="206"/>
      <c r="FS69" s="206"/>
      <c r="FT69" s="206"/>
      <c r="FU69" s="206"/>
      <c r="FV69" s="207"/>
      <c r="FW69" s="207"/>
      <c r="FX69" s="207"/>
      <c r="FY69" s="207"/>
      <c r="FZ69" s="207"/>
      <c r="GA69" s="209"/>
      <c r="GB69" s="209"/>
      <c r="GC69" s="209"/>
      <c r="GD69" s="215"/>
      <c r="GE69" s="215"/>
      <c r="GF69" s="215"/>
      <c r="GG69" s="215"/>
      <c r="GH69" s="215"/>
      <c r="GI69" s="215"/>
      <c r="GJ69" s="215"/>
      <c r="GK69" s="215"/>
      <c r="GL69" s="215"/>
      <c r="GM69" s="215"/>
    </row>
    <row r="70" spans="1:195" ht="6.95" customHeight="1">
      <c r="A70" s="95"/>
      <c r="B70" s="96"/>
      <c r="C70" s="96"/>
      <c r="D70" s="96"/>
      <c r="E70" s="97"/>
      <c r="F70" s="170"/>
      <c r="G70" s="171"/>
      <c r="H70" s="171"/>
      <c r="I70" s="171"/>
      <c r="J70" s="172"/>
      <c r="K70" s="165"/>
      <c r="L70" s="117"/>
      <c r="M70" s="117"/>
      <c r="N70" s="117"/>
      <c r="O70" s="117"/>
      <c r="P70" s="117"/>
      <c r="Q70" s="117"/>
      <c r="R70" s="117"/>
      <c r="S70" s="117"/>
      <c r="T70" s="117"/>
      <c r="U70" s="117"/>
      <c r="V70" s="15"/>
      <c r="W70" s="153" t="s">
        <v>3</v>
      </c>
      <c r="X70" s="137"/>
      <c r="Y70" s="137"/>
      <c r="Z70" s="137"/>
      <c r="AA70" s="137" t="s">
        <v>4</v>
      </c>
      <c r="AB70" s="137"/>
      <c r="AC70" s="205">
        <f>F68*Y70</f>
        <v>0</v>
      </c>
      <c r="AD70" s="204"/>
      <c r="AE70" s="204"/>
      <c r="AF70" s="204"/>
      <c r="AG70" s="204"/>
      <c r="AH70" s="203"/>
      <c r="AI70" s="203"/>
      <c r="AJ70" s="203"/>
      <c r="AK70" s="203"/>
      <c r="AL70" s="203"/>
      <c r="AM70" s="203"/>
      <c r="AN70" s="203"/>
      <c r="AO70" s="203"/>
      <c r="AP70" s="203"/>
      <c r="AQ70" s="203"/>
      <c r="AR70" s="206"/>
      <c r="AS70" s="206"/>
      <c r="AT70" s="206"/>
      <c r="AU70" s="206"/>
      <c r="AV70" s="207"/>
      <c r="AW70" s="207"/>
      <c r="AX70" s="207"/>
      <c r="AY70" s="207"/>
      <c r="AZ70" s="207"/>
      <c r="BA70" s="209"/>
      <c r="BB70" s="209"/>
      <c r="BC70" s="209"/>
      <c r="BD70" s="204"/>
      <c r="BE70" s="204"/>
      <c r="BF70" s="204"/>
      <c r="BG70" s="204"/>
      <c r="BH70" s="203"/>
      <c r="BI70" s="203"/>
      <c r="BJ70" s="203"/>
      <c r="BK70" s="203"/>
      <c r="BL70" s="203"/>
      <c r="BM70" s="203"/>
      <c r="BN70" s="203"/>
      <c r="BO70" s="203"/>
      <c r="BP70" s="203"/>
      <c r="BQ70" s="203"/>
      <c r="BR70" s="206"/>
      <c r="BS70" s="206"/>
      <c r="BT70" s="206"/>
      <c r="BU70" s="206"/>
      <c r="BV70" s="207"/>
      <c r="BW70" s="207"/>
      <c r="BX70" s="207"/>
      <c r="BY70" s="207"/>
      <c r="BZ70" s="207"/>
      <c r="CA70" s="209"/>
      <c r="CB70" s="209"/>
      <c r="CC70" s="209"/>
      <c r="CD70" s="204"/>
      <c r="CE70" s="204"/>
      <c r="CF70" s="204"/>
      <c r="CG70" s="204"/>
      <c r="CH70" s="203"/>
      <c r="CI70" s="203"/>
      <c r="CJ70" s="203"/>
      <c r="CK70" s="203"/>
      <c r="CL70" s="203"/>
      <c r="CM70" s="203"/>
      <c r="CN70" s="203"/>
      <c r="CO70" s="203"/>
      <c r="CP70" s="203"/>
      <c r="CQ70" s="203"/>
      <c r="CR70" s="206"/>
      <c r="CS70" s="206"/>
      <c r="CT70" s="206"/>
      <c r="CU70" s="206"/>
      <c r="CV70" s="207"/>
      <c r="CW70" s="207"/>
      <c r="CX70" s="207"/>
      <c r="CY70" s="207"/>
      <c r="CZ70" s="207"/>
      <c r="DA70" s="209"/>
      <c r="DB70" s="209"/>
      <c r="DC70" s="209"/>
      <c r="DD70" s="204"/>
      <c r="DE70" s="204"/>
      <c r="DF70" s="204"/>
      <c r="DG70" s="204"/>
      <c r="DH70" s="203"/>
      <c r="DI70" s="203"/>
      <c r="DJ70" s="203"/>
      <c r="DK70" s="203"/>
      <c r="DL70" s="203"/>
      <c r="DM70" s="203"/>
      <c r="DN70" s="203"/>
      <c r="DO70" s="203"/>
      <c r="DP70" s="203"/>
      <c r="DQ70" s="203"/>
      <c r="DR70" s="206"/>
      <c r="DS70" s="206"/>
      <c r="DT70" s="206"/>
      <c r="DU70" s="206"/>
      <c r="DV70" s="207"/>
      <c r="DW70" s="207"/>
      <c r="DX70" s="207"/>
      <c r="DY70" s="207"/>
      <c r="DZ70" s="207"/>
      <c r="EA70" s="209"/>
      <c r="EB70" s="209"/>
      <c r="EC70" s="209"/>
      <c r="ED70" s="204"/>
      <c r="EE70" s="204"/>
      <c r="EF70" s="204"/>
      <c r="EG70" s="204"/>
      <c r="EH70" s="203"/>
      <c r="EI70" s="203"/>
      <c r="EJ70" s="203"/>
      <c r="EK70" s="203"/>
      <c r="EL70" s="203"/>
      <c r="EM70" s="203"/>
      <c r="EN70" s="203"/>
      <c r="EO70" s="203"/>
      <c r="EP70" s="203"/>
      <c r="EQ70" s="203"/>
      <c r="ER70" s="206"/>
      <c r="ES70" s="206"/>
      <c r="ET70" s="206"/>
      <c r="EU70" s="206"/>
      <c r="EV70" s="207"/>
      <c r="EW70" s="207"/>
      <c r="EX70" s="207"/>
      <c r="EY70" s="207"/>
      <c r="EZ70" s="207"/>
      <c r="FA70" s="209"/>
      <c r="FB70" s="209"/>
      <c r="FC70" s="209"/>
      <c r="FD70" s="204"/>
      <c r="FE70" s="204"/>
      <c r="FF70" s="204"/>
      <c r="FG70" s="204"/>
      <c r="FH70" s="203"/>
      <c r="FI70" s="203"/>
      <c r="FJ70" s="203"/>
      <c r="FK70" s="203"/>
      <c r="FL70" s="203"/>
      <c r="FM70" s="203"/>
      <c r="FN70" s="203"/>
      <c r="FO70" s="203"/>
      <c r="FP70" s="203"/>
      <c r="FQ70" s="203"/>
      <c r="FR70" s="206"/>
      <c r="FS70" s="206"/>
      <c r="FT70" s="206"/>
      <c r="FU70" s="206"/>
      <c r="FV70" s="207"/>
      <c r="FW70" s="207"/>
      <c r="FX70" s="207"/>
      <c r="FY70" s="207"/>
      <c r="FZ70" s="207"/>
      <c r="GA70" s="209"/>
      <c r="GB70" s="209"/>
      <c r="GC70" s="209"/>
      <c r="GD70" s="215"/>
      <c r="GE70" s="215"/>
      <c r="GF70" s="215"/>
      <c r="GG70" s="215"/>
      <c r="GH70" s="215"/>
      <c r="GI70" s="215"/>
      <c r="GJ70" s="215"/>
      <c r="GK70" s="215"/>
      <c r="GL70" s="215"/>
      <c r="GM70" s="215"/>
    </row>
    <row r="71" spans="1:195" ht="6.95" customHeight="1">
      <c r="A71" s="95"/>
      <c r="B71" s="96"/>
      <c r="C71" s="96"/>
      <c r="D71" s="96"/>
      <c r="E71" s="97"/>
      <c r="F71" s="170"/>
      <c r="G71" s="171"/>
      <c r="H71" s="171"/>
      <c r="I71" s="171"/>
      <c r="J71" s="172"/>
      <c r="K71" s="173"/>
      <c r="L71" s="118"/>
      <c r="M71" s="118"/>
      <c r="N71" s="118"/>
      <c r="O71" s="118"/>
      <c r="P71" s="118"/>
      <c r="Q71" s="118"/>
      <c r="R71" s="118"/>
      <c r="S71" s="118"/>
      <c r="T71" s="118"/>
      <c r="U71" s="118"/>
      <c r="V71" s="16"/>
      <c r="W71" s="154"/>
      <c r="X71" s="138"/>
      <c r="Y71" s="138"/>
      <c r="Z71" s="138"/>
      <c r="AA71" s="138"/>
      <c r="AB71" s="138"/>
      <c r="AC71" s="205"/>
      <c r="AD71" s="204"/>
      <c r="AE71" s="204"/>
      <c r="AF71" s="204"/>
      <c r="AG71" s="204"/>
      <c r="AH71" s="203"/>
      <c r="AI71" s="203"/>
      <c r="AJ71" s="203"/>
      <c r="AK71" s="203"/>
      <c r="AL71" s="203"/>
      <c r="AM71" s="203"/>
      <c r="AN71" s="203"/>
      <c r="AO71" s="203"/>
      <c r="AP71" s="203"/>
      <c r="AQ71" s="203"/>
      <c r="AR71" s="206" t="str">
        <f>IF(BA71="","",IF(BA71=1,"-","-各"))</f>
        <v/>
      </c>
      <c r="AS71" s="206"/>
      <c r="AT71" s="206"/>
      <c r="AU71" s="206"/>
      <c r="AV71" s="207"/>
      <c r="AW71" s="207"/>
      <c r="AX71" s="207"/>
      <c r="AY71" s="207"/>
      <c r="AZ71" s="207"/>
      <c r="BA71" s="209"/>
      <c r="BB71" s="209"/>
      <c r="BC71" s="209">
        <f>AV71*BA71</f>
        <v>0</v>
      </c>
      <c r="BD71" s="204"/>
      <c r="BE71" s="204"/>
      <c r="BF71" s="204"/>
      <c r="BG71" s="204"/>
      <c r="BH71" s="203"/>
      <c r="BI71" s="203"/>
      <c r="BJ71" s="203"/>
      <c r="BK71" s="203"/>
      <c r="BL71" s="203"/>
      <c r="BM71" s="203"/>
      <c r="BN71" s="203"/>
      <c r="BO71" s="203"/>
      <c r="BP71" s="203"/>
      <c r="BQ71" s="203"/>
      <c r="BR71" s="206" t="str">
        <f>IF(CA71="","",IF(CA71=1,"-","-各"))</f>
        <v/>
      </c>
      <c r="BS71" s="206"/>
      <c r="BT71" s="206"/>
      <c r="BU71" s="206"/>
      <c r="BV71" s="207"/>
      <c r="BW71" s="207"/>
      <c r="BX71" s="207"/>
      <c r="BY71" s="207"/>
      <c r="BZ71" s="207"/>
      <c r="CA71" s="209"/>
      <c r="CB71" s="209"/>
      <c r="CC71" s="209">
        <f>BV71*CA71</f>
        <v>0</v>
      </c>
      <c r="CD71" s="204"/>
      <c r="CE71" s="204"/>
      <c r="CF71" s="204"/>
      <c r="CG71" s="204"/>
      <c r="CH71" s="203"/>
      <c r="CI71" s="203"/>
      <c r="CJ71" s="203"/>
      <c r="CK71" s="203"/>
      <c r="CL71" s="203"/>
      <c r="CM71" s="203"/>
      <c r="CN71" s="203"/>
      <c r="CO71" s="203"/>
      <c r="CP71" s="203"/>
      <c r="CQ71" s="203"/>
      <c r="CR71" s="206" t="str">
        <f>IF(DA71="","",IF(DA71=1,"-","-各"))</f>
        <v/>
      </c>
      <c r="CS71" s="206"/>
      <c r="CT71" s="206"/>
      <c r="CU71" s="206"/>
      <c r="CV71" s="207"/>
      <c r="CW71" s="207"/>
      <c r="CX71" s="207"/>
      <c r="CY71" s="207"/>
      <c r="CZ71" s="207"/>
      <c r="DA71" s="209"/>
      <c r="DB71" s="209"/>
      <c r="DC71" s="209">
        <f>CV71*DA71</f>
        <v>0</v>
      </c>
      <c r="DD71" s="204"/>
      <c r="DE71" s="204"/>
      <c r="DF71" s="204"/>
      <c r="DG71" s="204"/>
      <c r="DH71" s="203"/>
      <c r="DI71" s="203"/>
      <c r="DJ71" s="203"/>
      <c r="DK71" s="203"/>
      <c r="DL71" s="203"/>
      <c r="DM71" s="203"/>
      <c r="DN71" s="203"/>
      <c r="DO71" s="203"/>
      <c r="DP71" s="203"/>
      <c r="DQ71" s="203"/>
      <c r="DR71" s="206" t="str">
        <f>IF(EA71="","",IF(EA71=1,"-","-各"))</f>
        <v/>
      </c>
      <c r="DS71" s="206"/>
      <c r="DT71" s="206"/>
      <c r="DU71" s="206"/>
      <c r="DV71" s="207"/>
      <c r="DW71" s="207"/>
      <c r="DX71" s="207"/>
      <c r="DY71" s="207"/>
      <c r="DZ71" s="207"/>
      <c r="EA71" s="209"/>
      <c r="EB71" s="209"/>
      <c r="EC71" s="209">
        <f>DV71*EA71</f>
        <v>0</v>
      </c>
      <c r="ED71" s="204"/>
      <c r="EE71" s="204"/>
      <c r="EF71" s="204"/>
      <c r="EG71" s="204"/>
      <c r="EH71" s="203"/>
      <c r="EI71" s="203"/>
      <c r="EJ71" s="203"/>
      <c r="EK71" s="203"/>
      <c r="EL71" s="203"/>
      <c r="EM71" s="203"/>
      <c r="EN71" s="203"/>
      <c r="EO71" s="203"/>
      <c r="EP71" s="203"/>
      <c r="EQ71" s="203"/>
      <c r="ER71" s="206" t="str">
        <f>IF(FA71="","",IF(FA71=1,"-","-各"))</f>
        <v/>
      </c>
      <c r="ES71" s="206"/>
      <c r="ET71" s="206"/>
      <c r="EU71" s="206"/>
      <c r="EV71" s="207"/>
      <c r="EW71" s="207"/>
      <c r="EX71" s="207"/>
      <c r="EY71" s="207"/>
      <c r="EZ71" s="207"/>
      <c r="FA71" s="209"/>
      <c r="FB71" s="209"/>
      <c r="FC71" s="209">
        <f>EV71*FA71</f>
        <v>0</v>
      </c>
      <c r="FD71" s="204"/>
      <c r="FE71" s="204"/>
      <c r="FF71" s="204"/>
      <c r="FG71" s="204"/>
      <c r="FH71" s="203"/>
      <c r="FI71" s="203"/>
      <c r="FJ71" s="203"/>
      <c r="FK71" s="203"/>
      <c r="FL71" s="203"/>
      <c r="FM71" s="203"/>
      <c r="FN71" s="203"/>
      <c r="FO71" s="203"/>
      <c r="FP71" s="203"/>
      <c r="FQ71" s="203"/>
      <c r="FR71" s="206" t="str">
        <f>IF(GA71="","",IF(GA71=1,"-","-各"))</f>
        <v/>
      </c>
      <c r="FS71" s="206"/>
      <c r="FT71" s="206"/>
      <c r="FU71" s="206"/>
      <c r="FV71" s="207"/>
      <c r="FW71" s="207"/>
      <c r="FX71" s="207"/>
      <c r="FY71" s="207"/>
      <c r="FZ71" s="207"/>
      <c r="GA71" s="209"/>
      <c r="GB71" s="209"/>
      <c r="GC71" s="209">
        <f>FV71*GA71</f>
        <v>0</v>
      </c>
      <c r="GD71" s="215"/>
      <c r="GE71" s="215"/>
      <c r="GF71" s="215"/>
      <c r="GG71" s="215"/>
      <c r="GH71" s="215"/>
      <c r="GI71" s="215"/>
      <c r="GJ71" s="215"/>
      <c r="GK71" s="215"/>
      <c r="GL71" s="215"/>
      <c r="GM71" s="215"/>
    </row>
    <row r="72" spans="1:195" ht="6.95" customHeight="1">
      <c r="A72" s="95"/>
      <c r="B72" s="96"/>
      <c r="C72" s="96"/>
      <c r="D72" s="96"/>
      <c r="E72" s="97"/>
      <c r="F72" s="176" t="s">
        <v>0</v>
      </c>
      <c r="G72" s="177"/>
      <c r="H72" s="177"/>
      <c r="I72" s="177"/>
      <c r="J72" s="178"/>
      <c r="K72" s="165"/>
      <c r="L72" s="117"/>
      <c r="M72" s="117"/>
      <c r="N72" s="117"/>
      <c r="O72" s="117"/>
      <c r="P72" s="117"/>
      <c r="Q72" s="117"/>
      <c r="R72" s="117"/>
      <c r="S72" s="117"/>
      <c r="T72" s="117"/>
      <c r="U72" s="117"/>
      <c r="V72" s="15"/>
      <c r="W72" s="153" t="s">
        <v>3</v>
      </c>
      <c r="X72" s="137"/>
      <c r="Y72" s="137"/>
      <c r="Z72" s="137"/>
      <c r="AA72" s="137" t="s">
        <v>4</v>
      </c>
      <c r="AB72" s="137"/>
      <c r="AC72" s="205">
        <f>F68*Y72</f>
        <v>0</v>
      </c>
      <c r="AD72" s="204"/>
      <c r="AE72" s="204"/>
      <c r="AF72" s="204"/>
      <c r="AG72" s="204"/>
      <c r="AH72" s="203"/>
      <c r="AI72" s="203"/>
      <c r="AJ72" s="203"/>
      <c r="AK72" s="203"/>
      <c r="AL72" s="203"/>
      <c r="AM72" s="203"/>
      <c r="AN72" s="203"/>
      <c r="AO72" s="203"/>
      <c r="AP72" s="203"/>
      <c r="AQ72" s="203"/>
      <c r="AR72" s="206"/>
      <c r="AS72" s="206"/>
      <c r="AT72" s="206"/>
      <c r="AU72" s="206"/>
      <c r="AV72" s="207"/>
      <c r="AW72" s="207"/>
      <c r="AX72" s="207"/>
      <c r="AY72" s="207"/>
      <c r="AZ72" s="207"/>
      <c r="BA72" s="209"/>
      <c r="BB72" s="209"/>
      <c r="BC72" s="209"/>
      <c r="BD72" s="204"/>
      <c r="BE72" s="204"/>
      <c r="BF72" s="204"/>
      <c r="BG72" s="204"/>
      <c r="BH72" s="203"/>
      <c r="BI72" s="203"/>
      <c r="BJ72" s="203"/>
      <c r="BK72" s="203"/>
      <c r="BL72" s="203"/>
      <c r="BM72" s="203"/>
      <c r="BN72" s="203"/>
      <c r="BO72" s="203"/>
      <c r="BP72" s="203"/>
      <c r="BQ72" s="203"/>
      <c r="BR72" s="206"/>
      <c r="BS72" s="206"/>
      <c r="BT72" s="206"/>
      <c r="BU72" s="206"/>
      <c r="BV72" s="207"/>
      <c r="BW72" s="207"/>
      <c r="BX72" s="207"/>
      <c r="BY72" s="207"/>
      <c r="BZ72" s="207"/>
      <c r="CA72" s="209"/>
      <c r="CB72" s="209"/>
      <c r="CC72" s="209"/>
      <c r="CD72" s="204"/>
      <c r="CE72" s="204"/>
      <c r="CF72" s="204"/>
      <c r="CG72" s="204"/>
      <c r="CH72" s="203"/>
      <c r="CI72" s="203"/>
      <c r="CJ72" s="203"/>
      <c r="CK72" s="203"/>
      <c r="CL72" s="203"/>
      <c r="CM72" s="203"/>
      <c r="CN72" s="203"/>
      <c r="CO72" s="203"/>
      <c r="CP72" s="203"/>
      <c r="CQ72" s="203"/>
      <c r="CR72" s="206"/>
      <c r="CS72" s="206"/>
      <c r="CT72" s="206"/>
      <c r="CU72" s="206"/>
      <c r="CV72" s="207"/>
      <c r="CW72" s="207"/>
      <c r="CX72" s="207"/>
      <c r="CY72" s="207"/>
      <c r="CZ72" s="207"/>
      <c r="DA72" s="209"/>
      <c r="DB72" s="209"/>
      <c r="DC72" s="209"/>
      <c r="DD72" s="204"/>
      <c r="DE72" s="204"/>
      <c r="DF72" s="204"/>
      <c r="DG72" s="204"/>
      <c r="DH72" s="203"/>
      <c r="DI72" s="203"/>
      <c r="DJ72" s="203"/>
      <c r="DK72" s="203"/>
      <c r="DL72" s="203"/>
      <c r="DM72" s="203"/>
      <c r="DN72" s="203"/>
      <c r="DO72" s="203"/>
      <c r="DP72" s="203"/>
      <c r="DQ72" s="203"/>
      <c r="DR72" s="206"/>
      <c r="DS72" s="206"/>
      <c r="DT72" s="206"/>
      <c r="DU72" s="206"/>
      <c r="DV72" s="207"/>
      <c r="DW72" s="207"/>
      <c r="DX72" s="207"/>
      <c r="DY72" s="207"/>
      <c r="DZ72" s="207"/>
      <c r="EA72" s="209"/>
      <c r="EB72" s="209"/>
      <c r="EC72" s="209"/>
      <c r="ED72" s="204"/>
      <c r="EE72" s="204"/>
      <c r="EF72" s="204"/>
      <c r="EG72" s="204"/>
      <c r="EH72" s="203"/>
      <c r="EI72" s="203"/>
      <c r="EJ72" s="203"/>
      <c r="EK72" s="203"/>
      <c r="EL72" s="203"/>
      <c r="EM72" s="203"/>
      <c r="EN72" s="203"/>
      <c r="EO72" s="203"/>
      <c r="EP72" s="203"/>
      <c r="EQ72" s="203"/>
      <c r="ER72" s="206"/>
      <c r="ES72" s="206"/>
      <c r="ET72" s="206"/>
      <c r="EU72" s="206"/>
      <c r="EV72" s="207"/>
      <c r="EW72" s="207"/>
      <c r="EX72" s="207"/>
      <c r="EY72" s="207"/>
      <c r="EZ72" s="207"/>
      <c r="FA72" s="209"/>
      <c r="FB72" s="209"/>
      <c r="FC72" s="209"/>
      <c r="FD72" s="204"/>
      <c r="FE72" s="204"/>
      <c r="FF72" s="204"/>
      <c r="FG72" s="204"/>
      <c r="FH72" s="203"/>
      <c r="FI72" s="203"/>
      <c r="FJ72" s="203"/>
      <c r="FK72" s="203"/>
      <c r="FL72" s="203"/>
      <c r="FM72" s="203"/>
      <c r="FN72" s="203"/>
      <c r="FO72" s="203"/>
      <c r="FP72" s="203"/>
      <c r="FQ72" s="203"/>
      <c r="FR72" s="206"/>
      <c r="FS72" s="206"/>
      <c r="FT72" s="206"/>
      <c r="FU72" s="206"/>
      <c r="FV72" s="207"/>
      <c r="FW72" s="207"/>
      <c r="FX72" s="207"/>
      <c r="FY72" s="207"/>
      <c r="FZ72" s="207"/>
      <c r="GA72" s="209"/>
      <c r="GB72" s="209"/>
      <c r="GC72" s="209"/>
      <c r="GD72" s="215"/>
      <c r="GE72" s="215"/>
      <c r="GF72" s="215"/>
      <c r="GG72" s="215"/>
      <c r="GH72" s="215"/>
      <c r="GI72" s="215"/>
      <c r="GJ72" s="215"/>
      <c r="GK72" s="215"/>
      <c r="GL72" s="215"/>
      <c r="GM72" s="215"/>
    </row>
    <row r="73" spans="1:195" ht="6.95" customHeight="1" thickBot="1">
      <c r="A73" s="98"/>
      <c r="B73" s="99"/>
      <c r="C73" s="99"/>
      <c r="D73" s="99"/>
      <c r="E73" s="100"/>
      <c r="F73" s="179"/>
      <c r="G73" s="180"/>
      <c r="H73" s="180"/>
      <c r="I73" s="180"/>
      <c r="J73" s="181"/>
      <c r="K73" s="166"/>
      <c r="L73" s="127"/>
      <c r="M73" s="127"/>
      <c r="N73" s="127"/>
      <c r="O73" s="127"/>
      <c r="P73" s="127"/>
      <c r="Q73" s="127"/>
      <c r="R73" s="127"/>
      <c r="S73" s="127"/>
      <c r="T73" s="127"/>
      <c r="U73" s="127"/>
      <c r="V73" s="17"/>
      <c r="W73" s="155"/>
      <c r="X73" s="139"/>
      <c r="Y73" s="139"/>
      <c r="Z73" s="139"/>
      <c r="AA73" s="139"/>
      <c r="AB73" s="139"/>
      <c r="AC73" s="205"/>
      <c r="AD73" s="204"/>
      <c r="AE73" s="204"/>
      <c r="AF73" s="204"/>
      <c r="AG73" s="204"/>
      <c r="AH73" s="203"/>
      <c r="AI73" s="203"/>
      <c r="AJ73" s="203"/>
      <c r="AK73" s="203"/>
      <c r="AL73" s="203"/>
      <c r="AM73" s="203"/>
      <c r="AN73" s="203"/>
      <c r="AO73" s="203"/>
      <c r="AP73" s="203"/>
      <c r="AQ73" s="203"/>
      <c r="AR73" s="206"/>
      <c r="AS73" s="206"/>
      <c r="AT73" s="206"/>
      <c r="AU73" s="206"/>
      <c r="AV73" s="207"/>
      <c r="AW73" s="207"/>
      <c r="AX73" s="207"/>
      <c r="AY73" s="207"/>
      <c r="AZ73" s="207"/>
      <c r="BA73" s="209"/>
      <c r="BB73" s="209"/>
      <c r="BC73" s="209"/>
      <c r="BD73" s="204"/>
      <c r="BE73" s="204"/>
      <c r="BF73" s="204"/>
      <c r="BG73" s="204"/>
      <c r="BH73" s="203"/>
      <c r="BI73" s="203"/>
      <c r="BJ73" s="203"/>
      <c r="BK73" s="203"/>
      <c r="BL73" s="203"/>
      <c r="BM73" s="203"/>
      <c r="BN73" s="203"/>
      <c r="BO73" s="203"/>
      <c r="BP73" s="203"/>
      <c r="BQ73" s="203"/>
      <c r="BR73" s="206"/>
      <c r="BS73" s="206"/>
      <c r="BT73" s="206"/>
      <c r="BU73" s="206"/>
      <c r="BV73" s="207"/>
      <c r="BW73" s="207"/>
      <c r="BX73" s="207"/>
      <c r="BY73" s="207"/>
      <c r="BZ73" s="207"/>
      <c r="CA73" s="209"/>
      <c r="CB73" s="209"/>
      <c r="CC73" s="209"/>
      <c r="CD73" s="204"/>
      <c r="CE73" s="204"/>
      <c r="CF73" s="204"/>
      <c r="CG73" s="204"/>
      <c r="CH73" s="203"/>
      <c r="CI73" s="203"/>
      <c r="CJ73" s="203"/>
      <c r="CK73" s="203"/>
      <c r="CL73" s="203"/>
      <c r="CM73" s="203"/>
      <c r="CN73" s="203"/>
      <c r="CO73" s="203"/>
      <c r="CP73" s="203"/>
      <c r="CQ73" s="203"/>
      <c r="CR73" s="206"/>
      <c r="CS73" s="206"/>
      <c r="CT73" s="206"/>
      <c r="CU73" s="206"/>
      <c r="CV73" s="207"/>
      <c r="CW73" s="207"/>
      <c r="CX73" s="207"/>
      <c r="CY73" s="207"/>
      <c r="CZ73" s="207"/>
      <c r="DA73" s="209"/>
      <c r="DB73" s="209"/>
      <c r="DC73" s="209"/>
      <c r="DD73" s="204"/>
      <c r="DE73" s="204"/>
      <c r="DF73" s="204"/>
      <c r="DG73" s="204"/>
      <c r="DH73" s="203"/>
      <c r="DI73" s="203"/>
      <c r="DJ73" s="203"/>
      <c r="DK73" s="203"/>
      <c r="DL73" s="203"/>
      <c r="DM73" s="203"/>
      <c r="DN73" s="203"/>
      <c r="DO73" s="203"/>
      <c r="DP73" s="203"/>
      <c r="DQ73" s="203"/>
      <c r="DR73" s="206"/>
      <c r="DS73" s="206"/>
      <c r="DT73" s="206"/>
      <c r="DU73" s="206"/>
      <c r="DV73" s="207"/>
      <c r="DW73" s="207"/>
      <c r="DX73" s="207"/>
      <c r="DY73" s="207"/>
      <c r="DZ73" s="207"/>
      <c r="EA73" s="209"/>
      <c r="EB73" s="209"/>
      <c r="EC73" s="209"/>
      <c r="ED73" s="204"/>
      <c r="EE73" s="204"/>
      <c r="EF73" s="204"/>
      <c r="EG73" s="204"/>
      <c r="EH73" s="203"/>
      <c r="EI73" s="203"/>
      <c r="EJ73" s="203"/>
      <c r="EK73" s="203"/>
      <c r="EL73" s="203"/>
      <c r="EM73" s="203"/>
      <c r="EN73" s="203"/>
      <c r="EO73" s="203"/>
      <c r="EP73" s="203"/>
      <c r="EQ73" s="203"/>
      <c r="ER73" s="206"/>
      <c r="ES73" s="206"/>
      <c r="ET73" s="206"/>
      <c r="EU73" s="206"/>
      <c r="EV73" s="207"/>
      <c r="EW73" s="207"/>
      <c r="EX73" s="207"/>
      <c r="EY73" s="207"/>
      <c r="EZ73" s="207"/>
      <c r="FA73" s="209"/>
      <c r="FB73" s="209"/>
      <c r="FC73" s="209"/>
      <c r="FD73" s="204"/>
      <c r="FE73" s="204"/>
      <c r="FF73" s="204"/>
      <c r="FG73" s="204"/>
      <c r="FH73" s="203"/>
      <c r="FI73" s="203"/>
      <c r="FJ73" s="203"/>
      <c r="FK73" s="203"/>
      <c r="FL73" s="203"/>
      <c r="FM73" s="203"/>
      <c r="FN73" s="203"/>
      <c r="FO73" s="203"/>
      <c r="FP73" s="203"/>
      <c r="FQ73" s="203"/>
      <c r="FR73" s="206"/>
      <c r="FS73" s="206"/>
      <c r="FT73" s="206"/>
      <c r="FU73" s="206"/>
      <c r="FV73" s="207"/>
      <c r="FW73" s="207"/>
      <c r="FX73" s="207"/>
      <c r="FY73" s="207"/>
      <c r="FZ73" s="207"/>
      <c r="GA73" s="209"/>
      <c r="GB73" s="209"/>
      <c r="GC73" s="209"/>
      <c r="GD73" s="215"/>
      <c r="GE73" s="215"/>
      <c r="GF73" s="215"/>
      <c r="GG73" s="215"/>
      <c r="GH73" s="215"/>
      <c r="GI73" s="215"/>
      <c r="GJ73" s="215"/>
      <c r="GK73" s="215"/>
      <c r="GL73" s="215"/>
      <c r="GM73" s="215"/>
    </row>
    <row r="74" spans="1:195" ht="6.95" customHeight="1" thickBot="1">
      <c r="AC74" s="40"/>
      <c r="AD74" s="204"/>
      <c r="AE74" s="204"/>
      <c r="AF74" s="204"/>
      <c r="AG74" s="204"/>
      <c r="AH74" s="203"/>
      <c r="AI74" s="203"/>
      <c r="AJ74" s="203"/>
      <c r="AK74" s="203"/>
      <c r="AL74" s="203"/>
      <c r="AM74" s="203"/>
      <c r="AN74" s="203"/>
      <c r="AO74" s="203"/>
      <c r="AP74" s="203"/>
      <c r="AQ74" s="203"/>
      <c r="AR74" s="206" t="str">
        <f>IF(BA74="","",IF(BA74=1,"-","-各"))</f>
        <v/>
      </c>
      <c r="AS74" s="206"/>
      <c r="AT74" s="206"/>
      <c r="AU74" s="206"/>
      <c r="AV74" s="207"/>
      <c r="AW74" s="207"/>
      <c r="AX74" s="207"/>
      <c r="AY74" s="207"/>
      <c r="AZ74" s="207"/>
      <c r="BA74" s="209"/>
      <c r="BB74" s="209"/>
      <c r="BC74" s="209">
        <f>AV74*BA74</f>
        <v>0</v>
      </c>
      <c r="BD74" s="204"/>
      <c r="BE74" s="204"/>
      <c r="BF74" s="204"/>
      <c r="BG74" s="204"/>
      <c r="BH74" s="203"/>
      <c r="BI74" s="203"/>
      <c r="BJ74" s="203"/>
      <c r="BK74" s="203"/>
      <c r="BL74" s="203"/>
      <c r="BM74" s="203"/>
      <c r="BN74" s="203"/>
      <c r="BO74" s="203"/>
      <c r="BP74" s="203"/>
      <c r="BQ74" s="203"/>
      <c r="BR74" s="206" t="str">
        <f>IF(CA74="","",IF(CA74=1,"-","-各"))</f>
        <v/>
      </c>
      <c r="BS74" s="206"/>
      <c r="BT74" s="206"/>
      <c r="BU74" s="206"/>
      <c r="BV74" s="207"/>
      <c r="BW74" s="207"/>
      <c r="BX74" s="207"/>
      <c r="BY74" s="207"/>
      <c r="BZ74" s="207"/>
      <c r="CA74" s="209"/>
      <c r="CB74" s="209"/>
      <c r="CC74" s="209">
        <f>BV74*CA74</f>
        <v>0</v>
      </c>
      <c r="CD74" s="204"/>
      <c r="CE74" s="204"/>
      <c r="CF74" s="204"/>
      <c r="CG74" s="204"/>
      <c r="CH74" s="203"/>
      <c r="CI74" s="203"/>
      <c r="CJ74" s="203"/>
      <c r="CK74" s="203"/>
      <c r="CL74" s="203"/>
      <c r="CM74" s="203"/>
      <c r="CN74" s="203"/>
      <c r="CO74" s="203"/>
      <c r="CP74" s="203"/>
      <c r="CQ74" s="203"/>
      <c r="CR74" s="206" t="str">
        <f>IF(DA74="","",IF(DA74=1,"-","-各"))</f>
        <v/>
      </c>
      <c r="CS74" s="206"/>
      <c r="CT74" s="206"/>
      <c r="CU74" s="206"/>
      <c r="CV74" s="207"/>
      <c r="CW74" s="207"/>
      <c r="CX74" s="207"/>
      <c r="CY74" s="207"/>
      <c r="CZ74" s="207"/>
      <c r="DA74" s="209"/>
      <c r="DB74" s="209"/>
      <c r="DC74" s="209">
        <f>CV74*DA74</f>
        <v>0</v>
      </c>
      <c r="DD74" s="204"/>
      <c r="DE74" s="204"/>
      <c r="DF74" s="204"/>
      <c r="DG74" s="204"/>
      <c r="DH74" s="203"/>
      <c r="DI74" s="203"/>
      <c r="DJ74" s="203"/>
      <c r="DK74" s="203"/>
      <c r="DL74" s="203"/>
      <c r="DM74" s="203"/>
      <c r="DN74" s="203"/>
      <c r="DO74" s="203"/>
      <c r="DP74" s="203"/>
      <c r="DQ74" s="203"/>
      <c r="DR74" s="206" t="str">
        <f>IF(EA74="","",IF(EA74=1,"-","-各"))</f>
        <v/>
      </c>
      <c r="DS74" s="206"/>
      <c r="DT74" s="206"/>
      <c r="DU74" s="206"/>
      <c r="DV74" s="207"/>
      <c r="DW74" s="207"/>
      <c r="DX74" s="207"/>
      <c r="DY74" s="207"/>
      <c r="DZ74" s="207"/>
      <c r="EA74" s="209"/>
      <c r="EB74" s="209"/>
      <c r="EC74" s="209">
        <f>DV74*EA74</f>
        <v>0</v>
      </c>
      <c r="ED74" s="204"/>
      <c r="EE74" s="204"/>
      <c r="EF74" s="204"/>
      <c r="EG74" s="204"/>
      <c r="EH74" s="203"/>
      <c r="EI74" s="203"/>
      <c r="EJ74" s="203"/>
      <c r="EK74" s="203"/>
      <c r="EL74" s="203"/>
      <c r="EM74" s="203"/>
      <c r="EN74" s="203"/>
      <c r="EO74" s="203"/>
      <c r="EP74" s="203"/>
      <c r="EQ74" s="203"/>
      <c r="ER74" s="206" t="str">
        <f>IF(FA74="","",IF(FA74=1,"-","-各"))</f>
        <v/>
      </c>
      <c r="ES74" s="206"/>
      <c r="ET74" s="206"/>
      <c r="EU74" s="206"/>
      <c r="EV74" s="207"/>
      <c r="EW74" s="207"/>
      <c r="EX74" s="207"/>
      <c r="EY74" s="207"/>
      <c r="EZ74" s="207"/>
      <c r="FA74" s="209"/>
      <c r="FB74" s="209"/>
      <c r="FC74" s="209">
        <f>EV74*FA74</f>
        <v>0</v>
      </c>
      <c r="FD74" s="204"/>
      <c r="FE74" s="204"/>
      <c r="FF74" s="204"/>
      <c r="FG74" s="204"/>
      <c r="FH74" s="203"/>
      <c r="FI74" s="203"/>
      <c r="FJ74" s="203"/>
      <c r="FK74" s="203"/>
      <c r="FL74" s="203"/>
      <c r="FM74" s="203"/>
      <c r="FN74" s="203"/>
      <c r="FO74" s="203"/>
      <c r="FP74" s="203"/>
      <c r="FQ74" s="203"/>
      <c r="FR74" s="206" t="str">
        <f>IF(GA74="","",IF(GA74=1,"-","-各"))</f>
        <v/>
      </c>
      <c r="FS74" s="206"/>
      <c r="FT74" s="206"/>
      <c r="FU74" s="206"/>
      <c r="FV74" s="207"/>
      <c r="FW74" s="207"/>
      <c r="FX74" s="207"/>
      <c r="FY74" s="207"/>
      <c r="FZ74" s="207"/>
      <c r="GA74" s="209"/>
      <c r="GB74" s="209"/>
      <c r="GC74" s="209">
        <f>FV74*GA74</f>
        <v>0</v>
      </c>
      <c r="GD74" s="215"/>
      <c r="GE74" s="215"/>
      <c r="GF74" s="215"/>
      <c r="GG74" s="215"/>
      <c r="GH74" s="215"/>
      <c r="GI74" s="215"/>
      <c r="GJ74" s="215"/>
      <c r="GK74" s="215"/>
      <c r="GL74" s="215"/>
      <c r="GM74" s="215"/>
    </row>
    <row r="75" spans="1:195" ht="6.95" customHeight="1">
      <c r="A75" s="92"/>
      <c r="B75" s="93"/>
      <c r="C75" s="93"/>
      <c r="D75" s="93"/>
      <c r="E75" s="94"/>
      <c r="F75" s="167"/>
      <c r="G75" s="168"/>
      <c r="H75" s="168"/>
      <c r="I75" s="168"/>
      <c r="J75" s="169"/>
      <c r="K75" s="156"/>
      <c r="L75" s="157"/>
      <c r="M75" s="157"/>
      <c r="N75" s="157"/>
      <c r="O75" s="157"/>
      <c r="P75" s="157"/>
      <c r="Q75" s="157"/>
      <c r="R75" s="157"/>
      <c r="S75" s="157"/>
      <c r="T75" s="157"/>
      <c r="U75" s="157"/>
      <c r="V75" s="14"/>
      <c r="W75" s="174" t="s">
        <v>3</v>
      </c>
      <c r="X75" s="143"/>
      <c r="Y75" s="143"/>
      <c r="Z75" s="143"/>
      <c r="AA75" s="143" t="s">
        <v>4</v>
      </c>
      <c r="AB75" s="143"/>
      <c r="AC75" s="205">
        <f>F75*Y75</f>
        <v>0</v>
      </c>
      <c r="AD75" s="204"/>
      <c r="AE75" s="204"/>
      <c r="AF75" s="204"/>
      <c r="AG75" s="204"/>
      <c r="AH75" s="203"/>
      <c r="AI75" s="203"/>
      <c r="AJ75" s="203"/>
      <c r="AK75" s="203"/>
      <c r="AL75" s="203"/>
      <c r="AM75" s="203"/>
      <c r="AN75" s="203"/>
      <c r="AO75" s="203"/>
      <c r="AP75" s="203"/>
      <c r="AQ75" s="203"/>
      <c r="AR75" s="206"/>
      <c r="AS75" s="206"/>
      <c r="AT75" s="206"/>
      <c r="AU75" s="206"/>
      <c r="AV75" s="207"/>
      <c r="AW75" s="207"/>
      <c r="AX75" s="207"/>
      <c r="AY75" s="207"/>
      <c r="AZ75" s="207"/>
      <c r="BA75" s="209"/>
      <c r="BB75" s="209"/>
      <c r="BC75" s="209"/>
      <c r="BD75" s="204"/>
      <c r="BE75" s="204"/>
      <c r="BF75" s="204"/>
      <c r="BG75" s="204"/>
      <c r="BH75" s="203"/>
      <c r="BI75" s="203"/>
      <c r="BJ75" s="203"/>
      <c r="BK75" s="203"/>
      <c r="BL75" s="203"/>
      <c r="BM75" s="203"/>
      <c r="BN75" s="203"/>
      <c r="BO75" s="203"/>
      <c r="BP75" s="203"/>
      <c r="BQ75" s="203"/>
      <c r="BR75" s="206"/>
      <c r="BS75" s="206"/>
      <c r="BT75" s="206"/>
      <c r="BU75" s="206"/>
      <c r="BV75" s="207"/>
      <c r="BW75" s="207"/>
      <c r="BX75" s="207"/>
      <c r="BY75" s="207"/>
      <c r="BZ75" s="207"/>
      <c r="CA75" s="209"/>
      <c r="CB75" s="209"/>
      <c r="CC75" s="209"/>
      <c r="CD75" s="204"/>
      <c r="CE75" s="204"/>
      <c r="CF75" s="204"/>
      <c r="CG75" s="204"/>
      <c r="CH75" s="203"/>
      <c r="CI75" s="203"/>
      <c r="CJ75" s="203"/>
      <c r="CK75" s="203"/>
      <c r="CL75" s="203"/>
      <c r="CM75" s="203"/>
      <c r="CN75" s="203"/>
      <c r="CO75" s="203"/>
      <c r="CP75" s="203"/>
      <c r="CQ75" s="203"/>
      <c r="CR75" s="206"/>
      <c r="CS75" s="206"/>
      <c r="CT75" s="206"/>
      <c r="CU75" s="206"/>
      <c r="CV75" s="207"/>
      <c r="CW75" s="207"/>
      <c r="CX75" s="207"/>
      <c r="CY75" s="207"/>
      <c r="CZ75" s="207"/>
      <c r="DA75" s="209"/>
      <c r="DB75" s="209"/>
      <c r="DC75" s="209"/>
      <c r="DD75" s="204"/>
      <c r="DE75" s="204"/>
      <c r="DF75" s="204"/>
      <c r="DG75" s="204"/>
      <c r="DH75" s="203"/>
      <c r="DI75" s="203"/>
      <c r="DJ75" s="203"/>
      <c r="DK75" s="203"/>
      <c r="DL75" s="203"/>
      <c r="DM75" s="203"/>
      <c r="DN75" s="203"/>
      <c r="DO75" s="203"/>
      <c r="DP75" s="203"/>
      <c r="DQ75" s="203"/>
      <c r="DR75" s="206"/>
      <c r="DS75" s="206"/>
      <c r="DT75" s="206"/>
      <c r="DU75" s="206"/>
      <c r="DV75" s="207"/>
      <c r="DW75" s="207"/>
      <c r="DX75" s="207"/>
      <c r="DY75" s="207"/>
      <c r="DZ75" s="207"/>
      <c r="EA75" s="209"/>
      <c r="EB75" s="209"/>
      <c r="EC75" s="209"/>
      <c r="ED75" s="204"/>
      <c r="EE75" s="204"/>
      <c r="EF75" s="204"/>
      <c r="EG75" s="204"/>
      <c r="EH75" s="203"/>
      <c r="EI75" s="203"/>
      <c r="EJ75" s="203"/>
      <c r="EK75" s="203"/>
      <c r="EL75" s="203"/>
      <c r="EM75" s="203"/>
      <c r="EN75" s="203"/>
      <c r="EO75" s="203"/>
      <c r="EP75" s="203"/>
      <c r="EQ75" s="203"/>
      <c r="ER75" s="206"/>
      <c r="ES75" s="206"/>
      <c r="ET75" s="206"/>
      <c r="EU75" s="206"/>
      <c r="EV75" s="207"/>
      <c r="EW75" s="207"/>
      <c r="EX75" s="207"/>
      <c r="EY75" s="207"/>
      <c r="EZ75" s="207"/>
      <c r="FA75" s="209"/>
      <c r="FB75" s="209"/>
      <c r="FC75" s="209"/>
      <c r="FD75" s="204"/>
      <c r="FE75" s="204"/>
      <c r="FF75" s="204"/>
      <c r="FG75" s="204"/>
      <c r="FH75" s="203"/>
      <c r="FI75" s="203"/>
      <c r="FJ75" s="203"/>
      <c r="FK75" s="203"/>
      <c r="FL75" s="203"/>
      <c r="FM75" s="203"/>
      <c r="FN75" s="203"/>
      <c r="FO75" s="203"/>
      <c r="FP75" s="203"/>
      <c r="FQ75" s="203"/>
      <c r="FR75" s="206"/>
      <c r="FS75" s="206"/>
      <c r="FT75" s="206"/>
      <c r="FU75" s="206"/>
      <c r="FV75" s="207"/>
      <c r="FW75" s="207"/>
      <c r="FX75" s="207"/>
      <c r="FY75" s="207"/>
      <c r="FZ75" s="207"/>
      <c r="GA75" s="209"/>
      <c r="GB75" s="209"/>
      <c r="GC75" s="209"/>
      <c r="GD75" s="215"/>
      <c r="GE75" s="215"/>
      <c r="GF75" s="215"/>
      <c r="GG75" s="215"/>
      <c r="GH75" s="215"/>
      <c r="GI75" s="215"/>
      <c r="GJ75" s="215"/>
      <c r="GK75" s="215"/>
      <c r="GL75" s="215"/>
      <c r="GM75" s="215"/>
    </row>
    <row r="76" spans="1:195" ht="6.95" customHeight="1">
      <c r="A76" s="95"/>
      <c r="B76" s="96"/>
      <c r="C76" s="96"/>
      <c r="D76" s="96"/>
      <c r="E76" s="97"/>
      <c r="F76" s="170"/>
      <c r="G76" s="171"/>
      <c r="H76" s="171"/>
      <c r="I76" s="171"/>
      <c r="J76" s="172"/>
      <c r="K76" s="158"/>
      <c r="L76" s="159"/>
      <c r="M76" s="159"/>
      <c r="N76" s="159"/>
      <c r="O76" s="159"/>
      <c r="P76" s="159"/>
      <c r="Q76" s="159"/>
      <c r="R76" s="159"/>
      <c r="S76" s="159"/>
      <c r="T76" s="159"/>
      <c r="U76" s="159"/>
      <c r="V76" s="16"/>
      <c r="W76" s="175"/>
      <c r="X76" s="144"/>
      <c r="Y76" s="144"/>
      <c r="Z76" s="144"/>
      <c r="AA76" s="138"/>
      <c r="AB76" s="138"/>
      <c r="AC76" s="205"/>
      <c r="AD76" s="204"/>
      <c r="AE76" s="204"/>
      <c r="AF76" s="204"/>
      <c r="AG76" s="204"/>
      <c r="AH76" s="203"/>
      <c r="AI76" s="203"/>
      <c r="AJ76" s="203"/>
      <c r="AK76" s="203"/>
      <c r="AL76" s="203"/>
      <c r="AM76" s="203"/>
      <c r="AN76" s="203"/>
      <c r="AO76" s="203"/>
      <c r="AP76" s="203"/>
      <c r="AQ76" s="203"/>
      <c r="AR76" s="206"/>
      <c r="AS76" s="206"/>
      <c r="AT76" s="206"/>
      <c r="AU76" s="206"/>
      <c r="AV76" s="207"/>
      <c r="AW76" s="207"/>
      <c r="AX76" s="207"/>
      <c r="AY76" s="207"/>
      <c r="AZ76" s="207"/>
      <c r="BA76" s="209"/>
      <c r="BB76" s="209"/>
      <c r="BC76" s="209"/>
      <c r="BD76" s="204"/>
      <c r="BE76" s="204"/>
      <c r="BF76" s="204"/>
      <c r="BG76" s="204"/>
      <c r="BH76" s="203"/>
      <c r="BI76" s="203"/>
      <c r="BJ76" s="203"/>
      <c r="BK76" s="203"/>
      <c r="BL76" s="203"/>
      <c r="BM76" s="203"/>
      <c r="BN76" s="203"/>
      <c r="BO76" s="203"/>
      <c r="BP76" s="203"/>
      <c r="BQ76" s="203"/>
      <c r="BR76" s="206"/>
      <c r="BS76" s="206"/>
      <c r="BT76" s="206"/>
      <c r="BU76" s="206"/>
      <c r="BV76" s="207"/>
      <c r="BW76" s="207"/>
      <c r="BX76" s="207"/>
      <c r="BY76" s="207"/>
      <c r="BZ76" s="207"/>
      <c r="CA76" s="209"/>
      <c r="CB76" s="209"/>
      <c r="CC76" s="209"/>
      <c r="CD76" s="204"/>
      <c r="CE76" s="204"/>
      <c r="CF76" s="204"/>
      <c r="CG76" s="204"/>
      <c r="CH76" s="203"/>
      <c r="CI76" s="203"/>
      <c r="CJ76" s="203"/>
      <c r="CK76" s="203"/>
      <c r="CL76" s="203"/>
      <c r="CM76" s="203"/>
      <c r="CN76" s="203"/>
      <c r="CO76" s="203"/>
      <c r="CP76" s="203"/>
      <c r="CQ76" s="203"/>
      <c r="CR76" s="206"/>
      <c r="CS76" s="206"/>
      <c r="CT76" s="206"/>
      <c r="CU76" s="206"/>
      <c r="CV76" s="207"/>
      <c r="CW76" s="207"/>
      <c r="CX76" s="207"/>
      <c r="CY76" s="207"/>
      <c r="CZ76" s="207"/>
      <c r="DA76" s="209"/>
      <c r="DB76" s="209"/>
      <c r="DC76" s="209"/>
      <c r="DD76" s="204"/>
      <c r="DE76" s="204"/>
      <c r="DF76" s="204"/>
      <c r="DG76" s="204"/>
      <c r="DH76" s="203"/>
      <c r="DI76" s="203"/>
      <c r="DJ76" s="203"/>
      <c r="DK76" s="203"/>
      <c r="DL76" s="203"/>
      <c r="DM76" s="203"/>
      <c r="DN76" s="203"/>
      <c r="DO76" s="203"/>
      <c r="DP76" s="203"/>
      <c r="DQ76" s="203"/>
      <c r="DR76" s="206"/>
      <c r="DS76" s="206"/>
      <c r="DT76" s="206"/>
      <c r="DU76" s="206"/>
      <c r="DV76" s="207"/>
      <c r="DW76" s="207"/>
      <c r="DX76" s="207"/>
      <c r="DY76" s="207"/>
      <c r="DZ76" s="207"/>
      <c r="EA76" s="209"/>
      <c r="EB76" s="209"/>
      <c r="EC76" s="209"/>
      <c r="ED76" s="204"/>
      <c r="EE76" s="204"/>
      <c r="EF76" s="204"/>
      <c r="EG76" s="204"/>
      <c r="EH76" s="203"/>
      <c r="EI76" s="203"/>
      <c r="EJ76" s="203"/>
      <c r="EK76" s="203"/>
      <c r="EL76" s="203"/>
      <c r="EM76" s="203"/>
      <c r="EN76" s="203"/>
      <c r="EO76" s="203"/>
      <c r="EP76" s="203"/>
      <c r="EQ76" s="203"/>
      <c r="ER76" s="206"/>
      <c r="ES76" s="206"/>
      <c r="ET76" s="206"/>
      <c r="EU76" s="206"/>
      <c r="EV76" s="207"/>
      <c r="EW76" s="207"/>
      <c r="EX76" s="207"/>
      <c r="EY76" s="207"/>
      <c r="EZ76" s="207"/>
      <c r="FA76" s="209"/>
      <c r="FB76" s="209"/>
      <c r="FC76" s="209"/>
      <c r="FD76" s="204"/>
      <c r="FE76" s="204"/>
      <c r="FF76" s="204"/>
      <c r="FG76" s="204"/>
      <c r="FH76" s="203"/>
      <c r="FI76" s="203"/>
      <c r="FJ76" s="203"/>
      <c r="FK76" s="203"/>
      <c r="FL76" s="203"/>
      <c r="FM76" s="203"/>
      <c r="FN76" s="203"/>
      <c r="FO76" s="203"/>
      <c r="FP76" s="203"/>
      <c r="FQ76" s="203"/>
      <c r="FR76" s="206"/>
      <c r="FS76" s="206"/>
      <c r="FT76" s="206"/>
      <c r="FU76" s="206"/>
      <c r="FV76" s="207"/>
      <c r="FW76" s="207"/>
      <c r="FX76" s="207"/>
      <c r="FY76" s="207"/>
      <c r="FZ76" s="207"/>
      <c r="GA76" s="209"/>
      <c r="GB76" s="209"/>
      <c r="GC76" s="209"/>
      <c r="GD76" s="215"/>
      <c r="GE76" s="215"/>
      <c r="GF76" s="215"/>
      <c r="GG76" s="215"/>
      <c r="GH76" s="215"/>
      <c r="GI76" s="215"/>
      <c r="GJ76" s="215"/>
      <c r="GK76" s="215"/>
      <c r="GL76" s="215"/>
      <c r="GM76" s="215"/>
    </row>
    <row r="77" spans="1:195" ht="6.95" customHeight="1">
      <c r="A77" s="95"/>
      <c r="B77" s="96"/>
      <c r="C77" s="96"/>
      <c r="D77" s="96"/>
      <c r="E77" s="97"/>
      <c r="F77" s="170"/>
      <c r="G77" s="171"/>
      <c r="H77" s="171"/>
      <c r="I77" s="171"/>
      <c r="J77" s="172"/>
      <c r="K77" s="165"/>
      <c r="L77" s="117"/>
      <c r="M77" s="117"/>
      <c r="N77" s="117"/>
      <c r="O77" s="117"/>
      <c r="P77" s="117"/>
      <c r="Q77" s="117"/>
      <c r="R77" s="117"/>
      <c r="S77" s="117"/>
      <c r="T77" s="117"/>
      <c r="U77" s="117"/>
      <c r="V77" s="15"/>
      <c r="W77" s="153" t="s">
        <v>3</v>
      </c>
      <c r="X77" s="137"/>
      <c r="Y77" s="137"/>
      <c r="Z77" s="137"/>
      <c r="AA77" s="137" t="s">
        <v>4</v>
      </c>
      <c r="AB77" s="137"/>
      <c r="AC77" s="205">
        <f>F75*Y77</f>
        <v>0</v>
      </c>
      <c r="AD77" s="204"/>
      <c r="AE77" s="204"/>
      <c r="AF77" s="204"/>
      <c r="AG77" s="204"/>
      <c r="AH77" s="203"/>
      <c r="AI77" s="203"/>
      <c r="AJ77" s="203"/>
      <c r="AK77" s="203"/>
      <c r="AL77" s="203"/>
      <c r="AM77" s="203"/>
      <c r="AN77" s="203"/>
      <c r="AO77" s="203"/>
      <c r="AP77" s="203"/>
      <c r="AQ77" s="203"/>
      <c r="AR77" s="206" t="str">
        <f>IF(BA77="","",IF(BA77=1,"-","-各"))</f>
        <v/>
      </c>
      <c r="AS77" s="206"/>
      <c r="AT77" s="206"/>
      <c r="AU77" s="206"/>
      <c r="AV77" s="207"/>
      <c r="AW77" s="207"/>
      <c r="AX77" s="207"/>
      <c r="AY77" s="207"/>
      <c r="AZ77" s="207"/>
      <c r="BA77" s="209"/>
      <c r="BB77" s="209"/>
      <c r="BC77" s="209">
        <f>AV77*BA77</f>
        <v>0</v>
      </c>
      <c r="BD77" s="204"/>
      <c r="BE77" s="204"/>
      <c r="BF77" s="204"/>
      <c r="BG77" s="204"/>
      <c r="BH77" s="203"/>
      <c r="BI77" s="203"/>
      <c r="BJ77" s="203"/>
      <c r="BK77" s="203"/>
      <c r="BL77" s="203"/>
      <c r="BM77" s="203"/>
      <c r="BN77" s="203"/>
      <c r="BO77" s="203"/>
      <c r="BP77" s="203"/>
      <c r="BQ77" s="203"/>
      <c r="BR77" s="206" t="str">
        <f>IF(CA77="","",IF(CA77=1,"-","-各"))</f>
        <v/>
      </c>
      <c r="BS77" s="206"/>
      <c r="BT77" s="206"/>
      <c r="BU77" s="206"/>
      <c r="BV77" s="207"/>
      <c r="BW77" s="207"/>
      <c r="BX77" s="207"/>
      <c r="BY77" s="207"/>
      <c r="BZ77" s="207"/>
      <c r="CA77" s="209"/>
      <c r="CB77" s="209"/>
      <c r="CC77" s="209">
        <f>BV77*CA77</f>
        <v>0</v>
      </c>
      <c r="CD77" s="204"/>
      <c r="CE77" s="204"/>
      <c r="CF77" s="204"/>
      <c r="CG77" s="204"/>
      <c r="CH77" s="203"/>
      <c r="CI77" s="203"/>
      <c r="CJ77" s="203"/>
      <c r="CK77" s="203"/>
      <c r="CL77" s="203"/>
      <c r="CM77" s="203"/>
      <c r="CN77" s="203"/>
      <c r="CO77" s="203"/>
      <c r="CP77" s="203"/>
      <c r="CQ77" s="203"/>
      <c r="CR77" s="206" t="str">
        <f>IF(DA77="","",IF(DA77=1,"-","-各"))</f>
        <v/>
      </c>
      <c r="CS77" s="206"/>
      <c r="CT77" s="206"/>
      <c r="CU77" s="206"/>
      <c r="CV77" s="207"/>
      <c r="CW77" s="207"/>
      <c r="CX77" s="207"/>
      <c r="CY77" s="207"/>
      <c r="CZ77" s="207"/>
      <c r="DA77" s="209"/>
      <c r="DB77" s="209"/>
      <c r="DC77" s="209">
        <f>CV77*DA77</f>
        <v>0</v>
      </c>
      <c r="DD77" s="204"/>
      <c r="DE77" s="204"/>
      <c r="DF77" s="204"/>
      <c r="DG77" s="204"/>
      <c r="DH77" s="203"/>
      <c r="DI77" s="203"/>
      <c r="DJ77" s="203"/>
      <c r="DK77" s="203"/>
      <c r="DL77" s="203"/>
      <c r="DM77" s="203"/>
      <c r="DN77" s="203"/>
      <c r="DO77" s="203"/>
      <c r="DP77" s="203"/>
      <c r="DQ77" s="203"/>
      <c r="DR77" s="206" t="str">
        <f>IF(EA77="","",IF(EA77=1,"-","-各"))</f>
        <v/>
      </c>
      <c r="DS77" s="206"/>
      <c r="DT77" s="206"/>
      <c r="DU77" s="206"/>
      <c r="DV77" s="207"/>
      <c r="DW77" s="207"/>
      <c r="DX77" s="207"/>
      <c r="DY77" s="207"/>
      <c r="DZ77" s="207"/>
      <c r="EA77" s="209"/>
      <c r="EB77" s="209"/>
      <c r="EC77" s="209">
        <f>DV77*EA77</f>
        <v>0</v>
      </c>
      <c r="ED77" s="204"/>
      <c r="EE77" s="204"/>
      <c r="EF77" s="204"/>
      <c r="EG77" s="204"/>
      <c r="EH77" s="203"/>
      <c r="EI77" s="203"/>
      <c r="EJ77" s="203"/>
      <c r="EK77" s="203"/>
      <c r="EL77" s="203"/>
      <c r="EM77" s="203"/>
      <c r="EN77" s="203"/>
      <c r="EO77" s="203"/>
      <c r="EP77" s="203"/>
      <c r="EQ77" s="203"/>
      <c r="ER77" s="206" t="str">
        <f>IF(FA77="","",IF(FA77=1,"-","-各"))</f>
        <v/>
      </c>
      <c r="ES77" s="206"/>
      <c r="ET77" s="206"/>
      <c r="EU77" s="206"/>
      <c r="EV77" s="207"/>
      <c r="EW77" s="207"/>
      <c r="EX77" s="207"/>
      <c r="EY77" s="207"/>
      <c r="EZ77" s="207"/>
      <c r="FA77" s="209"/>
      <c r="FB77" s="209"/>
      <c r="FC77" s="209">
        <f>EV77*FA77</f>
        <v>0</v>
      </c>
      <c r="FD77" s="204"/>
      <c r="FE77" s="204"/>
      <c r="FF77" s="204"/>
      <c r="FG77" s="204"/>
      <c r="FH77" s="203"/>
      <c r="FI77" s="203"/>
      <c r="FJ77" s="203"/>
      <c r="FK77" s="203"/>
      <c r="FL77" s="203"/>
      <c r="FM77" s="203"/>
      <c r="FN77" s="203"/>
      <c r="FO77" s="203"/>
      <c r="FP77" s="203"/>
      <c r="FQ77" s="203"/>
      <c r="FR77" s="206" t="str">
        <f>IF(GA77="","",IF(GA77=1,"-","-各"))</f>
        <v/>
      </c>
      <c r="FS77" s="206"/>
      <c r="FT77" s="206"/>
      <c r="FU77" s="206"/>
      <c r="FV77" s="207"/>
      <c r="FW77" s="207"/>
      <c r="FX77" s="207"/>
      <c r="FY77" s="207"/>
      <c r="FZ77" s="207"/>
      <c r="GA77" s="209"/>
      <c r="GB77" s="209"/>
      <c r="GC77" s="209">
        <f>FV77*GA77</f>
        <v>0</v>
      </c>
      <c r="GD77" s="215"/>
      <c r="GE77" s="215"/>
      <c r="GF77" s="215"/>
      <c r="GG77" s="215"/>
      <c r="GH77" s="215"/>
      <c r="GI77" s="215"/>
      <c r="GJ77" s="215"/>
      <c r="GK77" s="215"/>
      <c r="GL77" s="215"/>
      <c r="GM77" s="215"/>
    </row>
    <row r="78" spans="1:195" ht="6.95" customHeight="1">
      <c r="A78" s="95"/>
      <c r="B78" s="96"/>
      <c r="C78" s="96"/>
      <c r="D78" s="96"/>
      <c r="E78" s="97"/>
      <c r="F78" s="170"/>
      <c r="G78" s="171"/>
      <c r="H78" s="171"/>
      <c r="I78" s="171"/>
      <c r="J78" s="172"/>
      <c r="K78" s="173"/>
      <c r="L78" s="118"/>
      <c r="M78" s="118"/>
      <c r="N78" s="118"/>
      <c r="O78" s="118"/>
      <c r="P78" s="118"/>
      <c r="Q78" s="118"/>
      <c r="R78" s="118"/>
      <c r="S78" s="118"/>
      <c r="T78" s="118"/>
      <c r="U78" s="118"/>
      <c r="V78" s="16"/>
      <c r="W78" s="154"/>
      <c r="X78" s="138"/>
      <c r="Y78" s="138"/>
      <c r="Z78" s="138"/>
      <c r="AA78" s="138"/>
      <c r="AB78" s="138"/>
      <c r="AC78" s="205"/>
      <c r="AD78" s="204"/>
      <c r="AE78" s="204"/>
      <c r="AF78" s="204"/>
      <c r="AG78" s="204"/>
      <c r="AH78" s="203"/>
      <c r="AI78" s="203"/>
      <c r="AJ78" s="203"/>
      <c r="AK78" s="203"/>
      <c r="AL78" s="203"/>
      <c r="AM78" s="203"/>
      <c r="AN78" s="203"/>
      <c r="AO78" s="203"/>
      <c r="AP78" s="203"/>
      <c r="AQ78" s="203"/>
      <c r="AR78" s="206"/>
      <c r="AS78" s="206"/>
      <c r="AT78" s="206"/>
      <c r="AU78" s="206"/>
      <c r="AV78" s="207"/>
      <c r="AW78" s="207"/>
      <c r="AX78" s="207"/>
      <c r="AY78" s="207"/>
      <c r="AZ78" s="207"/>
      <c r="BA78" s="209"/>
      <c r="BB78" s="209"/>
      <c r="BC78" s="209"/>
      <c r="BD78" s="204"/>
      <c r="BE78" s="204"/>
      <c r="BF78" s="204"/>
      <c r="BG78" s="204"/>
      <c r="BH78" s="203"/>
      <c r="BI78" s="203"/>
      <c r="BJ78" s="203"/>
      <c r="BK78" s="203"/>
      <c r="BL78" s="203"/>
      <c r="BM78" s="203"/>
      <c r="BN78" s="203"/>
      <c r="BO78" s="203"/>
      <c r="BP78" s="203"/>
      <c r="BQ78" s="203"/>
      <c r="BR78" s="206"/>
      <c r="BS78" s="206"/>
      <c r="BT78" s="206"/>
      <c r="BU78" s="206"/>
      <c r="BV78" s="207"/>
      <c r="BW78" s="207"/>
      <c r="BX78" s="207"/>
      <c r="BY78" s="207"/>
      <c r="BZ78" s="207"/>
      <c r="CA78" s="209"/>
      <c r="CB78" s="209"/>
      <c r="CC78" s="209"/>
      <c r="CD78" s="204"/>
      <c r="CE78" s="204"/>
      <c r="CF78" s="204"/>
      <c r="CG78" s="204"/>
      <c r="CH78" s="203"/>
      <c r="CI78" s="203"/>
      <c r="CJ78" s="203"/>
      <c r="CK78" s="203"/>
      <c r="CL78" s="203"/>
      <c r="CM78" s="203"/>
      <c r="CN78" s="203"/>
      <c r="CO78" s="203"/>
      <c r="CP78" s="203"/>
      <c r="CQ78" s="203"/>
      <c r="CR78" s="206"/>
      <c r="CS78" s="206"/>
      <c r="CT78" s="206"/>
      <c r="CU78" s="206"/>
      <c r="CV78" s="207"/>
      <c r="CW78" s="207"/>
      <c r="CX78" s="207"/>
      <c r="CY78" s="207"/>
      <c r="CZ78" s="207"/>
      <c r="DA78" s="209"/>
      <c r="DB78" s="209"/>
      <c r="DC78" s="209"/>
      <c r="DD78" s="204"/>
      <c r="DE78" s="204"/>
      <c r="DF78" s="204"/>
      <c r="DG78" s="204"/>
      <c r="DH78" s="203"/>
      <c r="DI78" s="203"/>
      <c r="DJ78" s="203"/>
      <c r="DK78" s="203"/>
      <c r="DL78" s="203"/>
      <c r="DM78" s="203"/>
      <c r="DN78" s="203"/>
      <c r="DO78" s="203"/>
      <c r="DP78" s="203"/>
      <c r="DQ78" s="203"/>
      <c r="DR78" s="206"/>
      <c r="DS78" s="206"/>
      <c r="DT78" s="206"/>
      <c r="DU78" s="206"/>
      <c r="DV78" s="207"/>
      <c r="DW78" s="207"/>
      <c r="DX78" s="207"/>
      <c r="DY78" s="207"/>
      <c r="DZ78" s="207"/>
      <c r="EA78" s="209"/>
      <c r="EB78" s="209"/>
      <c r="EC78" s="209"/>
      <c r="ED78" s="204"/>
      <c r="EE78" s="204"/>
      <c r="EF78" s="204"/>
      <c r="EG78" s="204"/>
      <c r="EH78" s="203"/>
      <c r="EI78" s="203"/>
      <c r="EJ78" s="203"/>
      <c r="EK78" s="203"/>
      <c r="EL78" s="203"/>
      <c r="EM78" s="203"/>
      <c r="EN78" s="203"/>
      <c r="EO78" s="203"/>
      <c r="EP78" s="203"/>
      <c r="EQ78" s="203"/>
      <c r="ER78" s="206"/>
      <c r="ES78" s="206"/>
      <c r="ET78" s="206"/>
      <c r="EU78" s="206"/>
      <c r="EV78" s="207"/>
      <c r="EW78" s="207"/>
      <c r="EX78" s="207"/>
      <c r="EY78" s="207"/>
      <c r="EZ78" s="207"/>
      <c r="FA78" s="209"/>
      <c r="FB78" s="209"/>
      <c r="FC78" s="209"/>
      <c r="FD78" s="204"/>
      <c r="FE78" s="204"/>
      <c r="FF78" s="204"/>
      <c r="FG78" s="204"/>
      <c r="FH78" s="203"/>
      <c r="FI78" s="203"/>
      <c r="FJ78" s="203"/>
      <c r="FK78" s="203"/>
      <c r="FL78" s="203"/>
      <c r="FM78" s="203"/>
      <c r="FN78" s="203"/>
      <c r="FO78" s="203"/>
      <c r="FP78" s="203"/>
      <c r="FQ78" s="203"/>
      <c r="FR78" s="206"/>
      <c r="FS78" s="206"/>
      <c r="FT78" s="206"/>
      <c r="FU78" s="206"/>
      <c r="FV78" s="207"/>
      <c r="FW78" s="207"/>
      <c r="FX78" s="207"/>
      <c r="FY78" s="207"/>
      <c r="FZ78" s="207"/>
      <c r="GA78" s="209"/>
      <c r="GB78" s="209"/>
      <c r="GC78" s="209"/>
      <c r="GD78" s="215"/>
      <c r="GE78" s="215"/>
      <c r="GF78" s="215"/>
      <c r="GG78" s="215"/>
      <c r="GH78" s="215"/>
      <c r="GI78" s="215"/>
      <c r="GJ78" s="215"/>
      <c r="GK78" s="215"/>
      <c r="GL78" s="215"/>
      <c r="GM78" s="215"/>
    </row>
    <row r="79" spans="1:195" ht="6.95" customHeight="1">
      <c r="A79" s="95"/>
      <c r="B79" s="96"/>
      <c r="C79" s="96"/>
      <c r="D79" s="96"/>
      <c r="E79" s="97"/>
      <c r="F79" s="176" t="s">
        <v>0</v>
      </c>
      <c r="G79" s="177"/>
      <c r="H79" s="177"/>
      <c r="I79" s="177"/>
      <c r="J79" s="178"/>
      <c r="K79" s="165"/>
      <c r="L79" s="117"/>
      <c r="M79" s="117"/>
      <c r="N79" s="117"/>
      <c r="O79" s="117"/>
      <c r="P79" s="117"/>
      <c r="Q79" s="117"/>
      <c r="R79" s="117"/>
      <c r="S79" s="117"/>
      <c r="T79" s="117"/>
      <c r="U79" s="117"/>
      <c r="V79" s="15"/>
      <c r="W79" s="153" t="s">
        <v>3</v>
      </c>
      <c r="X79" s="137"/>
      <c r="Y79" s="137"/>
      <c r="Z79" s="137"/>
      <c r="AA79" s="137" t="s">
        <v>4</v>
      </c>
      <c r="AB79" s="137"/>
      <c r="AC79" s="205">
        <f>F75*Y79</f>
        <v>0</v>
      </c>
      <c r="AD79" s="204"/>
      <c r="AE79" s="204"/>
      <c r="AF79" s="204"/>
      <c r="AG79" s="204"/>
      <c r="AH79" s="203"/>
      <c r="AI79" s="203"/>
      <c r="AJ79" s="203"/>
      <c r="AK79" s="203"/>
      <c r="AL79" s="203"/>
      <c r="AM79" s="203"/>
      <c r="AN79" s="203"/>
      <c r="AO79" s="203"/>
      <c r="AP79" s="203"/>
      <c r="AQ79" s="203"/>
      <c r="AR79" s="206"/>
      <c r="AS79" s="206"/>
      <c r="AT79" s="206"/>
      <c r="AU79" s="206"/>
      <c r="AV79" s="207"/>
      <c r="AW79" s="207"/>
      <c r="AX79" s="207"/>
      <c r="AY79" s="207"/>
      <c r="AZ79" s="207"/>
      <c r="BA79" s="209"/>
      <c r="BB79" s="209"/>
      <c r="BC79" s="209"/>
      <c r="BD79" s="204"/>
      <c r="BE79" s="204"/>
      <c r="BF79" s="204"/>
      <c r="BG79" s="204"/>
      <c r="BH79" s="203"/>
      <c r="BI79" s="203"/>
      <c r="BJ79" s="203"/>
      <c r="BK79" s="203"/>
      <c r="BL79" s="203"/>
      <c r="BM79" s="203"/>
      <c r="BN79" s="203"/>
      <c r="BO79" s="203"/>
      <c r="BP79" s="203"/>
      <c r="BQ79" s="203"/>
      <c r="BR79" s="206"/>
      <c r="BS79" s="206"/>
      <c r="BT79" s="206"/>
      <c r="BU79" s="206"/>
      <c r="BV79" s="207"/>
      <c r="BW79" s="207"/>
      <c r="BX79" s="207"/>
      <c r="BY79" s="207"/>
      <c r="BZ79" s="207"/>
      <c r="CA79" s="209"/>
      <c r="CB79" s="209"/>
      <c r="CC79" s="209"/>
      <c r="CD79" s="204"/>
      <c r="CE79" s="204"/>
      <c r="CF79" s="204"/>
      <c r="CG79" s="204"/>
      <c r="CH79" s="203"/>
      <c r="CI79" s="203"/>
      <c r="CJ79" s="203"/>
      <c r="CK79" s="203"/>
      <c r="CL79" s="203"/>
      <c r="CM79" s="203"/>
      <c r="CN79" s="203"/>
      <c r="CO79" s="203"/>
      <c r="CP79" s="203"/>
      <c r="CQ79" s="203"/>
      <c r="CR79" s="206"/>
      <c r="CS79" s="206"/>
      <c r="CT79" s="206"/>
      <c r="CU79" s="206"/>
      <c r="CV79" s="207"/>
      <c r="CW79" s="207"/>
      <c r="CX79" s="207"/>
      <c r="CY79" s="207"/>
      <c r="CZ79" s="207"/>
      <c r="DA79" s="209"/>
      <c r="DB79" s="209"/>
      <c r="DC79" s="209"/>
      <c r="DD79" s="204"/>
      <c r="DE79" s="204"/>
      <c r="DF79" s="204"/>
      <c r="DG79" s="204"/>
      <c r="DH79" s="203"/>
      <c r="DI79" s="203"/>
      <c r="DJ79" s="203"/>
      <c r="DK79" s="203"/>
      <c r="DL79" s="203"/>
      <c r="DM79" s="203"/>
      <c r="DN79" s="203"/>
      <c r="DO79" s="203"/>
      <c r="DP79" s="203"/>
      <c r="DQ79" s="203"/>
      <c r="DR79" s="206"/>
      <c r="DS79" s="206"/>
      <c r="DT79" s="206"/>
      <c r="DU79" s="206"/>
      <c r="DV79" s="207"/>
      <c r="DW79" s="207"/>
      <c r="DX79" s="207"/>
      <c r="DY79" s="207"/>
      <c r="DZ79" s="207"/>
      <c r="EA79" s="209"/>
      <c r="EB79" s="209"/>
      <c r="EC79" s="209"/>
      <c r="ED79" s="204"/>
      <c r="EE79" s="204"/>
      <c r="EF79" s="204"/>
      <c r="EG79" s="204"/>
      <c r="EH79" s="203"/>
      <c r="EI79" s="203"/>
      <c r="EJ79" s="203"/>
      <c r="EK79" s="203"/>
      <c r="EL79" s="203"/>
      <c r="EM79" s="203"/>
      <c r="EN79" s="203"/>
      <c r="EO79" s="203"/>
      <c r="EP79" s="203"/>
      <c r="EQ79" s="203"/>
      <c r="ER79" s="206"/>
      <c r="ES79" s="206"/>
      <c r="ET79" s="206"/>
      <c r="EU79" s="206"/>
      <c r="EV79" s="207"/>
      <c r="EW79" s="207"/>
      <c r="EX79" s="207"/>
      <c r="EY79" s="207"/>
      <c r="EZ79" s="207"/>
      <c r="FA79" s="209"/>
      <c r="FB79" s="209"/>
      <c r="FC79" s="209"/>
      <c r="FD79" s="204"/>
      <c r="FE79" s="204"/>
      <c r="FF79" s="204"/>
      <c r="FG79" s="204"/>
      <c r="FH79" s="203"/>
      <c r="FI79" s="203"/>
      <c r="FJ79" s="203"/>
      <c r="FK79" s="203"/>
      <c r="FL79" s="203"/>
      <c r="FM79" s="203"/>
      <c r="FN79" s="203"/>
      <c r="FO79" s="203"/>
      <c r="FP79" s="203"/>
      <c r="FQ79" s="203"/>
      <c r="FR79" s="206"/>
      <c r="FS79" s="206"/>
      <c r="FT79" s="206"/>
      <c r="FU79" s="206"/>
      <c r="FV79" s="207"/>
      <c r="FW79" s="207"/>
      <c r="FX79" s="207"/>
      <c r="FY79" s="207"/>
      <c r="FZ79" s="207"/>
      <c r="GA79" s="209"/>
      <c r="GB79" s="209"/>
      <c r="GC79" s="209"/>
      <c r="GD79" s="215"/>
      <c r="GE79" s="215"/>
      <c r="GF79" s="215"/>
      <c r="GG79" s="215"/>
      <c r="GH79" s="215"/>
      <c r="GI79" s="215"/>
      <c r="GJ79" s="215"/>
      <c r="GK79" s="215"/>
      <c r="GL79" s="215"/>
      <c r="GM79" s="215"/>
    </row>
    <row r="80" spans="1:195" ht="6.95" customHeight="1" thickBot="1">
      <c r="A80" s="98"/>
      <c r="B80" s="99"/>
      <c r="C80" s="99"/>
      <c r="D80" s="99"/>
      <c r="E80" s="100"/>
      <c r="F80" s="179"/>
      <c r="G80" s="180"/>
      <c r="H80" s="180"/>
      <c r="I80" s="180"/>
      <c r="J80" s="181"/>
      <c r="K80" s="166"/>
      <c r="L80" s="127"/>
      <c r="M80" s="127"/>
      <c r="N80" s="127"/>
      <c r="O80" s="127"/>
      <c r="P80" s="127"/>
      <c r="Q80" s="127"/>
      <c r="R80" s="127"/>
      <c r="S80" s="127"/>
      <c r="T80" s="127"/>
      <c r="U80" s="127"/>
      <c r="V80" s="17"/>
      <c r="W80" s="155"/>
      <c r="X80" s="139"/>
      <c r="Y80" s="139"/>
      <c r="Z80" s="139"/>
      <c r="AA80" s="139"/>
      <c r="AB80" s="139"/>
      <c r="AC80" s="205"/>
      <c r="AD80" s="204"/>
      <c r="AE80" s="204"/>
      <c r="AF80" s="204"/>
      <c r="AG80" s="204"/>
      <c r="AH80" s="203"/>
      <c r="AI80" s="203"/>
      <c r="AJ80" s="203"/>
      <c r="AK80" s="203"/>
      <c r="AL80" s="203"/>
      <c r="AM80" s="203"/>
      <c r="AN80" s="203"/>
      <c r="AO80" s="203"/>
      <c r="AP80" s="203"/>
      <c r="AQ80" s="203"/>
      <c r="AR80" s="206" t="str">
        <f>IF(BA80="","",IF(BA80=1,"-","-各"))</f>
        <v/>
      </c>
      <c r="AS80" s="206"/>
      <c r="AT80" s="206"/>
      <c r="AU80" s="206"/>
      <c r="AV80" s="207"/>
      <c r="AW80" s="207"/>
      <c r="AX80" s="207"/>
      <c r="AY80" s="207"/>
      <c r="AZ80" s="207"/>
      <c r="BA80" s="209"/>
      <c r="BB80" s="209"/>
      <c r="BC80" s="209">
        <f>AV80*BA80</f>
        <v>0</v>
      </c>
      <c r="BD80" s="204"/>
      <c r="BE80" s="204"/>
      <c r="BF80" s="204"/>
      <c r="BG80" s="204"/>
      <c r="BH80" s="203"/>
      <c r="BI80" s="203"/>
      <c r="BJ80" s="203"/>
      <c r="BK80" s="203"/>
      <c r="BL80" s="203"/>
      <c r="BM80" s="203"/>
      <c r="BN80" s="203"/>
      <c r="BO80" s="203"/>
      <c r="BP80" s="203"/>
      <c r="BQ80" s="203"/>
      <c r="BR80" s="206" t="str">
        <f>IF(CA80="","",IF(CA80=1,"-","-各"))</f>
        <v/>
      </c>
      <c r="BS80" s="206"/>
      <c r="BT80" s="206"/>
      <c r="BU80" s="206"/>
      <c r="BV80" s="207"/>
      <c r="BW80" s="207"/>
      <c r="BX80" s="207"/>
      <c r="BY80" s="207"/>
      <c r="BZ80" s="207"/>
      <c r="CA80" s="209"/>
      <c r="CB80" s="209"/>
      <c r="CC80" s="209">
        <f>BV80*CA80</f>
        <v>0</v>
      </c>
      <c r="CD80" s="204"/>
      <c r="CE80" s="204"/>
      <c r="CF80" s="204"/>
      <c r="CG80" s="204"/>
      <c r="CH80" s="203"/>
      <c r="CI80" s="203"/>
      <c r="CJ80" s="203"/>
      <c r="CK80" s="203"/>
      <c r="CL80" s="203"/>
      <c r="CM80" s="203"/>
      <c r="CN80" s="203"/>
      <c r="CO80" s="203"/>
      <c r="CP80" s="203"/>
      <c r="CQ80" s="203"/>
      <c r="CR80" s="206" t="str">
        <f>IF(DA80="","",IF(DA80=1,"-","-各"))</f>
        <v/>
      </c>
      <c r="CS80" s="206"/>
      <c r="CT80" s="206"/>
      <c r="CU80" s="206"/>
      <c r="CV80" s="207"/>
      <c r="CW80" s="207"/>
      <c r="CX80" s="207"/>
      <c r="CY80" s="207"/>
      <c r="CZ80" s="207"/>
      <c r="DA80" s="209"/>
      <c r="DB80" s="209"/>
      <c r="DC80" s="209">
        <f>CV80*DA80</f>
        <v>0</v>
      </c>
      <c r="DD80" s="204"/>
      <c r="DE80" s="204"/>
      <c r="DF80" s="204"/>
      <c r="DG80" s="204"/>
      <c r="DH80" s="203"/>
      <c r="DI80" s="203"/>
      <c r="DJ80" s="203"/>
      <c r="DK80" s="203"/>
      <c r="DL80" s="203"/>
      <c r="DM80" s="203"/>
      <c r="DN80" s="203"/>
      <c r="DO80" s="203"/>
      <c r="DP80" s="203"/>
      <c r="DQ80" s="203"/>
      <c r="DR80" s="206" t="str">
        <f>IF(EA80="","",IF(EA80=1,"-","-各"))</f>
        <v/>
      </c>
      <c r="DS80" s="206"/>
      <c r="DT80" s="206"/>
      <c r="DU80" s="206"/>
      <c r="DV80" s="207"/>
      <c r="DW80" s="207"/>
      <c r="DX80" s="207"/>
      <c r="DY80" s="207"/>
      <c r="DZ80" s="207"/>
      <c r="EA80" s="209"/>
      <c r="EB80" s="209"/>
      <c r="EC80" s="209">
        <f>DV80*EA80</f>
        <v>0</v>
      </c>
      <c r="ED80" s="204"/>
      <c r="EE80" s="204"/>
      <c r="EF80" s="204"/>
      <c r="EG80" s="204"/>
      <c r="EH80" s="203"/>
      <c r="EI80" s="203"/>
      <c r="EJ80" s="203"/>
      <c r="EK80" s="203"/>
      <c r="EL80" s="203"/>
      <c r="EM80" s="203"/>
      <c r="EN80" s="203"/>
      <c r="EO80" s="203"/>
      <c r="EP80" s="203"/>
      <c r="EQ80" s="203"/>
      <c r="ER80" s="206" t="str">
        <f>IF(FA80="","",IF(FA80=1,"-","-各"))</f>
        <v/>
      </c>
      <c r="ES80" s="206"/>
      <c r="ET80" s="206"/>
      <c r="EU80" s="206"/>
      <c r="EV80" s="207"/>
      <c r="EW80" s="207"/>
      <c r="EX80" s="207"/>
      <c r="EY80" s="207"/>
      <c r="EZ80" s="207"/>
      <c r="FA80" s="209"/>
      <c r="FB80" s="209"/>
      <c r="FC80" s="209">
        <f>EV80*FA80</f>
        <v>0</v>
      </c>
      <c r="FD80" s="204"/>
      <c r="FE80" s="204"/>
      <c r="FF80" s="204"/>
      <c r="FG80" s="204"/>
      <c r="FH80" s="203"/>
      <c r="FI80" s="203"/>
      <c r="FJ80" s="203"/>
      <c r="FK80" s="203"/>
      <c r="FL80" s="203"/>
      <c r="FM80" s="203"/>
      <c r="FN80" s="203"/>
      <c r="FO80" s="203"/>
      <c r="FP80" s="203"/>
      <c r="FQ80" s="203"/>
      <c r="FR80" s="206" t="str">
        <f>IF(GA80="","",IF(GA80=1,"-","-各"))</f>
        <v/>
      </c>
      <c r="FS80" s="206"/>
      <c r="FT80" s="206"/>
      <c r="FU80" s="206"/>
      <c r="FV80" s="207"/>
      <c r="FW80" s="207"/>
      <c r="FX80" s="207"/>
      <c r="FY80" s="207"/>
      <c r="FZ80" s="207"/>
      <c r="GA80" s="209"/>
      <c r="GB80" s="209"/>
      <c r="GC80" s="209">
        <f>FV80*GA80</f>
        <v>0</v>
      </c>
      <c r="GD80" s="215"/>
      <c r="GE80" s="215"/>
      <c r="GF80" s="215"/>
      <c r="GG80" s="215"/>
      <c r="GH80" s="215"/>
      <c r="GI80" s="215"/>
      <c r="GJ80" s="215"/>
      <c r="GK80" s="215"/>
      <c r="GL80" s="215"/>
      <c r="GM80" s="215"/>
    </row>
    <row r="81" spans="1:195" ht="6.95" customHeight="1" thickBot="1">
      <c r="AC81" s="40"/>
      <c r="AD81" s="204"/>
      <c r="AE81" s="204"/>
      <c r="AF81" s="204"/>
      <c r="AG81" s="204"/>
      <c r="AH81" s="203"/>
      <c r="AI81" s="203"/>
      <c r="AJ81" s="203"/>
      <c r="AK81" s="203"/>
      <c r="AL81" s="203"/>
      <c r="AM81" s="203"/>
      <c r="AN81" s="203"/>
      <c r="AO81" s="203"/>
      <c r="AP81" s="203"/>
      <c r="AQ81" s="203"/>
      <c r="AR81" s="206"/>
      <c r="AS81" s="206"/>
      <c r="AT81" s="206"/>
      <c r="AU81" s="206"/>
      <c r="AV81" s="207"/>
      <c r="AW81" s="207"/>
      <c r="AX81" s="207"/>
      <c r="AY81" s="207"/>
      <c r="AZ81" s="207"/>
      <c r="BA81" s="209"/>
      <c r="BB81" s="209"/>
      <c r="BC81" s="209"/>
      <c r="BD81" s="204"/>
      <c r="BE81" s="204"/>
      <c r="BF81" s="204"/>
      <c r="BG81" s="204"/>
      <c r="BH81" s="203"/>
      <c r="BI81" s="203"/>
      <c r="BJ81" s="203"/>
      <c r="BK81" s="203"/>
      <c r="BL81" s="203"/>
      <c r="BM81" s="203"/>
      <c r="BN81" s="203"/>
      <c r="BO81" s="203"/>
      <c r="BP81" s="203"/>
      <c r="BQ81" s="203"/>
      <c r="BR81" s="206"/>
      <c r="BS81" s="206"/>
      <c r="BT81" s="206"/>
      <c r="BU81" s="206"/>
      <c r="BV81" s="207"/>
      <c r="BW81" s="207"/>
      <c r="BX81" s="207"/>
      <c r="BY81" s="207"/>
      <c r="BZ81" s="207"/>
      <c r="CA81" s="209"/>
      <c r="CB81" s="209"/>
      <c r="CC81" s="209"/>
      <c r="CD81" s="204"/>
      <c r="CE81" s="204"/>
      <c r="CF81" s="204"/>
      <c r="CG81" s="204"/>
      <c r="CH81" s="203"/>
      <c r="CI81" s="203"/>
      <c r="CJ81" s="203"/>
      <c r="CK81" s="203"/>
      <c r="CL81" s="203"/>
      <c r="CM81" s="203"/>
      <c r="CN81" s="203"/>
      <c r="CO81" s="203"/>
      <c r="CP81" s="203"/>
      <c r="CQ81" s="203"/>
      <c r="CR81" s="206"/>
      <c r="CS81" s="206"/>
      <c r="CT81" s="206"/>
      <c r="CU81" s="206"/>
      <c r="CV81" s="207"/>
      <c r="CW81" s="207"/>
      <c r="CX81" s="207"/>
      <c r="CY81" s="207"/>
      <c r="CZ81" s="207"/>
      <c r="DA81" s="209"/>
      <c r="DB81" s="209"/>
      <c r="DC81" s="209"/>
      <c r="DD81" s="204"/>
      <c r="DE81" s="204"/>
      <c r="DF81" s="204"/>
      <c r="DG81" s="204"/>
      <c r="DH81" s="203"/>
      <c r="DI81" s="203"/>
      <c r="DJ81" s="203"/>
      <c r="DK81" s="203"/>
      <c r="DL81" s="203"/>
      <c r="DM81" s="203"/>
      <c r="DN81" s="203"/>
      <c r="DO81" s="203"/>
      <c r="DP81" s="203"/>
      <c r="DQ81" s="203"/>
      <c r="DR81" s="206"/>
      <c r="DS81" s="206"/>
      <c r="DT81" s="206"/>
      <c r="DU81" s="206"/>
      <c r="DV81" s="207"/>
      <c r="DW81" s="207"/>
      <c r="DX81" s="207"/>
      <c r="DY81" s="207"/>
      <c r="DZ81" s="207"/>
      <c r="EA81" s="209"/>
      <c r="EB81" s="209"/>
      <c r="EC81" s="209"/>
      <c r="ED81" s="204"/>
      <c r="EE81" s="204"/>
      <c r="EF81" s="204"/>
      <c r="EG81" s="204"/>
      <c r="EH81" s="203"/>
      <c r="EI81" s="203"/>
      <c r="EJ81" s="203"/>
      <c r="EK81" s="203"/>
      <c r="EL81" s="203"/>
      <c r="EM81" s="203"/>
      <c r="EN81" s="203"/>
      <c r="EO81" s="203"/>
      <c r="EP81" s="203"/>
      <c r="EQ81" s="203"/>
      <c r="ER81" s="206"/>
      <c r="ES81" s="206"/>
      <c r="ET81" s="206"/>
      <c r="EU81" s="206"/>
      <c r="EV81" s="207"/>
      <c r="EW81" s="207"/>
      <c r="EX81" s="207"/>
      <c r="EY81" s="207"/>
      <c r="EZ81" s="207"/>
      <c r="FA81" s="209"/>
      <c r="FB81" s="209"/>
      <c r="FC81" s="209"/>
      <c r="FD81" s="204"/>
      <c r="FE81" s="204"/>
      <c r="FF81" s="204"/>
      <c r="FG81" s="204"/>
      <c r="FH81" s="203"/>
      <c r="FI81" s="203"/>
      <c r="FJ81" s="203"/>
      <c r="FK81" s="203"/>
      <c r="FL81" s="203"/>
      <c r="FM81" s="203"/>
      <c r="FN81" s="203"/>
      <c r="FO81" s="203"/>
      <c r="FP81" s="203"/>
      <c r="FQ81" s="203"/>
      <c r="FR81" s="206"/>
      <c r="FS81" s="206"/>
      <c r="FT81" s="206"/>
      <c r="FU81" s="206"/>
      <c r="FV81" s="207"/>
      <c r="FW81" s="207"/>
      <c r="FX81" s="207"/>
      <c r="FY81" s="207"/>
      <c r="FZ81" s="207"/>
      <c r="GA81" s="209"/>
      <c r="GB81" s="209"/>
      <c r="GC81" s="209"/>
      <c r="GD81" s="215"/>
      <c r="GE81" s="215"/>
      <c r="GF81" s="215"/>
      <c r="GG81" s="215"/>
      <c r="GH81" s="215"/>
      <c r="GI81" s="215"/>
      <c r="GJ81" s="215"/>
      <c r="GK81" s="215"/>
      <c r="GL81" s="215"/>
      <c r="GM81" s="215"/>
    </row>
    <row r="82" spans="1:195" ht="6.95" customHeight="1">
      <c r="A82" s="92"/>
      <c r="B82" s="93"/>
      <c r="C82" s="93"/>
      <c r="D82" s="93"/>
      <c r="E82" s="94"/>
      <c r="F82" s="167"/>
      <c r="G82" s="168"/>
      <c r="H82" s="168"/>
      <c r="I82" s="168"/>
      <c r="J82" s="169"/>
      <c r="K82" s="156"/>
      <c r="L82" s="157"/>
      <c r="M82" s="157"/>
      <c r="N82" s="157"/>
      <c r="O82" s="157"/>
      <c r="P82" s="157"/>
      <c r="Q82" s="157"/>
      <c r="R82" s="157"/>
      <c r="S82" s="157"/>
      <c r="T82" s="157"/>
      <c r="U82" s="157"/>
      <c r="V82" s="14"/>
      <c r="W82" s="174" t="s">
        <v>3</v>
      </c>
      <c r="X82" s="143"/>
      <c r="Y82" s="143"/>
      <c r="Z82" s="143"/>
      <c r="AA82" s="143" t="s">
        <v>4</v>
      </c>
      <c r="AB82" s="143"/>
      <c r="AC82" s="205">
        <f>F82*Y82</f>
        <v>0</v>
      </c>
      <c r="AD82" s="204"/>
      <c r="AE82" s="204"/>
      <c r="AF82" s="204"/>
      <c r="AG82" s="204"/>
      <c r="AH82" s="203"/>
      <c r="AI82" s="203"/>
      <c r="AJ82" s="203"/>
      <c r="AK82" s="203"/>
      <c r="AL82" s="203"/>
      <c r="AM82" s="203"/>
      <c r="AN82" s="203"/>
      <c r="AO82" s="203"/>
      <c r="AP82" s="203"/>
      <c r="AQ82" s="203"/>
      <c r="AR82" s="206"/>
      <c r="AS82" s="206"/>
      <c r="AT82" s="206"/>
      <c r="AU82" s="206"/>
      <c r="AV82" s="207"/>
      <c r="AW82" s="207"/>
      <c r="AX82" s="207"/>
      <c r="AY82" s="207"/>
      <c r="AZ82" s="207"/>
      <c r="BA82" s="209"/>
      <c r="BB82" s="209"/>
      <c r="BC82" s="209"/>
      <c r="BD82" s="204"/>
      <c r="BE82" s="204"/>
      <c r="BF82" s="204"/>
      <c r="BG82" s="204"/>
      <c r="BH82" s="203"/>
      <c r="BI82" s="203"/>
      <c r="BJ82" s="203"/>
      <c r="BK82" s="203"/>
      <c r="BL82" s="203"/>
      <c r="BM82" s="203"/>
      <c r="BN82" s="203"/>
      <c r="BO82" s="203"/>
      <c r="BP82" s="203"/>
      <c r="BQ82" s="203"/>
      <c r="BR82" s="206"/>
      <c r="BS82" s="206"/>
      <c r="BT82" s="206"/>
      <c r="BU82" s="206"/>
      <c r="BV82" s="207"/>
      <c r="BW82" s="207"/>
      <c r="BX82" s="207"/>
      <c r="BY82" s="207"/>
      <c r="BZ82" s="207"/>
      <c r="CA82" s="209"/>
      <c r="CB82" s="209"/>
      <c r="CC82" s="209"/>
      <c r="CD82" s="204"/>
      <c r="CE82" s="204"/>
      <c r="CF82" s="204"/>
      <c r="CG82" s="204"/>
      <c r="CH82" s="203"/>
      <c r="CI82" s="203"/>
      <c r="CJ82" s="203"/>
      <c r="CK82" s="203"/>
      <c r="CL82" s="203"/>
      <c r="CM82" s="203"/>
      <c r="CN82" s="203"/>
      <c r="CO82" s="203"/>
      <c r="CP82" s="203"/>
      <c r="CQ82" s="203"/>
      <c r="CR82" s="206"/>
      <c r="CS82" s="206"/>
      <c r="CT82" s="206"/>
      <c r="CU82" s="206"/>
      <c r="CV82" s="207"/>
      <c r="CW82" s="207"/>
      <c r="CX82" s="207"/>
      <c r="CY82" s="207"/>
      <c r="CZ82" s="207"/>
      <c r="DA82" s="209"/>
      <c r="DB82" s="209"/>
      <c r="DC82" s="209"/>
      <c r="DD82" s="204"/>
      <c r="DE82" s="204"/>
      <c r="DF82" s="204"/>
      <c r="DG82" s="204"/>
      <c r="DH82" s="203"/>
      <c r="DI82" s="203"/>
      <c r="DJ82" s="203"/>
      <c r="DK82" s="203"/>
      <c r="DL82" s="203"/>
      <c r="DM82" s="203"/>
      <c r="DN82" s="203"/>
      <c r="DO82" s="203"/>
      <c r="DP82" s="203"/>
      <c r="DQ82" s="203"/>
      <c r="DR82" s="206"/>
      <c r="DS82" s="206"/>
      <c r="DT82" s="206"/>
      <c r="DU82" s="206"/>
      <c r="DV82" s="207"/>
      <c r="DW82" s="207"/>
      <c r="DX82" s="207"/>
      <c r="DY82" s="207"/>
      <c r="DZ82" s="207"/>
      <c r="EA82" s="209"/>
      <c r="EB82" s="209"/>
      <c r="EC82" s="209"/>
      <c r="ED82" s="204"/>
      <c r="EE82" s="204"/>
      <c r="EF82" s="204"/>
      <c r="EG82" s="204"/>
      <c r="EH82" s="203"/>
      <c r="EI82" s="203"/>
      <c r="EJ82" s="203"/>
      <c r="EK82" s="203"/>
      <c r="EL82" s="203"/>
      <c r="EM82" s="203"/>
      <c r="EN82" s="203"/>
      <c r="EO82" s="203"/>
      <c r="EP82" s="203"/>
      <c r="EQ82" s="203"/>
      <c r="ER82" s="206"/>
      <c r="ES82" s="206"/>
      <c r="ET82" s="206"/>
      <c r="EU82" s="206"/>
      <c r="EV82" s="207"/>
      <c r="EW82" s="207"/>
      <c r="EX82" s="207"/>
      <c r="EY82" s="207"/>
      <c r="EZ82" s="207"/>
      <c r="FA82" s="209"/>
      <c r="FB82" s="209"/>
      <c r="FC82" s="209"/>
      <c r="FD82" s="204"/>
      <c r="FE82" s="204"/>
      <c r="FF82" s="204"/>
      <c r="FG82" s="204"/>
      <c r="FH82" s="203"/>
      <c r="FI82" s="203"/>
      <c r="FJ82" s="203"/>
      <c r="FK82" s="203"/>
      <c r="FL82" s="203"/>
      <c r="FM82" s="203"/>
      <c r="FN82" s="203"/>
      <c r="FO82" s="203"/>
      <c r="FP82" s="203"/>
      <c r="FQ82" s="203"/>
      <c r="FR82" s="206"/>
      <c r="FS82" s="206"/>
      <c r="FT82" s="206"/>
      <c r="FU82" s="206"/>
      <c r="FV82" s="207"/>
      <c r="FW82" s="207"/>
      <c r="FX82" s="207"/>
      <c r="FY82" s="207"/>
      <c r="FZ82" s="207"/>
      <c r="GA82" s="209"/>
      <c r="GB82" s="209"/>
      <c r="GC82" s="209"/>
      <c r="GD82" s="215"/>
      <c r="GE82" s="215"/>
      <c r="GF82" s="215"/>
      <c r="GG82" s="215"/>
      <c r="GH82" s="215"/>
      <c r="GI82" s="215"/>
      <c r="GJ82" s="215"/>
      <c r="GK82" s="215"/>
      <c r="GL82" s="215"/>
      <c r="GM82" s="215"/>
    </row>
    <row r="83" spans="1:195" ht="6.95" customHeight="1">
      <c r="A83" s="95"/>
      <c r="B83" s="96"/>
      <c r="C83" s="96"/>
      <c r="D83" s="96"/>
      <c r="E83" s="97"/>
      <c r="F83" s="170"/>
      <c r="G83" s="171"/>
      <c r="H83" s="171"/>
      <c r="I83" s="171"/>
      <c r="J83" s="172"/>
      <c r="K83" s="158"/>
      <c r="L83" s="159"/>
      <c r="M83" s="159"/>
      <c r="N83" s="159"/>
      <c r="O83" s="159"/>
      <c r="P83" s="159"/>
      <c r="Q83" s="159"/>
      <c r="R83" s="159"/>
      <c r="S83" s="159"/>
      <c r="T83" s="159"/>
      <c r="U83" s="159"/>
      <c r="V83" s="16"/>
      <c r="W83" s="175"/>
      <c r="X83" s="144"/>
      <c r="Y83" s="144"/>
      <c r="Z83" s="144"/>
      <c r="AA83" s="138"/>
      <c r="AB83" s="138"/>
      <c r="AC83" s="205"/>
      <c r="AD83" s="204"/>
      <c r="AE83" s="204"/>
      <c r="AF83" s="204"/>
      <c r="AG83" s="204"/>
      <c r="AH83" s="203"/>
      <c r="AI83" s="203"/>
      <c r="AJ83" s="203"/>
      <c r="AK83" s="203"/>
      <c r="AL83" s="203"/>
      <c r="AM83" s="203"/>
      <c r="AN83" s="203"/>
      <c r="AO83" s="203"/>
      <c r="AP83" s="203"/>
      <c r="AQ83" s="203"/>
      <c r="AR83" s="206" t="str">
        <f>IF(BA83="","",IF(BA83=1,"-","-各"))</f>
        <v/>
      </c>
      <c r="AS83" s="206"/>
      <c r="AT83" s="206"/>
      <c r="AU83" s="206"/>
      <c r="AV83" s="207"/>
      <c r="AW83" s="207"/>
      <c r="AX83" s="207"/>
      <c r="AY83" s="207"/>
      <c r="AZ83" s="207"/>
      <c r="BA83" s="209"/>
      <c r="BB83" s="209"/>
      <c r="BC83" s="209">
        <f>AV83*BA83</f>
        <v>0</v>
      </c>
      <c r="BD83" s="204"/>
      <c r="BE83" s="204"/>
      <c r="BF83" s="204"/>
      <c r="BG83" s="204"/>
      <c r="BH83" s="203"/>
      <c r="BI83" s="203"/>
      <c r="BJ83" s="203"/>
      <c r="BK83" s="203"/>
      <c r="BL83" s="203"/>
      <c r="BM83" s="203"/>
      <c r="BN83" s="203"/>
      <c r="BO83" s="203"/>
      <c r="BP83" s="203"/>
      <c r="BQ83" s="203"/>
      <c r="BR83" s="206" t="str">
        <f>IF(CA83="","",IF(CA83=1,"-","-各"))</f>
        <v/>
      </c>
      <c r="BS83" s="206"/>
      <c r="BT83" s="206"/>
      <c r="BU83" s="206"/>
      <c r="BV83" s="207"/>
      <c r="BW83" s="207"/>
      <c r="BX83" s="207"/>
      <c r="BY83" s="207"/>
      <c r="BZ83" s="207"/>
      <c r="CA83" s="209"/>
      <c r="CB83" s="209"/>
      <c r="CC83" s="209">
        <f>BV83*CA83</f>
        <v>0</v>
      </c>
      <c r="CD83" s="204"/>
      <c r="CE83" s="204"/>
      <c r="CF83" s="204"/>
      <c r="CG83" s="204"/>
      <c r="CH83" s="203"/>
      <c r="CI83" s="203"/>
      <c r="CJ83" s="203"/>
      <c r="CK83" s="203"/>
      <c r="CL83" s="203"/>
      <c r="CM83" s="203"/>
      <c r="CN83" s="203"/>
      <c r="CO83" s="203"/>
      <c r="CP83" s="203"/>
      <c r="CQ83" s="203"/>
      <c r="CR83" s="206" t="str">
        <f>IF(DA83="","",IF(DA83=1,"-","-各"))</f>
        <v/>
      </c>
      <c r="CS83" s="206"/>
      <c r="CT83" s="206"/>
      <c r="CU83" s="206"/>
      <c r="CV83" s="207"/>
      <c r="CW83" s="207"/>
      <c r="CX83" s="207"/>
      <c r="CY83" s="207"/>
      <c r="CZ83" s="207"/>
      <c r="DA83" s="209"/>
      <c r="DB83" s="209"/>
      <c r="DC83" s="209">
        <f>CV83*DA83</f>
        <v>0</v>
      </c>
      <c r="DD83" s="204"/>
      <c r="DE83" s="204"/>
      <c r="DF83" s="204"/>
      <c r="DG83" s="204"/>
      <c r="DH83" s="203"/>
      <c r="DI83" s="203"/>
      <c r="DJ83" s="203"/>
      <c r="DK83" s="203"/>
      <c r="DL83" s="203"/>
      <c r="DM83" s="203"/>
      <c r="DN83" s="203"/>
      <c r="DO83" s="203"/>
      <c r="DP83" s="203"/>
      <c r="DQ83" s="203"/>
      <c r="DR83" s="206" t="str">
        <f>IF(EA83="","",IF(EA83=1,"-","-各"))</f>
        <v/>
      </c>
      <c r="DS83" s="206"/>
      <c r="DT83" s="206"/>
      <c r="DU83" s="206"/>
      <c r="DV83" s="207"/>
      <c r="DW83" s="207"/>
      <c r="DX83" s="207"/>
      <c r="DY83" s="207"/>
      <c r="DZ83" s="207"/>
      <c r="EA83" s="209"/>
      <c r="EB83" s="209"/>
      <c r="EC83" s="209">
        <f>DV83*EA83</f>
        <v>0</v>
      </c>
      <c r="ED83" s="204"/>
      <c r="EE83" s="204"/>
      <c r="EF83" s="204"/>
      <c r="EG83" s="204"/>
      <c r="EH83" s="203"/>
      <c r="EI83" s="203"/>
      <c r="EJ83" s="203"/>
      <c r="EK83" s="203"/>
      <c r="EL83" s="203"/>
      <c r="EM83" s="203"/>
      <c r="EN83" s="203"/>
      <c r="EO83" s="203"/>
      <c r="EP83" s="203"/>
      <c r="EQ83" s="203"/>
      <c r="ER83" s="206" t="str">
        <f>IF(FA83="","",IF(FA83=1,"-","-各"))</f>
        <v/>
      </c>
      <c r="ES83" s="206"/>
      <c r="ET83" s="206"/>
      <c r="EU83" s="206"/>
      <c r="EV83" s="207"/>
      <c r="EW83" s="207"/>
      <c r="EX83" s="207"/>
      <c r="EY83" s="207"/>
      <c r="EZ83" s="207"/>
      <c r="FA83" s="209"/>
      <c r="FB83" s="209"/>
      <c r="FC83" s="209">
        <f>EV83*FA83</f>
        <v>0</v>
      </c>
      <c r="FD83" s="204"/>
      <c r="FE83" s="204"/>
      <c r="FF83" s="204"/>
      <c r="FG83" s="204"/>
      <c r="FH83" s="203"/>
      <c r="FI83" s="203"/>
      <c r="FJ83" s="203"/>
      <c r="FK83" s="203"/>
      <c r="FL83" s="203"/>
      <c r="FM83" s="203"/>
      <c r="FN83" s="203"/>
      <c r="FO83" s="203"/>
      <c r="FP83" s="203"/>
      <c r="FQ83" s="203"/>
      <c r="FR83" s="206" t="str">
        <f>IF(GA83="","",IF(GA83=1,"-","-各"))</f>
        <v/>
      </c>
      <c r="FS83" s="206"/>
      <c r="FT83" s="206"/>
      <c r="FU83" s="206"/>
      <c r="FV83" s="207"/>
      <c r="FW83" s="207"/>
      <c r="FX83" s="207"/>
      <c r="FY83" s="207"/>
      <c r="FZ83" s="207"/>
      <c r="GA83" s="209"/>
      <c r="GB83" s="209"/>
      <c r="GC83" s="209">
        <f>FV83*GA83</f>
        <v>0</v>
      </c>
      <c r="GD83" s="215"/>
      <c r="GE83" s="215"/>
      <c r="GF83" s="215"/>
      <c r="GG83" s="215"/>
      <c r="GH83" s="215"/>
      <c r="GI83" s="215"/>
      <c r="GJ83" s="215"/>
      <c r="GK83" s="215"/>
      <c r="GL83" s="215"/>
      <c r="GM83" s="215"/>
    </row>
    <row r="84" spans="1:195" ht="6.95" customHeight="1">
      <c r="A84" s="95"/>
      <c r="B84" s="96"/>
      <c r="C84" s="96"/>
      <c r="D84" s="96"/>
      <c r="E84" s="97"/>
      <c r="F84" s="170"/>
      <c r="G84" s="171"/>
      <c r="H84" s="171"/>
      <c r="I84" s="171"/>
      <c r="J84" s="172"/>
      <c r="K84" s="165"/>
      <c r="L84" s="117"/>
      <c r="M84" s="117"/>
      <c r="N84" s="117"/>
      <c r="O84" s="117"/>
      <c r="P84" s="117"/>
      <c r="Q84" s="117"/>
      <c r="R84" s="117"/>
      <c r="S84" s="117"/>
      <c r="T84" s="117"/>
      <c r="U84" s="117"/>
      <c r="V84" s="15"/>
      <c r="W84" s="153" t="s">
        <v>3</v>
      </c>
      <c r="X84" s="137"/>
      <c r="Y84" s="137"/>
      <c r="Z84" s="137"/>
      <c r="AA84" s="137" t="s">
        <v>4</v>
      </c>
      <c r="AB84" s="137"/>
      <c r="AC84" s="205">
        <f>F82*Y84</f>
        <v>0</v>
      </c>
      <c r="AD84" s="204"/>
      <c r="AE84" s="204"/>
      <c r="AF84" s="204"/>
      <c r="AG84" s="204"/>
      <c r="AH84" s="203"/>
      <c r="AI84" s="203"/>
      <c r="AJ84" s="203"/>
      <c r="AK84" s="203"/>
      <c r="AL84" s="203"/>
      <c r="AM84" s="203"/>
      <c r="AN84" s="203"/>
      <c r="AO84" s="203"/>
      <c r="AP84" s="203"/>
      <c r="AQ84" s="203"/>
      <c r="AR84" s="206"/>
      <c r="AS84" s="206"/>
      <c r="AT84" s="206"/>
      <c r="AU84" s="206"/>
      <c r="AV84" s="207"/>
      <c r="AW84" s="207"/>
      <c r="AX84" s="207"/>
      <c r="AY84" s="207"/>
      <c r="AZ84" s="207"/>
      <c r="BA84" s="209"/>
      <c r="BB84" s="209"/>
      <c r="BC84" s="209"/>
      <c r="BD84" s="204"/>
      <c r="BE84" s="204"/>
      <c r="BF84" s="204"/>
      <c r="BG84" s="204"/>
      <c r="BH84" s="203"/>
      <c r="BI84" s="203"/>
      <c r="BJ84" s="203"/>
      <c r="BK84" s="203"/>
      <c r="BL84" s="203"/>
      <c r="BM84" s="203"/>
      <c r="BN84" s="203"/>
      <c r="BO84" s="203"/>
      <c r="BP84" s="203"/>
      <c r="BQ84" s="203"/>
      <c r="BR84" s="206"/>
      <c r="BS84" s="206"/>
      <c r="BT84" s="206"/>
      <c r="BU84" s="206"/>
      <c r="BV84" s="207"/>
      <c r="BW84" s="207"/>
      <c r="BX84" s="207"/>
      <c r="BY84" s="207"/>
      <c r="BZ84" s="207"/>
      <c r="CA84" s="209"/>
      <c r="CB84" s="209"/>
      <c r="CC84" s="209"/>
      <c r="CD84" s="204"/>
      <c r="CE84" s="204"/>
      <c r="CF84" s="204"/>
      <c r="CG84" s="204"/>
      <c r="CH84" s="203"/>
      <c r="CI84" s="203"/>
      <c r="CJ84" s="203"/>
      <c r="CK84" s="203"/>
      <c r="CL84" s="203"/>
      <c r="CM84" s="203"/>
      <c r="CN84" s="203"/>
      <c r="CO84" s="203"/>
      <c r="CP84" s="203"/>
      <c r="CQ84" s="203"/>
      <c r="CR84" s="206"/>
      <c r="CS84" s="206"/>
      <c r="CT84" s="206"/>
      <c r="CU84" s="206"/>
      <c r="CV84" s="207"/>
      <c r="CW84" s="207"/>
      <c r="CX84" s="207"/>
      <c r="CY84" s="207"/>
      <c r="CZ84" s="207"/>
      <c r="DA84" s="209"/>
      <c r="DB84" s="209"/>
      <c r="DC84" s="209"/>
      <c r="DD84" s="204"/>
      <c r="DE84" s="204"/>
      <c r="DF84" s="204"/>
      <c r="DG84" s="204"/>
      <c r="DH84" s="203"/>
      <c r="DI84" s="203"/>
      <c r="DJ84" s="203"/>
      <c r="DK84" s="203"/>
      <c r="DL84" s="203"/>
      <c r="DM84" s="203"/>
      <c r="DN84" s="203"/>
      <c r="DO84" s="203"/>
      <c r="DP84" s="203"/>
      <c r="DQ84" s="203"/>
      <c r="DR84" s="206"/>
      <c r="DS84" s="206"/>
      <c r="DT84" s="206"/>
      <c r="DU84" s="206"/>
      <c r="DV84" s="207"/>
      <c r="DW84" s="207"/>
      <c r="DX84" s="207"/>
      <c r="DY84" s="207"/>
      <c r="DZ84" s="207"/>
      <c r="EA84" s="209"/>
      <c r="EB84" s="209"/>
      <c r="EC84" s="209"/>
      <c r="ED84" s="204"/>
      <c r="EE84" s="204"/>
      <c r="EF84" s="204"/>
      <c r="EG84" s="204"/>
      <c r="EH84" s="203"/>
      <c r="EI84" s="203"/>
      <c r="EJ84" s="203"/>
      <c r="EK84" s="203"/>
      <c r="EL84" s="203"/>
      <c r="EM84" s="203"/>
      <c r="EN84" s="203"/>
      <c r="EO84" s="203"/>
      <c r="EP84" s="203"/>
      <c r="EQ84" s="203"/>
      <c r="ER84" s="206"/>
      <c r="ES84" s="206"/>
      <c r="ET84" s="206"/>
      <c r="EU84" s="206"/>
      <c r="EV84" s="207"/>
      <c r="EW84" s="207"/>
      <c r="EX84" s="207"/>
      <c r="EY84" s="207"/>
      <c r="EZ84" s="207"/>
      <c r="FA84" s="209"/>
      <c r="FB84" s="209"/>
      <c r="FC84" s="209"/>
      <c r="FD84" s="204"/>
      <c r="FE84" s="204"/>
      <c r="FF84" s="204"/>
      <c r="FG84" s="204"/>
      <c r="FH84" s="203"/>
      <c r="FI84" s="203"/>
      <c r="FJ84" s="203"/>
      <c r="FK84" s="203"/>
      <c r="FL84" s="203"/>
      <c r="FM84" s="203"/>
      <c r="FN84" s="203"/>
      <c r="FO84" s="203"/>
      <c r="FP84" s="203"/>
      <c r="FQ84" s="203"/>
      <c r="FR84" s="206"/>
      <c r="FS84" s="206"/>
      <c r="FT84" s="206"/>
      <c r="FU84" s="206"/>
      <c r="FV84" s="207"/>
      <c r="FW84" s="207"/>
      <c r="FX84" s="207"/>
      <c r="FY84" s="207"/>
      <c r="FZ84" s="207"/>
      <c r="GA84" s="209"/>
      <c r="GB84" s="209"/>
      <c r="GC84" s="209"/>
      <c r="GD84" s="215"/>
      <c r="GE84" s="215"/>
      <c r="GF84" s="215"/>
      <c r="GG84" s="215"/>
      <c r="GH84" s="215"/>
      <c r="GI84" s="215"/>
      <c r="GJ84" s="215"/>
      <c r="GK84" s="215"/>
      <c r="GL84" s="215"/>
      <c r="GM84" s="215"/>
    </row>
    <row r="85" spans="1:195" ht="6.95" customHeight="1">
      <c r="A85" s="95"/>
      <c r="B85" s="96"/>
      <c r="C85" s="96"/>
      <c r="D85" s="96"/>
      <c r="E85" s="97"/>
      <c r="F85" s="170"/>
      <c r="G85" s="171"/>
      <c r="H85" s="171"/>
      <c r="I85" s="171"/>
      <c r="J85" s="172"/>
      <c r="K85" s="173"/>
      <c r="L85" s="118"/>
      <c r="M85" s="118"/>
      <c r="N85" s="118"/>
      <c r="O85" s="118"/>
      <c r="P85" s="118"/>
      <c r="Q85" s="118"/>
      <c r="R85" s="118"/>
      <c r="S85" s="118"/>
      <c r="T85" s="118"/>
      <c r="U85" s="118"/>
      <c r="V85" s="16"/>
      <c r="W85" s="154"/>
      <c r="X85" s="138"/>
      <c r="Y85" s="138"/>
      <c r="Z85" s="138"/>
      <c r="AA85" s="138"/>
      <c r="AB85" s="138"/>
      <c r="AC85" s="205"/>
      <c r="AD85" s="204"/>
      <c r="AE85" s="204"/>
      <c r="AF85" s="204"/>
      <c r="AG85" s="204"/>
      <c r="AH85" s="203"/>
      <c r="AI85" s="203"/>
      <c r="AJ85" s="203"/>
      <c r="AK85" s="203"/>
      <c r="AL85" s="203"/>
      <c r="AM85" s="203"/>
      <c r="AN85" s="203"/>
      <c r="AO85" s="203"/>
      <c r="AP85" s="203"/>
      <c r="AQ85" s="203"/>
      <c r="AR85" s="206"/>
      <c r="AS85" s="206"/>
      <c r="AT85" s="206"/>
      <c r="AU85" s="206"/>
      <c r="AV85" s="207"/>
      <c r="AW85" s="207"/>
      <c r="AX85" s="207"/>
      <c r="AY85" s="207"/>
      <c r="AZ85" s="207"/>
      <c r="BA85" s="209"/>
      <c r="BB85" s="209"/>
      <c r="BC85" s="209"/>
      <c r="BD85" s="204"/>
      <c r="BE85" s="204"/>
      <c r="BF85" s="204"/>
      <c r="BG85" s="204"/>
      <c r="BH85" s="203"/>
      <c r="BI85" s="203"/>
      <c r="BJ85" s="203"/>
      <c r="BK85" s="203"/>
      <c r="BL85" s="203"/>
      <c r="BM85" s="203"/>
      <c r="BN85" s="203"/>
      <c r="BO85" s="203"/>
      <c r="BP85" s="203"/>
      <c r="BQ85" s="203"/>
      <c r="BR85" s="206"/>
      <c r="BS85" s="206"/>
      <c r="BT85" s="206"/>
      <c r="BU85" s="206"/>
      <c r="BV85" s="207"/>
      <c r="BW85" s="207"/>
      <c r="BX85" s="207"/>
      <c r="BY85" s="207"/>
      <c r="BZ85" s="207"/>
      <c r="CA85" s="209"/>
      <c r="CB85" s="209"/>
      <c r="CC85" s="209"/>
      <c r="CD85" s="204"/>
      <c r="CE85" s="204"/>
      <c r="CF85" s="204"/>
      <c r="CG85" s="204"/>
      <c r="CH85" s="203"/>
      <c r="CI85" s="203"/>
      <c r="CJ85" s="203"/>
      <c r="CK85" s="203"/>
      <c r="CL85" s="203"/>
      <c r="CM85" s="203"/>
      <c r="CN85" s="203"/>
      <c r="CO85" s="203"/>
      <c r="CP85" s="203"/>
      <c r="CQ85" s="203"/>
      <c r="CR85" s="206"/>
      <c r="CS85" s="206"/>
      <c r="CT85" s="206"/>
      <c r="CU85" s="206"/>
      <c r="CV85" s="207"/>
      <c r="CW85" s="207"/>
      <c r="CX85" s="207"/>
      <c r="CY85" s="207"/>
      <c r="CZ85" s="207"/>
      <c r="DA85" s="209"/>
      <c r="DB85" s="209"/>
      <c r="DC85" s="209"/>
      <c r="DD85" s="204"/>
      <c r="DE85" s="204"/>
      <c r="DF85" s="204"/>
      <c r="DG85" s="204"/>
      <c r="DH85" s="203"/>
      <c r="DI85" s="203"/>
      <c r="DJ85" s="203"/>
      <c r="DK85" s="203"/>
      <c r="DL85" s="203"/>
      <c r="DM85" s="203"/>
      <c r="DN85" s="203"/>
      <c r="DO85" s="203"/>
      <c r="DP85" s="203"/>
      <c r="DQ85" s="203"/>
      <c r="DR85" s="206"/>
      <c r="DS85" s="206"/>
      <c r="DT85" s="206"/>
      <c r="DU85" s="206"/>
      <c r="DV85" s="207"/>
      <c r="DW85" s="207"/>
      <c r="DX85" s="207"/>
      <c r="DY85" s="207"/>
      <c r="DZ85" s="207"/>
      <c r="EA85" s="209"/>
      <c r="EB85" s="209"/>
      <c r="EC85" s="209"/>
      <c r="ED85" s="204"/>
      <c r="EE85" s="204"/>
      <c r="EF85" s="204"/>
      <c r="EG85" s="204"/>
      <c r="EH85" s="203"/>
      <c r="EI85" s="203"/>
      <c r="EJ85" s="203"/>
      <c r="EK85" s="203"/>
      <c r="EL85" s="203"/>
      <c r="EM85" s="203"/>
      <c r="EN85" s="203"/>
      <c r="EO85" s="203"/>
      <c r="EP85" s="203"/>
      <c r="EQ85" s="203"/>
      <c r="ER85" s="206"/>
      <c r="ES85" s="206"/>
      <c r="ET85" s="206"/>
      <c r="EU85" s="206"/>
      <c r="EV85" s="207"/>
      <c r="EW85" s="207"/>
      <c r="EX85" s="207"/>
      <c r="EY85" s="207"/>
      <c r="EZ85" s="207"/>
      <c r="FA85" s="209"/>
      <c r="FB85" s="209"/>
      <c r="FC85" s="209"/>
      <c r="FD85" s="204"/>
      <c r="FE85" s="204"/>
      <c r="FF85" s="204"/>
      <c r="FG85" s="204"/>
      <c r="FH85" s="203"/>
      <c r="FI85" s="203"/>
      <c r="FJ85" s="203"/>
      <c r="FK85" s="203"/>
      <c r="FL85" s="203"/>
      <c r="FM85" s="203"/>
      <c r="FN85" s="203"/>
      <c r="FO85" s="203"/>
      <c r="FP85" s="203"/>
      <c r="FQ85" s="203"/>
      <c r="FR85" s="206"/>
      <c r="FS85" s="206"/>
      <c r="FT85" s="206"/>
      <c r="FU85" s="206"/>
      <c r="FV85" s="207"/>
      <c r="FW85" s="207"/>
      <c r="FX85" s="207"/>
      <c r="FY85" s="207"/>
      <c r="FZ85" s="207"/>
      <c r="GA85" s="209"/>
      <c r="GB85" s="209"/>
      <c r="GC85" s="209"/>
      <c r="GD85" s="215"/>
      <c r="GE85" s="215"/>
      <c r="GF85" s="215"/>
      <c r="GG85" s="215"/>
      <c r="GH85" s="215"/>
      <c r="GI85" s="215"/>
      <c r="GJ85" s="215"/>
      <c r="GK85" s="215"/>
      <c r="GL85" s="215"/>
      <c r="GM85" s="215"/>
    </row>
    <row r="86" spans="1:195" ht="6.95" customHeight="1">
      <c r="A86" s="95"/>
      <c r="B86" s="96"/>
      <c r="C86" s="96"/>
      <c r="D86" s="96"/>
      <c r="E86" s="97"/>
      <c r="F86" s="176" t="s">
        <v>0</v>
      </c>
      <c r="G86" s="177"/>
      <c r="H86" s="177"/>
      <c r="I86" s="177"/>
      <c r="J86" s="178"/>
      <c r="K86" s="165"/>
      <c r="L86" s="117"/>
      <c r="M86" s="117"/>
      <c r="N86" s="117"/>
      <c r="O86" s="117"/>
      <c r="P86" s="117"/>
      <c r="Q86" s="117"/>
      <c r="R86" s="117"/>
      <c r="S86" s="117"/>
      <c r="T86" s="117"/>
      <c r="U86" s="117"/>
      <c r="V86" s="15"/>
      <c r="W86" s="153" t="s">
        <v>3</v>
      </c>
      <c r="X86" s="137"/>
      <c r="Y86" s="137"/>
      <c r="Z86" s="137"/>
      <c r="AA86" s="137" t="s">
        <v>4</v>
      </c>
      <c r="AB86" s="137"/>
      <c r="AC86" s="205">
        <f>F82*Y86</f>
        <v>0</v>
      </c>
      <c r="AD86" s="204"/>
      <c r="AE86" s="204"/>
      <c r="AF86" s="204"/>
      <c r="AG86" s="204"/>
      <c r="AH86" s="203"/>
      <c r="AI86" s="203"/>
      <c r="AJ86" s="203"/>
      <c r="AK86" s="203"/>
      <c r="AL86" s="203"/>
      <c r="AM86" s="203"/>
      <c r="AN86" s="203"/>
      <c r="AO86" s="203"/>
      <c r="AP86" s="203"/>
      <c r="AQ86" s="203"/>
      <c r="AR86" s="206" t="str">
        <f>IF(BA86="","",IF(BA86=1,"-","-各"))</f>
        <v/>
      </c>
      <c r="AS86" s="206"/>
      <c r="AT86" s="206"/>
      <c r="AU86" s="206"/>
      <c r="AV86" s="207"/>
      <c r="AW86" s="207"/>
      <c r="AX86" s="207"/>
      <c r="AY86" s="207"/>
      <c r="AZ86" s="207"/>
      <c r="BA86" s="209"/>
      <c r="BB86" s="209"/>
      <c r="BC86" s="209">
        <f>AV86*BA86</f>
        <v>0</v>
      </c>
      <c r="BD86" s="204"/>
      <c r="BE86" s="204"/>
      <c r="BF86" s="204"/>
      <c r="BG86" s="204"/>
      <c r="BH86" s="203"/>
      <c r="BI86" s="203"/>
      <c r="BJ86" s="203"/>
      <c r="BK86" s="203"/>
      <c r="BL86" s="203"/>
      <c r="BM86" s="203"/>
      <c r="BN86" s="203"/>
      <c r="BO86" s="203"/>
      <c r="BP86" s="203"/>
      <c r="BQ86" s="203"/>
      <c r="BR86" s="206" t="str">
        <f>IF(CA86="","",IF(CA86=1,"-","-各"))</f>
        <v/>
      </c>
      <c r="BS86" s="206"/>
      <c r="BT86" s="206"/>
      <c r="BU86" s="206"/>
      <c r="BV86" s="207"/>
      <c r="BW86" s="207"/>
      <c r="BX86" s="207"/>
      <c r="BY86" s="207"/>
      <c r="BZ86" s="207"/>
      <c r="CA86" s="209"/>
      <c r="CB86" s="209"/>
      <c r="CC86" s="209">
        <f>BV86*CA86</f>
        <v>0</v>
      </c>
      <c r="CD86" s="204"/>
      <c r="CE86" s="204"/>
      <c r="CF86" s="204"/>
      <c r="CG86" s="204"/>
      <c r="CH86" s="203"/>
      <c r="CI86" s="203"/>
      <c r="CJ86" s="203"/>
      <c r="CK86" s="203"/>
      <c r="CL86" s="203"/>
      <c r="CM86" s="203"/>
      <c r="CN86" s="203"/>
      <c r="CO86" s="203"/>
      <c r="CP86" s="203"/>
      <c r="CQ86" s="203"/>
      <c r="CR86" s="206" t="str">
        <f>IF(DA86="","",IF(DA86=1,"-","-各"))</f>
        <v/>
      </c>
      <c r="CS86" s="206"/>
      <c r="CT86" s="206"/>
      <c r="CU86" s="206"/>
      <c r="CV86" s="207"/>
      <c r="CW86" s="207"/>
      <c r="CX86" s="207"/>
      <c r="CY86" s="207"/>
      <c r="CZ86" s="207"/>
      <c r="DA86" s="209"/>
      <c r="DB86" s="209"/>
      <c r="DC86" s="209">
        <f>CV86*DA86</f>
        <v>0</v>
      </c>
      <c r="DD86" s="204"/>
      <c r="DE86" s="204"/>
      <c r="DF86" s="204"/>
      <c r="DG86" s="204"/>
      <c r="DH86" s="203"/>
      <c r="DI86" s="203"/>
      <c r="DJ86" s="203"/>
      <c r="DK86" s="203"/>
      <c r="DL86" s="203"/>
      <c r="DM86" s="203"/>
      <c r="DN86" s="203"/>
      <c r="DO86" s="203"/>
      <c r="DP86" s="203"/>
      <c r="DQ86" s="203"/>
      <c r="DR86" s="206" t="str">
        <f>IF(EA86="","",IF(EA86=1,"-","-各"))</f>
        <v/>
      </c>
      <c r="DS86" s="206"/>
      <c r="DT86" s="206"/>
      <c r="DU86" s="206"/>
      <c r="DV86" s="207"/>
      <c r="DW86" s="207"/>
      <c r="DX86" s="207"/>
      <c r="DY86" s="207"/>
      <c r="DZ86" s="207"/>
      <c r="EA86" s="209"/>
      <c r="EB86" s="209"/>
      <c r="EC86" s="209">
        <f>DV86*EA86</f>
        <v>0</v>
      </c>
      <c r="ED86" s="204"/>
      <c r="EE86" s="204"/>
      <c r="EF86" s="204"/>
      <c r="EG86" s="204"/>
      <c r="EH86" s="203"/>
      <c r="EI86" s="203"/>
      <c r="EJ86" s="203"/>
      <c r="EK86" s="203"/>
      <c r="EL86" s="203"/>
      <c r="EM86" s="203"/>
      <c r="EN86" s="203"/>
      <c r="EO86" s="203"/>
      <c r="EP86" s="203"/>
      <c r="EQ86" s="203"/>
      <c r="ER86" s="206" t="str">
        <f>IF(FA86="","",IF(FA86=1,"-","-各"))</f>
        <v/>
      </c>
      <c r="ES86" s="206"/>
      <c r="ET86" s="206"/>
      <c r="EU86" s="206"/>
      <c r="EV86" s="207"/>
      <c r="EW86" s="207"/>
      <c r="EX86" s="207"/>
      <c r="EY86" s="207"/>
      <c r="EZ86" s="207"/>
      <c r="FA86" s="209"/>
      <c r="FB86" s="209"/>
      <c r="FC86" s="209">
        <f>EV86*FA86</f>
        <v>0</v>
      </c>
      <c r="FD86" s="204"/>
      <c r="FE86" s="204"/>
      <c r="FF86" s="204"/>
      <c r="FG86" s="204"/>
      <c r="FH86" s="203"/>
      <c r="FI86" s="203"/>
      <c r="FJ86" s="203"/>
      <c r="FK86" s="203"/>
      <c r="FL86" s="203"/>
      <c r="FM86" s="203"/>
      <c r="FN86" s="203"/>
      <c r="FO86" s="203"/>
      <c r="FP86" s="203"/>
      <c r="FQ86" s="203"/>
      <c r="FR86" s="206" t="str">
        <f>IF(GA86="","",IF(GA86=1,"-","-各"))</f>
        <v/>
      </c>
      <c r="FS86" s="206"/>
      <c r="FT86" s="206"/>
      <c r="FU86" s="206"/>
      <c r="FV86" s="207"/>
      <c r="FW86" s="207"/>
      <c r="FX86" s="207"/>
      <c r="FY86" s="207"/>
      <c r="FZ86" s="207"/>
      <c r="GA86" s="209"/>
      <c r="GB86" s="209"/>
      <c r="GC86" s="209">
        <f>FV86*GA86</f>
        <v>0</v>
      </c>
      <c r="GD86" s="215"/>
      <c r="GE86" s="215"/>
      <c r="GF86" s="215"/>
      <c r="GG86" s="215"/>
      <c r="GH86" s="215"/>
      <c r="GI86" s="215"/>
      <c r="GJ86" s="215"/>
      <c r="GK86" s="215"/>
      <c r="GL86" s="215"/>
      <c r="GM86" s="215"/>
    </row>
    <row r="87" spans="1:195" ht="6.95" customHeight="1" thickBot="1">
      <c r="A87" s="98"/>
      <c r="B87" s="99"/>
      <c r="C87" s="99"/>
      <c r="D87" s="99"/>
      <c r="E87" s="100"/>
      <c r="F87" s="179"/>
      <c r="G87" s="180"/>
      <c r="H87" s="180"/>
      <c r="I87" s="180"/>
      <c r="J87" s="181"/>
      <c r="K87" s="166"/>
      <c r="L87" s="127"/>
      <c r="M87" s="127"/>
      <c r="N87" s="127"/>
      <c r="O87" s="127"/>
      <c r="P87" s="127"/>
      <c r="Q87" s="127"/>
      <c r="R87" s="127"/>
      <c r="S87" s="127"/>
      <c r="T87" s="127"/>
      <c r="U87" s="127"/>
      <c r="V87" s="17"/>
      <c r="W87" s="155"/>
      <c r="X87" s="139"/>
      <c r="Y87" s="139"/>
      <c r="Z87" s="139"/>
      <c r="AA87" s="139"/>
      <c r="AB87" s="139"/>
      <c r="AC87" s="205"/>
      <c r="AD87" s="204"/>
      <c r="AE87" s="204"/>
      <c r="AF87" s="204"/>
      <c r="AG87" s="204"/>
      <c r="AH87" s="203"/>
      <c r="AI87" s="203"/>
      <c r="AJ87" s="203"/>
      <c r="AK87" s="203"/>
      <c r="AL87" s="203"/>
      <c r="AM87" s="203"/>
      <c r="AN87" s="203"/>
      <c r="AO87" s="203"/>
      <c r="AP87" s="203"/>
      <c r="AQ87" s="203"/>
      <c r="AR87" s="206"/>
      <c r="AS87" s="206"/>
      <c r="AT87" s="206"/>
      <c r="AU87" s="206"/>
      <c r="AV87" s="207"/>
      <c r="AW87" s="207"/>
      <c r="AX87" s="207"/>
      <c r="AY87" s="207"/>
      <c r="AZ87" s="207"/>
      <c r="BA87" s="209"/>
      <c r="BB87" s="209"/>
      <c r="BC87" s="209"/>
      <c r="BD87" s="204"/>
      <c r="BE87" s="204"/>
      <c r="BF87" s="204"/>
      <c r="BG87" s="204"/>
      <c r="BH87" s="203"/>
      <c r="BI87" s="203"/>
      <c r="BJ87" s="203"/>
      <c r="BK87" s="203"/>
      <c r="BL87" s="203"/>
      <c r="BM87" s="203"/>
      <c r="BN87" s="203"/>
      <c r="BO87" s="203"/>
      <c r="BP87" s="203"/>
      <c r="BQ87" s="203"/>
      <c r="BR87" s="206"/>
      <c r="BS87" s="206"/>
      <c r="BT87" s="206"/>
      <c r="BU87" s="206"/>
      <c r="BV87" s="207"/>
      <c r="BW87" s="207"/>
      <c r="BX87" s="207"/>
      <c r="BY87" s="207"/>
      <c r="BZ87" s="207"/>
      <c r="CA87" s="209"/>
      <c r="CB87" s="209"/>
      <c r="CC87" s="209"/>
      <c r="CD87" s="204"/>
      <c r="CE87" s="204"/>
      <c r="CF87" s="204"/>
      <c r="CG87" s="204"/>
      <c r="CH87" s="203"/>
      <c r="CI87" s="203"/>
      <c r="CJ87" s="203"/>
      <c r="CK87" s="203"/>
      <c r="CL87" s="203"/>
      <c r="CM87" s="203"/>
      <c r="CN87" s="203"/>
      <c r="CO87" s="203"/>
      <c r="CP87" s="203"/>
      <c r="CQ87" s="203"/>
      <c r="CR87" s="206"/>
      <c r="CS87" s="206"/>
      <c r="CT87" s="206"/>
      <c r="CU87" s="206"/>
      <c r="CV87" s="207"/>
      <c r="CW87" s="207"/>
      <c r="CX87" s="207"/>
      <c r="CY87" s="207"/>
      <c r="CZ87" s="207"/>
      <c r="DA87" s="209"/>
      <c r="DB87" s="209"/>
      <c r="DC87" s="209"/>
      <c r="DD87" s="204"/>
      <c r="DE87" s="204"/>
      <c r="DF87" s="204"/>
      <c r="DG87" s="204"/>
      <c r="DH87" s="203"/>
      <c r="DI87" s="203"/>
      <c r="DJ87" s="203"/>
      <c r="DK87" s="203"/>
      <c r="DL87" s="203"/>
      <c r="DM87" s="203"/>
      <c r="DN87" s="203"/>
      <c r="DO87" s="203"/>
      <c r="DP87" s="203"/>
      <c r="DQ87" s="203"/>
      <c r="DR87" s="206"/>
      <c r="DS87" s="206"/>
      <c r="DT87" s="206"/>
      <c r="DU87" s="206"/>
      <c r="DV87" s="207"/>
      <c r="DW87" s="207"/>
      <c r="DX87" s="207"/>
      <c r="DY87" s="207"/>
      <c r="DZ87" s="207"/>
      <c r="EA87" s="209"/>
      <c r="EB87" s="209"/>
      <c r="EC87" s="209"/>
      <c r="ED87" s="204"/>
      <c r="EE87" s="204"/>
      <c r="EF87" s="204"/>
      <c r="EG87" s="204"/>
      <c r="EH87" s="203"/>
      <c r="EI87" s="203"/>
      <c r="EJ87" s="203"/>
      <c r="EK87" s="203"/>
      <c r="EL87" s="203"/>
      <c r="EM87" s="203"/>
      <c r="EN87" s="203"/>
      <c r="EO87" s="203"/>
      <c r="EP87" s="203"/>
      <c r="EQ87" s="203"/>
      <c r="ER87" s="206"/>
      <c r="ES87" s="206"/>
      <c r="ET87" s="206"/>
      <c r="EU87" s="206"/>
      <c r="EV87" s="207"/>
      <c r="EW87" s="207"/>
      <c r="EX87" s="207"/>
      <c r="EY87" s="207"/>
      <c r="EZ87" s="207"/>
      <c r="FA87" s="209"/>
      <c r="FB87" s="209"/>
      <c r="FC87" s="209"/>
      <c r="FD87" s="204"/>
      <c r="FE87" s="204"/>
      <c r="FF87" s="204"/>
      <c r="FG87" s="204"/>
      <c r="FH87" s="203"/>
      <c r="FI87" s="203"/>
      <c r="FJ87" s="203"/>
      <c r="FK87" s="203"/>
      <c r="FL87" s="203"/>
      <c r="FM87" s="203"/>
      <c r="FN87" s="203"/>
      <c r="FO87" s="203"/>
      <c r="FP87" s="203"/>
      <c r="FQ87" s="203"/>
      <c r="FR87" s="206"/>
      <c r="FS87" s="206"/>
      <c r="FT87" s="206"/>
      <c r="FU87" s="206"/>
      <c r="FV87" s="207"/>
      <c r="FW87" s="207"/>
      <c r="FX87" s="207"/>
      <c r="FY87" s="207"/>
      <c r="FZ87" s="207"/>
      <c r="GA87" s="209"/>
      <c r="GB87" s="209"/>
      <c r="GC87" s="209"/>
      <c r="GD87" s="215"/>
      <c r="GE87" s="215"/>
      <c r="GF87" s="215"/>
      <c r="GG87" s="215"/>
      <c r="GH87" s="215"/>
      <c r="GI87" s="215"/>
      <c r="GJ87" s="215"/>
      <c r="GK87" s="215"/>
      <c r="GL87" s="215"/>
      <c r="GM87" s="215"/>
    </row>
    <row r="88" spans="1:195" ht="6.95" customHeight="1" thickBot="1">
      <c r="AC88" s="40"/>
      <c r="AD88" s="204"/>
      <c r="AE88" s="204"/>
      <c r="AF88" s="204"/>
      <c r="AG88" s="204"/>
      <c r="AH88" s="203"/>
      <c r="AI88" s="203"/>
      <c r="AJ88" s="203"/>
      <c r="AK88" s="203"/>
      <c r="AL88" s="203"/>
      <c r="AM88" s="203"/>
      <c r="AN88" s="203"/>
      <c r="AO88" s="203"/>
      <c r="AP88" s="203"/>
      <c r="AQ88" s="203"/>
      <c r="AR88" s="206"/>
      <c r="AS88" s="206"/>
      <c r="AT88" s="206"/>
      <c r="AU88" s="206"/>
      <c r="AV88" s="207"/>
      <c r="AW88" s="207"/>
      <c r="AX88" s="207"/>
      <c r="AY88" s="207"/>
      <c r="AZ88" s="207"/>
      <c r="BA88" s="209"/>
      <c r="BB88" s="209"/>
      <c r="BC88" s="209"/>
      <c r="BD88" s="204"/>
      <c r="BE88" s="204"/>
      <c r="BF88" s="204"/>
      <c r="BG88" s="204"/>
      <c r="BH88" s="203"/>
      <c r="BI88" s="203"/>
      <c r="BJ88" s="203"/>
      <c r="BK88" s="203"/>
      <c r="BL88" s="203"/>
      <c r="BM88" s="203"/>
      <c r="BN88" s="203"/>
      <c r="BO88" s="203"/>
      <c r="BP88" s="203"/>
      <c r="BQ88" s="203"/>
      <c r="BR88" s="206"/>
      <c r="BS88" s="206"/>
      <c r="BT88" s="206"/>
      <c r="BU88" s="206"/>
      <c r="BV88" s="207"/>
      <c r="BW88" s="207"/>
      <c r="BX88" s="207"/>
      <c r="BY88" s="207"/>
      <c r="BZ88" s="207"/>
      <c r="CA88" s="209"/>
      <c r="CB88" s="209"/>
      <c r="CC88" s="209"/>
      <c r="CD88" s="204"/>
      <c r="CE88" s="204"/>
      <c r="CF88" s="204"/>
      <c r="CG88" s="204"/>
      <c r="CH88" s="203"/>
      <c r="CI88" s="203"/>
      <c r="CJ88" s="203"/>
      <c r="CK88" s="203"/>
      <c r="CL88" s="203"/>
      <c r="CM88" s="203"/>
      <c r="CN88" s="203"/>
      <c r="CO88" s="203"/>
      <c r="CP88" s="203"/>
      <c r="CQ88" s="203"/>
      <c r="CR88" s="206"/>
      <c r="CS88" s="206"/>
      <c r="CT88" s="206"/>
      <c r="CU88" s="206"/>
      <c r="CV88" s="207"/>
      <c r="CW88" s="207"/>
      <c r="CX88" s="207"/>
      <c r="CY88" s="207"/>
      <c r="CZ88" s="207"/>
      <c r="DA88" s="209"/>
      <c r="DB88" s="209"/>
      <c r="DC88" s="209"/>
      <c r="DD88" s="204"/>
      <c r="DE88" s="204"/>
      <c r="DF88" s="204"/>
      <c r="DG88" s="204"/>
      <c r="DH88" s="203"/>
      <c r="DI88" s="203"/>
      <c r="DJ88" s="203"/>
      <c r="DK88" s="203"/>
      <c r="DL88" s="203"/>
      <c r="DM88" s="203"/>
      <c r="DN88" s="203"/>
      <c r="DO88" s="203"/>
      <c r="DP88" s="203"/>
      <c r="DQ88" s="203"/>
      <c r="DR88" s="206"/>
      <c r="DS88" s="206"/>
      <c r="DT88" s="206"/>
      <c r="DU88" s="206"/>
      <c r="DV88" s="207"/>
      <c r="DW88" s="207"/>
      <c r="DX88" s="207"/>
      <c r="DY88" s="207"/>
      <c r="DZ88" s="207"/>
      <c r="EA88" s="209"/>
      <c r="EB88" s="209"/>
      <c r="EC88" s="209"/>
      <c r="ED88" s="204"/>
      <c r="EE88" s="204"/>
      <c r="EF88" s="204"/>
      <c r="EG88" s="204"/>
      <c r="EH88" s="203"/>
      <c r="EI88" s="203"/>
      <c r="EJ88" s="203"/>
      <c r="EK88" s="203"/>
      <c r="EL88" s="203"/>
      <c r="EM88" s="203"/>
      <c r="EN88" s="203"/>
      <c r="EO88" s="203"/>
      <c r="EP88" s="203"/>
      <c r="EQ88" s="203"/>
      <c r="ER88" s="206"/>
      <c r="ES88" s="206"/>
      <c r="ET88" s="206"/>
      <c r="EU88" s="206"/>
      <c r="EV88" s="207"/>
      <c r="EW88" s="207"/>
      <c r="EX88" s="207"/>
      <c r="EY88" s="207"/>
      <c r="EZ88" s="207"/>
      <c r="FA88" s="209"/>
      <c r="FB88" s="209"/>
      <c r="FC88" s="209"/>
      <c r="FD88" s="204"/>
      <c r="FE88" s="204"/>
      <c r="FF88" s="204"/>
      <c r="FG88" s="204"/>
      <c r="FH88" s="203"/>
      <c r="FI88" s="203"/>
      <c r="FJ88" s="203"/>
      <c r="FK88" s="203"/>
      <c r="FL88" s="203"/>
      <c r="FM88" s="203"/>
      <c r="FN88" s="203"/>
      <c r="FO88" s="203"/>
      <c r="FP88" s="203"/>
      <c r="FQ88" s="203"/>
      <c r="FR88" s="206"/>
      <c r="FS88" s="206"/>
      <c r="FT88" s="206"/>
      <c r="FU88" s="206"/>
      <c r="FV88" s="207"/>
      <c r="FW88" s="207"/>
      <c r="FX88" s="207"/>
      <c r="FY88" s="207"/>
      <c r="FZ88" s="207"/>
      <c r="GA88" s="209"/>
      <c r="GB88" s="209"/>
      <c r="GC88" s="209"/>
      <c r="GD88" s="215"/>
      <c r="GE88" s="215"/>
      <c r="GF88" s="215"/>
      <c r="GG88" s="215"/>
      <c r="GH88" s="215"/>
      <c r="GI88" s="215"/>
      <c r="GJ88" s="215"/>
      <c r="GK88" s="215"/>
      <c r="GL88" s="215"/>
      <c r="GM88" s="215"/>
    </row>
    <row r="89" spans="1:195" ht="6.95" customHeight="1">
      <c r="A89" s="92"/>
      <c r="B89" s="93"/>
      <c r="C89" s="93"/>
      <c r="D89" s="93"/>
      <c r="E89" s="94"/>
      <c r="F89" s="167"/>
      <c r="G89" s="168"/>
      <c r="H89" s="168"/>
      <c r="I89" s="168"/>
      <c r="J89" s="169"/>
      <c r="K89" s="156"/>
      <c r="L89" s="157"/>
      <c r="M89" s="157"/>
      <c r="N89" s="157"/>
      <c r="O89" s="157"/>
      <c r="P89" s="157"/>
      <c r="Q89" s="157"/>
      <c r="R89" s="157"/>
      <c r="S89" s="157"/>
      <c r="T89" s="157"/>
      <c r="U89" s="157"/>
      <c r="V89" s="14"/>
      <c r="W89" s="174" t="s">
        <v>3</v>
      </c>
      <c r="X89" s="143"/>
      <c r="Y89" s="143"/>
      <c r="Z89" s="143"/>
      <c r="AA89" s="143" t="s">
        <v>4</v>
      </c>
      <c r="AB89" s="143"/>
      <c r="AC89" s="205">
        <f>F89*Y89</f>
        <v>0</v>
      </c>
      <c r="AD89" s="204"/>
      <c r="AE89" s="204"/>
      <c r="AF89" s="204"/>
      <c r="AG89" s="204"/>
      <c r="AH89" s="203"/>
      <c r="AI89" s="203"/>
      <c r="AJ89" s="203"/>
      <c r="AK89" s="203"/>
      <c r="AL89" s="203"/>
      <c r="AM89" s="203"/>
      <c r="AN89" s="203"/>
      <c r="AO89" s="203"/>
      <c r="AP89" s="203"/>
      <c r="AQ89" s="203"/>
      <c r="AR89" s="206" t="str">
        <f>IF(BA89="","",IF(BA89=1,"-","-各"))</f>
        <v/>
      </c>
      <c r="AS89" s="206"/>
      <c r="AT89" s="206"/>
      <c r="AU89" s="206"/>
      <c r="AV89" s="207"/>
      <c r="AW89" s="207"/>
      <c r="AX89" s="207"/>
      <c r="AY89" s="207"/>
      <c r="AZ89" s="207"/>
      <c r="BA89" s="209"/>
      <c r="BB89" s="209"/>
      <c r="BC89" s="209">
        <f>AV89*BA89</f>
        <v>0</v>
      </c>
      <c r="BD89" s="204"/>
      <c r="BE89" s="204"/>
      <c r="BF89" s="204"/>
      <c r="BG89" s="204"/>
      <c r="BH89" s="203"/>
      <c r="BI89" s="203"/>
      <c r="BJ89" s="203"/>
      <c r="BK89" s="203"/>
      <c r="BL89" s="203"/>
      <c r="BM89" s="203"/>
      <c r="BN89" s="203"/>
      <c r="BO89" s="203"/>
      <c r="BP89" s="203"/>
      <c r="BQ89" s="203"/>
      <c r="BR89" s="206" t="str">
        <f>IF(CA89="","",IF(CA89=1,"-","-各"))</f>
        <v/>
      </c>
      <c r="BS89" s="206"/>
      <c r="BT89" s="206"/>
      <c r="BU89" s="206"/>
      <c r="BV89" s="207"/>
      <c r="BW89" s="207"/>
      <c r="BX89" s="207"/>
      <c r="BY89" s="207"/>
      <c r="BZ89" s="207"/>
      <c r="CA89" s="209"/>
      <c r="CB89" s="209"/>
      <c r="CC89" s="209">
        <f>BV89*CA89</f>
        <v>0</v>
      </c>
      <c r="CD89" s="204"/>
      <c r="CE89" s="204"/>
      <c r="CF89" s="204"/>
      <c r="CG89" s="204"/>
      <c r="CH89" s="203"/>
      <c r="CI89" s="203"/>
      <c r="CJ89" s="203"/>
      <c r="CK89" s="203"/>
      <c r="CL89" s="203"/>
      <c r="CM89" s="203"/>
      <c r="CN89" s="203"/>
      <c r="CO89" s="203"/>
      <c r="CP89" s="203"/>
      <c r="CQ89" s="203"/>
      <c r="CR89" s="206" t="str">
        <f>IF(DA89="","",IF(DA89=1,"-","-各"))</f>
        <v/>
      </c>
      <c r="CS89" s="206"/>
      <c r="CT89" s="206"/>
      <c r="CU89" s="206"/>
      <c r="CV89" s="207"/>
      <c r="CW89" s="207"/>
      <c r="CX89" s="207"/>
      <c r="CY89" s="207"/>
      <c r="CZ89" s="207"/>
      <c r="DA89" s="209"/>
      <c r="DB89" s="209"/>
      <c r="DC89" s="209">
        <f>CV89*DA89</f>
        <v>0</v>
      </c>
      <c r="DD89" s="204"/>
      <c r="DE89" s="204"/>
      <c r="DF89" s="204"/>
      <c r="DG89" s="204"/>
      <c r="DH89" s="203"/>
      <c r="DI89" s="203"/>
      <c r="DJ89" s="203"/>
      <c r="DK89" s="203"/>
      <c r="DL89" s="203"/>
      <c r="DM89" s="203"/>
      <c r="DN89" s="203"/>
      <c r="DO89" s="203"/>
      <c r="DP89" s="203"/>
      <c r="DQ89" s="203"/>
      <c r="DR89" s="206" t="str">
        <f>IF(EA89="","",IF(EA89=1,"-","-各"))</f>
        <v/>
      </c>
      <c r="DS89" s="206"/>
      <c r="DT89" s="206"/>
      <c r="DU89" s="206"/>
      <c r="DV89" s="207"/>
      <c r="DW89" s="207"/>
      <c r="DX89" s="207"/>
      <c r="DY89" s="207"/>
      <c r="DZ89" s="207"/>
      <c r="EA89" s="209"/>
      <c r="EB89" s="209"/>
      <c r="EC89" s="209">
        <f>DV89*EA89</f>
        <v>0</v>
      </c>
      <c r="ED89" s="204"/>
      <c r="EE89" s="204"/>
      <c r="EF89" s="204"/>
      <c r="EG89" s="204"/>
      <c r="EH89" s="203"/>
      <c r="EI89" s="203"/>
      <c r="EJ89" s="203"/>
      <c r="EK89" s="203"/>
      <c r="EL89" s="203"/>
      <c r="EM89" s="203"/>
      <c r="EN89" s="203"/>
      <c r="EO89" s="203"/>
      <c r="EP89" s="203"/>
      <c r="EQ89" s="203"/>
      <c r="ER89" s="206" t="str">
        <f>IF(FA89="","",IF(FA89=1,"-","-各"))</f>
        <v/>
      </c>
      <c r="ES89" s="206"/>
      <c r="ET89" s="206"/>
      <c r="EU89" s="206"/>
      <c r="EV89" s="207"/>
      <c r="EW89" s="207"/>
      <c r="EX89" s="207"/>
      <c r="EY89" s="207"/>
      <c r="EZ89" s="207"/>
      <c r="FA89" s="209"/>
      <c r="FB89" s="209"/>
      <c r="FC89" s="209">
        <f>EV89*FA89</f>
        <v>0</v>
      </c>
      <c r="FD89" s="204"/>
      <c r="FE89" s="204"/>
      <c r="FF89" s="204"/>
      <c r="FG89" s="204"/>
      <c r="FH89" s="203"/>
      <c r="FI89" s="203"/>
      <c r="FJ89" s="203"/>
      <c r="FK89" s="203"/>
      <c r="FL89" s="203"/>
      <c r="FM89" s="203"/>
      <c r="FN89" s="203"/>
      <c r="FO89" s="203"/>
      <c r="FP89" s="203"/>
      <c r="FQ89" s="203"/>
      <c r="FR89" s="206" t="str">
        <f>IF(GA89="","",IF(GA89=1,"-","-各"))</f>
        <v/>
      </c>
      <c r="FS89" s="206"/>
      <c r="FT89" s="206"/>
      <c r="FU89" s="206"/>
      <c r="FV89" s="207"/>
      <c r="FW89" s="207"/>
      <c r="FX89" s="207"/>
      <c r="FY89" s="207"/>
      <c r="FZ89" s="207"/>
      <c r="GA89" s="209"/>
      <c r="GB89" s="209"/>
      <c r="GC89" s="209">
        <f>FV89*GA89</f>
        <v>0</v>
      </c>
      <c r="GD89" s="215"/>
      <c r="GE89" s="215"/>
      <c r="GF89" s="215"/>
      <c r="GG89" s="215"/>
      <c r="GH89" s="215"/>
      <c r="GI89" s="215"/>
      <c r="GJ89" s="215"/>
      <c r="GK89" s="215"/>
      <c r="GL89" s="215"/>
      <c r="GM89" s="215"/>
    </row>
    <row r="90" spans="1:195" ht="6.95" customHeight="1">
      <c r="A90" s="95"/>
      <c r="B90" s="96"/>
      <c r="C90" s="96"/>
      <c r="D90" s="96"/>
      <c r="E90" s="97"/>
      <c r="F90" s="170"/>
      <c r="G90" s="171"/>
      <c r="H90" s="171"/>
      <c r="I90" s="171"/>
      <c r="J90" s="172"/>
      <c r="K90" s="158"/>
      <c r="L90" s="159"/>
      <c r="M90" s="159"/>
      <c r="N90" s="159"/>
      <c r="O90" s="159"/>
      <c r="P90" s="159"/>
      <c r="Q90" s="159"/>
      <c r="R90" s="159"/>
      <c r="S90" s="159"/>
      <c r="T90" s="159"/>
      <c r="U90" s="159"/>
      <c r="V90" s="16"/>
      <c r="W90" s="175"/>
      <c r="X90" s="144"/>
      <c r="Y90" s="144"/>
      <c r="Z90" s="144"/>
      <c r="AA90" s="138"/>
      <c r="AB90" s="138"/>
      <c r="AC90" s="205"/>
      <c r="AD90" s="204"/>
      <c r="AE90" s="204"/>
      <c r="AF90" s="204"/>
      <c r="AG90" s="204"/>
      <c r="AH90" s="203"/>
      <c r="AI90" s="203"/>
      <c r="AJ90" s="203"/>
      <c r="AK90" s="203"/>
      <c r="AL90" s="203"/>
      <c r="AM90" s="203"/>
      <c r="AN90" s="203"/>
      <c r="AO90" s="203"/>
      <c r="AP90" s="203"/>
      <c r="AQ90" s="203"/>
      <c r="AR90" s="206"/>
      <c r="AS90" s="206"/>
      <c r="AT90" s="206"/>
      <c r="AU90" s="206"/>
      <c r="AV90" s="207"/>
      <c r="AW90" s="207"/>
      <c r="AX90" s="207"/>
      <c r="AY90" s="207"/>
      <c r="AZ90" s="207"/>
      <c r="BA90" s="209"/>
      <c r="BB90" s="209"/>
      <c r="BC90" s="209"/>
      <c r="BD90" s="204"/>
      <c r="BE90" s="204"/>
      <c r="BF90" s="204"/>
      <c r="BG90" s="204"/>
      <c r="BH90" s="203"/>
      <c r="BI90" s="203"/>
      <c r="BJ90" s="203"/>
      <c r="BK90" s="203"/>
      <c r="BL90" s="203"/>
      <c r="BM90" s="203"/>
      <c r="BN90" s="203"/>
      <c r="BO90" s="203"/>
      <c r="BP90" s="203"/>
      <c r="BQ90" s="203"/>
      <c r="BR90" s="206"/>
      <c r="BS90" s="206"/>
      <c r="BT90" s="206"/>
      <c r="BU90" s="206"/>
      <c r="BV90" s="207"/>
      <c r="BW90" s="207"/>
      <c r="BX90" s="207"/>
      <c r="BY90" s="207"/>
      <c r="BZ90" s="207"/>
      <c r="CA90" s="209"/>
      <c r="CB90" s="209"/>
      <c r="CC90" s="209"/>
      <c r="CD90" s="204"/>
      <c r="CE90" s="204"/>
      <c r="CF90" s="204"/>
      <c r="CG90" s="204"/>
      <c r="CH90" s="203"/>
      <c r="CI90" s="203"/>
      <c r="CJ90" s="203"/>
      <c r="CK90" s="203"/>
      <c r="CL90" s="203"/>
      <c r="CM90" s="203"/>
      <c r="CN90" s="203"/>
      <c r="CO90" s="203"/>
      <c r="CP90" s="203"/>
      <c r="CQ90" s="203"/>
      <c r="CR90" s="206"/>
      <c r="CS90" s="206"/>
      <c r="CT90" s="206"/>
      <c r="CU90" s="206"/>
      <c r="CV90" s="207"/>
      <c r="CW90" s="207"/>
      <c r="CX90" s="207"/>
      <c r="CY90" s="207"/>
      <c r="CZ90" s="207"/>
      <c r="DA90" s="209"/>
      <c r="DB90" s="209"/>
      <c r="DC90" s="209"/>
      <c r="DD90" s="204"/>
      <c r="DE90" s="204"/>
      <c r="DF90" s="204"/>
      <c r="DG90" s="204"/>
      <c r="DH90" s="203"/>
      <c r="DI90" s="203"/>
      <c r="DJ90" s="203"/>
      <c r="DK90" s="203"/>
      <c r="DL90" s="203"/>
      <c r="DM90" s="203"/>
      <c r="DN90" s="203"/>
      <c r="DO90" s="203"/>
      <c r="DP90" s="203"/>
      <c r="DQ90" s="203"/>
      <c r="DR90" s="206"/>
      <c r="DS90" s="206"/>
      <c r="DT90" s="206"/>
      <c r="DU90" s="206"/>
      <c r="DV90" s="207"/>
      <c r="DW90" s="207"/>
      <c r="DX90" s="207"/>
      <c r="DY90" s="207"/>
      <c r="DZ90" s="207"/>
      <c r="EA90" s="209"/>
      <c r="EB90" s="209"/>
      <c r="EC90" s="209"/>
      <c r="ED90" s="204"/>
      <c r="EE90" s="204"/>
      <c r="EF90" s="204"/>
      <c r="EG90" s="204"/>
      <c r="EH90" s="203"/>
      <c r="EI90" s="203"/>
      <c r="EJ90" s="203"/>
      <c r="EK90" s="203"/>
      <c r="EL90" s="203"/>
      <c r="EM90" s="203"/>
      <c r="EN90" s="203"/>
      <c r="EO90" s="203"/>
      <c r="EP90" s="203"/>
      <c r="EQ90" s="203"/>
      <c r="ER90" s="206"/>
      <c r="ES90" s="206"/>
      <c r="ET90" s="206"/>
      <c r="EU90" s="206"/>
      <c r="EV90" s="207"/>
      <c r="EW90" s="207"/>
      <c r="EX90" s="207"/>
      <c r="EY90" s="207"/>
      <c r="EZ90" s="207"/>
      <c r="FA90" s="209"/>
      <c r="FB90" s="209"/>
      <c r="FC90" s="209"/>
      <c r="FD90" s="204"/>
      <c r="FE90" s="204"/>
      <c r="FF90" s="204"/>
      <c r="FG90" s="204"/>
      <c r="FH90" s="203"/>
      <c r="FI90" s="203"/>
      <c r="FJ90" s="203"/>
      <c r="FK90" s="203"/>
      <c r="FL90" s="203"/>
      <c r="FM90" s="203"/>
      <c r="FN90" s="203"/>
      <c r="FO90" s="203"/>
      <c r="FP90" s="203"/>
      <c r="FQ90" s="203"/>
      <c r="FR90" s="206"/>
      <c r="FS90" s="206"/>
      <c r="FT90" s="206"/>
      <c r="FU90" s="206"/>
      <c r="FV90" s="207"/>
      <c r="FW90" s="207"/>
      <c r="FX90" s="207"/>
      <c r="FY90" s="207"/>
      <c r="FZ90" s="207"/>
      <c r="GA90" s="209"/>
      <c r="GB90" s="209"/>
      <c r="GC90" s="209"/>
      <c r="GD90" s="215"/>
      <c r="GE90" s="215"/>
      <c r="GF90" s="215"/>
      <c r="GG90" s="215"/>
      <c r="GH90" s="215"/>
      <c r="GI90" s="215"/>
      <c r="GJ90" s="215"/>
      <c r="GK90" s="215"/>
      <c r="GL90" s="215"/>
      <c r="GM90" s="215"/>
    </row>
    <row r="91" spans="1:195" ht="6.95" customHeight="1">
      <c r="A91" s="95"/>
      <c r="B91" s="96"/>
      <c r="C91" s="96"/>
      <c r="D91" s="96"/>
      <c r="E91" s="97"/>
      <c r="F91" s="170"/>
      <c r="G91" s="171"/>
      <c r="H91" s="171"/>
      <c r="I91" s="171"/>
      <c r="J91" s="172"/>
      <c r="K91" s="165"/>
      <c r="L91" s="117"/>
      <c r="M91" s="117"/>
      <c r="N91" s="117"/>
      <c r="O91" s="117"/>
      <c r="P91" s="117"/>
      <c r="Q91" s="117"/>
      <c r="R91" s="117"/>
      <c r="S91" s="117"/>
      <c r="T91" s="117"/>
      <c r="U91" s="117"/>
      <c r="V91" s="15"/>
      <c r="W91" s="153" t="s">
        <v>3</v>
      </c>
      <c r="X91" s="137"/>
      <c r="Y91" s="137"/>
      <c r="Z91" s="137"/>
      <c r="AA91" s="137" t="s">
        <v>4</v>
      </c>
      <c r="AB91" s="137"/>
      <c r="AC91" s="205">
        <f>F89*Y91</f>
        <v>0</v>
      </c>
      <c r="AD91" s="204"/>
      <c r="AE91" s="204"/>
      <c r="AF91" s="204"/>
      <c r="AG91" s="204"/>
      <c r="AH91" s="203"/>
      <c r="AI91" s="203"/>
      <c r="AJ91" s="203"/>
      <c r="AK91" s="203"/>
      <c r="AL91" s="203"/>
      <c r="AM91" s="203"/>
      <c r="AN91" s="203"/>
      <c r="AO91" s="203"/>
      <c r="AP91" s="203"/>
      <c r="AQ91" s="203"/>
      <c r="AR91" s="206"/>
      <c r="AS91" s="206"/>
      <c r="AT91" s="206"/>
      <c r="AU91" s="206"/>
      <c r="AV91" s="207"/>
      <c r="AW91" s="207"/>
      <c r="AX91" s="207"/>
      <c r="AY91" s="207"/>
      <c r="AZ91" s="207"/>
      <c r="BA91" s="209"/>
      <c r="BB91" s="209"/>
      <c r="BC91" s="209"/>
      <c r="BD91" s="204"/>
      <c r="BE91" s="204"/>
      <c r="BF91" s="204"/>
      <c r="BG91" s="204"/>
      <c r="BH91" s="203"/>
      <c r="BI91" s="203"/>
      <c r="BJ91" s="203"/>
      <c r="BK91" s="203"/>
      <c r="BL91" s="203"/>
      <c r="BM91" s="203"/>
      <c r="BN91" s="203"/>
      <c r="BO91" s="203"/>
      <c r="BP91" s="203"/>
      <c r="BQ91" s="203"/>
      <c r="BR91" s="206"/>
      <c r="BS91" s="206"/>
      <c r="BT91" s="206"/>
      <c r="BU91" s="206"/>
      <c r="BV91" s="207"/>
      <c r="BW91" s="207"/>
      <c r="BX91" s="207"/>
      <c r="BY91" s="207"/>
      <c r="BZ91" s="207"/>
      <c r="CA91" s="209"/>
      <c r="CB91" s="209"/>
      <c r="CC91" s="209"/>
      <c r="CD91" s="204"/>
      <c r="CE91" s="204"/>
      <c r="CF91" s="204"/>
      <c r="CG91" s="204"/>
      <c r="CH91" s="203"/>
      <c r="CI91" s="203"/>
      <c r="CJ91" s="203"/>
      <c r="CK91" s="203"/>
      <c r="CL91" s="203"/>
      <c r="CM91" s="203"/>
      <c r="CN91" s="203"/>
      <c r="CO91" s="203"/>
      <c r="CP91" s="203"/>
      <c r="CQ91" s="203"/>
      <c r="CR91" s="206"/>
      <c r="CS91" s="206"/>
      <c r="CT91" s="206"/>
      <c r="CU91" s="206"/>
      <c r="CV91" s="207"/>
      <c r="CW91" s="207"/>
      <c r="CX91" s="207"/>
      <c r="CY91" s="207"/>
      <c r="CZ91" s="207"/>
      <c r="DA91" s="209"/>
      <c r="DB91" s="209"/>
      <c r="DC91" s="209"/>
      <c r="DD91" s="204"/>
      <c r="DE91" s="204"/>
      <c r="DF91" s="204"/>
      <c r="DG91" s="204"/>
      <c r="DH91" s="203"/>
      <c r="DI91" s="203"/>
      <c r="DJ91" s="203"/>
      <c r="DK91" s="203"/>
      <c r="DL91" s="203"/>
      <c r="DM91" s="203"/>
      <c r="DN91" s="203"/>
      <c r="DO91" s="203"/>
      <c r="DP91" s="203"/>
      <c r="DQ91" s="203"/>
      <c r="DR91" s="206"/>
      <c r="DS91" s="206"/>
      <c r="DT91" s="206"/>
      <c r="DU91" s="206"/>
      <c r="DV91" s="207"/>
      <c r="DW91" s="207"/>
      <c r="DX91" s="207"/>
      <c r="DY91" s="207"/>
      <c r="DZ91" s="207"/>
      <c r="EA91" s="209"/>
      <c r="EB91" s="209"/>
      <c r="EC91" s="209"/>
      <c r="ED91" s="204"/>
      <c r="EE91" s="204"/>
      <c r="EF91" s="204"/>
      <c r="EG91" s="204"/>
      <c r="EH91" s="203"/>
      <c r="EI91" s="203"/>
      <c r="EJ91" s="203"/>
      <c r="EK91" s="203"/>
      <c r="EL91" s="203"/>
      <c r="EM91" s="203"/>
      <c r="EN91" s="203"/>
      <c r="EO91" s="203"/>
      <c r="EP91" s="203"/>
      <c r="EQ91" s="203"/>
      <c r="ER91" s="206"/>
      <c r="ES91" s="206"/>
      <c r="ET91" s="206"/>
      <c r="EU91" s="206"/>
      <c r="EV91" s="207"/>
      <c r="EW91" s="207"/>
      <c r="EX91" s="207"/>
      <c r="EY91" s="207"/>
      <c r="EZ91" s="207"/>
      <c r="FA91" s="209"/>
      <c r="FB91" s="209"/>
      <c r="FC91" s="209"/>
      <c r="FD91" s="204"/>
      <c r="FE91" s="204"/>
      <c r="FF91" s="204"/>
      <c r="FG91" s="204"/>
      <c r="FH91" s="203"/>
      <c r="FI91" s="203"/>
      <c r="FJ91" s="203"/>
      <c r="FK91" s="203"/>
      <c r="FL91" s="203"/>
      <c r="FM91" s="203"/>
      <c r="FN91" s="203"/>
      <c r="FO91" s="203"/>
      <c r="FP91" s="203"/>
      <c r="FQ91" s="203"/>
      <c r="FR91" s="206"/>
      <c r="FS91" s="206"/>
      <c r="FT91" s="206"/>
      <c r="FU91" s="206"/>
      <c r="FV91" s="207"/>
      <c r="FW91" s="207"/>
      <c r="FX91" s="207"/>
      <c r="FY91" s="207"/>
      <c r="FZ91" s="207"/>
      <c r="GA91" s="209"/>
      <c r="GB91" s="209"/>
      <c r="GC91" s="209"/>
      <c r="GD91" s="215"/>
      <c r="GE91" s="215"/>
      <c r="GF91" s="215"/>
      <c r="GG91" s="215"/>
      <c r="GH91" s="215"/>
      <c r="GI91" s="215"/>
      <c r="GJ91" s="215"/>
      <c r="GK91" s="215"/>
      <c r="GL91" s="215"/>
      <c r="GM91" s="215"/>
    </row>
    <row r="92" spans="1:195" ht="6.95" customHeight="1">
      <c r="A92" s="95"/>
      <c r="B92" s="96"/>
      <c r="C92" s="96"/>
      <c r="D92" s="96"/>
      <c r="E92" s="97"/>
      <c r="F92" s="170"/>
      <c r="G92" s="171"/>
      <c r="H92" s="171"/>
      <c r="I92" s="171"/>
      <c r="J92" s="172"/>
      <c r="K92" s="173"/>
      <c r="L92" s="118"/>
      <c r="M92" s="118"/>
      <c r="N92" s="118"/>
      <c r="O92" s="118"/>
      <c r="P92" s="118"/>
      <c r="Q92" s="118"/>
      <c r="R92" s="118"/>
      <c r="S92" s="118"/>
      <c r="T92" s="118"/>
      <c r="U92" s="118"/>
      <c r="V92" s="16"/>
      <c r="W92" s="154"/>
      <c r="X92" s="138"/>
      <c r="Y92" s="138"/>
      <c r="Z92" s="138"/>
      <c r="AA92" s="138"/>
      <c r="AB92" s="138"/>
      <c r="AC92" s="205"/>
      <c r="AD92" s="204"/>
      <c r="AE92" s="204"/>
      <c r="AF92" s="204"/>
      <c r="AG92" s="204"/>
      <c r="AH92" s="203"/>
      <c r="AI92" s="203"/>
      <c r="AJ92" s="203"/>
      <c r="AK92" s="203"/>
      <c r="AL92" s="203"/>
      <c r="AM92" s="203"/>
      <c r="AN92" s="203"/>
      <c r="AO92" s="203"/>
      <c r="AP92" s="203"/>
      <c r="AQ92" s="203"/>
      <c r="AR92" s="206" t="str">
        <f>IF(BA92="","",IF(BA92=1,"-","-各"))</f>
        <v/>
      </c>
      <c r="AS92" s="206"/>
      <c r="AT92" s="206"/>
      <c r="AU92" s="206"/>
      <c r="AV92" s="207"/>
      <c r="AW92" s="207"/>
      <c r="AX92" s="207"/>
      <c r="AY92" s="207"/>
      <c r="AZ92" s="207"/>
      <c r="BA92" s="209"/>
      <c r="BB92" s="209"/>
      <c r="BC92" s="209">
        <f>AV92*BA92</f>
        <v>0</v>
      </c>
      <c r="BD92" s="204"/>
      <c r="BE92" s="204"/>
      <c r="BF92" s="204"/>
      <c r="BG92" s="204"/>
      <c r="BH92" s="203"/>
      <c r="BI92" s="203"/>
      <c r="BJ92" s="203"/>
      <c r="BK92" s="203"/>
      <c r="BL92" s="203"/>
      <c r="BM92" s="203"/>
      <c r="BN92" s="203"/>
      <c r="BO92" s="203"/>
      <c r="BP92" s="203"/>
      <c r="BQ92" s="203"/>
      <c r="BR92" s="206" t="str">
        <f>IF(CA92="","",IF(CA92=1,"-","-各"))</f>
        <v/>
      </c>
      <c r="BS92" s="206"/>
      <c r="BT92" s="206"/>
      <c r="BU92" s="206"/>
      <c r="BV92" s="207"/>
      <c r="BW92" s="207"/>
      <c r="BX92" s="207"/>
      <c r="BY92" s="207"/>
      <c r="BZ92" s="207"/>
      <c r="CA92" s="209"/>
      <c r="CB92" s="209"/>
      <c r="CC92" s="209">
        <f>BV92*CA92</f>
        <v>0</v>
      </c>
      <c r="CD92" s="204"/>
      <c r="CE92" s="204"/>
      <c r="CF92" s="204"/>
      <c r="CG92" s="204"/>
      <c r="CH92" s="203"/>
      <c r="CI92" s="203"/>
      <c r="CJ92" s="203"/>
      <c r="CK92" s="203"/>
      <c r="CL92" s="203"/>
      <c r="CM92" s="203"/>
      <c r="CN92" s="203"/>
      <c r="CO92" s="203"/>
      <c r="CP92" s="203"/>
      <c r="CQ92" s="203"/>
      <c r="CR92" s="206" t="str">
        <f>IF(DA92="","",IF(DA92=1,"-","-各"))</f>
        <v/>
      </c>
      <c r="CS92" s="206"/>
      <c r="CT92" s="206"/>
      <c r="CU92" s="206"/>
      <c r="CV92" s="207"/>
      <c r="CW92" s="207"/>
      <c r="CX92" s="207"/>
      <c r="CY92" s="207"/>
      <c r="CZ92" s="207"/>
      <c r="DA92" s="209"/>
      <c r="DB92" s="209"/>
      <c r="DC92" s="209">
        <f>CV92*DA92</f>
        <v>0</v>
      </c>
      <c r="DD92" s="204"/>
      <c r="DE92" s="204"/>
      <c r="DF92" s="204"/>
      <c r="DG92" s="204"/>
      <c r="DH92" s="203"/>
      <c r="DI92" s="203"/>
      <c r="DJ92" s="203"/>
      <c r="DK92" s="203"/>
      <c r="DL92" s="203"/>
      <c r="DM92" s="203"/>
      <c r="DN92" s="203"/>
      <c r="DO92" s="203"/>
      <c r="DP92" s="203"/>
      <c r="DQ92" s="203"/>
      <c r="DR92" s="206" t="str">
        <f>IF(EA92="","",IF(EA92=1,"-","-各"))</f>
        <v/>
      </c>
      <c r="DS92" s="206"/>
      <c r="DT92" s="206"/>
      <c r="DU92" s="206"/>
      <c r="DV92" s="207"/>
      <c r="DW92" s="207"/>
      <c r="DX92" s="207"/>
      <c r="DY92" s="207"/>
      <c r="DZ92" s="207"/>
      <c r="EA92" s="209"/>
      <c r="EB92" s="209"/>
      <c r="EC92" s="209">
        <f>DV92*EA92</f>
        <v>0</v>
      </c>
      <c r="ED92" s="204"/>
      <c r="EE92" s="204"/>
      <c r="EF92" s="204"/>
      <c r="EG92" s="204"/>
      <c r="EH92" s="203"/>
      <c r="EI92" s="203"/>
      <c r="EJ92" s="203"/>
      <c r="EK92" s="203"/>
      <c r="EL92" s="203"/>
      <c r="EM92" s="203"/>
      <c r="EN92" s="203"/>
      <c r="EO92" s="203"/>
      <c r="EP92" s="203"/>
      <c r="EQ92" s="203"/>
      <c r="ER92" s="206" t="str">
        <f>IF(FA92="","",IF(FA92=1,"-","-各"))</f>
        <v/>
      </c>
      <c r="ES92" s="206"/>
      <c r="ET92" s="206"/>
      <c r="EU92" s="206"/>
      <c r="EV92" s="207"/>
      <c r="EW92" s="207"/>
      <c r="EX92" s="207"/>
      <c r="EY92" s="207"/>
      <c r="EZ92" s="207"/>
      <c r="FA92" s="209"/>
      <c r="FB92" s="209"/>
      <c r="FC92" s="209">
        <f>EV92*FA92</f>
        <v>0</v>
      </c>
      <c r="FD92" s="204"/>
      <c r="FE92" s="204"/>
      <c r="FF92" s="204"/>
      <c r="FG92" s="204"/>
      <c r="FH92" s="203"/>
      <c r="FI92" s="203"/>
      <c r="FJ92" s="203"/>
      <c r="FK92" s="203"/>
      <c r="FL92" s="203"/>
      <c r="FM92" s="203"/>
      <c r="FN92" s="203"/>
      <c r="FO92" s="203"/>
      <c r="FP92" s="203"/>
      <c r="FQ92" s="203"/>
      <c r="FR92" s="206" t="str">
        <f>IF(GA92="","",IF(GA92=1,"-","-各"))</f>
        <v/>
      </c>
      <c r="FS92" s="206"/>
      <c r="FT92" s="206"/>
      <c r="FU92" s="206"/>
      <c r="FV92" s="207"/>
      <c r="FW92" s="207"/>
      <c r="FX92" s="207"/>
      <c r="FY92" s="207"/>
      <c r="FZ92" s="207"/>
      <c r="GA92" s="209"/>
      <c r="GB92" s="209"/>
      <c r="GC92" s="209">
        <f>FV92*GA92</f>
        <v>0</v>
      </c>
      <c r="GD92" s="215"/>
      <c r="GE92" s="215"/>
      <c r="GF92" s="215"/>
      <c r="GG92" s="215"/>
      <c r="GH92" s="215"/>
      <c r="GI92" s="215"/>
      <c r="GJ92" s="215"/>
      <c r="GK92" s="215"/>
      <c r="GL92" s="215"/>
      <c r="GM92" s="215"/>
    </row>
    <row r="93" spans="1:195" ht="6.95" customHeight="1">
      <c r="A93" s="95"/>
      <c r="B93" s="96"/>
      <c r="C93" s="96"/>
      <c r="D93" s="96"/>
      <c r="E93" s="97"/>
      <c r="F93" s="176" t="s">
        <v>0</v>
      </c>
      <c r="G93" s="177"/>
      <c r="H93" s="177"/>
      <c r="I93" s="177"/>
      <c r="J93" s="178"/>
      <c r="K93" s="165"/>
      <c r="L93" s="117"/>
      <c r="M93" s="117"/>
      <c r="N93" s="117"/>
      <c r="O93" s="117"/>
      <c r="P93" s="117"/>
      <c r="Q93" s="117"/>
      <c r="R93" s="117"/>
      <c r="S93" s="117"/>
      <c r="T93" s="117"/>
      <c r="U93" s="117"/>
      <c r="V93" s="15"/>
      <c r="W93" s="153" t="s">
        <v>3</v>
      </c>
      <c r="X93" s="137"/>
      <c r="Y93" s="137"/>
      <c r="Z93" s="137"/>
      <c r="AA93" s="137" t="s">
        <v>4</v>
      </c>
      <c r="AB93" s="137"/>
      <c r="AC93" s="205">
        <f>F89*Y93</f>
        <v>0</v>
      </c>
      <c r="AD93" s="204"/>
      <c r="AE93" s="204"/>
      <c r="AF93" s="204"/>
      <c r="AG93" s="204"/>
      <c r="AH93" s="203"/>
      <c r="AI93" s="203"/>
      <c r="AJ93" s="203"/>
      <c r="AK93" s="203"/>
      <c r="AL93" s="203"/>
      <c r="AM93" s="203"/>
      <c r="AN93" s="203"/>
      <c r="AO93" s="203"/>
      <c r="AP93" s="203"/>
      <c r="AQ93" s="203"/>
      <c r="AR93" s="206"/>
      <c r="AS93" s="206"/>
      <c r="AT93" s="206"/>
      <c r="AU93" s="206"/>
      <c r="AV93" s="207"/>
      <c r="AW93" s="207"/>
      <c r="AX93" s="207"/>
      <c r="AY93" s="207"/>
      <c r="AZ93" s="207"/>
      <c r="BA93" s="209"/>
      <c r="BB93" s="209"/>
      <c r="BC93" s="209"/>
      <c r="BD93" s="204"/>
      <c r="BE93" s="204"/>
      <c r="BF93" s="204"/>
      <c r="BG93" s="204"/>
      <c r="BH93" s="203"/>
      <c r="BI93" s="203"/>
      <c r="BJ93" s="203"/>
      <c r="BK93" s="203"/>
      <c r="BL93" s="203"/>
      <c r="BM93" s="203"/>
      <c r="BN93" s="203"/>
      <c r="BO93" s="203"/>
      <c r="BP93" s="203"/>
      <c r="BQ93" s="203"/>
      <c r="BR93" s="206"/>
      <c r="BS93" s="206"/>
      <c r="BT93" s="206"/>
      <c r="BU93" s="206"/>
      <c r="BV93" s="207"/>
      <c r="BW93" s="207"/>
      <c r="BX93" s="207"/>
      <c r="BY93" s="207"/>
      <c r="BZ93" s="207"/>
      <c r="CA93" s="209"/>
      <c r="CB93" s="209"/>
      <c r="CC93" s="209"/>
      <c r="CD93" s="204"/>
      <c r="CE93" s="204"/>
      <c r="CF93" s="204"/>
      <c r="CG93" s="204"/>
      <c r="CH93" s="203"/>
      <c r="CI93" s="203"/>
      <c r="CJ93" s="203"/>
      <c r="CK93" s="203"/>
      <c r="CL93" s="203"/>
      <c r="CM93" s="203"/>
      <c r="CN93" s="203"/>
      <c r="CO93" s="203"/>
      <c r="CP93" s="203"/>
      <c r="CQ93" s="203"/>
      <c r="CR93" s="206"/>
      <c r="CS93" s="206"/>
      <c r="CT93" s="206"/>
      <c r="CU93" s="206"/>
      <c r="CV93" s="207"/>
      <c r="CW93" s="207"/>
      <c r="CX93" s="207"/>
      <c r="CY93" s="207"/>
      <c r="CZ93" s="207"/>
      <c r="DA93" s="209"/>
      <c r="DB93" s="209"/>
      <c r="DC93" s="209"/>
      <c r="DD93" s="204"/>
      <c r="DE93" s="204"/>
      <c r="DF93" s="204"/>
      <c r="DG93" s="204"/>
      <c r="DH93" s="203"/>
      <c r="DI93" s="203"/>
      <c r="DJ93" s="203"/>
      <c r="DK93" s="203"/>
      <c r="DL93" s="203"/>
      <c r="DM93" s="203"/>
      <c r="DN93" s="203"/>
      <c r="DO93" s="203"/>
      <c r="DP93" s="203"/>
      <c r="DQ93" s="203"/>
      <c r="DR93" s="206"/>
      <c r="DS93" s="206"/>
      <c r="DT93" s="206"/>
      <c r="DU93" s="206"/>
      <c r="DV93" s="207"/>
      <c r="DW93" s="207"/>
      <c r="DX93" s="207"/>
      <c r="DY93" s="207"/>
      <c r="DZ93" s="207"/>
      <c r="EA93" s="209"/>
      <c r="EB93" s="209"/>
      <c r="EC93" s="209"/>
      <c r="ED93" s="204"/>
      <c r="EE93" s="204"/>
      <c r="EF93" s="204"/>
      <c r="EG93" s="204"/>
      <c r="EH93" s="203"/>
      <c r="EI93" s="203"/>
      <c r="EJ93" s="203"/>
      <c r="EK93" s="203"/>
      <c r="EL93" s="203"/>
      <c r="EM93" s="203"/>
      <c r="EN93" s="203"/>
      <c r="EO93" s="203"/>
      <c r="EP93" s="203"/>
      <c r="EQ93" s="203"/>
      <c r="ER93" s="206"/>
      <c r="ES93" s="206"/>
      <c r="ET93" s="206"/>
      <c r="EU93" s="206"/>
      <c r="EV93" s="207"/>
      <c r="EW93" s="207"/>
      <c r="EX93" s="207"/>
      <c r="EY93" s="207"/>
      <c r="EZ93" s="207"/>
      <c r="FA93" s="209"/>
      <c r="FB93" s="209"/>
      <c r="FC93" s="209"/>
      <c r="FD93" s="204"/>
      <c r="FE93" s="204"/>
      <c r="FF93" s="204"/>
      <c r="FG93" s="204"/>
      <c r="FH93" s="203"/>
      <c r="FI93" s="203"/>
      <c r="FJ93" s="203"/>
      <c r="FK93" s="203"/>
      <c r="FL93" s="203"/>
      <c r="FM93" s="203"/>
      <c r="FN93" s="203"/>
      <c r="FO93" s="203"/>
      <c r="FP93" s="203"/>
      <c r="FQ93" s="203"/>
      <c r="FR93" s="206"/>
      <c r="FS93" s="206"/>
      <c r="FT93" s="206"/>
      <c r="FU93" s="206"/>
      <c r="FV93" s="207"/>
      <c r="FW93" s="207"/>
      <c r="FX93" s="207"/>
      <c r="FY93" s="207"/>
      <c r="FZ93" s="207"/>
      <c r="GA93" s="209"/>
      <c r="GB93" s="209"/>
      <c r="GC93" s="209"/>
      <c r="GD93" s="215"/>
      <c r="GE93" s="215"/>
      <c r="GF93" s="215"/>
      <c r="GG93" s="215"/>
      <c r="GH93" s="215"/>
      <c r="GI93" s="215"/>
      <c r="GJ93" s="215"/>
      <c r="GK93" s="215"/>
      <c r="GL93" s="215"/>
      <c r="GM93" s="215"/>
    </row>
    <row r="94" spans="1:195" ht="6.95" customHeight="1" thickBot="1">
      <c r="A94" s="98"/>
      <c r="B94" s="99"/>
      <c r="C94" s="99"/>
      <c r="D94" s="99"/>
      <c r="E94" s="100"/>
      <c r="F94" s="179"/>
      <c r="G94" s="180"/>
      <c r="H94" s="180"/>
      <c r="I94" s="180"/>
      <c r="J94" s="181"/>
      <c r="K94" s="166"/>
      <c r="L94" s="127"/>
      <c r="M94" s="127"/>
      <c r="N94" s="127"/>
      <c r="O94" s="127"/>
      <c r="P94" s="127"/>
      <c r="Q94" s="127"/>
      <c r="R94" s="127"/>
      <c r="S94" s="127"/>
      <c r="T94" s="127"/>
      <c r="U94" s="127"/>
      <c r="V94" s="17"/>
      <c r="W94" s="155"/>
      <c r="X94" s="139"/>
      <c r="Y94" s="139"/>
      <c r="Z94" s="139"/>
      <c r="AA94" s="139"/>
      <c r="AB94" s="139"/>
      <c r="AC94" s="205"/>
      <c r="AD94" s="204"/>
      <c r="AE94" s="204"/>
      <c r="AF94" s="204"/>
      <c r="AG94" s="204"/>
      <c r="AH94" s="203"/>
      <c r="AI94" s="203"/>
      <c r="AJ94" s="203"/>
      <c r="AK94" s="203"/>
      <c r="AL94" s="203"/>
      <c r="AM94" s="203"/>
      <c r="AN94" s="203"/>
      <c r="AO94" s="203"/>
      <c r="AP94" s="203"/>
      <c r="AQ94" s="203"/>
      <c r="AR94" s="206"/>
      <c r="AS94" s="206"/>
      <c r="AT94" s="206"/>
      <c r="AU94" s="206"/>
      <c r="AV94" s="207"/>
      <c r="AW94" s="207"/>
      <c r="AX94" s="207"/>
      <c r="AY94" s="207"/>
      <c r="AZ94" s="207"/>
      <c r="BA94" s="209"/>
      <c r="BB94" s="209"/>
      <c r="BC94" s="209"/>
      <c r="BD94" s="204"/>
      <c r="BE94" s="204"/>
      <c r="BF94" s="204"/>
      <c r="BG94" s="204"/>
      <c r="BH94" s="203"/>
      <c r="BI94" s="203"/>
      <c r="BJ94" s="203"/>
      <c r="BK94" s="203"/>
      <c r="BL94" s="203"/>
      <c r="BM94" s="203"/>
      <c r="BN94" s="203"/>
      <c r="BO94" s="203"/>
      <c r="BP94" s="203"/>
      <c r="BQ94" s="203"/>
      <c r="BR94" s="206"/>
      <c r="BS94" s="206"/>
      <c r="BT94" s="206"/>
      <c r="BU94" s="206"/>
      <c r="BV94" s="207"/>
      <c r="BW94" s="207"/>
      <c r="BX94" s="207"/>
      <c r="BY94" s="207"/>
      <c r="BZ94" s="207"/>
      <c r="CA94" s="209"/>
      <c r="CB94" s="209"/>
      <c r="CC94" s="209"/>
      <c r="CD94" s="204"/>
      <c r="CE94" s="204"/>
      <c r="CF94" s="204"/>
      <c r="CG94" s="204"/>
      <c r="CH94" s="203"/>
      <c r="CI94" s="203"/>
      <c r="CJ94" s="203"/>
      <c r="CK94" s="203"/>
      <c r="CL94" s="203"/>
      <c r="CM94" s="203"/>
      <c r="CN94" s="203"/>
      <c r="CO94" s="203"/>
      <c r="CP94" s="203"/>
      <c r="CQ94" s="203"/>
      <c r="CR94" s="206"/>
      <c r="CS94" s="206"/>
      <c r="CT94" s="206"/>
      <c r="CU94" s="206"/>
      <c r="CV94" s="207"/>
      <c r="CW94" s="207"/>
      <c r="CX94" s="207"/>
      <c r="CY94" s="207"/>
      <c r="CZ94" s="207"/>
      <c r="DA94" s="209"/>
      <c r="DB94" s="209"/>
      <c r="DC94" s="209"/>
      <c r="DD94" s="204"/>
      <c r="DE94" s="204"/>
      <c r="DF94" s="204"/>
      <c r="DG94" s="204"/>
      <c r="DH94" s="203"/>
      <c r="DI94" s="203"/>
      <c r="DJ94" s="203"/>
      <c r="DK94" s="203"/>
      <c r="DL94" s="203"/>
      <c r="DM94" s="203"/>
      <c r="DN94" s="203"/>
      <c r="DO94" s="203"/>
      <c r="DP94" s="203"/>
      <c r="DQ94" s="203"/>
      <c r="DR94" s="206"/>
      <c r="DS94" s="206"/>
      <c r="DT94" s="206"/>
      <c r="DU94" s="206"/>
      <c r="DV94" s="207"/>
      <c r="DW94" s="207"/>
      <c r="DX94" s="207"/>
      <c r="DY94" s="207"/>
      <c r="DZ94" s="207"/>
      <c r="EA94" s="209"/>
      <c r="EB94" s="209"/>
      <c r="EC94" s="209"/>
      <c r="ED94" s="204"/>
      <c r="EE94" s="204"/>
      <c r="EF94" s="204"/>
      <c r="EG94" s="204"/>
      <c r="EH94" s="203"/>
      <c r="EI94" s="203"/>
      <c r="EJ94" s="203"/>
      <c r="EK94" s="203"/>
      <c r="EL94" s="203"/>
      <c r="EM94" s="203"/>
      <c r="EN94" s="203"/>
      <c r="EO94" s="203"/>
      <c r="EP94" s="203"/>
      <c r="EQ94" s="203"/>
      <c r="ER94" s="206"/>
      <c r="ES94" s="206"/>
      <c r="ET94" s="206"/>
      <c r="EU94" s="206"/>
      <c r="EV94" s="207"/>
      <c r="EW94" s="207"/>
      <c r="EX94" s="207"/>
      <c r="EY94" s="207"/>
      <c r="EZ94" s="207"/>
      <c r="FA94" s="209"/>
      <c r="FB94" s="209"/>
      <c r="FC94" s="209"/>
      <c r="FD94" s="204"/>
      <c r="FE94" s="204"/>
      <c r="FF94" s="204"/>
      <c r="FG94" s="204"/>
      <c r="FH94" s="203"/>
      <c r="FI94" s="203"/>
      <c r="FJ94" s="203"/>
      <c r="FK94" s="203"/>
      <c r="FL94" s="203"/>
      <c r="FM94" s="203"/>
      <c r="FN94" s="203"/>
      <c r="FO94" s="203"/>
      <c r="FP94" s="203"/>
      <c r="FQ94" s="203"/>
      <c r="FR94" s="206"/>
      <c r="FS94" s="206"/>
      <c r="FT94" s="206"/>
      <c r="FU94" s="206"/>
      <c r="FV94" s="207"/>
      <c r="FW94" s="207"/>
      <c r="FX94" s="207"/>
      <c r="FY94" s="207"/>
      <c r="FZ94" s="207"/>
      <c r="GA94" s="209"/>
      <c r="GB94" s="209"/>
      <c r="GC94" s="209"/>
      <c r="GD94" s="215"/>
      <c r="GE94" s="215"/>
      <c r="GF94" s="215"/>
      <c r="GG94" s="215"/>
      <c r="GH94" s="215"/>
      <c r="GI94" s="215"/>
      <c r="GJ94" s="215"/>
      <c r="GK94" s="215"/>
      <c r="GL94" s="215"/>
      <c r="GM94" s="215"/>
    </row>
    <row r="95" spans="1:195" ht="6.95" customHeight="1" thickBot="1">
      <c r="AC95" s="40"/>
      <c r="AD95" s="204"/>
      <c r="AE95" s="204"/>
      <c r="AF95" s="204"/>
      <c r="AG95" s="204"/>
      <c r="AH95" s="203"/>
      <c r="AI95" s="203"/>
      <c r="AJ95" s="203"/>
      <c r="AK95" s="203"/>
      <c r="AL95" s="203"/>
      <c r="AM95" s="203"/>
      <c r="AN95" s="203"/>
      <c r="AO95" s="203"/>
      <c r="AP95" s="203"/>
      <c r="AQ95" s="203"/>
      <c r="AR95" s="206" t="str">
        <f>IF(BA95="","",IF(BA95=1,"-","-各"))</f>
        <v/>
      </c>
      <c r="AS95" s="206"/>
      <c r="AT95" s="206"/>
      <c r="AU95" s="206"/>
      <c r="AV95" s="207"/>
      <c r="AW95" s="207"/>
      <c r="AX95" s="207"/>
      <c r="AY95" s="207"/>
      <c r="AZ95" s="207"/>
      <c r="BA95" s="209"/>
      <c r="BB95" s="209"/>
      <c r="BC95" s="209">
        <f>AV95*BA95</f>
        <v>0</v>
      </c>
      <c r="BD95" s="204"/>
      <c r="BE95" s="204"/>
      <c r="BF95" s="204"/>
      <c r="BG95" s="204"/>
      <c r="BH95" s="203"/>
      <c r="BI95" s="203"/>
      <c r="BJ95" s="203"/>
      <c r="BK95" s="203"/>
      <c r="BL95" s="203"/>
      <c r="BM95" s="203"/>
      <c r="BN95" s="203"/>
      <c r="BO95" s="203"/>
      <c r="BP95" s="203"/>
      <c r="BQ95" s="203"/>
      <c r="BR95" s="206" t="str">
        <f>IF(CA95="","",IF(CA95=1,"-","-各"))</f>
        <v/>
      </c>
      <c r="BS95" s="206"/>
      <c r="BT95" s="206"/>
      <c r="BU95" s="206"/>
      <c r="BV95" s="207"/>
      <c r="BW95" s="207"/>
      <c r="BX95" s="207"/>
      <c r="BY95" s="207"/>
      <c r="BZ95" s="207"/>
      <c r="CA95" s="209"/>
      <c r="CB95" s="209"/>
      <c r="CC95" s="209">
        <f>BV95*CA95</f>
        <v>0</v>
      </c>
      <c r="CD95" s="204"/>
      <c r="CE95" s="204"/>
      <c r="CF95" s="204"/>
      <c r="CG95" s="204"/>
      <c r="CH95" s="203"/>
      <c r="CI95" s="203"/>
      <c r="CJ95" s="203"/>
      <c r="CK95" s="203"/>
      <c r="CL95" s="203"/>
      <c r="CM95" s="203"/>
      <c r="CN95" s="203"/>
      <c r="CO95" s="203"/>
      <c r="CP95" s="203"/>
      <c r="CQ95" s="203"/>
      <c r="CR95" s="206" t="str">
        <f>IF(DA95="","",IF(DA95=1,"-","-各"))</f>
        <v/>
      </c>
      <c r="CS95" s="206"/>
      <c r="CT95" s="206"/>
      <c r="CU95" s="206"/>
      <c r="CV95" s="207"/>
      <c r="CW95" s="207"/>
      <c r="CX95" s="207"/>
      <c r="CY95" s="207"/>
      <c r="CZ95" s="207"/>
      <c r="DA95" s="209"/>
      <c r="DB95" s="209"/>
      <c r="DC95" s="209">
        <f>CV95*DA95</f>
        <v>0</v>
      </c>
      <c r="DD95" s="204"/>
      <c r="DE95" s="204"/>
      <c r="DF95" s="204"/>
      <c r="DG95" s="204"/>
      <c r="DH95" s="203"/>
      <c r="DI95" s="203"/>
      <c r="DJ95" s="203"/>
      <c r="DK95" s="203"/>
      <c r="DL95" s="203"/>
      <c r="DM95" s="203"/>
      <c r="DN95" s="203"/>
      <c r="DO95" s="203"/>
      <c r="DP95" s="203"/>
      <c r="DQ95" s="203"/>
      <c r="DR95" s="206" t="str">
        <f>IF(EA95="","",IF(EA95=1,"-","-各"))</f>
        <v/>
      </c>
      <c r="DS95" s="206"/>
      <c r="DT95" s="206"/>
      <c r="DU95" s="206"/>
      <c r="DV95" s="207"/>
      <c r="DW95" s="207"/>
      <c r="DX95" s="207"/>
      <c r="DY95" s="207"/>
      <c r="DZ95" s="207"/>
      <c r="EA95" s="209"/>
      <c r="EB95" s="209"/>
      <c r="EC95" s="209">
        <f>DV95*EA95</f>
        <v>0</v>
      </c>
      <c r="ED95" s="204"/>
      <c r="EE95" s="204"/>
      <c r="EF95" s="204"/>
      <c r="EG95" s="204"/>
      <c r="EH95" s="203"/>
      <c r="EI95" s="203"/>
      <c r="EJ95" s="203"/>
      <c r="EK95" s="203"/>
      <c r="EL95" s="203"/>
      <c r="EM95" s="203"/>
      <c r="EN95" s="203"/>
      <c r="EO95" s="203"/>
      <c r="EP95" s="203"/>
      <c r="EQ95" s="203"/>
      <c r="ER95" s="206" t="str">
        <f>IF(FA95="","",IF(FA95=1,"-","-各"))</f>
        <v/>
      </c>
      <c r="ES95" s="206"/>
      <c r="ET95" s="206"/>
      <c r="EU95" s="206"/>
      <c r="EV95" s="207"/>
      <c r="EW95" s="207"/>
      <c r="EX95" s="207"/>
      <c r="EY95" s="207"/>
      <c r="EZ95" s="207"/>
      <c r="FA95" s="209"/>
      <c r="FB95" s="209"/>
      <c r="FC95" s="209">
        <f>EV95*FA95</f>
        <v>0</v>
      </c>
      <c r="FD95" s="204"/>
      <c r="FE95" s="204"/>
      <c r="FF95" s="204"/>
      <c r="FG95" s="204"/>
      <c r="FH95" s="203"/>
      <c r="FI95" s="203"/>
      <c r="FJ95" s="203"/>
      <c r="FK95" s="203"/>
      <c r="FL95" s="203"/>
      <c r="FM95" s="203"/>
      <c r="FN95" s="203"/>
      <c r="FO95" s="203"/>
      <c r="FP95" s="203"/>
      <c r="FQ95" s="203"/>
      <c r="FR95" s="206" t="str">
        <f>IF(GA95="","",IF(GA95=1,"-","-各"))</f>
        <v/>
      </c>
      <c r="FS95" s="206"/>
      <c r="FT95" s="206"/>
      <c r="FU95" s="206"/>
      <c r="FV95" s="207"/>
      <c r="FW95" s="207"/>
      <c r="FX95" s="207"/>
      <c r="FY95" s="207"/>
      <c r="FZ95" s="207"/>
      <c r="GA95" s="209"/>
      <c r="GB95" s="209"/>
      <c r="GC95" s="209">
        <f>FV95*GA95</f>
        <v>0</v>
      </c>
      <c r="GD95" s="215"/>
      <c r="GE95" s="215"/>
      <c r="GF95" s="215"/>
      <c r="GG95" s="215"/>
      <c r="GH95" s="215"/>
      <c r="GI95" s="215"/>
      <c r="GJ95" s="215"/>
      <c r="GK95" s="215"/>
      <c r="GL95" s="215"/>
      <c r="GM95" s="215"/>
    </row>
    <row r="96" spans="1:195" ht="6.95" customHeight="1">
      <c r="A96" s="92"/>
      <c r="B96" s="93"/>
      <c r="C96" s="93"/>
      <c r="D96" s="93"/>
      <c r="E96" s="94"/>
      <c r="F96" s="167"/>
      <c r="G96" s="168"/>
      <c r="H96" s="168"/>
      <c r="I96" s="168"/>
      <c r="J96" s="169"/>
      <c r="K96" s="156"/>
      <c r="L96" s="157"/>
      <c r="M96" s="157"/>
      <c r="N96" s="157"/>
      <c r="O96" s="157"/>
      <c r="P96" s="157"/>
      <c r="Q96" s="157"/>
      <c r="R96" s="157"/>
      <c r="S96" s="157"/>
      <c r="T96" s="157"/>
      <c r="U96" s="157"/>
      <c r="V96" s="14"/>
      <c r="W96" s="174" t="s">
        <v>3</v>
      </c>
      <c r="X96" s="143"/>
      <c r="Y96" s="143"/>
      <c r="Z96" s="143"/>
      <c r="AA96" s="143" t="s">
        <v>4</v>
      </c>
      <c r="AB96" s="143"/>
      <c r="AC96" s="205">
        <f>F96*Y96</f>
        <v>0</v>
      </c>
      <c r="AD96" s="204"/>
      <c r="AE96" s="204"/>
      <c r="AF96" s="204"/>
      <c r="AG96" s="204"/>
      <c r="AH96" s="203"/>
      <c r="AI96" s="203"/>
      <c r="AJ96" s="203"/>
      <c r="AK96" s="203"/>
      <c r="AL96" s="203"/>
      <c r="AM96" s="203"/>
      <c r="AN96" s="203"/>
      <c r="AO96" s="203"/>
      <c r="AP96" s="203"/>
      <c r="AQ96" s="203"/>
      <c r="AR96" s="206"/>
      <c r="AS96" s="206"/>
      <c r="AT96" s="206"/>
      <c r="AU96" s="206"/>
      <c r="AV96" s="207"/>
      <c r="AW96" s="207"/>
      <c r="AX96" s="207"/>
      <c r="AY96" s="207"/>
      <c r="AZ96" s="207"/>
      <c r="BA96" s="209"/>
      <c r="BB96" s="209"/>
      <c r="BC96" s="209"/>
      <c r="BD96" s="204"/>
      <c r="BE96" s="204"/>
      <c r="BF96" s="204"/>
      <c r="BG96" s="204"/>
      <c r="BH96" s="203"/>
      <c r="BI96" s="203"/>
      <c r="BJ96" s="203"/>
      <c r="BK96" s="203"/>
      <c r="BL96" s="203"/>
      <c r="BM96" s="203"/>
      <c r="BN96" s="203"/>
      <c r="BO96" s="203"/>
      <c r="BP96" s="203"/>
      <c r="BQ96" s="203"/>
      <c r="BR96" s="206"/>
      <c r="BS96" s="206"/>
      <c r="BT96" s="206"/>
      <c r="BU96" s="206"/>
      <c r="BV96" s="207"/>
      <c r="BW96" s="207"/>
      <c r="BX96" s="207"/>
      <c r="BY96" s="207"/>
      <c r="BZ96" s="207"/>
      <c r="CA96" s="209"/>
      <c r="CB96" s="209"/>
      <c r="CC96" s="209"/>
      <c r="CD96" s="204"/>
      <c r="CE96" s="204"/>
      <c r="CF96" s="204"/>
      <c r="CG96" s="204"/>
      <c r="CH96" s="203"/>
      <c r="CI96" s="203"/>
      <c r="CJ96" s="203"/>
      <c r="CK96" s="203"/>
      <c r="CL96" s="203"/>
      <c r="CM96" s="203"/>
      <c r="CN96" s="203"/>
      <c r="CO96" s="203"/>
      <c r="CP96" s="203"/>
      <c r="CQ96" s="203"/>
      <c r="CR96" s="206"/>
      <c r="CS96" s="206"/>
      <c r="CT96" s="206"/>
      <c r="CU96" s="206"/>
      <c r="CV96" s="207"/>
      <c r="CW96" s="207"/>
      <c r="CX96" s="207"/>
      <c r="CY96" s="207"/>
      <c r="CZ96" s="207"/>
      <c r="DA96" s="209"/>
      <c r="DB96" s="209"/>
      <c r="DC96" s="209"/>
      <c r="DD96" s="204"/>
      <c r="DE96" s="204"/>
      <c r="DF96" s="204"/>
      <c r="DG96" s="204"/>
      <c r="DH96" s="203"/>
      <c r="DI96" s="203"/>
      <c r="DJ96" s="203"/>
      <c r="DK96" s="203"/>
      <c r="DL96" s="203"/>
      <c r="DM96" s="203"/>
      <c r="DN96" s="203"/>
      <c r="DO96" s="203"/>
      <c r="DP96" s="203"/>
      <c r="DQ96" s="203"/>
      <c r="DR96" s="206"/>
      <c r="DS96" s="206"/>
      <c r="DT96" s="206"/>
      <c r="DU96" s="206"/>
      <c r="DV96" s="207"/>
      <c r="DW96" s="207"/>
      <c r="DX96" s="207"/>
      <c r="DY96" s="207"/>
      <c r="DZ96" s="207"/>
      <c r="EA96" s="209"/>
      <c r="EB96" s="209"/>
      <c r="EC96" s="209"/>
      <c r="ED96" s="204"/>
      <c r="EE96" s="204"/>
      <c r="EF96" s="204"/>
      <c r="EG96" s="204"/>
      <c r="EH96" s="203"/>
      <c r="EI96" s="203"/>
      <c r="EJ96" s="203"/>
      <c r="EK96" s="203"/>
      <c r="EL96" s="203"/>
      <c r="EM96" s="203"/>
      <c r="EN96" s="203"/>
      <c r="EO96" s="203"/>
      <c r="EP96" s="203"/>
      <c r="EQ96" s="203"/>
      <c r="ER96" s="206"/>
      <c r="ES96" s="206"/>
      <c r="ET96" s="206"/>
      <c r="EU96" s="206"/>
      <c r="EV96" s="207"/>
      <c r="EW96" s="207"/>
      <c r="EX96" s="207"/>
      <c r="EY96" s="207"/>
      <c r="EZ96" s="207"/>
      <c r="FA96" s="209"/>
      <c r="FB96" s="209"/>
      <c r="FC96" s="209"/>
      <c r="FD96" s="204"/>
      <c r="FE96" s="204"/>
      <c r="FF96" s="204"/>
      <c r="FG96" s="204"/>
      <c r="FH96" s="203"/>
      <c r="FI96" s="203"/>
      <c r="FJ96" s="203"/>
      <c r="FK96" s="203"/>
      <c r="FL96" s="203"/>
      <c r="FM96" s="203"/>
      <c r="FN96" s="203"/>
      <c r="FO96" s="203"/>
      <c r="FP96" s="203"/>
      <c r="FQ96" s="203"/>
      <c r="FR96" s="206"/>
      <c r="FS96" s="206"/>
      <c r="FT96" s="206"/>
      <c r="FU96" s="206"/>
      <c r="FV96" s="207"/>
      <c r="FW96" s="207"/>
      <c r="FX96" s="207"/>
      <c r="FY96" s="207"/>
      <c r="FZ96" s="207"/>
      <c r="GA96" s="209"/>
      <c r="GB96" s="209"/>
      <c r="GC96" s="209"/>
      <c r="GD96" s="215"/>
      <c r="GE96" s="215"/>
      <c r="GF96" s="215"/>
      <c r="GG96" s="215"/>
      <c r="GH96" s="215"/>
      <c r="GI96" s="215"/>
      <c r="GJ96" s="215"/>
      <c r="GK96" s="215"/>
      <c r="GL96" s="215"/>
      <c r="GM96" s="215"/>
    </row>
    <row r="97" spans="1:195" ht="6.95" customHeight="1">
      <c r="A97" s="95"/>
      <c r="B97" s="96"/>
      <c r="C97" s="96"/>
      <c r="D97" s="96"/>
      <c r="E97" s="97"/>
      <c r="F97" s="170"/>
      <c r="G97" s="171"/>
      <c r="H97" s="171"/>
      <c r="I97" s="171"/>
      <c r="J97" s="172"/>
      <c r="K97" s="158"/>
      <c r="L97" s="159"/>
      <c r="M97" s="159"/>
      <c r="N97" s="159"/>
      <c r="O97" s="159"/>
      <c r="P97" s="159"/>
      <c r="Q97" s="159"/>
      <c r="R97" s="159"/>
      <c r="S97" s="159"/>
      <c r="T97" s="159"/>
      <c r="U97" s="159"/>
      <c r="V97" s="16"/>
      <c r="W97" s="175"/>
      <c r="X97" s="144"/>
      <c r="Y97" s="144"/>
      <c r="Z97" s="144"/>
      <c r="AA97" s="138"/>
      <c r="AB97" s="138"/>
      <c r="AC97" s="205"/>
      <c r="AD97" s="204"/>
      <c r="AE97" s="204"/>
      <c r="AF97" s="204"/>
      <c r="AG97" s="204"/>
      <c r="AH97" s="203"/>
      <c r="AI97" s="203"/>
      <c r="AJ97" s="203"/>
      <c r="AK97" s="203"/>
      <c r="AL97" s="203"/>
      <c r="AM97" s="203"/>
      <c r="AN97" s="203"/>
      <c r="AO97" s="203"/>
      <c r="AP97" s="203"/>
      <c r="AQ97" s="203"/>
      <c r="AR97" s="206"/>
      <c r="AS97" s="206"/>
      <c r="AT97" s="206"/>
      <c r="AU97" s="206"/>
      <c r="AV97" s="207"/>
      <c r="AW97" s="207"/>
      <c r="AX97" s="207"/>
      <c r="AY97" s="207"/>
      <c r="AZ97" s="207"/>
      <c r="BA97" s="209"/>
      <c r="BB97" s="209"/>
      <c r="BC97" s="209"/>
      <c r="BD97" s="204"/>
      <c r="BE97" s="204"/>
      <c r="BF97" s="204"/>
      <c r="BG97" s="204"/>
      <c r="BH97" s="203"/>
      <c r="BI97" s="203"/>
      <c r="BJ97" s="203"/>
      <c r="BK97" s="203"/>
      <c r="BL97" s="203"/>
      <c r="BM97" s="203"/>
      <c r="BN97" s="203"/>
      <c r="BO97" s="203"/>
      <c r="BP97" s="203"/>
      <c r="BQ97" s="203"/>
      <c r="BR97" s="206"/>
      <c r="BS97" s="206"/>
      <c r="BT97" s="206"/>
      <c r="BU97" s="206"/>
      <c r="BV97" s="207"/>
      <c r="BW97" s="207"/>
      <c r="BX97" s="207"/>
      <c r="BY97" s="207"/>
      <c r="BZ97" s="207"/>
      <c r="CA97" s="209"/>
      <c r="CB97" s="209"/>
      <c r="CC97" s="209"/>
      <c r="CD97" s="204"/>
      <c r="CE97" s="204"/>
      <c r="CF97" s="204"/>
      <c r="CG97" s="204"/>
      <c r="CH97" s="203"/>
      <c r="CI97" s="203"/>
      <c r="CJ97" s="203"/>
      <c r="CK97" s="203"/>
      <c r="CL97" s="203"/>
      <c r="CM97" s="203"/>
      <c r="CN97" s="203"/>
      <c r="CO97" s="203"/>
      <c r="CP97" s="203"/>
      <c r="CQ97" s="203"/>
      <c r="CR97" s="206"/>
      <c r="CS97" s="206"/>
      <c r="CT97" s="206"/>
      <c r="CU97" s="206"/>
      <c r="CV97" s="207"/>
      <c r="CW97" s="207"/>
      <c r="CX97" s="207"/>
      <c r="CY97" s="207"/>
      <c r="CZ97" s="207"/>
      <c r="DA97" s="209"/>
      <c r="DB97" s="209"/>
      <c r="DC97" s="209"/>
      <c r="DD97" s="204"/>
      <c r="DE97" s="204"/>
      <c r="DF97" s="204"/>
      <c r="DG97" s="204"/>
      <c r="DH97" s="203"/>
      <c r="DI97" s="203"/>
      <c r="DJ97" s="203"/>
      <c r="DK97" s="203"/>
      <c r="DL97" s="203"/>
      <c r="DM97" s="203"/>
      <c r="DN97" s="203"/>
      <c r="DO97" s="203"/>
      <c r="DP97" s="203"/>
      <c r="DQ97" s="203"/>
      <c r="DR97" s="206"/>
      <c r="DS97" s="206"/>
      <c r="DT97" s="206"/>
      <c r="DU97" s="206"/>
      <c r="DV97" s="207"/>
      <c r="DW97" s="207"/>
      <c r="DX97" s="207"/>
      <c r="DY97" s="207"/>
      <c r="DZ97" s="207"/>
      <c r="EA97" s="209"/>
      <c r="EB97" s="209"/>
      <c r="EC97" s="209"/>
      <c r="ED97" s="204"/>
      <c r="EE97" s="204"/>
      <c r="EF97" s="204"/>
      <c r="EG97" s="204"/>
      <c r="EH97" s="203"/>
      <c r="EI97" s="203"/>
      <c r="EJ97" s="203"/>
      <c r="EK97" s="203"/>
      <c r="EL97" s="203"/>
      <c r="EM97" s="203"/>
      <c r="EN97" s="203"/>
      <c r="EO97" s="203"/>
      <c r="EP97" s="203"/>
      <c r="EQ97" s="203"/>
      <c r="ER97" s="206"/>
      <c r="ES97" s="206"/>
      <c r="ET97" s="206"/>
      <c r="EU97" s="206"/>
      <c r="EV97" s="207"/>
      <c r="EW97" s="207"/>
      <c r="EX97" s="207"/>
      <c r="EY97" s="207"/>
      <c r="EZ97" s="207"/>
      <c r="FA97" s="209"/>
      <c r="FB97" s="209"/>
      <c r="FC97" s="209"/>
      <c r="FD97" s="204"/>
      <c r="FE97" s="204"/>
      <c r="FF97" s="204"/>
      <c r="FG97" s="204"/>
      <c r="FH97" s="203"/>
      <c r="FI97" s="203"/>
      <c r="FJ97" s="203"/>
      <c r="FK97" s="203"/>
      <c r="FL97" s="203"/>
      <c r="FM97" s="203"/>
      <c r="FN97" s="203"/>
      <c r="FO97" s="203"/>
      <c r="FP97" s="203"/>
      <c r="FQ97" s="203"/>
      <c r="FR97" s="206"/>
      <c r="FS97" s="206"/>
      <c r="FT97" s="206"/>
      <c r="FU97" s="206"/>
      <c r="FV97" s="207"/>
      <c r="FW97" s="207"/>
      <c r="FX97" s="207"/>
      <c r="FY97" s="207"/>
      <c r="FZ97" s="207"/>
      <c r="GA97" s="209"/>
      <c r="GB97" s="209"/>
      <c r="GC97" s="209"/>
      <c r="GD97" s="215"/>
      <c r="GE97" s="215"/>
      <c r="GF97" s="215"/>
      <c r="GG97" s="215"/>
      <c r="GH97" s="215"/>
      <c r="GI97" s="215"/>
      <c r="GJ97" s="215"/>
      <c r="GK97" s="215"/>
      <c r="GL97" s="215"/>
      <c r="GM97" s="215"/>
    </row>
    <row r="98" spans="1:195" ht="6.95" customHeight="1">
      <c r="A98" s="95"/>
      <c r="B98" s="96"/>
      <c r="C98" s="96"/>
      <c r="D98" s="96"/>
      <c r="E98" s="97"/>
      <c r="F98" s="170"/>
      <c r="G98" s="171"/>
      <c r="H98" s="171"/>
      <c r="I98" s="171"/>
      <c r="J98" s="172"/>
      <c r="K98" s="165"/>
      <c r="L98" s="117"/>
      <c r="M98" s="117"/>
      <c r="N98" s="117"/>
      <c r="O98" s="117"/>
      <c r="P98" s="117"/>
      <c r="Q98" s="117"/>
      <c r="R98" s="117"/>
      <c r="S98" s="117"/>
      <c r="T98" s="117"/>
      <c r="U98" s="117"/>
      <c r="V98" s="15"/>
      <c r="W98" s="153" t="s">
        <v>3</v>
      </c>
      <c r="X98" s="137"/>
      <c r="Y98" s="137"/>
      <c r="Z98" s="137"/>
      <c r="AA98" s="137" t="s">
        <v>4</v>
      </c>
      <c r="AB98" s="137"/>
      <c r="AC98" s="205">
        <f>F96*Y98</f>
        <v>0</v>
      </c>
      <c r="AD98" s="204"/>
      <c r="AE98" s="204"/>
      <c r="AF98" s="204"/>
      <c r="AG98" s="204"/>
      <c r="AH98" s="203"/>
      <c r="AI98" s="203"/>
      <c r="AJ98" s="203"/>
      <c r="AK98" s="203"/>
      <c r="AL98" s="203"/>
      <c r="AM98" s="203"/>
      <c r="AN98" s="203"/>
      <c r="AO98" s="203"/>
      <c r="AP98" s="203"/>
      <c r="AQ98" s="203"/>
      <c r="AR98" s="206" t="str">
        <f>IF(BA98="","",IF(BA98=1,"-","-各"))</f>
        <v/>
      </c>
      <c r="AS98" s="206"/>
      <c r="AT98" s="206"/>
      <c r="AU98" s="206"/>
      <c r="AV98" s="207"/>
      <c r="AW98" s="207"/>
      <c r="AX98" s="207"/>
      <c r="AY98" s="207"/>
      <c r="AZ98" s="207"/>
      <c r="BA98" s="209"/>
      <c r="BB98" s="209"/>
      <c r="BC98" s="209">
        <f>AV98*BA98</f>
        <v>0</v>
      </c>
      <c r="BD98" s="204"/>
      <c r="BE98" s="204"/>
      <c r="BF98" s="204"/>
      <c r="BG98" s="204"/>
      <c r="BH98" s="203"/>
      <c r="BI98" s="203"/>
      <c r="BJ98" s="203"/>
      <c r="BK98" s="203"/>
      <c r="BL98" s="203"/>
      <c r="BM98" s="203"/>
      <c r="BN98" s="203"/>
      <c r="BO98" s="203"/>
      <c r="BP98" s="203"/>
      <c r="BQ98" s="203"/>
      <c r="BR98" s="206" t="str">
        <f>IF(CA98="","",IF(CA98=1,"-","-各"))</f>
        <v/>
      </c>
      <c r="BS98" s="206"/>
      <c r="BT98" s="206"/>
      <c r="BU98" s="206"/>
      <c r="BV98" s="207"/>
      <c r="BW98" s="207"/>
      <c r="BX98" s="207"/>
      <c r="BY98" s="207"/>
      <c r="BZ98" s="207"/>
      <c r="CA98" s="209"/>
      <c r="CB98" s="209"/>
      <c r="CC98" s="209">
        <f>BV98*CA98</f>
        <v>0</v>
      </c>
      <c r="CD98" s="204"/>
      <c r="CE98" s="204"/>
      <c r="CF98" s="204"/>
      <c r="CG98" s="204"/>
      <c r="CH98" s="203"/>
      <c r="CI98" s="203"/>
      <c r="CJ98" s="203"/>
      <c r="CK98" s="203"/>
      <c r="CL98" s="203"/>
      <c r="CM98" s="203"/>
      <c r="CN98" s="203"/>
      <c r="CO98" s="203"/>
      <c r="CP98" s="203"/>
      <c r="CQ98" s="203"/>
      <c r="CR98" s="206" t="str">
        <f>IF(DA98="","",IF(DA98=1,"-","-各"))</f>
        <v/>
      </c>
      <c r="CS98" s="206"/>
      <c r="CT98" s="206"/>
      <c r="CU98" s="206"/>
      <c r="CV98" s="207"/>
      <c r="CW98" s="207"/>
      <c r="CX98" s="207"/>
      <c r="CY98" s="207"/>
      <c r="CZ98" s="207"/>
      <c r="DA98" s="209"/>
      <c r="DB98" s="209"/>
      <c r="DC98" s="209">
        <f>CV98*DA98</f>
        <v>0</v>
      </c>
      <c r="DD98" s="204"/>
      <c r="DE98" s="204"/>
      <c r="DF98" s="204"/>
      <c r="DG98" s="204"/>
      <c r="DH98" s="203"/>
      <c r="DI98" s="203"/>
      <c r="DJ98" s="203"/>
      <c r="DK98" s="203"/>
      <c r="DL98" s="203"/>
      <c r="DM98" s="203"/>
      <c r="DN98" s="203"/>
      <c r="DO98" s="203"/>
      <c r="DP98" s="203"/>
      <c r="DQ98" s="203"/>
      <c r="DR98" s="206" t="str">
        <f>IF(EA98="","",IF(EA98=1,"-","-各"))</f>
        <v/>
      </c>
      <c r="DS98" s="206"/>
      <c r="DT98" s="206"/>
      <c r="DU98" s="206"/>
      <c r="DV98" s="207"/>
      <c r="DW98" s="207"/>
      <c r="DX98" s="207"/>
      <c r="DY98" s="207"/>
      <c r="DZ98" s="207"/>
      <c r="EA98" s="209"/>
      <c r="EB98" s="209"/>
      <c r="EC98" s="209">
        <f>DV98*EA98</f>
        <v>0</v>
      </c>
      <c r="ED98" s="204"/>
      <c r="EE98" s="204"/>
      <c r="EF98" s="204"/>
      <c r="EG98" s="204"/>
      <c r="EH98" s="203"/>
      <c r="EI98" s="203"/>
      <c r="EJ98" s="203"/>
      <c r="EK98" s="203"/>
      <c r="EL98" s="203"/>
      <c r="EM98" s="203"/>
      <c r="EN98" s="203"/>
      <c r="EO98" s="203"/>
      <c r="EP98" s="203"/>
      <c r="EQ98" s="203"/>
      <c r="ER98" s="206" t="str">
        <f>IF(FA98="","",IF(FA98=1,"-","-各"))</f>
        <v/>
      </c>
      <c r="ES98" s="206"/>
      <c r="ET98" s="206"/>
      <c r="EU98" s="206"/>
      <c r="EV98" s="207"/>
      <c r="EW98" s="207"/>
      <c r="EX98" s="207"/>
      <c r="EY98" s="207"/>
      <c r="EZ98" s="207"/>
      <c r="FA98" s="209"/>
      <c r="FB98" s="209"/>
      <c r="FC98" s="209">
        <f>EV98*FA98</f>
        <v>0</v>
      </c>
      <c r="FD98" s="204"/>
      <c r="FE98" s="204"/>
      <c r="FF98" s="204"/>
      <c r="FG98" s="204"/>
      <c r="FH98" s="203"/>
      <c r="FI98" s="203"/>
      <c r="FJ98" s="203"/>
      <c r="FK98" s="203"/>
      <c r="FL98" s="203"/>
      <c r="FM98" s="203"/>
      <c r="FN98" s="203"/>
      <c r="FO98" s="203"/>
      <c r="FP98" s="203"/>
      <c r="FQ98" s="203"/>
      <c r="FR98" s="206" t="str">
        <f>IF(GA98="","",IF(GA98=1,"-","-各"))</f>
        <v/>
      </c>
      <c r="FS98" s="206"/>
      <c r="FT98" s="206"/>
      <c r="FU98" s="206"/>
      <c r="FV98" s="207"/>
      <c r="FW98" s="207"/>
      <c r="FX98" s="207"/>
      <c r="FY98" s="207"/>
      <c r="FZ98" s="207"/>
      <c r="GA98" s="209"/>
      <c r="GB98" s="209"/>
      <c r="GC98" s="209">
        <f>FV98*GA98</f>
        <v>0</v>
      </c>
      <c r="GD98" s="215"/>
      <c r="GE98" s="215"/>
      <c r="GF98" s="215"/>
      <c r="GG98" s="215"/>
      <c r="GH98" s="215"/>
      <c r="GI98" s="215"/>
      <c r="GJ98" s="215"/>
      <c r="GK98" s="215"/>
      <c r="GL98" s="215"/>
      <c r="GM98" s="215"/>
    </row>
    <row r="99" spans="1:195" ht="6.95" customHeight="1">
      <c r="A99" s="95"/>
      <c r="B99" s="96"/>
      <c r="C99" s="96"/>
      <c r="D99" s="96"/>
      <c r="E99" s="97"/>
      <c r="F99" s="170"/>
      <c r="G99" s="171"/>
      <c r="H99" s="171"/>
      <c r="I99" s="171"/>
      <c r="J99" s="172"/>
      <c r="K99" s="173"/>
      <c r="L99" s="118"/>
      <c r="M99" s="118"/>
      <c r="N99" s="118"/>
      <c r="O99" s="118"/>
      <c r="P99" s="118"/>
      <c r="Q99" s="118"/>
      <c r="R99" s="118"/>
      <c r="S99" s="118"/>
      <c r="T99" s="118"/>
      <c r="U99" s="118"/>
      <c r="V99" s="16"/>
      <c r="W99" s="154"/>
      <c r="X99" s="138"/>
      <c r="Y99" s="138"/>
      <c r="Z99" s="138"/>
      <c r="AA99" s="138"/>
      <c r="AB99" s="138"/>
      <c r="AC99" s="205"/>
      <c r="AD99" s="204"/>
      <c r="AE99" s="204"/>
      <c r="AF99" s="204"/>
      <c r="AG99" s="204"/>
      <c r="AH99" s="203"/>
      <c r="AI99" s="203"/>
      <c r="AJ99" s="203"/>
      <c r="AK99" s="203"/>
      <c r="AL99" s="203"/>
      <c r="AM99" s="203"/>
      <c r="AN99" s="203"/>
      <c r="AO99" s="203"/>
      <c r="AP99" s="203"/>
      <c r="AQ99" s="203"/>
      <c r="AR99" s="206"/>
      <c r="AS99" s="206"/>
      <c r="AT99" s="206"/>
      <c r="AU99" s="206"/>
      <c r="AV99" s="207"/>
      <c r="AW99" s="207"/>
      <c r="AX99" s="207"/>
      <c r="AY99" s="207"/>
      <c r="AZ99" s="207"/>
      <c r="BA99" s="209"/>
      <c r="BB99" s="209"/>
      <c r="BC99" s="209"/>
      <c r="BD99" s="204"/>
      <c r="BE99" s="204"/>
      <c r="BF99" s="204"/>
      <c r="BG99" s="204"/>
      <c r="BH99" s="203"/>
      <c r="BI99" s="203"/>
      <c r="BJ99" s="203"/>
      <c r="BK99" s="203"/>
      <c r="BL99" s="203"/>
      <c r="BM99" s="203"/>
      <c r="BN99" s="203"/>
      <c r="BO99" s="203"/>
      <c r="BP99" s="203"/>
      <c r="BQ99" s="203"/>
      <c r="BR99" s="206"/>
      <c r="BS99" s="206"/>
      <c r="BT99" s="206"/>
      <c r="BU99" s="206"/>
      <c r="BV99" s="207"/>
      <c r="BW99" s="207"/>
      <c r="BX99" s="207"/>
      <c r="BY99" s="207"/>
      <c r="BZ99" s="207"/>
      <c r="CA99" s="209"/>
      <c r="CB99" s="209"/>
      <c r="CC99" s="209"/>
      <c r="CD99" s="204"/>
      <c r="CE99" s="204"/>
      <c r="CF99" s="204"/>
      <c r="CG99" s="204"/>
      <c r="CH99" s="203"/>
      <c r="CI99" s="203"/>
      <c r="CJ99" s="203"/>
      <c r="CK99" s="203"/>
      <c r="CL99" s="203"/>
      <c r="CM99" s="203"/>
      <c r="CN99" s="203"/>
      <c r="CO99" s="203"/>
      <c r="CP99" s="203"/>
      <c r="CQ99" s="203"/>
      <c r="CR99" s="206"/>
      <c r="CS99" s="206"/>
      <c r="CT99" s="206"/>
      <c r="CU99" s="206"/>
      <c r="CV99" s="207"/>
      <c r="CW99" s="207"/>
      <c r="CX99" s="207"/>
      <c r="CY99" s="207"/>
      <c r="CZ99" s="207"/>
      <c r="DA99" s="209"/>
      <c r="DB99" s="209"/>
      <c r="DC99" s="209"/>
      <c r="DD99" s="204"/>
      <c r="DE99" s="204"/>
      <c r="DF99" s="204"/>
      <c r="DG99" s="204"/>
      <c r="DH99" s="203"/>
      <c r="DI99" s="203"/>
      <c r="DJ99" s="203"/>
      <c r="DK99" s="203"/>
      <c r="DL99" s="203"/>
      <c r="DM99" s="203"/>
      <c r="DN99" s="203"/>
      <c r="DO99" s="203"/>
      <c r="DP99" s="203"/>
      <c r="DQ99" s="203"/>
      <c r="DR99" s="206"/>
      <c r="DS99" s="206"/>
      <c r="DT99" s="206"/>
      <c r="DU99" s="206"/>
      <c r="DV99" s="207"/>
      <c r="DW99" s="207"/>
      <c r="DX99" s="207"/>
      <c r="DY99" s="207"/>
      <c r="DZ99" s="207"/>
      <c r="EA99" s="209"/>
      <c r="EB99" s="209"/>
      <c r="EC99" s="209"/>
      <c r="ED99" s="204"/>
      <c r="EE99" s="204"/>
      <c r="EF99" s="204"/>
      <c r="EG99" s="204"/>
      <c r="EH99" s="203"/>
      <c r="EI99" s="203"/>
      <c r="EJ99" s="203"/>
      <c r="EK99" s="203"/>
      <c r="EL99" s="203"/>
      <c r="EM99" s="203"/>
      <c r="EN99" s="203"/>
      <c r="EO99" s="203"/>
      <c r="EP99" s="203"/>
      <c r="EQ99" s="203"/>
      <c r="ER99" s="206"/>
      <c r="ES99" s="206"/>
      <c r="ET99" s="206"/>
      <c r="EU99" s="206"/>
      <c r="EV99" s="207"/>
      <c r="EW99" s="207"/>
      <c r="EX99" s="207"/>
      <c r="EY99" s="207"/>
      <c r="EZ99" s="207"/>
      <c r="FA99" s="209"/>
      <c r="FB99" s="209"/>
      <c r="FC99" s="209"/>
      <c r="FD99" s="204"/>
      <c r="FE99" s="204"/>
      <c r="FF99" s="204"/>
      <c r="FG99" s="204"/>
      <c r="FH99" s="203"/>
      <c r="FI99" s="203"/>
      <c r="FJ99" s="203"/>
      <c r="FK99" s="203"/>
      <c r="FL99" s="203"/>
      <c r="FM99" s="203"/>
      <c r="FN99" s="203"/>
      <c r="FO99" s="203"/>
      <c r="FP99" s="203"/>
      <c r="FQ99" s="203"/>
      <c r="FR99" s="206"/>
      <c r="FS99" s="206"/>
      <c r="FT99" s="206"/>
      <c r="FU99" s="206"/>
      <c r="FV99" s="207"/>
      <c r="FW99" s="207"/>
      <c r="FX99" s="207"/>
      <c r="FY99" s="207"/>
      <c r="FZ99" s="207"/>
      <c r="GA99" s="209"/>
      <c r="GB99" s="209"/>
      <c r="GC99" s="209"/>
      <c r="GD99" s="215"/>
      <c r="GE99" s="215"/>
      <c r="GF99" s="215"/>
      <c r="GG99" s="215"/>
      <c r="GH99" s="215"/>
      <c r="GI99" s="215"/>
      <c r="GJ99" s="215"/>
      <c r="GK99" s="215"/>
      <c r="GL99" s="215"/>
      <c r="GM99" s="215"/>
    </row>
    <row r="100" spans="1:195" ht="6.95" customHeight="1">
      <c r="A100" s="95"/>
      <c r="B100" s="96"/>
      <c r="C100" s="96"/>
      <c r="D100" s="96"/>
      <c r="E100" s="97"/>
      <c r="F100" s="176" t="s">
        <v>0</v>
      </c>
      <c r="G100" s="177"/>
      <c r="H100" s="177"/>
      <c r="I100" s="177"/>
      <c r="J100" s="178"/>
      <c r="K100" s="165"/>
      <c r="L100" s="117"/>
      <c r="M100" s="117"/>
      <c r="N100" s="117"/>
      <c r="O100" s="117"/>
      <c r="P100" s="117"/>
      <c r="Q100" s="117"/>
      <c r="R100" s="117"/>
      <c r="S100" s="117"/>
      <c r="T100" s="117"/>
      <c r="U100" s="117"/>
      <c r="V100" s="15"/>
      <c r="W100" s="153" t="s">
        <v>3</v>
      </c>
      <c r="X100" s="137"/>
      <c r="Y100" s="137"/>
      <c r="Z100" s="137"/>
      <c r="AA100" s="137" t="s">
        <v>4</v>
      </c>
      <c r="AB100" s="137"/>
      <c r="AC100" s="205">
        <f>F96*Y100</f>
        <v>0</v>
      </c>
      <c r="AD100" s="204"/>
      <c r="AE100" s="204"/>
      <c r="AF100" s="204"/>
      <c r="AG100" s="204"/>
      <c r="AH100" s="203"/>
      <c r="AI100" s="203"/>
      <c r="AJ100" s="203"/>
      <c r="AK100" s="203"/>
      <c r="AL100" s="203"/>
      <c r="AM100" s="203"/>
      <c r="AN100" s="203"/>
      <c r="AO100" s="203"/>
      <c r="AP100" s="203"/>
      <c r="AQ100" s="203"/>
      <c r="AR100" s="206"/>
      <c r="AS100" s="206"/>
      <c r="AT100" s="206"/>
      <c r="AU100" s="206"/>
      <c r="AV100" s="207"/>
      <c r="AW100" s="207"/>
      <c r="AX100" s="207"/>
      <c r="AY100" s="207"/>
      <c r="AZ100" s="207"/>
      <c r="BA100" s="209"/>
      <c r="BB100" s="209"/>
      <c r="BC100" s="209"/>
      <c r="BD100" s="204"/>
      <c r="BE100" s="204"/>
      <c r="BF100" s="204"/>
      <c r="BG100" s="204"/>
      <c r="BH100" s="203"/>
      <c r="BI100" s="203"/>
      <c r="BJ100" s="203"/>
      <c r="BK100" s="203"/>
      <c r="BL100" s="203"/>
      <c r="BM100" s="203"/>
      <c r="BN100" s="203"/>
      <c r="BO100" s="203"/>
      <c r="BP100" s="203"/>
      <c r="BQ100" s="203"/>
      <c r="BR100" s="206"/>
      <c r="BS100" s="206"/>
      <c r="BT100" s="206"/>
      <c r="BU100" s="206"/>
      <c r="BV100" s="207"/>
      <c r="BW100" s="207"/>
      <c r="BX100" s="207"/>
      <c r="BY100" s="207"/>
      <c r="BZ100" s="207"/>
      <c r="CA100" s="209"/>
      <c r="CB100" s="209"/>
      <c r="CC100" s="209"/>
      <c r="CD100" s="204"/>
      <c r="CE100" s="204"/>
      <c r="CF100" s="204"/>
      <c r="CG100" s="204"/>
      <c r="CH100" s="203"/>
      <c r="CI100" s="203"/>
      <c r="CJ100" s="203"/>
      <c r="CK100" s="203"/>
      <c r="CL100" s="203"/>
      <c r="CM100" s="203"/>
      <c r="CN100" s="203"/>
      <c r="CO100" s="203"/>
      <c r="CP100" s="203"/>
      <c r="CQ100" s="203"/>
      <c r="CR100" s="206"/>
      <c r="CS100" s="206"/>
      <c r="CT100" s="206"/>
      <c r="CU100" s="206"/>
      <c r="CV100" s="207"/>
      <c r="CW100" s="207"/>
      <c r="CX100" s="207"/>
      <c r="CY100" s="207"/>
      <c r="CZ100" s="207"/>
      <c r="DA100" s="209"/>
      <c r="DB100" s="209"/>
      <c r="DC100" s="209"/>
      <c r="DD100" s="204"/>
      <c r="DE100" s="204"/>
      <c r="DF100" s="204"/>
      <c r="DG100" s="204"/>
      <c r="DH100" s="203"/>
      <c r="DI100" s="203"/>
      <c r="DJ100" s="203"/>
      <c r="DK100" s="203"/>
      <c r="DL100" s="203"/>
      <c r="DM100" s="203"/>
      <c r="DN100" s="203"/>
      <c r="DO100" s="203"/>
      <c r="DP100" s="203"/>
      <c r="DQ100" s="203"/>
      <c r="DR100" s="206"/>
      <c r="DS100" s="206"/>
      <c r="DT100" s="206"/>
      <c r="DU100" s="206"/>
      <c r="DV100" s="207"/>
      <c r="DW100" s="207"/>
      <c r="DX100" s="207"/>
      <c r="DY100" s="207"/>
      <c r="DZ100" s="207"/>
      <c r="EA100" s="209"/>
      <c r="EB100" s="209"/>
      <c r="EC100" s="209"/>
      <c r="ED100" s="204"/>
      <c r="EE100" s="204"/>
      <c r="EF100" s="204"/>
      <c r="EG100" s="204"/>
      <c r="EH100" s="203"/>
      <c r="EI100" s="203"/>
      <c r="EJ100" s="203"/>
      <c r="EK100" s="203"/>
      <c r="EL100" s="203"/>
      <c r="EM100" s="203"/>
      <c r="EN100" s="203"/>
      <c r="EO100" s="203"/>
      <c r="EP100" s="203"/>
      <c r="EQ100" s="203"/>
      <c r="ER100" s="206"/>
      <c r="ES100" s="206"/>
      <c r="ET100" s="206"/>
      <c r="EU100" s="206"/>
      <c r="EV100" s="207"/>
      <c r="EW100" s="207"/>
      <c r="EX100" s="207"/>
      <c r="EY100" s="207"/>
      <c r="EZ100" s="207"/>
      <c r="FA100" s="209"/>
      <c r="FB100" s="209"/>
      <c r="FC100" s="209"/>
      <c r="FD100" s="204"/>
      <c r="FE100" s="204"/>
      <c r="FF100" s="204"/>
      <c r="FG100" s="204"/>
      <c r="FH100" s="203"/>
      <c r="FI100" s="203"/>
      <c r="FJ100" s="203"/>
      <c r="FK100" s="203"/>
      <c r="FL100" s="203"/>
      <c r="FM100" s="203"/>
      <c r="FN100" s="203"/>
      <c r="FO100" s="203"/>
      <c r="FP100" s="203"/>
      <c r="FQ100" s="203"/>
      <c r="FR100" s="206"/>
      <c r="FS100" s="206"/>
      <c r="FT100" s="206"/>
      <c r="FU100" s="206"/>
      <c r="FV100" s="207"/>
      <c r="FW100" s="207"/>
      <c r="FX100" s="207"/>
      <c r="FY100" s="207"/>
      <c r="FZ100" s="207"/>
      <c r="GA100" s="209"/>
      <c r="GB100" s="209"/>
      <c r="GC100" s="209"/>
      <c r="GD100" s="215"/>
      <c r="GE100" s="215"/>
      <c r="GF100" s="215"/>
      <c r="GG100" s="215"/>
      <c r="GH100" s="215"/>
      <c r="GI100" s="215"/>
      <c r="GJ100" s="215"/>
      <c r="GK100" s="215"/>
      <c r="GL100" s="215"/>
      <c r="GM100" s="215"/>
    </row>
    <row r="101" spans="1:195" ht="6.95" customHeight="1" thickBot="1">
      <c r="A101" s="98"/>
      <c r="B101" s="99"/>
      <c r="C101" s="99"/>
      <c r="D101" s="99"/>
      <c r="E101" s="100"/>
      <c r="F101" s="179"/>
      <c r="G101" s="180"/>
      <c r="H101" s="180"/>
      <c r="I101" s="180"/>
      <c r="J101" s="181"/>
      <c r="K101" s="166"/>
      <c r="L101" s="127"/>
      <c r="M101" s="127"/>
      <c r="N101" s="127"/>
      <c r="O101" s="127"/>
      <c r="P101" s="127"/>
      <c r="Q101" s="127"/>
      <c r="R101" s="127"/>
      <c r="S101" s="127"/>
      <c r="T101" s="127"/>
      <c r="U101" s="127"/>
      <c r="V101" s="17"/>
      <c r="W101" s="155"/>
      <c r="X101" s="139"/>
      <c r="Y101" s="139"/>
      <c r="Z101" s="139"/>
      <c r="AA101" s="139"/>
      <c r="AB101" s="139"/>
      <c r="AC101" s="205"/>
      <c r="AD101" s="204"/>
      <c r="AE101" s="204"/>
      <c r="AF101" s="204"/>
      <c r="AG101" s="204"/>
      <c r="AH101" s="203"/>
      <c r="AI101" s="203"/>
      <c r="AJ101" s="203"/>
      <c r="AK101" s="203"/>
      <c r="AL101" s="203"/>
      <c r="AM101" s="203"/>
      <c r="AN101" s="203"/>
      <c r="AO101" s="203"/>
      <c r="AP101" s="203"/>
      <c r="AQ101" s="203"/>
      <c r="AR101" s="206" t="str">
        <f>IF(BA101="","",IF(BA101=1,"-","-各"))</f>
        <v/>
      </c>
      <c r="AS101" s="206"/>
      <c r="AT101" s="206"/>
      <c r="AU101" s="206"/>
      <c r="AV101" s="207"/>
      <c r="AW101" s="207"/>
      <c r="AX101" s="207"/>
      <c r="AY101" s="207"/>
      <c r="AZ101" s="207"/>
      <c r="BA101" s="209"/>
      <c r="BB101" s="209"/>
      <c r="BC101" s="209">
        <f>AV101*BA101</f>
        <v>0</v>
      </c>
      <c r="BD101" s="204"/>
      <c r="BE101" s="204"/>
      <c r="BF101" s="204"/>
      <c r="BG101" s="204"/>
      <c r="BH101" s="203"/>
      <c r="BI101" s="203"/>
      <c r="BJ101" s="203"/>
      <c r="BK101" s="203"/>
      <c r="BL101" s="203"/>
      <c r="BM101" s="203"/>
      <c r="BN101" s="203"/>
      <c r="BO101" s="203"/>
      <c r="BP101" s="203"/>
      <c r="BQ101" s="203"/>
      <c r="BR101" s="206" t="str">
        <f>IF(CA101="","",IF(CA101=1,"-","-各"))</f>
        <v/>
      </c>
      <c r="BS101" s="206"/>
      <c r="BT101" s="206"/>
      <c r="BU101" s="206"/>
      <c r="BV101" s="207"/>
      <c r="BW101" s="207"/>
      <c r="BX101" s="207"/>
      <c r="BY101" s="207"/>
      <c r="BZ101" s="207"/>
      <c r="CA101" s="209"/>
      <c r="CB101" s="209"/>
      <c r="CC101" s="209">
        <f>BV101*CA101</f>
        <v>0</v>
      </c>
      <c r="CD101" s="204"/>
      <c r="CE101" s="204"/>
      <c r="CF101" s="204"/>
      <c r="CG101" s="204"/>
      <c r="CH101" s="203"/>
      <c r="CI101" s="203"/>
      <c r="CJ101" s="203"/>
      <c r="CK101" s="203"/>
      <c r="CL101" s="203"/>
      <c r="CM101" s="203"/>
      <c r="CN101" s="203"/>
      <c r="CO101" s="203"/>
      <c r="CP101" s="203"/>
      <c r="CQ101" s="203"/>
      <c r="CR101" s="206" t="str">
        <f>IF(DA101="","",IF(DA101=1,"-","-各"))</f>
        <v/>
      </c>
      <c r="CS101" s="206"/>
      <c r="CT101" s="206"/>
      <c r="CU101" s="206"/>
      <c r="CV101" s="207"/>
      <c r="CW101" s="207"/>
      <c r="CX101" s="207"/>
      <c r="CY101" s="207"/>
      <c r="CZ101" s="207"/>
      <c r="DA101" s="209"/>
      <c r="DB101" s="209"/>
      <c r="DC101" s="209">
        <f>CV101*DA101</f>
        <v>0</v>
      </c>
      <c r="DD101" s="204"/>
      <c r="DE101" s="204"/>
      <c r="DF101" s="204"/>
      <c r="DG101" s="204"/>
      <c r="DH101" s="203"/>
      <c r="DI101" s="203"/>
      <c r="DJ101" s="203"/>
      <c r="DK101" s="203"/>
      <c r="DL101" s="203"/>
      <c r="DM101" s="203"/>
      <c r="DN101" s="203"/>
      <c r="DO101" s="203"/>
      <c r="DP101" s="203"/>
      <c r="DQ101" s="203"/>
      <c r="DR101" s="206" t="str">
        <f>IF(EA101="","",IF(EA101=1,"-","-各"))</f>
        <v/>
      </c>
      <c r="DS101" s="206"/>
      <c r="DT101" s="206"/>
      <c r="DU101" s="206"/>
      <c r="DV101" s="207"/>
      <c r="DW101" s="207"/>
      <c r="DX101" s="207"/>
      <c r="DY101" s="207"/>
      <c r="DZ101" s="207"/>
      <c r="EA101" s="209"/>
      <c r="EB101" s="209"/>
      <c r="EC101" s="209">
        <f>DV101*EA101</f>
        <v>0</v>
      </c>
      <c r="ED101" s="204"/>
      <c r="EE101" s="204"/>
      <c r="EF101" s="204"/>
      <c r="EG101" s="204"/>
      <c r="EH101" s="203"/>
      <c r="EI101" s="203"/>
      <c r="EJ101" s="203"/>
      <c r="EK101" s="203"/>
      <c r="EL101" s="203"/>
      <c r="EM101" s="203"/>
      <c r="EN101" s="203"/>
      <c r="EO101" s="203"/>
      <c r="EP101" s="203"/>
      <c r="EQ101" s="203"/>
      <c r="ER101" s="206" t="str">
        <f>IF(FA101="","",IF(FA101=1,"-","-各"))</f>
        <v/>
      </c>
      <c r="ES101" s="206"/>
      <c r="ET101" s="206"/>
      <c r="EU101" s="206"/>
      <c r="EV101" s="207"/>
      <c r="EW101" s="207"/>
      <c r="EX101" s="207"/>
      <c r="EY101" s="207"/>
      <c r="EZ101" s="207"/>
      <c r="FA101" s="209"/>
      <c r="FB101" s="209"/>
      <c r="FC101" s="209">
        <f>EV101*FA101</f>
        <v>0</v>
      </c>
      <c r="FD101" s="204"/>
      <c r="FE101" s="204"/>
      <c r="FF101" s="204"/>
      <c r="FG101" s="204"/>
      <c r="FH101" s="203"/>
      <c r="FI101" s="203"/>
      <c r="FJ101" s="203"/>
      <c r="FK101" s="203"/>
      <c r="FL101" s="203"/>
      <c r="FM101" s="203"/>
      <c r="FN101" s="203"/>
      <c r="FO101" s="203"/>
      <c r="FP101" s="203"/>
      <c r="FQ101" s="203"/>
      <c r="FR101" s="206" t="str">
        <f>IF(GA101="","",IF(GA101=1,"-","-各"))</f>
        <v/>
      </c>
      <c r="FS101" s="206"/>
      <c r="FT101" s="206"/>
      <c r="FU101" s="206"/>
      <c r="FV101" s="207"/>
      <c r="FW101" s="207"/>
      <c r="FX101" s="207"/>
      <c r="FY101" s="207"/>
      <c r="FZ101" s="207"/>
      <c r="GA101" s="209"/>
      <c r="GB101" s="209"/>
      <c r="GC101" s="209">
        <f>FV101*GA101</f>
        <v>0</v>
      </c>
      <c r="GD101" s="215"/>
      <c r="GE101" s="215"/>
      <c r="GF101" s="215"/>
      <c r="GG101" s="215"/>
      <c r="GH101" s="215"/>
      <c r="GI101" s="215"/>
      <c r="GJ101" s="215"/>
      <c r="GK101" s="215"/>
      <c r="GL101" s="215"/>
      <c r="GM101" s="215"/>
    </row>
    <row r="102" spans="1:195" ht="6.95" customHeight="1" thickBot="1">
      <c r="AC102" s="40"/>
      <c r="AD102" s="204"/>
      <c r="AE102" s="204"/>
      <c r="AF102" s="204"/>
      <c r="AG102" s="204"/>
      <c r="AH102" s="203"/>
      <c r="AI102" s="203"/>
      <c r="AJ102" s="203"/>
      <c r="AK102" s="203"/>
      <c r="AL102" s="203"/>
      <c r="AM102" s="203"/>
      <c r="AN102" s="203"/>
      <c r="AO102" s="203"/>
      <c r="AP102" s="203"/>
      <c r="AQ102" s="203"/>
      <c r="AR102" s="206"/>
      <c r="AS102" s="206"/>
      <c r="AT102" s="206"/>
      <c r="AU102" s="206"/>
      <c r="AV102" s="207"/>
      <c r="AW102" s="207"/>
      <c r="AX102" s="207"/>
      <c r="AY102" s="207"/>
      <c r="AZ102" s="207"/>
      <c r="BA102" s="209"/>
      <c r="BB102" s="209"/>
      <c r="BC102" s="209"/>
      <c r="BD102" s="204"/>
      <c r="BE102" s="204"/>
      <c r="BF102" s="204"/>
      <c r="BG102" s="204"/>
      <c r="BH102" s="203"/>
      <c r="BI102" s="203"/>
      <c r="BJ102" s="203"/>
      <c r="BK102" s="203"/>
      <c r="BL102" s="203"/>
      <c r="BM102" s="203"/>
      <c r="BN102" s="203"/>
      <c r="BO102" s="203"/>
      <c r="BP102" s="203"/>
      <c r="BQ102" s="203"/>
      <c r="BR102" s="206"/>
      <c r="BS102" s="206"/>
      <c r="BT102" s="206"/>
      <c r="BU102" s="206"/>
      <c r="BV102" s="207"/>
      <c r="BW102" s="207"/>
      <c r="BX102" s="207"/>
      <c r="BY102" s="207"/>
      <c r="BZ102" s="207"/>
      <c r="CA102" s="209"/>
      <c r="CB102" s="209"/>
      <c r="CC102" s="209"/>
      <c r="CD102" s="204"/>
      <c r="CE102" s="204"/>
      <c r="CF102" s="204"/>
      <c r="CG102" s="204"/>
      <c r="CH102" s="203"/>
      <c r="CI102" s="203"/>
      <c r="CJ102" s="203"/>
      <c r="CK102" s="203"/>
      <c r="CL102" s="203"/>
      <c r="CM102" s="203"/>
      <c r="CN102" s="203"/>
      <c r="CO102" s="203"/>
      <c r="CP102" s="203"/>
      <c r="CQ102" s="203"/>
      <c r="CR102" s="206"/>
      <c r="CS102" s="206"/>
      <c r="CT102" s="206"/>
      <c r="CU102" s="206"/>
      <c r="CV102" s="207"/>
      <c r="CW102" s="207"/>
      <c r="CX102" s="207"/>
      <c r="CY102" s="207"/>
      <c r="CZ102" s="207"/>
      <c r="DA102" s="209"/>
      <c r="DB102" s="209"/>
      <c r="DC102" s="209"/>
      <c r="DD102" s="204"/>
      <c r="DE102" s="204"/>
      <c r="DF102" s="204"/>
      <c r="DG102" s="204"/>
      <c r="DH102" s="203"/>
      <c r="DI102" s="203"/>
      <c r="DJ102" s="203"/>
      <c r="DK102" s="203"/>
      <c r="DL102" s="203"/>
      <c r="DM102" s="203"/>
      <c r="DN102" s="203"/>
      <c r="DO102" s="203"/>
      <c r="DP102" s="203"/>
      <c r="DQ102" s="203"/>
      <c r="DR102" s="206"/>
      <c r="DS102" s="206"/>
      <c r="DT102" s="206"/>
      <c r="DU102" s="206"/>
      <c r="DV102" s="207"/>
      <c r="DW102" s="207"/>
      <c r="DX102" s="207"/>
      <c r="DY102" s="207"/>
      <c r="DZ102" s="207"/>
      <c r="EA102" s="209"/>
      <c r="EB102" s="209"/>
      <c r="EC102" s="209"/>
      <c r="ED102" s="204"/>
      <c r="EE102" s="204"/>
      <c r="EF102" s="204"/>
      <c r="EG102" s="204"/>
      <c r="EH102" s="203"/>
      <c r="EI102" s="203"/>
      <c r="EJ102" s="203"/>
      <c r="EK102" s="203"/>
      <c r="EL102" s="203"/>
      <c r="EM102" s="203"/>
      <c r="EN102" s="203"/>
      <c r="EO102" s="203"/>
      <c r="EP102" s="203"/>
      <c r="EQ102" s="203"/>
      <c r="ER102" s="206"/>
      <c r="ES102" s="206"/>
      <c r="ET102" s="206"/>
      <c r="EU102" s="206"/>
      <c r="EV102" s="207"/>
      <c r="EW102" s="207"/>
      <c r="EX102" s="207"/>
      <c r="EY102" s="207"/>
      <c r="EZ102" s="207"/>
      <c r="FA102" s="209"/>
      <c r="FB102" s="209"/>
      <c r="FC102" s="209"/>
      <c r="FD102" s="204"/>
      <c r="FE102" s="204"/>
      <c r="FF102" s="204"/>
      <c r="FG102" s="204"/>
      <c r="FH102" s="203"/>
      <c r="FI102" s="203"/>
      <c r="FJ102" s="203"/>
      <c r="FK102" s="203"/>
      <c r="FL102" s="203"/>
      <c r="FM102" s="203"/>
      <c r="FN102" s="203"/>
      <c r="FO102" s="203"/>
      <c r="FP102" s="203"/>
      <c r="FQ102" s="203"/>
      <c r="FR102" s="206"/>
      <c r="FS102" s="206"/>
      <c r="FT102" s="206"/>
      <c r="FU102" s="206"/>
      <c r="FV102" s="207"/>
      <c r="FW102" s="207"/>
      <c r="FX102" s="207"/>
      <c r="FY102" s="207"/>
      <c r="FZ102" s="207"/>
      <c r="GA102" s="209"/>
      <c r="GB102" s="209"/>
      <c r="GC102" s="209"/>
      <c r="GD102" s="215"/>
      <c r="GE102" s="215"/>
      <c r="GF102" s="215"/>
      <c r="GG102" s="215"/>
      <c r="GH102" s="215"/>
      <c r="GI102" s="215"/>
      <c r="GJ102" s="215"/>
      <c r="GK102" s="215"/>
      <c r="GL102" s="215"/>
      <c r="GM102" s="215"/>
    </row>
    <row r="103" spans="1:195" ht="6.95" customHeight="1">
      <c r="A103" s="92"/>
      <c r="B103" s="93"/>
      <c r="C103" s="93"/>
      <c r="D103" s="93"/>
      <c r="E103" s="94"/>
      <c r="F103" s="167"/>
      <c r="G103" s="168"/>
      <c r="H103" s="168"/>
      <c r="I103" s="168"/>
      <c r="J103" s="169"/>
      <c r="K103" s="156"/>
      <c r="L103" s="157"/>
      <c r="M103" s="157"/>
      <c r="N103" s="157"/>
      <c r="O103" s="157"/>
      <c r="P103" s="157"/>
      <c r="Q103" s="157"/>
      <c r="R103" s="157"/>
      <c r="S103" s="157"/>
      <c r="T103" s="157"/>
      <c r="U103" s="157"/>
      <c r="V103" s="14"/>
      <c r="W103" s="174" t="s">
        <v>3</v>
      </c>
      <c r="X103" s="143"/>
      <c r="Y103" s="143"/>
      <c r="Z103" s="143"/>
      <c r="AA103" s="143" t="s">
        <v>4</v>
      </c>
      <c r="AB103" s="143"/>
      <c r="AC103" s="205">
        <f>F103*Y103</f>
        <v>0</v>
      </c>
      <c r="AD103" s="204"/>
      <c r="AE103" s="204"/>
      <c r="AF103" s="204"/>
      <c r="AG103" s="204"/>
      <c r="AH103" s="203"/>
      <c r="AI103" s="203"/>
      <c r="AJ103" s="203"/>
      <c r="AK103" s="203"/>
      <c r="AL103" s="203"/>
      <c r="AM103" s="203"/>
      <c r="AN103" s="203"/>
      <c r="AO103" s="203"/>
      <c r="AP103" s="203"/>
      <c r="AQ103" s="203"/>
      <c r="AR103" s="206"/>
      <c r="AS103" s="206"/>
      <c r="AT103" s="206"/>
      <c r="AU103" s="206"/>
      <c r="AV103" s="207"/>
      <c r="AW103" s="207"/>
      <c r="AX103" s="207"/>
      <c r="AY103" s="207"/>
      <c r="AZ103" s="207"/>
      <c r="BA103" s="209"/>
      <c r="BB103" s="209"/>
      <c r="BC103" s="209"/>
      <c r="BD103" s="204"/>
      <c r="BE103" s="204"/>
      <c r="BF103" s="204"/>
      <c r="BG103" s="204"/>
      <c r="BH103" s="203"/>
      <c r="BI103" s="203"/>
      <c r="BJ103" s="203"/>
      <c r="BK103" s="203"/>
      <c r="BL103" s="203"/>
      <c r="BM103" s="203"/>
      <c r="BN103" s="203"/>
      <c r="BO103" s="203"/>
      <c r="BP103" s="203"/>
      <c r="BQ103" s="203"/>
      <c r="BR103" s="206"/>
      <c r="BS103" s="206"/>
      <c r="BT103" s="206"/>
      <c r="BU103" s="206"/>
      <c r="BV103" s="207"/>
      <c r="BW103" s="207"/>
      <c r="BX103" s="207"/>
      <c r="BY103" s="207"/>
      <c r="BZ103" s="207"/>
      <c r="CA103" s="209"/>
      <c r="CB103" s="209"/>
      <c r="CC103" s="209"/>
      <c r="CD103" s="204"/>
      <c r="CE103" s="204"/>
      <c r="CF103" s="204"/>
      <c r="CG103" s="204"/>
      <c r="CH103" s="203"/>
      <c r="CI103" s="203"/>
      <c r="CJ103" s="203"/>
      <c r="CK103" s="203"/>
      <c r="CL103" s="203"/>
      <c r="CM103" s="203"/>
      <c r="CN103" s="203"/>
      <c r="CO103" s="203"/>
      <c r="CP103" s="203"/>
      <c r="CQ103" s="203"/>
      <c r="CR103" s="206"/>
      <c r="CS103" s="206"/>
      <c r="CT103" s="206"/>
      <c r="CU103" s="206"/>
      <c r="CV103" s="207"/>
      <c r="CW103" s="207"/>
      <c r="CX103" s="207"/>
      <c r="CY103" s="207"/>
      <c r="CZ103" s="207"/>
      <c r="DA103" s="209"/>
      <c r="DB103" s="209"/>
      <c r="DC103" s="209"/>
      <c r="DD103" s="204"/>
      <c r="DE103" s="204"/>
      <c r="DF103" s="204"/>
      <c r="DG103" s="204"/>
      <c r="DH103" s="203"/>
      <c r="DI103" s="203"/>
      <c r="DJ103" s="203"/>
      <c r="DK103" s="203"/>
      <c r="DL103" s="203"/>
      <c r="DM103" s="203"/>
      <c r="DN103" s="203"/>
      <c r="DO103" s="203"/>
      <c r="DP103" s="203"/>
      <c r="DQ103" s="203"/>
      <c r="DR103" s="206"/>
      <c r="DS103" s="206"/>
      <c r="DT103" s="206"/>
      <c r="DU103" s="206"/>
      <c r="DV103" s="207"/>
      <c r="DW103" s="207"/>
      <c r="DX103" s="207"/>
      <c r="DY103" s="207"/>
      <c r="DZ103" s="207"/>
      <c r="EA103" s="209"/>
      <c r="EB103" s="209"/>
      <c r="EC103" s="209"/>
      <c r="ED103" s="204"/>
      <c r="EE103" s="204"/>
      <c r="EF103" s="204"/>
      <c r="EG103" s="204"/>
      <c r="EH103" s="203"/>
      <c r="EI103" s="203"/>
      <c r="EJ103" s="203"/>
      <c r="EK103" s="203"/>
      <c r="EL103" s="203"/>
      <c r="EM103" s="203"/>
      <c r="EN103" s="203"/>
      <c r="EO103" s="203"/>
      <c r="EP103" s="203"/>
      <c r="EQ103" s="203"/>
      <c r="ER103" s="206"/>
      <c r="ES103" s="206"/>
      <c r="ET103" s="206"/>
      <c r="EU103" s="206"/>
      <c r="EV103" s="207"/>
      <c r="EW103" s="207"/>
      <c r="EX103" s="207"/>
      <c r="EY103" s="207"/>
      <c r="EZ103" s="207"/>
      <c r="FA103" s="209"/>
      <c r="FB103" s="209"/>
      <c r="FC103" s="209"/>
      <c r="FD103" s="204"/>
      <c r="FE103" s="204"/>
      <c r="FF103" s="204"/>
      <c r="FG103" s="204"/>
      <c r="FH103" s="203"/>
      <c r="FI103" s="203"/>
      <c r="FJ103" s="203"/>
      <c r="FK103" s="203"/>
      <c r="FL103" s="203"/>
      <c r="FM103" s="203"/>
      <c r="FN103" s="203"/>
      <c r="FO103" s="203"/>
      <c r="FP103" s="203"/>
      <c r="FQ103" s="203"/>
      <c r="FR103" s="206"/>
      <c r="FS103" s="206"/>
      <c r="FT103" s="206"/>
      <c r="FU103" s="206"/>
      <c r="FV103" s="207"/>
      <c r="FW103" s="207"/>
      <c r="FX103" s="207"/>
      <c r="FY103" s="207"/>
      <c r="FZ103" s="207"/>
      <c r="GA103" s="209"/>
      <c r="GB103" s="209"/>
      <c r="GC103" s="209"/>
      <c r="GD103" s="215"/>
      <c r="GE103" s="215"/>
      <c r="GF103" s="215"/>
      <c r="GG103" s="215"/>
      <c r="GH103" s="215"/>
      <c r="GI103" s="215"/>
      <c r="GJ103" s="215"/>
      <c r="GK103" s="215"/>
      <c r="GL103" s="215"/>
      <c r="GM103" s="215"/>
    </row>
    <row r="104" spans="1:195" ht="6.95" customHeight="1">
      <c r="A104" s="95"/>
      <c r="B104" s="96"/>
      <c r="C104" s="96"/>
      <c r="D104" s="96"/>
      <c r="E104" s="97"/>
      <c r="F104" s="170"/>
      <c r="G104" s="171"/>
      <c r="H104" s="171"/>
      <c r="I104" s="171"/>
      <c r="J104" s="172"/>
      <c r="K104" s="158"/>
      <c r="L104" s="159"/>
      <c r="M104" s="159"/>
      <c r="N104" s="159"/>
      <c r="O104" s="159"/>
      <c r="P104" s="159"/>
      <c r="Q104" s="159"/>
      <c r="R104" s="159"/>
      <c r="S104" s="159"/>
      <c r="T104" s="159"/>
      <c r="U104" s="159"/>
      <c r="V104" s="16"/>
      <c r="W104" s="175"/>
      <c r="X104" s="144"/>
      <c r="Y104" s="144"/>
      <c r="Z104" s="144"/>
      <c r="AA104" s="138"/>
      <c r="AB104" s="138"/>
      <c r="AC104" s="205"/>
      <c r="AD104" s="204"/>
      <c r="AE104" s="204"/>
      <c r="AF104" s="204"/>
      <c r="AG104" s="204"/>
      <c r="AH104" s="203"/>
      <c r="AI104" s="203"/>
      <c r="AJ104" s="203"/>
      <c r="AK104" s="203"/>
      <c r="AL104" s="203"/>
      <c r="AM104" s="203"/>
      <c r="AN104" s="203"/>
      <c r="AO104" s="203"/>
      <c r="AP104" s="203"/>
      <c r="AQ104" s="203"/>
      <c r="AR104" s="206" t="str">
        <f>IF(BA104="","",IF(BA104=1,"-","-各"))</f>
        <v/>
      </c>
      <c r="AS104" s="206"/>
      <c r="AT104" s="206"/>
      <c r="AU104" s="206"/>
      <c r="AV104" s="207"/>
      <c r="AW104" s="207"/>
      <c r="AX104" s="207"/>
      <c r="AY104" s="207"/>
      <c r="AZ104" s="207"/>
      <c r="BA104" s="209"/>
      <c r="BB104" s="209"/>
      <c r="BC104" s="209">
        <f>AV104*BA104</f>
        <v>0</v>
      </c>
      <c r="BD104" s="204"/>
      <c r="BE104" s="204"/>
      <c r="BF104" s="204"/>
      <c r="BG104" s="204"/>
      <c r="BH104" s="203"/>
      <c r="BI104" s="203"/>
      <c r="BJ104" s="203"/>
      <c r="BK104" s="203"/>
      <c r="BL104" s="203"/>
      <c r="BM104" s="203"/>
      <c r="BN104" s="203"/>
      <c r="BO104" s="203"/>
      <c r="BP104" s="203"/>
      <c r="BQ104" s="203"/>
      <c r="BR104" s="206" t="str">
        <f>IF(CA104="","",IF(CA104=1,"-","-各"))</f>
        <v/>
      </c>
      <c r="BS104" s="206"/>
      <c r="BT104" s="206"/>
      <c r="BU104" s="206"/>
      <c r="BV104" s="207"/>
      <c r="BW104" s="207"/>
      <c r="BX104" s="207"/>
      <c r="BY104" s="207"/>
      <c r="BZ104" s="207"/>
      <c r="CA104" s="209"/>
      <c r="CB104" s="209"/>
      <c r="CC104" s="209">
        <f>BV104*CA104</f>
        <v>0</v>
      </c>
      <c r="CD104" s="204"/>
      <c r="CE104" s="204"/>
      <c r="CF104" s="204"/>
      <c r="CG104" s="204"/>
      <c r="CH104" s="203"/>
      <c r="CI104" s="203"/>
      <c r="CJ104" s="203"/>
      <c r="CK104" s="203"/>
      <c r="CL104" s="203"/>
      <c r="CM104" s="203"/>
      <c r="CN104" s="203"/>
      <c r="CO104" s="203"/>
      <c r="CP104" s="203"/>
      <c r="CQ104" s="203"/>
      <c r="CR104" s="206" t="str">
        <f>IF(DA104="","",IF(DA104=1,"-","-各"))</f>
        <v/>
      </c>
      <c r="CS104" s="206"/>
      <c r="CT104" s="206"/>
      <c r="CU104" s="206"/>
      <c r="CV104" s="207"/>
      <c r="CW104" s="207"/>
      <c r="CX104" s="207"/>
      <c r="CY104" s="207"/>
      <c r="CZ104" s="207"/>
      <c r="DA104" s="209"/>
      <c r="DB104" s="209"/>
      <c r="DC104" s="209">
        <f>CV104*DA104</f>
        <v>0</v>
      </c>
      <c r="DD104" s="204"/>
      <c r="DE104" s="204"/>
      <c r="DF104" s="204"/>
      <c r="DG104" s="204"/>
      <c r="DH104" s="203"/>
      <c r="DI104" s="203"/>
      <c r="DJ104" s="203"/>
      <c r="DK104" s="203"/>
      <c r="DL104" s="203"/>
      <c r="DM104" s="203"/>
      <c r="DN104" s="203"/>
      <c r="DO104" s="203"/>
      <c r="DP104" s="203"/>
      <c r="DQ104" s="203"/>
      <c r="DR104" s="206" t="str">
        <f>IF(EA104="","",IF(EA104=1,"-","-各"))</f>
        <v/>
      </c>
      <c r="DS104" s="206"/>
      <c r="DT104" s="206"/>
      <c r="DU104" s="206"/>
      <c r="DV104" s="207"/>
      <c r="DW104" s="207"/>
      <c r="DX104" s="207"/>
      <c r="DY104" s="207"/>
      <c r="DZ104" s="207"/>
      <c r="EA104" s="209"/>
      <c r="EB104" s="209"/>
      <c r="EC104" s="209">
        <f>DV104*EA104</f>
        <v>0</v>
      </c>
      <c r="ED104" s="204"/>
      <c r="EE104" s="204"/>
      <c r="EF104" s="204"/>
      <c r="EG104" s="204"/>
      <c r="EH104" s="203"/>
      <c r="EI104" s="203"/>
      <c r="EJ104" s="203"/>
      <c r="EK104" s="203"/>
      <c r="EL104" s="203"/>
      <c r="EM104" s="203"/>
      <c r="EN104" s="203"/>
      <c r="EO104" s="203"/>
      <c r="EP104" s="203"/>
      <c r="EQ104" s="203"/>
      <c r="ER104" s="206" t="str">
        <f>IF(FA104="","",IF(FA104=1,"-","-各"))</f>
        <v/>
      </c>
      <c r="ES104" s="206"/>
      <c r="ET104" s="206"/>
      <c r="EU104" s="206"/>
      <c r="EV104" s="207"/>
      <c r="EW104" s="207"/>
      <c r="EX104" s="207"/>
      <c r="EY104" s="207"/>
      <c r="EZ104" s="207"/>
      <c r="FA104" s="209"/>
      <c r="FB104" s="209"/>
      <c r="FC104" s="209">
        <f>EV104*FA104</f>
        <v>0</v>
      </c>
      <c r="FD104" s="204"/>
      <c r="FE104" s="204"/>
      <c r="FF104" s="204"/>
      <c r="FG104" s="204"/>
      <c r="FH104" s="203"/>
      <c r="FI104" s="203"/>
      <c r="FJ104" s="203"/>
      <c r="FK104" s="203"/>
      <c r="FL104" s="203"/>
      <c r="FM104" s="203"/>
      <c r="FN104" s="203"/>
      <c r="FO104" s="203"/>
      <c r="FP104" s="203"/>
      <c r="FQ104" s="203"/>
      <c r="FR104" s="206" t="str">
        <f>IF(GA104="","",IF(GA104=1,"-","-各"))</f>
        <v/>
      </c>
      <c r="FS104" s="206"/>
      <c r="FT104" s="206"/>
      <c r="FU104" s="206"/>
      <c r="FV104" s="207"/>
      <c r="FW104" s="207"/>
      <c r="FX104" s="207"/>
      <c r="FY104" s="207"/>
      <c r="FZ104" s="207"/>
      <c r="GA104" s="209"/>
      <c r="GB104" s="209"/>
      <c r="GC104" s="209">
        <f>FV104*GA104</f>
        <v>0</v>
      </c>
      <c r="GD104" s="215"/>
      <c r="GE104" s="215"/>
      <c r="GF104" s="215"/>
      <c r="GG104" s="215"/>
      <c r="GH104" s="215"/>
      <c r="GI104" s="215"/>
      <c r="GJ104" s="215"/>
      <c r="GK104" s="215"/>
      <c r="GL104" s="215"/>
      <c r="GM104" s="215"/>
    </row>
    <row r="105" spans="1:195" ht="6.95" customHeight="1">
      <c r="A105" s="95"/>
      <c r="B105" s="96"/>
      <c r="C105" s="96"/>
      <c r="D105" s="96"/>
      <c r="E105" s="97"/>
      <c r="F105" s="170"/>
      <c r="G105" s="171"/>
      <c r="H105" s="171"/>
      <c r="I105" s="171"/>
      <c r="J105" s="172"/>
      <c r="K105" s="165"/>
      <c r="L105" s="117"/>
      <c r="M105" s="117"/>
      <c r="N105" s="117"/>
      <c r="O105" s="117"/>
      <c r="P105" s="117"/>
      <c r="Q105" s="117"/>
      <c r="R105" s="117"/>
      <c r="S105" s="117"/>
      <c r="T105" s="117"/>
      <c r="U105" s="117"/>
      <c r="V105" s="15"/>
      <c r="W105" s="153" t="s">
        <v>3</v>
      </c>
      <c r="X105" s="137"/>
      <c r="Y105" s="137"/>
      <c r="Z105" s="137"/>
      <c r="AA105" s="137" t="s">
        <v>4</v>
      </c>
      <c r="AB105" s="137"/>
      <c r="AC105" s="205">
        <f>F103*Y105</f>
        <v>0</v>
      </c>
      <c r="AD105" s="204"/>
      <c r="AE105" s="204"/>
      <c r="AF105" s="204"/>
      <c r="AG105" s="204"/>
      <c r="AH105" s="203"/>
      <c r="AI105" s="203"/>
      <c r="AJ105" s="203"/>
      <c r="AK105" s="203"/>
      <c r="AL105" s="203"/>
      <c r="AM105" s="203"/>
      <c r="AN105" s="203"/>
      <c r="AO105" s="203"/>
      <c r="AP105" s="203"/>
      <c r="AQ105" s="203"/>
      <c r="AR105" s="206"/>
      <c r="AS105" s="206"/>
      <c r="AT105" s="206"/>
      <c r="AU105" s="206"/>
      <c r="AV105" s="207"/>
      <c r="AW105" s="207"/>
      <c r="AX105" s="207"/>
      <c r="AY105" s="207"/>
      <c r="AZ105" s="207"/>
      <c r="BA105" s="209"/>
      <c r="BB105" s="209"/>
      <c r="BC105" s="209"/>
      <c r="BD105" s="204"/>
      <c r="BE105" s="204"/>
      <c r="BF105" s="204"/>
      <c r="BG105" s="204"/>
      <c r="BH105" s="203"/>
      <c r="BI105" s="203"/>
      <c r="BJ105" s="203"/>
      <c r="BK105" s="203"/>
      <c r="BL105" s="203"/>
      <c r="BM105" s="203"/>
      <c r="BN105" s="203"/>
      <c r="BO105" s="203"/>
      <c r="BP105" s="203"/>
      <c r="BQ105" s="203"/>
      <c r="BR105" s="206"/>
      <c r="BS105" s="206"/>
      <c r="BT105" s="206"/>
      <c r="BU105" s="206"/>
      <c r="BV105" s="207"/>
      <c r="BW105" s="207"/>
      <c r="BX105" s="207"/>
      <c r="BY105" s="207"/>
      <c r="BZ105" s="207"/>
      <c r="CA105" s="209"/>
      <c r="CB105" s="209"/>
      <c r="CC105" s="209"/>
      <c r="CD105" s="204"/>
      <c r="CE105" s="204"/>
      <c r="CF105" s="204"/>
      <c r="CG105" s="204"/>
      <c r="CH105" s="203"/>
      <c r="CI105" s="203"/>
      <c r="CJ105" s="203"/>
      <c r="CK105" s="203"/>
      <c r="CL105" s="203"/>
      <c r="CM105" s="203"/>
      <c r="CN105" s="203"/>
      <c r="CO105" s="203"/>
      <c r="CP105" s="203"/>
      <c r="CQ105" s="203"/>
      <c r="CR105" s="206"/>
      <c r="CS105" s="206"/>
      <c r="CT105" s="206"/>
      <c r="CU105" s="206"/>
      <c r="CV105" s="207"/>
      <c r="CW105" s="207"/>
      <c r="CX105" s="207"/>
      <c r="CY105" s="207"/>
      <c r="CZ105" s="207"/>
      <c r="DA105" s="209"/>
      <c r="DB105" s="209"/>
      <c r="DC105" s="209"/>
      <c r="DD105" s="204"/>
      <c r="DE105" s="204"/>
      <c r="DF105" s="204"/>
      <c r="DG105" s="204"/>
      <c r="DH105" s="203"/>
      <c r="DI105" s="203"/>
      <c r="DJ105" s="203"/>
      <c r="DK105" s="203"/>
      <c r="DL105" s="203"/>
      <c r="DM105" s="203"/>
      <c r="DN105" s="203"/>
      <c r="DO105" s="203"/>
      <c r="DP105" s="203"/>
      <c r="DQ105" s="203"/>
      <c r="DR105" s="206"/>
      <c r="DS105" s="206"/>
      <c r="DT105" s="206"/>
      <c r="DU105" s="206"/>
      <c r="DV105" s="207"/>
      <c r="DW105" s="207"/>
      <c r="DX105" s="207"/>
      <c r="DY105" s="207"/>
      <c r="DZ105" s="207"/>
      <c r="EA105" s="209"/>
      <c r="EB105" s="209"/>
      <c r="EC105" s="209"/>
      <c r="ED105" s="204"/>
      <c r="EE105" s="204"/>
      <c r="EF105" s="204"/>
      <c r="EG105" s="204"/>
      <c r="EH105" s="203"/>
      <c r="EI105" s="203"/>
      <c r="EJ105" s="203"/>
      <c r="EK105" s="203"/>
      <c r="EL105" s="203"/>
      <c r="EM105" s="203"/>
      <c r="EN105" s="203"/>
      <c r="EO105" s="203"/>
      <c r="EP105" s="203"/>
      <c r="EQ105" s="203"/>
      <c r="ER105" s="206"/>
      <c r="ES105" s="206"/>
      <c r="ET105" s="206"/>
      <c r="EU105" s="206"/>
      <c r="EV105" s="207"/>
      <c r="EW105" s="207"/>
      <c r="EX105" s="207"/>
      <c r="EY105" s="207"/>
      <c r="EZ105" s="207"/>
      <c r="FA105" s="209"/>
      <c r="FB105" s="209"/>
      <c r="FC105" s="209"/>
      <c r="FD105" s="204"/>
      <c r="FE105" s="204"/>
      <c r="FF105" s="204"/>
      <c r="FG105" s="204"/>
      <c r="FH105" s="203"/>
      <c r="FI105" s="203"/>
      <c r="FJ105" s="203"/>
      <c r="FK105" s="203"/>
      <c r="FL105" s="203"/>
      <c r="FM105" s="203"/>
      <c r="FN105" s="203"/>
      <c r="FO105" s="203"/>
      <c r="FP105" s="203"/>
      <c r="FQ105" s="203"/>
      <c r="FR105" s="206"/>
      <c r="FS105" s="206"/>
      <c r="FT105" s="206"/>
      <c r="FU105" s="206"/>
      <c r="FV105" s="207"/>
      <c r="FW105" s="207"/>
      <c r="FX105" s="207"/>
      <c r="FY105" s="207"/>
      <c r="FZ105" s="207"/>
      <c r="GA105" s="209"/>
      <c r="GB105" s="209"/>
      <c r="GC105" s="209"/>
      <c r="GD105" s="215"/>
      <c r="GE105" s="215"/>
      <c r="GF105" s="215"/>
      <c r="GG105" s="215"/>
      <c r="GH105" s="215"/>
      <c r="GI105" s="215"/>
      <c r="GJ105" s="215"/>
      <c r="GK105" s="215"/>
      <c r="GL105" s="215"/>
      <c r="GM105" s="215"/>
    </row>
    <row r="106" spans="1:195" ht="6.95" customHeight="1">
      <c r="A106" s="95"/>
      <c r="B106" s="96"/>
      <c r="C106" s="96"/>
      <c r="D106" s="96"/>
      <c r="E106" s="97"/>
      <c r="F106" s="170"/>
      <c r="G106" s="171"/>
      <c r="H106" s="171"/>
      <c r="I106" s="171"/>
      <c r="J106" s="172"/>
      <c r="K106" s="173"/>
      <c r="L106" s="118"/>
      <c r="M106" s="118"/>
      <c r="N106" s="118"/>
      <c r="O106" s="118"/>
      <c r="P106" s="118"/>
      <c r="Q106" s="118"/>
      <c r="R106" s="118"/>
      <c r="S106" s="118"/>
      <c r="T106" s="118"/>
      <c r="U106" s="118"/>
      <c r="V106" s="16"/>
      <c r="W106" s="154"/>
      <c r="X106" s="138"/>
      <c r="Y106" s="138"/>
      <c r="Z106" s="138"/>
      <c r="AA106" s="138"/>
      <c r="AB106" s="138"/>
      <c r="AC106" s="205"/>
      <c r="AD106" s="204"/>
      <c r="AE106" s="204"/>
      <c r="AF106" s="204"/>
      <c r="AG106" s="204"/>
      <c r="AH106" s="203"/>
      <c r="AI106" s="203"/>
      <c r="AJ106" s="203"/>
      <c r="AK106" s="203"/>
      <c r="AL106" s="203"/>
      <c r="AM106" s="203"/>
      <c r="AN106" s="203"/>
      <c r="AO106" s="203"/>
      <c r="AP106" s="203"/>
      <c r="AQ106" s="203"/>
      <c r="AR106" s="206"/>
      <c r="AS106" s="206"/>
      <c r="AT106" s="206"/>
      <c r="AU106" s="206"/>
      <c r="AV106" s="207"/>
      <c r="AW106" s="207"/>
      <c r="AX106" s="207"/>
      <c r="AY106" s="207"/>
      <c r="AZ106" s="207"/>
      <c r="BA106" s="209"/>
      <c r="BB106" s="209"/>
      <c r="BC106" s="209"/>
      <c r="BD106" s="204"/>
      <c r="BE106" s="204"/>
      <c r="BF106" s="204"/>
      <c r="BG106" s="204"/>
      <c r="BH106" s="203"/>
      <c r="BI106" s="203"/>
      <c r="BJ106" s="203"/>
      <c r="BK106" s="203"/>
      <c r="BL106" s="203"/>
      <c r="BM106" s="203"/>
      <c r="BN106" s="203"/>
      <c r="BO106" s="203"/>
      <c r="BP106" s="203"/>
      <c r="BQ106" s="203"/>
      <c r="BR106" s="206"/>
      <c r="BS106" s="206"/>
      <c r="BT106" s="206"/>
      <c r="BU106" s="206"/>
      <c r="BV106" s="207"/>
      <c r="BW106" s="207"/>
      <c r="BX106" s="207"/>
      <c r="BY106" s="207"/>
      <c r="BZ106" s="207"/>
      <c r="CA106" s="209"/>
      <c r="CB106" s="209"/>
      <c r="CC106" s="209"/>
      <c r="CD106" s="204"/>
      <c r="CE106" s="204"/>
      <c r="CF106" s="204"/>
      <c r="CG106" s="204"/>
      <c r="CH106" s="203"/>
      <c r="CI106" s="203"/>
      <c r="CJ106" s="203"/>
      <c r="CK106" s="203"/>
      <c r="CL106" s="203"/>
      <c r="CM106" s="203"/>
      <c r="CN106" s="203"/>
      <c r="CO106" s="203"/>
      <c r="CP106" s="203"/>
      <c r="CQ106" s="203"/>
      <c r="CR106" s="206"/>
      <c r="CS106" s="206"/>
      <c r="CT106" s="206"/>
      <c r="CU106" s="206"/>
      <c r="CV106" s="207"/>
      <c r="CW106" s="207"/>
      <c r="CX106" s="207"/>
      <c r="CY106" s="207"/>
      <c r="CZ106" s="207"/>
      <c r="DA106" s="209"/>
      <c r="DB106" s="209"/>
      <c r="DC106" s="209"/>
      <c r="DD106" s="204"/>
      <c r="DE106" s="204"/>
      <c r="DF106" s="204"/>
      <c r="DG106" s="204"/>
      <c r="DH106" s="203"/>
      <c r="DI106" s="203"/>
      <c r="DJ106" s="203"/>
      <c r="DK106" s="203"/>
      <c r="DL106" s="203"/>
      <c r="DM106" s="203"/>
      <c r="DN106" s="203"/>
      <c r="DO106" s="203"/>
      <c r="DP106" s="203"/>
      <c r="DQ106" s="203"/>
      <c r="DR106" s="206"/>
      <c r="DS106" s="206"/>
      <c r="DT106" s="206"/>
      <c r="DU106" s="206"/>
      <c r="DV106" s="207"/>
      <c r="DW106" s="207"/>
      <c r="DX106" s="207"/>
      <c r="DY106" s="207"/>
      <c r="DZ106" s="207"/>
      <c r="EA106" s="209"/>
      <c r="EB106" s="209"/>
      <c r="EC106" s="209"/>
      <c r="ED106" s="204"/>
      <c r="EE106" s="204"/>
      <c r="EF106" s="204"/>
      <c r="EG106" s="204"/>
      <c r="EH106" s="203"/>
      <c r="EI106" s="203"/>
      <c r="EJ106" s="203"/>
      <c r="EK106" s="203"/>
      <c r="EL106" s="203"/>
      <c r="EM106" s="203"/>
      <c r="EN106" s="203"/>
      <c r="EO106" s="203"/>
      <c r="EP106" s="203"/>
      <c r="EQ106" s="203"/>
      <c r="ER106" s="206"/>
      <c r="ES106" s="206"/>
      <c r="ET106" s="206"/>
      <c r="EU106" s="206"/>
      <c r="EV106" s="207"/>
      <c r="EW106" s="207"/>
      <c r="EX106" s="207"/>
      <c r="EY106" s="207"/>
      <c r="EZ106" s="207"/>
      <c r="FA106" s="209"/>
      <c r="FB106" s="209"/>
      <c r="FC106" s="209"/>
      <c r="FD106" s="204"/>
      <c r="FE106" s="204"/>
      <c r="FF106" s="204"/>
      <c r="FG106" s="204"/>
      <c r="FH106" s="203"/>
      <c r="FI106" s="203"/>
      <c r="FJ106" s="203"/>
      <c r="FK106" s="203"/>
      <c r="FL106" s="203"/>
      <c r="FM106" s="203"/>
      <c r="FN106" s="203"/>
      <c r="FO106" s="203"/>
      <c r="FP106" s="203"/>
      <c r="FQ106" s="203"/>
      <c r="FR106" s="206"/>
      <c r="FS106" s="206"/>
      <c r="FT106" s="206"/>
      <c r="FU106" s="206"/>
      <c r="FV106" s="207"/>
      <c r="FW106" s="207"/>
      <c r="FX106" s="207"/>
      <c r="FY106" s="207"/>
      <c r="FZ106" s="207"/>
      <c r="GA106" s="209"/>
      <c r="GB106" s="209"/>
      <c r="GC106" s="209"/>
      <c r="GD106" s="215"/>
      <c r="GE106" s="215"/>
      <c r="GF106" s="215"/>
      <c r="GG106" s="215"/>
      <c r="GH106" s="215"/>
      <c r="GI106" s="215"/>
      <c r="GJ106" s="215"/>
      <c r="GK106" s="215"/>
      <c r="GL106" s="215"/>
      <c r="GM106" s="215"/>
    </row>
    <row r="107" spans="1:195" ht="6.95" customHeight="1">
      <c r="A107" s="95"/>
      <c r="B107" s="96"/>
      <c r="C107" s="96"/>
      <c r="D107" s="96"/>
      <c r="E107" s="97"/>
      <c r="F107" s="176" t="s">
        <v>0</v>
      </c>
      <c r="G107" s="177"/>
      <c r="H107" s="177"/>
      <c r="I107" s="177"/>
      <c r="J107" s="178"/>
      <c r="K107" s="165"/>
      <c r="L107" s="117"/>
      <c r="M107" s="117"/>
      <c r="N107" s="117"/>
      <c r="O107" s="117"/>
      <c r="P107" s="117"/>
      <c r="Q107" s="117"/>
      <c r="R107" s="117"/>
      <c r="S107" s="117"/>
      <c r="T107" s="117"/>
      <c r="U107" s="117"/>
      <c r="V107" s="15"/>
      <c r="W107" s="153" t="s">
        <v>3</v>
      </c>
      <c r="X107" s="137"/>
      <c r="Y107" s="137"/>
      <c r="Z107" s="137"/>
      <c r="AA107" s="137" t="s">
        <v>4</v>
      </c>
      <c r="AB107" s="137"/>
      <c r="AC107" s="205">
        <f>F103*Y107</f>
        <v>0</v>
      </c>
      <c r="AD107" s="204"/>
      <c r="AE107" s="204"/>
      <c r="AF107" s="204"/>
      <c r="AG107" s="204"/>
      <c r="AH107" s="203"/>
      <c r="AI107" s="203"/>
      <c r="AJ107" s="203"/>
      <c r="AK107" s="203"/>
      <c r="AL107" s="203"/>
      <c r="AM107" s="203"/>
      <c r="AN107" s="203"/>
      <c r="AO107" s="203"/>
      <c r="AP107" s="203"/>
      <c r="AQ107" s="203"/>
      <c r="AR107" s="206" t="str">
        <f>IF(BA107="","",IF(BA107=1,"-","-各"))</f>
        <v/>
      </c>
      <c r="AS107" s="206"/>
      <c r="AT107" s="206"/>
      <c r="AU107" s="206"/>
      <c r="AV107" s="207"/>
      <c r="AW107" s="207"/>
      <c r="AX107" s="207"/>
      <c r="AY107" s="207"/>
      <c r="AZ107" s="207"/>
      <c r="BA107" s="209"/>
      <c r="BB107" s="209"/>
      <c r="BC107" s="209">
        <f>AV107*BA107</f>
        <v>0</v>
      </c>
      <c r="BD107" s="204"/>
      <c r="BE107" s="204"/>
      <c r="BF107" s="204"/>
      <c r="BG107" s="204"/>
      <c r="BH107" s="203"/>
      <c r="BI107" s="203"/>
      <c r="BJ107" s="203"/>
      <c r="BK107" s="203"/>
      <c r="BL107" s="203"/>
      <c r="BM107" s="203"/>
      <c r="BN107" s="203"/>
      <c r="BO107" s="203"/>
      <c r="BP107" s="203"/>
      <c r="BQ107" s="203"/>
      <c r="BR107" s="206" t="str">
        <f>IF(CA107="","",IF(CA107=1,"-","-各"))</f>
        <v/>
      </c>
      <c r="BS107" s="206"/>
      <c r="BT107" s="206"/>
      <c r="BU107" s="206"/>
      <c r="BV107" s="207"/>
      <c r="BW107" s="207"/>
      <c r="BX107" s="207"/>
      <c r="BY107" s="207"/>
      <c r="BZ107" s="207"/>
      <c r="CA107" s="209"/>
      <c r="CB107" s="209"/>
      <c r="CC107" s="209">
        <f>BV107*CA107</f>
        <v>0</v>
      </c>
      <c r="CD107" s="204"/>
      <c r="CE107" s="204"/>
      <c r="CF107" s="204"/>
      <c r="CG107" s="204"/>
      <c r="CH107" s="203"/>
      <c r="CI107" s="203"/>
      <c r="CJ107" s="203"/>
      <c r="CK107" s="203"/>
      <c r="CL107" s="203"/>
      <c r="CM107" s="203"/>
      <c r="CN107" s="203"/>
      <c r="CO107" s="203"/>
      <c r="CP107" s="203"/>
      <c r="CQ107" s="203"/>
      <c r="CR107" s="206" t="str">
        <f>IF(DA107="","",IF(DA107=1,"-","-各"))</f>
        <v/>
      </c>
      <c r="CS107" s="206"/>
      <c r="CT107" s="206"/>
      <c r="CU107" s="206"/>
      <c r="CV107" s="207"/>
      <c r="CW107" s="207"/>
      <c r="CX107" s="207"/>
      <c r="CY107" s="207"/>
      <c r="CZ107" s="207"/>
      <c r="DA107" s="209"/>
      <c r="DB107" s="209"/>
      <c r="DC107" s="209">
        <f>CV107*DA107</f>
        <v>0</v>
      </c>
      <c r="DD107" s="204"/>
      <c r="DE107" s="204"/>
      <c r="DF107" s="204"/>
      <c r="DG107" s="204"/>
      <c r="DH107" s="203"/>
      <c r="DI107" s="203"/>
      <c r="DJ107" s="203"/>
      <c r="DK107" s="203"/>
      <c r="DL107" s="203"/>
      <c r="DM107" s="203"/>
      <c r="DN107" s="203"/>
      <c r="DO107" s="203"/>
      <c r="DP107" s="203"/>
      <c r="DQ107" s="203"/>
      <c r="DR107" s="206" t="str">
        <f>IF(EA107="","",IF(EA107=1,"-","-各"))</f>
        <v/>
      </c>
      <c r="DS107" s="206"/>
      <c r="DT107" s="206"/>
      <c r="DU107" s="206"/>
      <c r="DV107" s="207"/>
      <c r="DW107" s="207"/>
      <c r="DX107" s="207"/>
      <c r="DY107" s="207"/>
      <c r="DZ107" s="207"/>
      <c r="EA107" s="209"/>
      <c r="EB107" s="209"/>
      <c r="EC107" s="209">
        <f>DV107*EA107</f>
        <v>0</v>
      </c>
      <c r="ED107" s="204"/>
      <c r="EE107" s="204"/>
      <c r="EF107" s="204"/>
      <c r="EG107" s="204"/>
      <c r="EH107" s="203"/>
      <c r="EI107" s="203"/>
      <c r="EJ107" s="203"/>
      <c r="EK107" s="203"/>
      <c r="EL107" s="203"/>
      <c r="EM107" s="203"/>
      <c r="EN107" s="203"/>
      <c r="EO107" s="203"/>
      <c r="EP107" s="203"/>
      <c r="EQ107" s="203"/>
      <c r="ER107" s="206" t="str">
        <f>IF(FA107="","",IF(FA107=1,"-","-各"))</f>
        <v/>
      </c>
      <c r="ES107" s="206"/>
      <c r="ET107" s="206"/>
      <c r="EU107" s="206"/>
      <c r="EV107" s="207"/>
      <c r="EW107" s="207"/>
      <c r="EX107" s="207"/>
      <c r="EY107" s="207"/>
      <c r="EZ107" s="207"/>
      <c r="FA107" s="209"/>
      <c r="FB107" s="209"/>
      <c r="FC107" s="209">
        <f>EV107*FA107</f>
        <v>0</v>
      </c>
      <c r="FD107" s="204"/>
      <c r="FE107" s="204"/>
      <c r="FF107" s="204"/>
      <c r="FG107" s="204"/>
      <c r="FH107" s="203"/>
      <c r="FI107" s="203"/>
      <c r="FJ107" s="203"/>
      <c r="FK107" s="203"/>
      <c r="FL107" s="203"/>
      <c r="FM107" s="203"/>
      <c r="FN107" s="203"/>
      <c r="FO107" s="203"/>
      <c r="FP107" s="203"/>
      <c r="FQ107" s="203"/>
      <c r="FR107" s="206" t="str">
        <f>IF(GA107="","",IF(GA107=1,"-","-各"))</f>
        <v/>
      </c>
      <c r="FS107" s="206"/>
      <c r="FT107" s="206"/>
      <c r="FU107" s="206"/>
      <c r="FV107" s="207"/>
      <c r="FW107" s="207"/>
      <c r="FX107" s="207"/>
      <c r="FY107" s="207"/>
      <c r="FZ107" s="207"/>
      <c r="GA107" s="209"/>
      <c r="GB107" s="209"/>
      <c r="GC107" s="209">
        <f>FV107*GA107</f>
        <v>0</v>
      </c>
      <c r="GD107" s="215"/>
      <c r="GE107" s="215"/>
      <c r="GF107" s="215"/>
      <c r="GG107" s="215"/>
      <c r="GH107" s="215"/>
      <c r="GI107" s="215"/>
      <c r="GJ107" s="215"/>
      <c r="GK107" s="215"/>
      <c r="GL107" s="215"/>
      <c r="GM107" s="215"/>
    </row>
    <row r="108" spans="1:195" ht="6.95" customHeight="1" thickBot="1">
      <c r="A108" s="98"/>
      <c r="B108" s="99"/>
      <c r="C108" s="99"/>
      <c r="D108" s="99"/>
      <c r="E108" s="100"/>
      <c r="F108" s="179"/>
      <c r="G108" s="180"/>
      <c r="H108" s="180"/>
      <c r="I108" s="180"/>
      <c r="J108" s="181"/>
      <c r="K108" s="166"/>
      <c r="L108" s="127"/>
      <c r="M108" s="127"/>
      <c r="N108" s="127"/>
      <c r="O108" s="127"/>
      <c r="P108" s="127"/>
      <c r="Q108" s="127"/>
      <c r="R108" s="127"/>
      <c r="S108" s="127"/>
      <c r="T108" s="127"/>
      <c r="U108" s="127"/>
      <c r="V108" s="17"/>
      <c r="W108" s="155"/>
      <c r="X108" s="139"/>
      <c r="Y108" s="139"/>
      <c r="Z108" s="139"/>
      <c r="AA108" s="139"/>
      <c r="AB108" s="139"/>
      <c r="AC108" s="205"/>
      <c r="AD108" s="204"/>
      <c r="AE108" s="204"/>
      <c r="AF108" s="204"/>
      <c r="AG108" s="204"/>
      <c r="AH108" s="203"/>
      <c r="AI108" s="203"/>
      <c r="AJ108" s="203"/>
      <c r="AK108" s="203"/>
      <c r="AL108" s="203"/>
      <c r="AM108" s="203"/>
      <c r="AN108" s="203"/>
      <c r="AO108" s="203"/>
      <c r="AP108" s="203"/>
      <c r="AQ108" s="203"/>
      <c r="AR108" s="206"/>
      <c r="AS108" s="206"/>
      <c r="AT108" s="206"/>
      <c r="AU108" s="206"/>
      <c r="AV108" s="207"/>
      <c r="AW108" s="207"/>
      <c r="AX108" s="207"/>
      <c r="AY108" s="207"/>
      <c r="AZ108" s="207"/>
      <c r="BA108" s="209"/>
      <c r="BB108" s="209"/>
      <c r="BC108" s="209"/>
      <c r="BD108" s="204"/>
      <c r="BE108" s="204"/>
      <c r="BF108" s="204"/>
      <c r="BG108" s="204"/>
      <c r="BH108" s="203"/>
      <c r="BI108" s="203"/>
      <c r="BJ108" s="203"/>
      <c r="BK108" s="203"/>
      <c r="BL108" s="203"/>
      <c r="BM108" s="203"/>
      <c r="BN108" s="203"/>
      <c r="BO108" s="203"/>
      <c r="BP108" s="203"/>
      <c r="BQ108" s="203"/>
      <c r="BR108" s="206"/>
      <c r="BS108" s="206"/>
      <c r="BT108" s="206"/>
      <c r="BU108" s="206"/>
      <c r="BV108" s="207"/>
      <c r="BW108" s="207"/>
      <c r="BX108" s="207"/>
      <c r="BY108" s="207"/>
      <c r="BZ108" s="207"/>
      <c r="CA108" s="209"/>
      <c r="CB108" s="209"/>
      <c r="CC108" s="209"/>
      <c r="CD108" s="204"/>
      <c r="CE108" s="204"/>
      <c r="CF108" s="204"/>
      <c r="CG108" s="204"/>
      <c r="CH108" s="203"/>
      <c r="CI108" s="203"/>
      <c r="CJ108" s="203"/>
      <c r="CK108" s="203"/>
      <c r="CL108" s="203"/>
      <c r="CM108" s="203"/>
      <c r="CN108" s="203"/>
      <c r="CO108" s="203"/>
      <c r="CP108" s="203"/>
      <c r="CQ108" s="203"/>
      <c r="CR108" s="206"/>
      <c r="CS108" s="206"/>
      <c r="CT108" s="206"/>
      <c r="CU108" s="206"/>
      <c r="CV108" s="207"/>
      <c r="CW108" s="207"/>
      <c r="CX108" s="207"/>
      <c r="CY108" s="207"/>
      <c r="CZ108" s="207"/>
      <c r="DA108" s="209"/>
      <c r="DB108" s="209"/>
      <c r="DC108" s="209"/>
      <c r="DD108" s="204"/>
      <c r="DE108" s="204"/>
      <c r="DF108" s="204"/>
      <c r="DG108" s="204"/>
      <c r="DH108" s="203"/>
      <c r="DI108" s="203"/>
      <c r="DJ108" s="203"/>
      <c r="DK108" s="203"/>
      <c r="DL108" s="203"/>
      <c r="DM108" s="203"/>
      <c r="DN108" s="203"/>
      <c r="DO108" s="203"/>
      <c r="DP108" s="203"/>
      <c r="DQ108" s="203"/>
      <c r="DR108" s="206"/>
      <c r="DS108" s="206"/>
      <c r="DT108" s="206"/>
      <c r="DU108" s="206"/>
      <c r="DV108" s="207"/>
      <c r="DW108" s="207"/>
      <c r="DX108" s="207"/>
      <c r="DY108" s="207"/>
      <c r="DZ108" s="207"/>
      <c r="EA108" s="209"/>
      <c r="EB108" s="209"/>
      <c r="EC108" s="209"/>
      <c r="ED108" s="204"/>
      <c r="EE108" s="204"/>
      <c r="EF108" s="204"/>
      <c r="EG108" s="204"/>
      <c r="EH108" s="203"/>
      <c r="EI108" s="203"/>
      <c r="EJ108" s="203"/>
      <c r="EK108" s="203"/>
      <c r="EL108" s="203"/>
      <c r="EM108" s="203"/>
      <c r="EN108" s="203"/>
      <c r="EO108" s="203"/>
      <c r="EP108" s="203"/>
      <c r="EQ108" s="203"/>
      <c r="ER108" s="206"/>
      <c r="ES108" s="206"/>
      <c r="ET108" s="206"/>
      <c r="EU108" s="206"/>
      <c r="EV108" s="207"/>
      <c r="EW108" s="207"/>
      <c r="EX108" s="207"/>
      <c r="EY108" s="207"/>
      <c r="EZ108" s="207"/>
      <c r="FA108" s="209"/>
      <c r="FB108" s="209"/>
      <c r="FC108" s="209"/>
      <c r="FD108" s="204"/>
      <c r="FE108" s="204"/>
      <c r="FF108" s="204"/>
      <c r="FG108" s="204"/>
      <c r="FH108" s="203"/>
      <c r="FI108" s="203"/>
      <c r="FJ108" s="203"/>
      <c r="FK108" s="203"/>
      <c r="FL108" s="203"/>
      <c r="FM108" s="203"/>
      <c r="FN108" s="203"/>
      <c r="FO108" s="203"/>
      <c r="FP108" s="203"/>
      <c r="FQ108" s="203"/>
      <c r="FR108" s="206"/>
      <c r="FS108" s="206"/>
      <c r="FT108" s="206"/>
      <c r="FU108" s="206"/>
      <c r="FV108" s="207"/>
      <c r="FW108" s="207"/>
      <c r="FX108" s="207"/>
      <c r="FY108" s="207"/>
      <c r="FZ108" s="207"/>
      <c r="GA108" s="209"/>
      <c r="GB108" s="209"/>
      <c r="GC108" s="209"/>
      <c r="GD108" s="215"/>
      <c r="GE108" s="215"/>
      <c r="GF108" s="215"/>
      <c r="GG108" s="215"/>
      <c r="GH108" s="215"/>
      <c r="GI108" s="215"/>
      <c r="GJ108" s="215"/>
      <c r="GK108" s="215"/>
      <c r="GL108" s="215"/>
      <c r="GM108" s="215"/>
    </row>
    <row r="109" spans="1:195" ht="6.95" customHeight="1" thickBot="1">
      <c r="AC109" s="40"/>
      <c r="AD109" s="204"/>
      <c r="AE109" s="204"/>
      <c r="AF109" s="204"/>
      <c r="AG109" s="204"/>
      <c r="AH109" s="203"/>
      <c r="AI109" s="203"/>
      <c r="AJ109" s="203"/>
      <c r="AK109" s="203"/>
      <c r="AL109" s="203"/>
      <c r="AM109" s="203"/>
      <c r="AN109" s="203"/>
      <c r="AO109" s="203"/>
      <c r="AP109" s="203"/>
      <c r="AQ109" s="203"/>
      <c r="AR109" s="206"/>
      <c r="AS109" s="206"/>
      <c r="AT109" s="206"/>
      <c r="AU109" s="206"/>
      <c r="AV109" s="207"/>
      <c r="AW109" s="207"/>
      <c r="AX109" s="207"/>
      <c r="AY109" s="207"/>
      <c r="AZ109" s="207"/>
      <c r="BA109" s="209"/>
      <c r="BB109" s="209"/>
      <c r="BC109" s="209"/>
      <c r="BD109" s="204"/>
      <c r="BE109" s="204"/>
      <c r="BF109" s="204"/>
      <c r="BG109" s="204"/>
      <c r="BH109" s="203"/>
      <c r="BI109" s="203"/>
      <c r="BJ109" s="203"/>
      <c r="BK109" s="203"/>
      <c r="BL109" s="203"/>
      <c r="BM109" s="203"/>
      <c r="BN109" s="203"/>
      <c r="BO109" s="203"/>
      <c r="BP109" s="203"/>
      <c r="BQ109" s="203"/>
      <c r="BR109" s="206"/>
      <c r="BS109" s="206"/>
      <c r="BT109" s="206"/>
      <c r="BU109" s="206"/>
      <c r="BV109" s="207"/>
      <c r="BW109" s="207"/>
      <c r="BX109" s="207"/>
      <c r="BY109" s="207"/>
      <c r="BZ109" s="207"/>
      <c r="CA109" s="209"/>
      <c r="CB109" s="209"/>
      <c r="CC109" s="209"/>
      <c r="CD109" s="204"/>
      <c r="CE109" s="204"/>
      <c r="CF109" s="204"/>
      <c r="CG109" s="204"/>
      <c r="CH109" s="203"/>
      <c r="CI109" s="203"/>
      <c r="CJ109" s="203"/>
      <c r="CK109" s="203"/>
      <c r="CL109" s="203"/>
      <c r="CM109" s="203"/>
      <c r="CN109" s="203"/>
      <c r="CO109" s="203"/>
      <c r="CP109" s="203"/>
      <c r="CQ109" s="203"/>
      <c r="CR109" s="206"/>
      <c r="CS109" s="206"/>
      <c r="CT109" s="206"/>
      <c r="CU109" s="206"/>
      <c r="CV109" s="207"/>
      <c r="CW109" s="207"/>
      <c r="CX109" s="207"/>
      <c r="CY109" s="207"/>
      <c r="CZ109" s="207"/>
      <c r="DA109" s="209"/>
      <c r="DB109" s="209"/>
      <c r="DC109" s="209"/>
      <c r="DD109" s="204"/>
      <c r="DE109" s="204"/>
      <c r="DF109" s="204"/>
      <c r="DG109" s="204"/>
      <c r="DH109" s="203"/>
      <c r="DI109" s="203"/>
      <c r="DJ109" s="203"/>
      <c r="DK109" s="203"/>
      <c r="DL109" s="203"/>
      <c r="DM109" s="203"/>
      <c r="DN109" s="203"/>
      <c r="DO109" s="203"/>
      <c r="DP109" s="203"/>
      <c r="DQ109" s="203"/>
      <c r="DR109" s="206"/>
      <c r="DS109" s="206"/>
      <c r="DT109" s="206"/>
      <c r="DU109" s="206"/>
      <c r="DV109" s="207"/>
      <c r="DW109" s="207"/>
      <c r="DX109" s="207"/>
      <c r="DY109" s="207"/>
      <c r="DZ109" s="207"/>
      <c r="EA109" s="209"/>
      <c r="EB109" s="209"/>
      <c r="EC109" s="209"/>
      <c r="ED109" s="204"/>
      <c r="EE109" s="204"/>
      <c r="EF109" s="204"/>
      <c r="EG109" s="204"/>
      <c r="EH109" s="203"/>
      <c r="EI109" s="203"/>
      <c r="EJ109" s="203"/>
      <c r="EK109" s="203"/>
      <c r="EL109" s="203"/>
      <c r="EM109" s="203"/>
      <c r="EN109" s="203"/>
      <c r="EO109" s="203"/>
      <c r="EP109" s="203"/>
      <c r="EQ109" s="203"/>
      <c r="ER109" s="206"/>
      <c r="ES109" s="206"/>
      <c r="ET109" s="206"/>
      <c r="EU109" s="206"/>
      <c r="EV109" s="207"/>
      <c r="EW109" s="207"/>
      <c r="EX109" s="207"/>
      <c r="EY109" s="207"/>
      <c r="EZ109" s="207"/>
      <c r="FA109" s="209"/>
      <c r="FB109" s="209"/>
      <c r="FC109" s="209"/>
      <c r="FD109" s="204"/>
      <c r="FE109" s="204"/>
      <c r="FF109" s="204"/>
      <c r="FG109" s="204"/>
      <c r="FH109" s="203"/>
      <c r="FI109" s="203"/>
      <c r="FJ109" s="203"/>
      <c r="FK109" s="203"/>
      <c r="FL109" s="203"/>
      <c r="FM109" s="203"/>
      <c r="FN109" s="203"/>
      <c r="FO109" s="203"/>
      <c r="FP109" s="203"/>
      <c r="FQ109" s="203"/>
      <c r="FR109" s="206"/>
      <c r="FS109" s="206"/>
      <c r="FT109" s="206"/>
      <c r="FU109" s="206"/>
      <c r="FV109" s="207"/>
      <c r="FW109" s="207"/>
      <c r="FX109" s="207"/>
      <c r="FY109" s="207"/>
      <c r="FZ109" s="207"/>
      <c r="GA109" s="209"/>
      <c r="GB109" s="209"/>
      <c r="GC109" s="209"/>
      <c r="GD109" s="215"/>
      <c r="GE109" s="215"/>
      <c r="GF109" s="215"/>
      <c r="GG109" s="215"/>
      <c r="GH109" s="215"/>
      <c r="GI109" s="215"/>
      <c r="GJ109" s="215"/>
      <c r="GK109" s="215"/>
      <c r="GL109" s="215"/>
      <c r="GM109" s="215"/>
    </row>
    <row r="110" spans="1:195" ht="6.95" customHeight="1">
      <c r="A110" s="92"/>
      <c r="B110" s="93"/>
      <c r="C110" s="93"/>
      <c r="D110" s="93"/>
      <c r="E110" s="94"/>
      <c r="F110" s="167"/>
      <c r="G110" s="168"/>
      <c r="H110" s="168"/>
      <c r="I110" s="168"/>
      <c r="J110" s="169"/>
      <c r="K110" s="156"/>
      <c r="L110" s="157"/>
      <c r="M110" s="157"/>
      <c r="N110" s="157"/>
      <c r="O110" s="157"/>
      <c r="P110" s="157"/>
      <c r="Q110" s="157"/>
      <c r="R110" s="157"/>
      <c r="S110" s="157"/>
      <c r="T110" s="157"/>
      <c r="U110" s="157"/>
      <c r="V110" s="14"/>
      <c r="W110" s="174" t="s">
        <v>3</v>
      </c>
      <c r="X110" s="143"/>
      <c r="Y110" s="143"/>
      <c r="Z110" s="143"/>
      <c r="AA110" s="143" t="s">
        <v>4</v>
      </c>
      <c r="AB110" s="143"/>
      <c r="AC110" s="205">
        <f>F110*Y110</f>
        <v>0</v>
      </c>
      <c r="AD110" s="204"/>
      <c r="AE110" s="204"/>
      <c r="AF110" s="204"/>
      <c r="AG110" s="204"/>
      <c r="AH110" s="203"/>
      <c r="AI110" s="203"/>
      <c r="AJ110" s="203"/>
      <c r="AK110" s="203"/>
      <c r="AL110" s="203"/>
      <c r="AM110" s="203"/>
      <c r="AN110" s="203"/>
      <c r="AO110" s="203"/>
      <c r="AP110" s="203"/>
      <c r="AQ110" s="203"/>
      <c r="AR110" s="206" t="str">
        <f>IF(BA110="","",IF(BA110=1,"-","-各"))</f>
        <v/>
      </c>
      <c r="AS110" s="206"/>
      <c r="AT110" s="206"/>
      <c r="AU110" s="206"/>
      <c r="AV110" s="207"/>
      <c r="AW110" s="207"/>
      <c r="AX110" s="207"/>
      <c r="AY110" s="207"/>
      <c r="AZ110" s="207"/>
      <c r="BA110" s="209"/>
      <c r="BB110" s="209"/>
      <c r="BC110" s="209">
        <f>AV110*BA110</f>
        <v>0</v>
      </c>
      <c r="BD110" s="204"/>
      <c r="BE110" s="204"/>
      <c r="BF110" s="204"/>
      <c r="BG110" s="204"/>
      <c r="BH110" s="203"/>
      <c r="BI110" s="203"/>
      <c r="BJ110" s="203"/>
      <c r="BK110" s="203"/>
      <c r="BL110" s="203"/>
      <c r="BM110" s="203"/>
      <c r="BN110" s="203"/>
      <c r="BO110" s="203"/>
      <c r="BP110" s="203"/>
      <c r="BQ110" s="203"/>
      <c r="BR110" s="206" t="str">
        <f>IF(CA110="","",IF(CA110=1,"-","-各"))</f>
        <v/>
      </c>
      <c r="BS110" s="206"/>
      <c r="BT110" s="206"/>
      <c r="BU110" s="206"/>
      <c r="BV110" s="207"/>
      <c r="BW110" s="207"/>
      <c r="BX110" s="207"/>
      <c r="BY110" s="207"/>
      <c r="BZ110" s="207"/>
      <c r="CA110" s="209"/>
      <c r="CB110" s="209"/>
      <c r="CC110" s="209">
        <f>BV110*CA110</f>
        <v>0</v>
      </c>
      <c r="CD110" s="204"/>
      <c r="CE110" s="204"/>
      <c r="CF110" s="204"/>
      <c r="CG110" s="204"/>
      <c r="CH110" s="203"/>
      <c r="CI110" s="203"/>
      <c r="CJ110" s="203"/>
      <c r="CK110" s="203"/>
      <c r="CL110" s="203"/>
      <c r="CM110" s="203"/>
      <c r="CN110" s="203"/>
      <c r="CO110" s="203"/>
      <c r="CP110" s="203"/>
      <c r="CQ110" s="203"/>
      <c r="CR110" s="206" t="str">
        <f>IF(DA110="","",IF(DA110=1,"-","-各"))</f>
        <v/>
      </c>
      <c r="CS110" s="206"/>
      <c r="CT110" s="206"/>
      <c r="CU110" s="206"/>
      <c r="CV110" s="207"/>
      <c r="CW110" s="207"/>
      <c r="CX110" s="207"/>
      <c r="CY110" s="207"/>
      <c r="CZ110" s="207"/>
      <c r="DA110" s="209"/>
      <c r="DB110" s="209"/>
      <c r="DC110" s="209">
        <f>CV110*DA110</f>
        <v>0</v>
      </c>
      <c r="DD110" s="204"/>
      <c r="DE110" s="204"/>
      <c r="DF110" s="204"/>
      <c r="DG110" s="204"/>
      <c r="DH110" s="203"/>
      <c r="DI110" s="203"/>
      <c r="DJ110" s="203"/>
      <c r="DK110" s="203"/>
      <c r="DL110" s="203"/>
      <c r="DM110" s="203"/>
      <c r="DN110" s="203"/>
      <c r="DO110" s="203"/>
      <c r="DP110" s="203"/>
      <c r="DQ110" s="203"/>
      <c r="DR110" s="206" t="str">
        <f>IF(EA110="","",IF(EA110=1,"-","-各"))</f>
        <v/>
      </c>
      <c r="DS110" s="206"/>
      <c r="DT110" s="206"/>
      <c r="DU110" s="206"/>
      <c r="DV110" s="207"/>
      <c r="DW110" s="207"/>
      <c r="DX110" s="207"/>
      <c r="DY110" s="207"/>
      <c r="DZ110" s="207"/>
      <c r="EA110" s="209"/>
      <c r="EB110" s="209"/>
      <c r="EC110" s="209">
        <f>DV110*EA110</f>
        <v>0</v>
      </c>
      <c r="ED110" s="204"/>
      <c r="EE110" s="204"/>
      <c r="EF110" s="204"/>
      <c r="EG110" s="204"/>
      <c r="EH110" s="203"/>
      <c r="EI110" s="203"/>
      <c r="EJ110" s="203"/>
      <c r="EK110" s="203"/>
      <c r="EL110" s="203"/>
      <c r="EM110" s="203"/>
      <c r="EN110" s="203"/>
      <c r="EO110" s="203"/>
      <c r="EP110" s="203"/>
      <c r="EQ110" s="203"/>
      <c r="ER110" s="206" t="str">
        <f>IF(FA110="","",IF(FA110=1,"-","-各"))</f>
        <v/>
      </c>
      <c r="ES110" s="206"/>
      <c r="ET110" s="206"/>
      <c r="EU110" s="206"/>
      <c r="EV110" s="207"/>
      <c r="EW110" s="207"/>
      <c r="EX110" s="207"/>
      <c r="EY110" s="207"/>
      <c r="EZ110" s="207"/>
      <c r="FA110" s="209"/>
      <c r="FB110" s="209"/>
      <c r="FC110" s="209">
        <f>EV110*FA110</f>
        <v>0</v>
      </c>
      <c r="FD110" s="204"/>
      <c r="FE110" s="204"/>
      <c r="FF110" s="204"/>
      <c r="FG110" s="204"/>
      <c r="FH110" s="203"/>
      <c r="FI110" s="203"/>
      <c r="FJ110" s="203"/>
      <c r="FK110" s="203"/>
      <c r="FL110" s="203"/>
      <c r="FM110" s="203"/>
      <c r="FN110" s="203"/>
      <c r="FO110" s="203"/>
      <c r="FP110" s="203"/>
      <c r="FQ110" s="203"/>
      <c r="FR110" s="206" t="str">
        <f>IF(GA110="","",IF(GA110=1,"-","-各"))</f>
        <v/>
      </c>
      <c r="FS110" s="206"/>
      <c r="FT110" s="206"/>
      <c r="FU110" s="206"/>
      <c r="FV110" s="207"/>
      <c r="FW110" s="207"/>
      <c r="FX110" s="207"/>
      <c r="FY110" s="207"/>
      <c r="FZ110" s="207"/>
      <c r="GA110" s="209"/>
      <c r="GB110" s="209"/>
      <c r="GC110" s="209">
        <f>FV110*GA110</f>
        <v>0</v>
      </c>
      <c r="GD110" s="215"/>
      <c r="GE110" s="215"/>
      <c r="GF110" s="215"/>
      <c r="GG110" s="215"/>
      <c r="GH110" s="215"/>
      <c r="GI110" s="215"/>
      <c r="GJ110" s="215"/>
      <c r="GK110" s="215"/>
      <c r="GL110" s="215"/>
      <c r="GM110" s="215"/>
    </row>
    <row r="111" spans="1:195" ht="6.95" customHeight="1">
      <c r="A111" s="95"/>
      <c r="B111" s="96"/>
      <c r="C111" s="96"/>
      <c r="D111" s="96"/>
      <c r="E111" s="97"/>
      <c r="F111" s="170"/>
      <c r="G111" s="171"/>
      <c r="H111" s="171"/>
      <c r="I111" s="171"/>
      <c r="J111" s="172"/>
      <c r="K111" s="158"/>
      <c r="L111" s="159"/>
      <c r="M111" s="159"/>
      <c r="N111" s="159"/>
      <c r="O111" s="159"/>
      <c r="P111" s="159"/>
      <c r="Q111" s="159"/>
      <c r="R111" s="159"/>
      <c r="S111" s="159"/>
      <c r="T111" s="159"/>
      <c r="U111" s="159"/>
      <c r="V111" s="16"/>
      <c r="W111" s="175"/>
      <c r="X111" s="144"/>
      <c r="Y111" s="144"/>
      <c r="Z111" s="144"/>
      <c r="AA111" s="138"/>
      <c r="AB111" s="138"/>
      <c r="AC111" s="205"/>
      <c r="AD111" s="204"/>
      <c r="AE111" s="204"/>
      <c r="AF111" s="204"/>
      <c r="AG111" s="204"/>
      <c r="AH111" s="203"/>
      <c r="AI111" s="203"/>
      <c r="AJ111" s="203"/>
      <c r="AK111" s="203"/>
      <c r="AL111" s="203"/>
      <c r="AM111" s="203"/>
      <c r="AN111" s="203"/>
      <c r="AO111" s="203"/>
      <c r="AP111" s="203"/>
      <c r="AQ111" s="203"/>
      <c r="AR111" s="206"/>
      <c r="AS111" s="206"/>
      <c r="AT111" s="206"/>
      <c r="AU111" s="206"/>
      <c r="AV111" s="207"/>
      <c r="AW111" s="207"/>
      <c r="AX111" s="207"/>
      <c r="AY111" s="207"/>
      <c r="AZ111" s="207"/>
      <c r="BA111" s="209"/>
      <c r="BB111" s="209"/>
      <c r="BC111" s="209"/>
      <c r="BD111" s="204"/>
      <c r="BE111" s="204"/>
      <c r="BF111" s="204"/>
      <c r="BG111" s="204"/>
      <c r="BH111" s="203"/>
      <c r="BI111" s="203"/>
      <c r="BJ111" s="203"/>
      <c r="BK111" s="203"/>
      <c r="BL111" s="203"/>
      <c r="BM111" s="203"/>
      <c r="BN111" s="203"/>
      <c r="BO111" s="203"/>
      <c r="BP111" s="203"/>
      <c r="BQ111" s="203"/>
      <c r="BR111" s="206"/>
      <c r="BS111" s="206"/>
      <c r="BT111" s="206"/>
      <c r="BU111" s="206"/>
      <c r="BV111" s="207"/>
      <c r="BW111" s="207"/>
      <c r="BX111" s="207"/>
      <c r="BY111" s="207"/>
      <c r="BZ111" s="207"/>
      <c r="CA111" s="209"/>
      <c r="CB111" s="209"/>
      <c r="CC111" s="209"/>
      <c r="CD111" s="204"/>
      <c r="CE111" s="204"/>
      <c r="CF111" s="204"/>
      <c r="CG111" s="204"/>
      <c r="CH111" s="203"/>
      <c r="CI111" s="203"/>
      <c r="CJ111" s="203"/>
      <c r="CK111" s="203"/>
      <c r="CL111" s="203"/>
      <c r="CM111" s="203"/>
      <c r="CN111" s="203"/>
      <c r="CO111" s="203"/>
      <c r="CP111" s="203"/>
      <c r="CQ111" s="203"/>
      <c r="CR111" s="206"/>
      <c r="CS111" s="206"/>
      <c r="CT111" s="206"/>
      <c r="CU111" s="206"/>
      <c r="CV111" s="207"/>
      <c r="CW111" s="207"/>
      <c r="CX111" s="207"/>
      <c r="CY111" s="207"/>
      <c r="CZ111" s="207"/>
      <c r="DA111" s="209"/>
      <c r="DB111" s="209"/>
      <c r="DC111" s="209"/>
      <c r="DD111" s="204"/>
      <c r="DE111" s="204"/>
      <c r="DF111" s="204"/>
      <c r="DG111" s="204"/>
      <c r="DH111" s="203"/>
      <c r="DI111" s="203"/>
      <c r="DJ111" s="203"/>
      <c r="DK111" s="203"/>
      <c r="DL111" s="203"/>
      <c r="DM111" s="203"/>
      <c r="DN111" s="203"/>
      <c r="DO111" s="203"/>
      <c r="DP111" s="203"/>
      <c r="DQ111" s="203"/>
      <c r="DR111" s="206"/>
      <c r="DS111" s="206"/>
      <c r="DT111" s="206"/>
      <c r="DU111" s="206"/>
      <c r="DV111" s="207"/>
      <c r="DW111" s="207"/>
      <c r="DX111" s="207"/>
      <c r="DY111" s="207"/>
      <c r="DZ111" s="207"/>
      <c r="EA111" s="209"/>
      <c r="EB111" s="209"/>
      <c r="EC111" s="209"/>
      <c r="ED111" s="204"/>
      <c r="EE111" s="204"/>
      <c r="EF111" s="204"/>
      <c r="EG111" s="204"/>
      <c r="EH111" s="203"/>
      <c r="EI111" s="203"/>
      <c r="EJ111" s="203"/>
      <c r="EK111" s="203"/>
      <c r="EL111" s="203"/>
      <c r="EM111" s="203"/>
      <c r="EN111" s="203"/>
      <c r="EO111" s="203"/>
      <c r="EP111" s="203"/>
      <c r="EQ111" s="203"/>
      <c r="ER111" s="206"/>
      <c r="ES111" s="206"/>
      <c r="ET111" s="206"/>
      <c r="EU111" s="206"/>
      <c r="EV111" s="207"/>
      <c r="EW111" s="207"/>
      <c r="EX111" s="207"/>
      <c r="EY111" s="207"/>
      <c r="EZ111" s="207"/>
      <c r="FA111" s="209"/>
      <c r="FB111" s="209"/>
      <c r="FC111" s="209"/>
      <c r="FD111" s="204"/>
      <c r="FE111" s="204"/>
      <c r="FF111" s="204"/>
      <c r="FG111" s="204"/>
      <c r="FH111" s="203"/>
      <c r="FI111" s="203"/>
      <c r="FJ111" s="203"/>
      <c r="FK111" s="203"/>
      <c r="FL111" s="203"/>
      <c r="FM111" s="203"/>
      <c r="FN111" s="203"/>
      <c r="FO111" s="203"/>
      <c r="FP111" s="203"/>
      <c r="FQ111" s="203"/>
      <c r="FR111" s="206"/>
      <c r="FS111" s="206"/>
      <c r="FT111" s="206"/>
      <c r="FU111" s="206"/>
      <c r="FV111" s="207"/>
      <c r="FW111" s="207"/>
      <c r="FX111" s="207"/>
      <c r="FY111" s="207"/>
      <c r="FZ111" s="207"/>
      <c r="GA111" s="209"/>
      <c r="GB111" s="209"/>
      <c r="GC111" s="209"/>
      <c r="GD111" s="215"/>
      <c r="GE111" s="215"/>
      <c r="GF111" s="215"/>
      <c r="GG111" s="215"/>
      <c r="GH111" s="215"/>
      <c r="GI111" s="215"/>
      <c r="GJ111" s="215"/>
      <c r="GK111" s="215"/>
      <c r="GL111" s="215"/>
      <c r="GM111" s="215"/>
    </row>
    <row r="112" spans="1:195" ht="6.95" customHeight="1">
      <c r="A112" s="95"/>
      <c r="B112" s="96"/>
      <c r="C112" s="96"/>
      <c r="D112" s="96"/>
      <c r="E112" s="97"/>
      <c r="F112" s="170"/>
      <c r="G112" s="171"/>
      <c r="H112" s="171"/>
      <c r="I112" s="171"/>
      <c r="J112" s="172"/>
      <c r="K112" s="165"/>
      <c r="L112" s="117"/>
      <c r="M112" s="117"/>
      <c r="N112" s="117"/>
      <c r="O112" s="117"/>
      <c r="P112" s="117"/>
      <c r="Q112" s="117"/>
      <c r="R112" s="117"/>
      <c r="S112" s="117"/>
      <c r="T112" s="117"/>
      <c r="U112" s="117"/>
      <c r="V112" s="15"/>
      <c r="W112" s="153" t="s">
        <v>3</v>
      </c>
      <c r="X112" s="137"/>
      <c r="Y112" s="137"/>
      <c r="Z112" s="137"/>
      <c r="AA112" s="137" t="s">
        <v>4</v>
      </c>
      <c r="AB112" s="137"/>
      <c r="AC112" s="205">
        <f>F110*Y112</f>
        <v>0</v>
      </c>
      <c r="AD112" s="204"/>
      <c r="AE112" s="204"/>
      <c r="AF112" s="204"/>
      <c r="AG112" s="204"/>
      <c r="AH112" s="203"/>
      <c r="AI112" s="203"/>
      <c r="AJ112" s="203"/>
      <c r="AK112" s="203"/>
      <c r="AL112" s="203"/>
      <c r="AM112" s="203"/>
      <c r="AN112" s="203"/>
      <c r="AO112" s="203"/>
      <c r="AP112" s="203"/>
      <c r="AQ112" s="203"/>
      <c r="AR112" s="206"/>
      <c r="AS112" s="206"/>
      <c r="AT112" s="206"/>
      <c r="AU112" s="206"/>
      <c r="AV112" s="207"/>
      <c r="AW112" s="207"/>
      <c r="AX112" s="207"/>
      <c r="AY112" s="207"/>
      <c r="AZ112" s="207"/>
      <c r="BA112" s="209"/>
      <c r="BB112" s="209"/>
      <c r="BC112" s="209"/>
      <c r="BD112" s="204"/>
      <c r="BE112" s="204"/>
      <c r="BF112" s="204"/>
      <c r="BG112" s="204"/>
      <c r="BH112" s="203"/>
      <c r="BI112" s="203"/>
      <c r="BJ112" s="203"/>
      <c r="BK112" s="203"/>
      <c r="BL112" s="203"/>
      <c r="BM112" s="203"/>
      <c r="BN112" s="203"/>
      <c r="BO112" s="203"/>
      <c r="BP112" s="203"/>
      <c r="BQ112" s="203"/>
      <c r="BR112" s="206"/>
      <c r="BS112" s="206"/>
      <c r="BT112" s="206"/>
      <c r="BU112" s="206"/>
      <c r="BV112" s="207"/>
      <c r="BW112" s="207"/>
      <c r="BX112" s="207"/>
      <c r="BY112" s="207"/>
      <c r="BZ112" s="207"/>
      <c r="CA112" s="209"/>
      <c r="CB112" s="209"/>
      <c r="CC112" s="209"/>
      <c r="CD112" s="204"/>
      <c r="CE112" s="204"/>
      <c r="CF112" s="204"/>
      <c r="CG112" s="204"/>
      <c r="CH112" s="203"/>
      <c r="CI112" s="203"/>
      <c r="CJ112" s="203"/>
      <c r="CK112" s="203"/>
      <c r="CL112" s="203"/>
      <c r="CM112" s="203"/>
      <c r="CN112" s="203"/>
      <c r="CO112" s="203"/>
      <c r="CP112" s="203"/>
      <c r="CQ112" s="203"/>
      <c r="CR112" s="206"/>
      <c r="CS112" s="206"/>
      <c r="CT112" s="206"/>
      <c r="CU112" s="206"/>
      <c r="CV112" s="207"/>
      <c r="CW112" s="207"/>
      <c r="CX112" s="207"/>
      <c r="CY112" s="207"/>
      <c r="CZ112" s="207"/>
      <c r="DA112" s="209"/>
      <c r="DB112" s="209"/>
      <c r="DC112" s="209"/>
      <c r="DD112" s="204"/>
      <c r="DE112" s="204"/>
      <c r="DF112" s="204"/>
      <c r="DG112" s="204"/>
      <c r="DH112" s="203"/>
      <c r="DI112" s="203"/>
      <c r="DJ112" s="203"/>
      <c r="DK112" s="203"/>
      <c r="DL112" s="203"/>
      <c r="DM112" s="203"/>
      <c r="DN112" s="203"/>
      <c r="DO112" s="203"/>
      <c r="DP112" s="203"/>
      <c r="DQ112" s="203"/>
      <c r="DR112" s="206"/>
      <c r="DS112" s="206"/>
      <c r="DT112" s="206"/>
      <c r="DU112" s="206"/>
      <c r="DV112" s="207"/>
      <c r="DW112" s="207"/>
      <c r="DX112" s="207"/>
      <c r="DY112" s="207"/>
      <c r="DZ112" s="207"/>
      <c r="EA112" s="209"/>
      <c r="EB112" s="209"/>
      <c r="EC112" s="209"/>
      <c r="ED112" s="204"/>
      <c r="EE112" s="204"/>
      <c r="EF112" s="204"/>
      <c r="EG112" s="204"/>
      <c r="EH112" s="203"/>
      <c r="EI112" s="203"/>
      <c r="EJ112" s="203"/>
      <c r="EK112" s="203"/>
      <c r="EL112" s="203"/>
      <c r="EM112" s="203"/>
      <c r="EN112" s="203"/>
      <c r="EO112" s="203"/>
      <c r="EP112" s="203"/>
      <c r="EQ112" s="203"/>
      <c r="ER112" s="206"/>
      <c r="ES112" s="206"/>
      <c r="ET112" s="206"/>
      <c r="EU112" s="206"/>
      <c r="EV112" s="207"/>
      <c r="EW112" s="207"/>
      <c r="EX112" s="207"/>
      <c r="EY112" s="207"/>
      <c r="EZ112" s="207"/>
      <c r="FA112" s="209"/>
      <c r="FB112" s="209"/>
      <c r="FC112" s="209"/>
      <c r="FD112" s="204"/>
      <c r="FE112" s="204"/>
      <c r="FF112" s="204"/>
      <c r="FG112" s="204"/>
      <c r="FH112" s="203"/>
      <c r="FI112" s="203"/>
      <c r="FJ112" s="203"/>
      <c r="FK112" s="203"/>
      <c r="FL112" s="203"/>
      <c r="FM112" s="203"/>
      <c r="FN112" s="203"/>
      <c r="FO112" s="203"/>
      <c r="FP112" s="203"/>
      <c r="FQ112" s="203"/>
      <c r="FR112" s="206"/>
      <c r="FS112" s="206"/>
      <c r="FT112" s="206"/>
      <c r="FU112" s="206"/>
      <c r="FV112" s="207"/>
      <c r="FW112" s="207"/>
      <c r="FX112" s="207"/>
      <c r="FY112" s="207"/>
      <c r="FZ112" s="207"/>
      <c r="GA112" s="209"/>
      <c r="GB112" s="209"/>
      <c r="GC112" s="209"/>
      <c r="GD112" s="215"/>
      <c r="GE112" s="215"/>
      <c r="GF112" s="215"/>
      <c r="GG112" s="215"/>
      <c r="GH112" s="215"/>
      <c r="GI112" s="215"/>
      <c r="GJ112" s="215"/>
      <c r="GK112" s="215"/>
      <c r="GL112" s="215"/>
      <c r="GM112" s="215"/>
    </row>
    <row r="113" spans="1:195" ht="6.95" customHeight="1">
      <c r="A113" s="95"/>
      <c r="B113" s="96"/>
      <c r="C113" s="96"/>
      <c r="D113" s="96"/>
      <c r="E113" s="97"/>
      <c r="F113" s="170"/>
      <c r="G113" s="171"/>
      <c r="H113" s="171"/>
      <c r="I113" s="171"/>
      <c r="J113" s="172"/>
      <c r="K113" s="173"/>
      <c r="L113" s="118"/>
      <c r="M113" s="118"/>
      <c r="N113" s="118"/>
      <c r="O113" s="118"/>
      <c r="P113" s="118"/>
      <c r="Q113" s="118"/>
      <c r="R113" s="118"/>
      <c r="S113" s="118"/>
      <c r="T113" s="118"/>
      <c r="U113" s="118"/>
      <c r="V113" s="16"/>
      <c r="W113" s="154"/>
      <c r="X113" s="138"/>
      <c r="Y113" s="138"/>
      <c r="Z113" s="138"/>
      <c r="AA113" s="138"/>
      <c r="AB113" s="138"/>
      <c r="AC113" s="205"/>
      <c r="AD113" s="204"/>
      <c r="AE113" s="204"/>
      <c r="AF113" s="204"/>
      <c r="AG113" s="204"/>
      <c r="AH113" s="203"/>
      <c r="AI113" s="203"/>
      <c r="AJ113" s="203"/>
      <c r="AK113" s="203"/>
      <c r="AL113" s="203"/>
      <c r="AM113" s="203"/>
      <c r="AN113" s="203"/>
      <c r="AO113" s="203"/>
      <c r="AP113" s="203"/>
      <c r="AQ113" s="203"/>
      <c r="AR113" s="206" t="str">
        <f>IF(BA113="","",IF(BA113=1,"-","-各"))</f>
        <v/>
      </c>
      <c r="AS113" s="206"/>
      <c r="AT113" s="206"/>
      <c r="AU113" s="206"/>
      <c r="AV113" s="207"/>
      <c r="AW113" s="207"/>
      <c r="AX113" s="207"/>
      <c r="AY113" s="207"/>
      <c r="AZ113" s="207"/>
      <c r="BA113" s="209"/>
      <c r="BB113" s="209"/>
      <c r="BC113" s="209">
        <f>AV113*BA113</f>
        <v>0</v>
      </c>
      <c r="BD113" s="204"/>
      <c r="BE113" s="204"/>
      <c r="BF113" s="204"/>
      <c r="BG113" s="204"/>
      <c r="BH113" s="203"/>
      <c r="BI113" s="203"/>
      <c r="BJ113" s="203"/>
      <c r="BK113" s="203"/>
      <c r="BL113" s="203"/>
      <c r="BM113" s="203"/>
      <c r="BN113" s="203"/>
      <c r="BO113" s="203"/>
      <c r="BP113" s="203"/>
      <c r="BQ113" s="203"/>
      <c r="BR113" s="206" t="str">
        <f>IF(CA113="","",IF(CA113=1,"-","-各"))</f>
        <v/>
      </c>
      <c r="BS113" s="206"/>
      <c r="BT113" s="206"/>
      <c r="BU113" s="206"/>
      <c r="BV113" s="207"/>
      <c r="BW113" s="207"/>
      <c r="BX113" s="207"/>
      <c r="BY113" s="207"/>
      <c r="BZ113" s="207"/>
      <c r="CA113" s="209"/>
      <c r="CB113" s="209"/>
      <c r="CC113" s="209">
        <f>BV113*CA113</f>
        <v>0</v>
      </c>
      <c r="CD113" s="204"/>
      <c r="CE113" s="204"/>
      <c r="CF113" s="204"/>
      <c r="CG113" s="204"/>
      <c r="CH113" s="203"/>
      <c r="CI113" s="203"/>
      <c r="CJ113" s="203"/>
      <c r="CK113" s="203"/>
      <c r="CL113" s="203"/>
      <c r="CM113" s="203"/>
      <c r="CN113" s="203"/>
      <c r="CO113" s="203"/>
      <c r="CP113" s="203"/>
      <c r="CQ113" s="203"/>
      <c r="CR113" s="206" t="str">
        <f>IF(DA113="","",IF(DA113=1,"-","-各"))</f>
        <v/>
      </c>
      <c r="CS113" s="206"/>
      <c r="CT113" s="206"/>
      <c r="CU113" s="206"/>
      <c r="CV113" s="207"/>
      <c r="CW113" s="207"/>
      <c r="CX113" s="207"/>
      <c r="CY113" s="207"/>
      <c r="CZ113" s="207"/>
      <c r="DA113" s="209"/>
      <c r="DB113" s="209"/>
      <c r="DC113" s="209">
        <f>CV113*DA113</f>
        <v>0</v>
      </c>
      <c r="DD113" s="204"/>
      <c r="DE113" s="204"/>
      <c r="DF113" s="204"/>
      <c r="DG113" s="204"/>
      <c r="DH113" s="203"/>
      <c r="DI113" s="203"/>
      <c r="DJ113" s="203"/>
      <c r="DK113" s="203"/>
      <c r="DL113" s="203"/>
      <c r="DM113" s="203"/>
      <c r="DN113" s="203"/>
      <c r="DO113" s="203"/>
      <c r="DP113" s="203"/>
      <c r="DQ113" s="203"/>
      <c r="DR113" s="206" t="str">
        <f>IF(EA113="","",IF(EA113=1,"-","-各"))</f>
        <v/>
      </c>
      <c r="DS113" s="206"/>
      <c r="DT113" s="206"/>
      <c r="DU113" s="206"/>
      <c r="DV113" s="207"/>
      <c r="DW113" s="207"/>
      <c r="DX113" s="207"/>
      <c r="DY113" s="207"/>
      <c r="DZ113" s="207"/>
      <c r="EA113" s="209"/>
      <c r="EB113" s="209"/>
      <c r="EC113" s="209">
        <f>DV113*EA113</f>
        <v>0</v>
      </c>
      <c r="ED113" s="204"/>
      <c r="EE113" s="204"/>
      <c r="EF113" s="204"/>
      <c r="EG113" s="204"/>
      <c r="EH113" s="203"/>
      <c r="EI113" s="203"/>
      <c r="EJ113" s="203"/>
      <c r="EK113" s="203"/>
      <c r="EL113" s="203"/>
      <c r="EM113" s="203"/>
      <c r="EN113" s="203"/>
      <c r="EO113" s="203"/>
      <c r="EP113" s="203"/>
      <c r="EQ113" s="203"/>
      <c r="ER113" s="206" t="str">
        <f>IF(FA113="","",IF(FA113=1,"-","-各"))</f>
        <v/>
      </c>
      <c r="ES113" s="206"/>
      <c r="ET113" s="206"/>
      <c r="EU113" s="206"/>
      <c r="EV113" s="207"/>
      <c r="EW113" s="207"/>
      <c r="EX113" s="207"/>
      <c r="EY113" s="207"/>
      <c r="EZ113" s="207"/>
      <c r="FA113" s="209"/>
      <c r="FB113" s="209"/>
      <c r="FC113" s="209">
        <f>EV113*FA113</f>
        <v>0</v>
      </c>
      <c r="FD113" s="204"/>
      <c r="FE113" s="204"/>
      <c r="FF113" s="204"/>
      <c r="FG113" s="204"/>
      <c r="FH113" s="203"/>
      <c r="FI113" s="203"/>
      <c r="FJ113" s="203"/>
      <c r="FK113" s="203"/>
      <c r="FL113" s="203"/>
      <c r="FM113" s="203"/>
      <c r="FN113" s="203"/>
      <c r="FO113" s="203"/>
      <c r="FP113" s="203"/>
      <c r="FQ113" s="203"/>
      <c r="FR113" s="206" t="str">
        <f>IF(GA113="","",IF(GA113=1,"-","-各"))</f>
        <v/>
      </c>
      <c r="FS113" s="206"/>
      <c r="FT113" s="206"/>
      <c r="FU113" s="206"/>
      <c r="FV113" s="207"/>
      <c r="FW113" s="207"/>
      <c r="FX113" s="207"/>
      <c r="FY113" s="207"/>
      <c r="FZ113" s="207"/>
      <c r="GA113" s="209"/>
      <c r="GB113" s="209"/>
      <c r="GC113" s="209">
        <f>FV113*GA113</f>
        <v>0</v>
      </c>
      <c r="GD113" s="215"/>
      <c r="GE113" s="215"/>
      <c r="GF113" s="215"/>
      <c r="GG113" s="215"/>
      <c r="GH113" s="215"/>
      <c r="GI113" s="215"/>
      <c r="GJ113" s="215"/>
      <c r="GK113" s="215"/>
      <c r="GL113" s="215"/>
      <c r="GM113" s="215"/>
    </row>
    <row r="114" spans="1:195" ht="6.95" customHeight="1">
      <c r="A114" s="95"/>
      <c r="B114" s="96"/>
      <c r="C114" s="96"/>
      <c r="D114" s="96"/>
      <c r="E114" s="97"/>
      <c r="F114" s="176" t="s">
        <v>0</v>
      </c>
      <c r="G114" s="177"/>
      <c r="H114" s="177"/>
      <c r="I114" s="177"/>
      <c r="J114" s="178"/>
      <c r="K114" s="165"/>
      <c r="L114" s="117"/>
      <c r="M114" s="117"/>
      <c r="N114" s="117"/>
      <c r="O114" s="117"/>
      <c r="P114" s="117"/>
      <c r="Q114" s="117"/>
      <c r="R114" s="117"/>
      <c r="S114" s="117"/>
      <c r="T114" s="117"/>
      <c r="U114" s="117"/>
      <c r="V114" s="15"/>
      <c r="W114" s="153" t="s">
        <v>3</v>
      </c>
      <c r="X114" s="137"/>
      <c r="Y114" s="137"/>
      <c r="Z114" s="137"/>
      <c r="AA114" s="137" t="s">
        <v>4</v>
      </c>
      <c r="AB114" s="137"/>
      <c r="AC114" s="205">
        <f>F110*Y114</f>
        <v>0</v>
      </c>
      <c r="AD114" s="204"/>
      <c r="AE114" s="204"/>
      <c r="AF114" s="204"/>
      <c r="AG114" s="204"/>
      <c r="AH114" s="203"/>
      <c r="AI114" s="203"/>
      <c r="AJ114" s="203"/>
      <c r="AK114" s="203"/>
      <c r="AL114" s="203"/>
      <c r="AM114" s="203"/>
      <c r="AN114" s="203"/>
      <c r="AO114" s="203"/>
      <c r="AP114" s="203"/>
      <c r="AQ114" s="203"/>
      <c r="AR114" s="206"/>
      <c r="AS114" s="206"/>
      <c r="AT114" s="206"/>
      <c r="AU114" s="206"/>
      <c r="AV114" s="207"/>
      <c r="AW114" s="207"/>
      <c r="AX114" s="207"/>
      <c r="AY114" s="207"/>
      <c r="AZ114" s="207"/>
      <c r="BA114" s="209"/>
      <c r="BB114" s="209"/>
      <c r="BC114" s="209"/>
      <c r="BD114" s="204"/>
      <c r="BE114" s="204"/>
      <c r="BF114" s="204"/>
      <c r="BG114" s="204"/>
      <c r="BH114" s="203"/>
      <c r="BI114" s="203"/>
      <c r="BJ114" s="203"/>
      <c r="BK114" s="203"/>
      <c r="BL114" s="203"/>
      <c r="BM114" s="203"/>
      <c r="BN114" s="203"/>
      <c r="BO114" s="203"/>
      <c r="BP114" s="203"/>
      <c r="BQ114" s="203"/>
      <c r="BR114" s="206"/>
      <c r="BS114" s="206"/>
      <c r="BT114" s="206"/>
      <c r="BU114" s="206"/>
      <c r="BV114" s="207"/>
      <c r="BW114" s="207"/>
      <c r="BX114" s="207"/>
      <c r="BY114" s="207"/>
      <c r="BZ114" s="207"/>
      <c r="CA114" s="209"/>
      <c r="CB114" s="209"/>
      <c r="CC114" s="209"/>
      <c r="CD114" s="204"/>
      <c r="CE114" s="204"/>
      <c r="CF114" s="204"/>
      <c r="CG114" s="204"/>
      <c r="CH114" s="203"/>
      <c r="CI114" s="203"/>
      <c r="CJ114" s="203"/>
      <c r="CK114" s="203"/>
      <c r="CL114" s="203"/>
      <c r="CM114" s="203"/>
      <c r="CN114" s="203"/>
      <c r="CO114" s="203"/>
      <c r="CP114" s="203"/>
      <c r="CQ114" s="203"/>
      <c r="CR114" s="206"/>
      <c r="CS114" s="206"/>
      <c r="CT114" s="206"/>
      <c r="CU114" s="206"/>
      <c r="CV114" s="207"/>
      <c r="CW114" s="207"/>
      <c r="CX114" s="207"/>
      <c r="CY114" s="207"/>
      <c r="CZ114" s="207"/>
      <c r="DA114" s="209"/>
      <c r="DB114" s="209"/>
      <c r="DC114" s="209"/>
      <c r="DD114" s="204"/>
      <c r="DE114" s="204"/>
      <c r="DF114" s="204"/>
      <c r="DG114" s="204"/>
      <c r="DH114" s="203"/>
      <c r="DI114" s="203"/>
      <c r="DJ114" s="203"/>
      <c r="DK114" s="203"/>
      <c r="DL114" s="203"/>
      <c r="DM114" s="203"/>
      <c r="DN114" s="203"/>
      <c r="DO114" s="203"/>
      <c r="DP114" s="203"/>
      <c r="DQ114" s="203"/>
      <c r="DR114" s="206"/>
      <c r="DS114" s="206"/>
      <c r="DT114" s="206"/>
      <c r="DU114" s="206"/>
      <c r="DV114" s="207"/>
      <c r="DW114" s="207"/>
      <c r="DX114" s="207"/>
      <c r="DY114" s="207"/>
      <c r="DZ114" s="207"/>
      <c r="EA114" s="209"/>
      <c r="EB114" s="209"/>
      <c r="EC114" s="209"/>
      <c r="ED114" s="204"/>
      <c r="EE114" s="204"/>
      <c r="EF114" s="204"/>
      <c r="EG114" s="204"/>
      <c r="EH114" s="203"/>
      <c r="EI114" s="203"/>
      <c r="EJ114" s="203"/>
      <c r="EK114" s="203"/>
      <c r="EL114" s="203"/>
      <c r="EM114" s="203"/>
      <c r="EN114" s="203"/>
      <c r="EO114" s="203"/>
      <c r="EP114" s="203"/>
      <c r="EQ114" s="203"/>
      <c r="ER114" s="206"/>
      <c r="ES114" s="206"/>
      <c r="ET114" s="206"/>
      <c r="EU114" s="206"/>
      <c r="EV114" s="207"/>
      <c r="EW114" s="207"/>
      <c r="EX114" s="207"/>
      <c r="EY114" s="207"/>
      <c r="EZ114" s="207"/>
      <c r="FA114" s="209"/>
      <c r="FB114" s="209"/>
      <c r="FC114" s="209"/>
      <c r="FD114" s="204"/>
      <c r="FE114" s="204"/>
      <c r="FF114" s="204"/>
      <c r="FG114" s="204"/>
      <c r="FH114" s="203"/>
      <c r="FI114" s="203"/>
      <c r="FJ114" s="203"/>
      <c r="FK114" s="203"/>
      <c r="FL114" s="203"/>
      <c r="FM114" s="203"/>
      <c r="FN114" s="203"/>
      <c r="FO114" s="203"/>
      <c r="FP114" s="203"/>
      <c r="FQ114" s="203"/>
      <c r="FR114" s="206"/>
      <c r="FS114" s="206"/>
      <c r="FT114" s="206"/>
      <c r="FU114" s="206"/>
      <c r="FV114" s="207"/>
      <c r="FW114" s="207"/>
      <c r="FX114" s="207"/>
      <c r="FY114" s="207"/>
      <c r="FZ114" s="207"/>
      <c r="GA114" s="209"/>
      <c r="GB114" s="209"/>
      <c r="GC114" s="209"/>
      <c r="GD114" s="215"/>
      <c r="GE114" s="215"/>
      <c r="GF114" s="215"/>
      <c r="GG114" s="215"/>
      <c r="GH114" s="215"/>
      <c r="GI114" s="215"/>
      <c r="GJ114" s="215"/>
      <c r="GK114" s="215"/>
      <c r="GL114" s="215"/>
      <c r="GM114" s="215"/>
    </row>
    <row r="115" spans="1:195" ht="6.95" customHeight="1" thickBot="1">
      <c r="A115" s="98"/>
      <c r="B115" s="99"/>
      <c r="C115" s="99"/>
      <c r="D115" s="99"/>
      <c r="E115" s="100"/>
      <c r="F115" s="179"/>
      <c r="G115" s="180"/>
      <c r="H115" s="180"/>
      <c r="I115" s="180"/>
      <c r="J115" s="181"/>
      <c r="K115" s="166"/>
      <c r="L115" s="127"/>
      <c r="M115" s="127"/>
      <c r="N115" s="127"/>
      <c r="O115" s="127"/>
      <c r="P115" s="127"/>
      <c r="Q115" s="127"/>
      <c r="R115" s="127"/>
      <c r="S115" s="127"/>
      <c r="T115" s="127"/>
      <c r="U115" s="127"/>
      <c r="V115" s="17"/>
      <c r="W115" s="155"/>
      <c r="X115" s="139"/>
      <c r="Y115" s="139"/>
      <c r="Z115" s="139"/>
      <c r="AA115" s="139"/>
      <c r="AB115" s="139"/>
      <c r="AC115" s="205"/>
      <c r="AD115" s="204"/>
      <c r="AE115" s="204"/>
      <c r="AF115" s="204"/>
      <c r="AG115" s="204"/>
      <c r="AH115" s="203"/>
      <c r="AI115" s="203"/>
      <c r="AJ115" s="203"/>
      <c r="AK115" s="203"/>
      <c r="AL115" s="203"/>
      <c r="AM115" s="203"/>
      <c r="AN115" s="203"/>
      <c r="AO115" s="203"/>
      <c r="AP115" s="203"/>
      <c r="AQ115" s="203"/>
      <c r="AR115" s="206"/>
      <c r="AS115" s="206"/>
      <c r="AT115" s="206"/>
      <c r="AU115" s="206"/>
      <c r="AV115" s="207"/>
      <c r="AW115" s="207"/>
      <c r="AX115" s="207"/>
      <c r="AY115" s="207"/>
      <c r="AZ115" s="207"/>
      <c r="BA115" s="209"/>
      <c r="BB115" s="209"/>
      <c r="BC115" s="209"/>
      <c r="BD115" s="204"/>
      <c r="BE115" s="204"/>
      <c r="BF115" s="204"/>
      <c r="BG115" s="204"/>
      <c r="BH115" s="203"/>
      <c r="BI115" s="203"/>
      <c r="BJ115" s="203"/>
      <c r="BK115" s="203"/>
      <c r="BL115" s="203"/>
      <c r="BM115" s="203"/>
      <c r="BN115" s="203"/>
      <c r="BO115" s="203"/>
      <c r="BP115" s="203"/>
      <c r="BQ115" s="203"/>
      <c r="BR115" s="206"/>
      <c r="BS115" s="206"/>
      <c r="BT115" s="206"/>
      <c r="BU115" s="206"/>
      <c r="BV115" s="207"/>
      <c r="BW115" s="207"/>
      <c r="BX115" s="207"/>
      <c r="BY115" s="207"/>
      <c r="BZ115" s="207"/>
      <c r="CA115" s="209"/>
      <c r="CB115" s="209"/>
      <c r="CC115" s="209"/>
      <c r="CD115" s="204"/>
      <c r="CE115" s="204"/>
      <c r="CF115" s="204"/>
      <c r="CG115" s="204"/>
      <c r="CH115" s="203"/>
      <c r="CI115" s="203"/>
      <c r="CJ115" s="203"/>
      <c r="CK115" s="203"/>
      <c r="CL115" s="203"/>
      <c r="CM115" s="203"/>
      <c r="CN115" s="203"/>
      <c r="CO115" s="203"/>
      <c r="CP115" s="203"/>
      <c r="CQ115" s="203"/>
      <c r="CR115" s="206"/>
      <c r="CS115" s="206"/>
      <c r="CT115" s="206"/>
      <c r="CU115" s="206"/>
      <c r="CV115" s="207"/>
      <c r="CW115" s="207"/>
      <c r="CX115" s="207"/>
      <c r="CY115" s="207"/>
      <c r="CZ115" s="207"/>
      <c r="DA115" s="209"/>
      <c r="DB115" s="209"/>
      <c r="DC115" s="209"/>
      <c r="DD115" s="204"/>
      <c r="DE115" s="204"/>
      <c r="DF115" s="204"/>
      <c r="DG115" s="204"/>
      <c r="DH115" s="203"/>
      <c r="DI115" s="203"/>
      <c r="DJ115" s="203"/>
      <c r="DK115" s="203"/>
      <c r="DL115" s="203"/>
      <c r="DM115" s="203"/>
      <c r="DN115" s="203"/>
      <c r="DO115" s="203"/>
      <c r="DP115" s="203"/>
      <c r="DQ115" s="203"/>
      <c r="DR115" s="206"/>
      <c r="DS115" s="206"/>
      <c r="DT115" s="206"/>
      <c r="DU115" s="206"/>
      <c r="DV115" s="207"/>
      <c r="DW115" s="207"/>
      <c r="DX115" s="207"/>
      <c r="DY115" s="207"/>
      <c r="DZ115" s="207"/>
      <c r="EA115" s="209"/>
      <c r="EB115" s="209"/>
      <c r="EC115" s="209"/>
      <c r="ED115" s="204"/>
      <c r="EE115" s="204"/>
      <c r="EF115" s="204"/>
      <c r="EG115" s="204"/>
      <c r="EH115" s="203"/>
      <c r="EI115" s="203"/>
      <c r="EJ115" s="203"/>
      <c r="EK115" s="203"/>
      <c r="EL115" s="203"/>
      <c r="EM115" s="203"/>
      <c r="EN115" s="203"/>
      <c r="EO115" s="203"/>
      <c r="EP115" s="203"/>
      <c r="EQ115" s="203"/>
      <c r="ER115" s="206"/>
      <c r="ES115" s="206"/>
      <c r="ET115" s="206"/>
      <c r="EU115" s="206"/>
      <c r="EV115" s="207"/>
      <c r="EW115" s="207"/>
      <c r="EX115" s="207"/>
      <c r="EY115" s="207"/>
      <c r="EZ115" s="207"/>
      <c r="FA115" s="209"/>
      <c r="FB115" s="209"/>
      <c r="FC115" s="209"/>
      <c r="FD115" s="204"/>
      <c r="FE115" s="204"/>
      <c r="FF115" s="204"/>
      <c r="FG115" s="204"/>
      <c r="FH115" s="203"/>
      <c r="FI115" s="203"/>
      <c r="FJ115" s="203"/>
      <c r="FK115" s="203"/>
      <c r="FL115" s="203"/>
      <c r="FM115" s="203"/>
      <c r="FN115" s="203"/>
      <c r="FO115" s="203"/>
      <c r="FP115" s="203"/>
      <c r="FQ115" s="203"/>
      <c r="FR115" s="206"/>
      <c r="FS115" s="206"/>
      <c r="FT115" s="206"/>
      <c r="FU115" s="206"/>
      <c r="FV115" s="207"/>
      <c r="FW115" s="207"/>
      <c r="FX115" s="207"/>
      <c r="FY115" s="207"/>
      <c r="FZ115" s="207"/>
      <c r="GA115" s="209"/>
      <c r="GB115" s="209"/>
      <c r="GC115" s="209"/>
      <c r="GD115" s="215"/>
      <c r="GE115" s="215"/>
      <c r="GF115" s="215"/>
      <c r="GG115" s="215"/>
      <c r="GH115" s="215"/>
      <c r="GI115" s="215"/>
      <c r="GJ115" s="215"/>
      <c r="GK115" s="215"/>
      <c r="GL115" s="215"/>
      <c r="GM115" s="215"/>
    </row>
    <row r="116" spans="1:195" ht="6.95" customHeight="1">
      <c r="Y116">
        <f>(F110*Y110)+(F110*Y112)+(F110*Y114)</f>
        <v>0</v>
      </c>
      <c r="Z116" s="18"/>
      <c r="AA116" s="18"/>
      <c r="AB116" s="18"/>
      <c r="AD116" s="204"/>
      <c r="AE116" s="204"/>
      <c r="AF116" s="204"/>
      <c r="AG116" s="204"/>
      <c r="AH116" s="203"/>
      <c r="AI116" s="203"/>
      <c r="AJ116" s="203"/>
      <c r="AK116" s="203"/>
      <c r="AL116" s="203"/>
      <c r="AM116" s="203"/>
      <c r="AN116" s="203"/>
      <c r="AO116" s="203"/>
      <c r="AP116" s="203"/>
      <c r="AQ116" s="203"/>
      <c r="AR116" s="206" t="str">
        <f>IF(BA116="","",IF(BA116=1,"-","-各"))</f>
        <v/>
      </c>
      <c r="AS116" s="206"/>
      <c r="AT116" s="206"/>
      <c r="AU116" s="206"/>
      <c r="AV116" s="207"/>
      <c r="AW116" s="207"/>
      <c r="AX116" s="207"/>
      <c r="AY116" s="207"/>
      <c r="AZ116" s="207"/>
      <c r="BA116" s="209"/>
      <c r="BB116" s="209"/>
      <c r="BC116" s="209">
        <f>AV116*BA116</f>
        <v>0</v>
      </c>
      <c r="BD116" s="204"/>
      <c r="BE116" s="204"/>
      <c r="BF116" s="204"/>
      <c r="BG116" s="204"/>
      <c r="BH116" s="203"/>
      <c r="BI116" s="203"/>
      <c r="BJ116" s="203"/>
      <c r="BK116" s="203"/>
      <c r="BL116" s="203"/>
      <c r="BM116" s="203"/>
      <c r="BN116" s="203"/>
      <c r="BO116" s="203"/>
      <c r="BP116" s="203"/>
      <c r="BQ116" s="203"/>
      <c r="BR116" s="206" t="str">
        <f>IF(CA116="","",IF(CA116=1,"-","-各"))</f>
        <v/>
      </c>
      <c r="BS116" s="206"/>
      <c r="BT116" s="206"/>
      <c r="BU116" s="206"/>
      <c r="BV116" s="207"/>
      <c r="BW116" s="207"/>
      <c r="BX116" s="207"/>
      <c r="BY116" s="207"/>
      <c r="BZ116" s="207"/>
      <c r="CA116" s="209"/>
      <c r="CB116" s="209"/>
      <c r="CC116" s="209">
        <f>BV116*CA116</f>
        <v>0</v>
      </c>
      <c r="CD116" s="204"/>
      <c r="CE116" s="204"/>
      <c r="CF116" s="204"/>
      <c r="CG116" s="204"/>
      <c r="CH116" s="203"/>
      <c r="CI116" s="203"/>
      <c r="CJ116" s="203"/>
      <c r="CK116" s="203"/>
      <c r="CL116" s="203"/>
      <c r="CM116" s="203"/>
      <c r="CN116" s="203"/>
      <c r="CO116" s="203"/>
      <c r="CP116" s="203"/>
      <c r="CQ116" s="203"/>
      <c r="CR116" s="206" t="str">
        <f>IF(DA116="","",IF(DA116=1,"-","-各"))</f>
        <v/>
      </c>
      <c r="CS116" s="206"/>
      <c r="CT116" s="206"/>
      <c r="CU116" s="206"/>
      <c r="CV116" s="207"/>
      <c r="CW116" s="207"/>
      <c r="CX116" s="207"/>
      <c r="CY116" s="207"/>
      <c r="CZ116" s="207"/>
      <c r="DA116" s="209"/>
      <c r="DB116" s="209"/>
      <c r="DC116" s="209">
        <f>CV116*DA116</f>
        <v>0</v>
      </c>
      <c r="DD116" s="204"/>
      <c r="DE116" s="204"/>
      <c r="DF116" s="204"/>
      <c r="DG116" s="204"/>
      <c r="DH116" s="203"/>
      <c r="DI116" s="203"/>
      <c r="DJ116" s="203"/>
      <c r="DK116" s="203"/>
      <c r="DL116" s="203"/>
      <c r="DM116" s="203"/>
      <c r="DN116" s="203"/>
      <c r="DO116" s="203"/>
      <c r="DP116" s="203"/>
      <c r="DQ116" s="203"/>
      <c r="DR116" s="206" t="str">
        <f>IF(EA116="","",IF(EA116=1,"-","-各"))</f>
        <v/>
      </c>
      <c r="DS116" s="206"/>
      <c r="DT116" s="206"/>
      <c r="DU116" s="206"/>
      <c r="DV116" s="207"/>
      <c r="DW116" s="207"/>
      <c r="DX116" s="207"/>
      <c r="DY116" s="207"/>
      <c r="DZ116" s="207"/>
      <c r="EA116" s="209"/>
      <c r="EB116" s="209"/>
      <c r="EC116" s="209">
        <f>DV116*EA116</f>
        <v>0</v>
      </c>
      <c r="ED116" s="204"/>
      <c r="EE116" s="204"/>
      <c r="EF116" s="204"/>
      <c r="EG116" s="204"/>
      <c r="EH116" s="203"/>
      <c r="EI116" s="203"/>
      <c r="EJ116" s="203"/>
      <c r="EK116" s="203"/>
      <c r="EL116" s="203"/>
      <c r="EM116" s="203"/>
      <c r="EN116" s="203"/>
      <c r="EO116" s="203"/>
      <c r="EP116" s="203"/>
      <c r="EQ116" s="203"/>
      <c r="ER116" s="206" t="str">
        <f>IF(FA116="","",IF(FA116=1,"-","-各"))</f>
        <v/>
      </c>
      <c r="ES116" s="206"/>
      <c r="ET116" s="206"/>
      <c r="EU116" s="206"/>
      <c r="EV116" s="207"/>
      <c r="EW116" s="207"/>
      <c r="EX116" s="207"/>
      <c r="EY116" s="207"/>
      <c r="EZ116" s="207"/>
      <c r="FA116" s="209"/>
      <c r="FB116" s="209"/>
      <c r="FC116" s="209">
        <f>EV116*FA116</f>
        <v>0</v>
      </c>
      <c r="FD116" s="204"/>
      <c r="FE116" s="204"/>
      <c r="FF116" s="204"/>
      <c r="FG116" s="204"/>
      <c r="FH116" s="203"/>
      <c r="FI116" s="203"/>
      <c r="FJ116" s="203"/>
      <c r="FK116" s="203"/>
      <c r="FL116" s="203"/>
      <c r="FM116" s="203"/>
      <c r="FN116" s="203"/>
      <c r="FO116" s="203"/>
      <c r="FP116" s="203"/>
      <c r="FQ116" s="203"/>
      <c r="FR116" s="206" t="str">
        <f>IF(GA116="","",IF(GA116=1,"-","-各"))</f>
        <v/>
      </c>
      <c r="FS116" s="206"/>
      <c r="FT116" s="206"/>
      <c r="FU116" s="206"/>
      <c r="FV116" s="207"/>
      <c r="FW116" s="207"/>
      <c r="FX116" s="207"/>
      <c r="FY116" s="207"/>
      <c r="FZ116" s="207"/>
      <c r="GA116" s="209"/>
      <c r="GB116" s="209"/>
      <c r="GC116" s="209">
        <f>FV116*GA116</f>
        <v>0</v>
      </c>
      <c r="GD116" s="215"/>
      <c r="GE116" s="215"/>
      <c r="GF116" s="215"/>
      <c r="GG116" s="215"/>
      <c r="GH116" s="215"/>
      <c r="GI116" s="215"/>
      <c r="GJ116" s="215"/>
      <c r="GK116" s="215"/>
      <c r="GL116" s="215"/>
      <c r="GM116" s="215"/>
    </row>
    <row r="117" spans="1:195" ht="6.95" customHeight="1">
      <c r="M117" s="392" t="s">
        <v>17</v>
      </c>
      <c r="N117" s="392"/>
      <c r="O117" s="392"/>
      <c r="P117" s="392"/>
      <c r="Q117" s="392"/>
      <c r="R117" s="392"/>
      <c r="S117" s="392"/>
      <c r="Y117" s="12"/>
      <c r="Z117" s="392">
        <f>SUM(AC5:AC115)</f>
        <v>0</v>
      </c>
      <c r="AA117" s="392"/>
      <c r="AB117" s="392"/>
      <c r="AC117" s="12"/>
      <c r="AD117" s="204"/>
      <c r="AE117" s="204"/>
      <c r="AF117" s="204"/>
      <c r="AG117" s="204"/>
      <c r="AH117" s="203"/>
      <c r="AI117" s="203"/>
      <c r="AJ117" s="203"/>
      <c r="AK117" s="203"/>
      <c r="AL117" s="203"/>
      <c r="AM117" s="203"/>
      <c r="AN117" s="203"/>
      <c r="AO117" s="203"/>
      <c r="AP117" s="203"/>
      <c r="AQ117" s="203"/>
      <c r="AR117" s="206"/>
      <c r="AS117" s="206"/>
      <c r="AT117" s="206"/>
      <c r="AU117" s="206"/>
      <c r="AV117" s="207"/>
      <c r="AW117" s="207"/>
      <c r="AX117" s="207"/>
      <c r="AY117" s="207"/>
      <c r="AZ117" s="207"/>
      <c r="BA117" s="209"/>
      <c r="BB117" s="209"/>
      <c r="BC117" s="209"/>
      <c r="BD117" s="204"/>
      <c r="BE117" s="204"/>
      <c r="BF117" s="204"/>
      <c r="BG117" s="204"/>
      <c r="BH117" s="203"/>
      <c r="BI117" s="203"/>
      <c r="BJ117" s="203"/>
      <c r="BK117" s="203"/>
      <c r="BL117" s="203"/>
      <c r="BM117" s="203"/>
      <c r="BN117" s="203"/>
      <c r="BO117" s="203"/>
      <c r="BP117" s="203"/>
      <c r="BQ117" s="203"/>
      <c r="BR117" s="206"/>
      <c r="BS117" s="206"/>
      <c r="BT117" s="206"/>
      <c r="BU117" s="206"/>
      <c r="BV117" s="207"/>
      <c r="BW117" s="207"/>
      <c r="BX117" s="207"/>
      <c r="BY117" s="207"/>
      <c r="BZ117" s="207"/>
      <c r="CA117" s="209"/>
      <c r="CB117" s="209"/>
      <c r="CC117" s="209"/>
      <c r="CD117" s="204"/>
      <c r="CE117" s="204"/>
      <c r="CF117" s="204"/>
      <c r="CG117" s="204"/>
      <c r="CH117" s="203"/>
      <c r="CI117" s="203"/>
      <c r="CJ117" s="203"/>
      <c r="CK117" s="203"/>
      <c r="CL117" s="203"/>
      <c r="CM117" s="203"/>
      <c r="CN117" s="203"/>
      <c r="CO117" s="203"/>
      <c r="CP117" s="203"/>
      <c r="CQ117" s="203"/>
      <c r="CR117" s="206"/>
      <c r="CS117" s="206"/>
      <c r="CT117" s="206"/>
      <c r="CU117" s="206"/>
      <c r="CV117" s="207"/>
      <c r="CW117" s="207"/>
      <c r="CX117" s="207"/>
      <c r="CY117" s="207"/>
      <c r="CZ117" s="207"/>
      <c r="DA117" s="209"/>
      <c r="DB117" s="209"/>
      <c r="DC117" s="209"/>
      <c r="DD117" s="204"/>
      <c r="DE117" s="204"/>
      <c r="DF117" s="204"/>
      <c r="DG117" s="204"/>
      <c r="DH117" s="203"/>
      <c r="DI117" s="203"/>
      <c r="DJ117" s="203"/>
      <c r="DK117" s="203"/>
      <c r="DL117" s="203"/>
      <c r="DM117" s="203"/>
      <c r="DN117" s="203"/>
      <c r="DO117" s="203"/>
      <c r="DP117" s="203"/>
      <c r="DQ117" s="203"/>
      <c r="DR117" s="206"/>
      <c r="DS117" s="206"/>
      <c r="DT117" s="206"/>
      <c r="DU117" s="206"/>
      <c r="DV117" s="207"/>
      <c r="DW117" s="207"/>
      <c r="DX117" s="207"/>
      <c r="DY117" s="207"/>
      <c r="DZ117" s="207"/>
      <c r="EA117" s="209"/>
      <c r="EB117" s="209"/>
      <c r="EC117" s="209"/>
      <c r="ED117" s="204"/>
      <c r="EE117" s="204"/>
      <c r="EF117" s="204"/>
      <c r="EG117" s="204"/>
      <c r="EH117" s="203"/>
      <c r="EI117" s="203"/>
      <c r="EJ117" s="203"/>
      <c r="EK117" s="203"/>
      <c r="EL117" s="203"/>
      <c r="EM117" s="203"/>
      <c r="EN117" s="203"/>
      <c r="EO117" s="203"/>
      <c r="EP117" s="203"/>
      <c r="EQ117" s="203"/>
      <c r="ER117" s="206"/>
      <c r="ES117" s="206"/>
      <c r="ET117" s="206"/>
      <c r="EU117" s="206"/>
      <c r="EV117" s="207"/>
      <c r="EW117" s="207"/>
      <c r="EX117" s="207"/>
      <c r="EY117" s="207"/>
      <c r="EZ117" s="207"/>
      <c r="FA117" s="209"/>
      <c r="FB117" s="209"/>
      <c r="FC117" s="209"/>
      <c r="FD117" s="204"/>
      <c r="FE117" s="204"/>
      <c r="FF117" s="204"/>
      <c r="FG117" s="204"/>
      <c r="FH117" s="203"/>
      <c r="FI117" s="203"/>
      <c r="FJ117" s="203"/>
      <c r="FK117" s="203"/>
      <c r="FL117" s="203"/>
      <c r="FM117" s="203"/>
      <c r="FN117" s="203"/>
      <c r="FO117" s="203"/>
      <c r="FP117" s="203"/>
      <c r="FQ117" s="203"/>
      <c r="FR117" s="206"/>
      <c r="FS117" s="206"/>
      <c r="FT117" s="206"/>
      <c r="FU117" s="206"/>
      <c r="FV117" s="207"/>
      <c r="FW117" s="207"/>
      <c r="FX117" s="207"/>
      <c r="FY117" s="207"/>
      <c r="FZ117" s="207"/>
      <c r="GA117" s="209"/>
      <c r="GB117" s="209"/>
      <c r="GC117" s="209"/>
      <c r="GD117" s="215"/>
      <c r="GE117" s="215"/>
      <c r="GF117" s="215"/>
      <c r="GG117" s="215"/>
      <c r="GH117" s="215"/>
      <c r="GI117" s="215"/>
      <c r="GJ117" s="215"/>
      <c r="GK117" s="215"/>
      <c r="GL117" s="215"/>
      <c r="GM117" s="215"/>
    </row>
    <row r="118" spans="1:195" ht="6.95" customHeight="1">
      <c r="M118" s="392"/>
      <c r="N118" s="392"/>
      <c r="O118" s="392"/>
      <c r="P118" s="392"/>
      <c r="Q118" s="392"/>
      <c r="R118" s="392"/>
      <c r="S118" s="392"/>
      <c r="Z118" s="392"/>
      <c r="AA118" s="392"/>
      <c r="AB118" s="392"/>
      <c r="AC118" s="12"/>
      <c r="AD118" s="204"/>
      <c r="AE118" s="204"/>
      <c r="AF118" s="204"/>
      <c r="AG118" s="204"/>
      <c r="AH118" s="203"/>
      <c r="AI118" s="203"/>
      <c r="AJ118" s="203"/>
      <c r="AK118" s="203"/>
      <c r="AL118" s="203"/>
      <c r="AM118" s="203"/>
      <c r="AN118" s="203"/>
      <c r="AO118" s="203"/>
      <c r="AP118" s="203"/>
      <c r="AQ118" s="203"/>
      <c r="AR118" s="206"/>
      <c r="AS118" s="206"/>
      <c r="AT118" s="206"/>
      <c r="AU118" s="206"/>
      <c r="AV118" s="207"/>
      <c r="AW118" s="207"/>
      <c r="AX118" s="207"/>
      <c r="AY118" s="207"/>
      <c r="AZ118" s="207"/>
      <c r="BA118" s="209"/>
      <c r="BB118" s="209"/>
      <c r="BC118" s="209"/>
      <c r="BD118" s="204"/>
      <c r="BE118" s="204"/>
      <c r="BF118" s="204"/>
      <c r="BG118" s="204"/>
      <c r="BH118" s="203"/>
      <c r="BI118" s="203"/>
      <c r="BJ118" s="203"/>
      <c r="BK118" s="203"/>
      <c r="BL118" s="203"/>
      <c r="BM118" s="203"/>
      <c r="BN118" s="203"/>
      <c r="BO118" s="203"/>
      <c r="BP118" s="203"/>
      <c r="BQ118" s="203"/>
      <c r="BR118" s="206"/>
      <c r="BS118" s="206"/>
      <c r="BT118" s="206"/>
      <c r="BU118" s="206"/>
      <c r="BV118" s="207"/>
      <c r="BW118" s="207"/>
      <c r="BX118" s="207"/>
      <c r="BY118" s="207"/>
      <c r="BZ118" s="207"/>
      <c r="CA118" s="209"/>
      <c r="CB118" s="209"/>
      <c r="CC118" s="209"/>
      <c r="CD118" s="204"/>
      <c r="CE118" s="204"/>
      <c r="CF118" s="204"/>
      <c r="CG118" s="204"/>
      <c r="CH118" s="203"/>
      <c r="CI118" s="203"/>
      <c r="CJ118" s="203"/>
      <c r="CK118" s="203"/>
      <c r="CL118" s="203"/>
      <c r="CM118" s="203"/>
      <c r="CN118" s="203"/>
      <c r="CO118" s="203"/>
      <c r="CP118" s="203"/>
      <c r="CQ118" s="203"/>
      <c r="CR118" s="206"/>
      <c r="CS118" s="206"/>
      <c r="CT118" s="206"/>
      <c r="CU118" s="206"/>
      <c r="CV118" s="207"/>
      <c r="CW118" s="207"/>
      <c r="CX118" s="207"/>
      <c r="CY118" s="207"/>
      <c r="CZ118" s="207"/>
      <c r="DA118" s="209"/>
      <c r="DB118" s="209"/>
      <c r="DC118" s="209"/>
      <c r="DD118" s="204"/>
      <c r="DE118" s="204"/>
      <c r="DF118" s="204"/>
      <c r="DG118" s="204"/>
      <c r="DH118" s="203"/>
      <c r="DI118" s="203"/>
      <c r="DJ118" s="203"/>
      <c r="DK118" s="203"/>
      <c r="DL118" s="203"/>
      <c r="DM118" s="203"/>
      <c r="DN118" s="203"/>
      <c r="DO118" s="203"/>
      <c r="DP118" s="203"/>
      <c r="DQ118" s="203"/>
      <c r="DR118" s="206"/>
      <c r="DS118" s="206"/>
      <c r="DT118" s="206"/>
      <c r="DU118" s="206"/>
      <c r="DV118" s="207"/>
      <c r="DW118" s="207"/>
      <c r="DX118" s="207"/>
      <c r="DY118" s="207"/>
      <c r="DZ118" s="207"/>
      <c r="EA118" s="209"/>
      <c r="EB118" s="209"/>
      <c r="EC118" s="209"/>
      <c r="ED118" s="204"/>
      <c r="EE118" s="204"/>
      <c r="EF118" s="204"/>
      <c r="EG118" s="204"/>
      <c r="EH118" s="203"/>
      <c r="EI118" s="203"/>
      <c r="EJ118" s="203"/>
      <c r="EK118" s="203"/>
      <c r="EL118" s="203"/>
      <c r="EM118" s="203"/>
      <c r="EN118" s="203"/>
      <c r="EO118" s="203"/>
      <c r="EP118" s="203"/>
      <c r="EQ118" s="203"/>
      <c r="ER118" s="206"/>
      <c r="ES118" s="206"/>
      <c r="ET118" s="206"/>
      <c r="EU118" s="206"/>
      <c r="EV118" s="207"/>
      <c r="EW118" s="207"/>
      <c r="EX118" s="207"/>
      <c r="EY118" s="207"/>
      <c r="EZ118" s="207"/>
      <c r="FA118" s="209"/>
      <c r="FB118" s="209"/>
      <c r="FC118" s="209"/>
      <c r="FD118" s="204"/>
      <c r="FE118" s="204"/>
      <c r="FF118" s="204"/>
      <c r="FG118" s="204"/>
      <c r="FH118" s="203"/>
      <c r="FI118" s="203"/>
      <c r="FJ118" s="203"/>
      <c r="FK118" s="203"/>
      <c r="FL118" s="203"/>
      <c r="FM118" s="203"/>
      <c r="FN118" s="203"/>
      <c r="FO118" s="203"/>
      <c r="FP118" s="203"/>
      <c r="FQ118" s="203"/>
      <c r="FR118" s="206"/>
      <c r="FS118" s="206"/>
      <c r="FT118" s="206"/>
      <c r="FU118" s="206"/>
      <c r="FV118" s="207"/>
      <c r="FW118" s="207"/>
      <c r="FX118" s="207"/>
      <c r="FY118" s="207"/>
      <c r="FZ118" s="207"/>
      <c r="GA118" s="209"/>
      <c r="GB118" s="209"/>
      <c r="GC118" s="209"/>
      <c r="GD118" s="215"/>
      <c r="GE118" s="215"/>
      <c r="GF118" s="215"/>
      <c r="GG118" s="215"/>
      <c r="GH118" s="215"/>
      <c r="GI118" s="215"/>
      <c r="GJ118" s="215"/>
      <c r="GK118" s="215"/>
      <c r="GL118" s="215"/>
      <c r="GM118" s="215"/>
    </row>
    <row r="119" spans="1:195" ht="6.95" customHeight="1" thickBot="1">
      <c r="AD119" s="204"/>
      <c r="AE119" s="204"/>
      <c r="AF119" s="204"/>
      <c r="AG119" s="204"/>
      <c r="AH119" s="203"/>
      <c r="AI119" s="203"/>
      <c r="AJ119" s="203"/>
      <c r="AK119" s="203"/>
      <c r="AL119" s="203"/>
      <c r="AM119" s="203"/>
      <c r="AN119" s="203"/>
      <c r="AO119" s="203"/>
      <c r="AP119" s="203"/>
      <c r="AQ119" s="203"/>
      <c r="AR119" s="206" t="str">
        <f>IF(BA119="","",IF(BA119=1,"-","-各"))</f>
        <v/>
      </c>
      <c r="AS119" s="206"/>
      <c r="AT119" s="206"/>
      <c r="AU119" s="206"/>
      <c r="AV119" s="207"/>
      <c r="AW119" s="207"/>
      <c r="AX119" s="207"/>
      <c r="AY119" s="207"/>
      <c r="AZ119" s="207"/>
      <c r="BA119" s="209"/>
      <c r="BB119" s="209"/>
      <c r="BC119" s="209">
        <f>AV119*BA119</f>
        <v>0</v>
      </c>
      <c r="BD119" s="204"/>
      <c r="BE119" s="204"/>
      <c r="BF119" s="204"/>
      <c r="BG119" s="204"/>
      <c r="BH119" s="203"/>
      <c r="BI119" s="203"/>
      <c r="BJ119" s="203"/>
      <c r="BK119" s="203"/>
      <c r="BL119" s="203"/>
      <c r="BM119" s="203"/>
      <c r="BN119" s="203"/>
      <c r="BO119" s="203"/>
      <c r="BP119" s="203"/>
      <c r="BQ119" s="203"/>
      <c r="BR119" s="206" t="str">
        <f>IF(CA119="","",IF(CA119=1,"-","-各"))</f>
        <v/>
      </c>
      <c r="BS119" s="206"/>
      <c r="BT119" s="206"/>
      <c r="BU119" s="206"/>
      <c r="BV119" s="207"/>
      <c r="BW119" s="207"/>
      <c r="BX119" s="207"/>
      <c r="BY119" s="207"/>
      <c r="BZ119" s="207"/>
      <c r="CA119" s="209"/>
      <c r="CB119" s="209"/>
      <c r="CC119" s="209">
        <f>BV119*CA119</f>
        <v>0</v>
      </c>
      <c r="CD119" s="204"/>
      <c r="CE119" s="204"/>
      <c r="CF119" s="204"/>
      <c r="CG119" s="204"/>
      <c r="CH119" s="203"/>
      <c r="CI119" s="203"/>
      <c r="CJ119" s="203"/>
      <c r="CK119" s="203"/>
      <c r="CL119" s="203"/>
      <c r="CM119" s="203"/>
      <c r="CN119" s="203"/>
      <c r="CO119" s="203"/>
      <c r="CP119" s="203"/>
      <c r="CQ119" s="203"/>
      <c r="CR119" s="206" t="str">
        <f>IF(DA119="","",IF(DA119=1,"-","-各"))</f>
        <v/>
      </c>
      <c r="CS119" s="206"/>
      <c r="CT119" s="206"/>
      <c r="CU119" s="206"/>
      <c r="CV119" s="207"/>
      <c r="CW119" s="207"/>
      <c r="CX119" s="207"/>
      <c r="CY119" s="207"/>
      <c r="CZ119" s="207"/>
      <c r="DA119" s="209"/>
      <c r="DB119" s="209"/>
      <c r="DC119" s="209">
        <f>CV119*DA119</f>
        <v>0</v>
      </c>
      <c r="DD119" s="204"/>
      <c r="DE119" s="204"/>
      <c r="DF119" s="204"/>
      <c r="DG119" s="204"/>
      <c r="DH119" s="203"/>
      <c r="DI119" s="203"/>
      <c r="DJ119" s="203"/>
      <c r="DK119" s="203"/>
      <c r="DL119" s="203"/>
      <c r="DM119" s="203"/>
      <c r="DN119" s="203"/>
      <c r="DO119" s="203"/>
      <c r="DP119" s="203"/>
      <c r="DQ119" s="203"/>
      <c r="DR119" s="206" t="str">
        <f>IF(EA119="","",IF(EA119=1,"-","-各"))</f>
        <v/>
      </c>
      <c r="DS119" s="206"/>
      <c r="DT119" s="206"/>
      <c r="DU119" s="206"/>
      <c r="DV119" s="207"/>
      <c r="DW119" s="207"/>
      <c r="DX119" s="207"/>
      <c r="DY119" s="207"/>
      <c r="DZ119" s="207"/>
      <c r="EA119" s="209"/>
      <c r="EB119" s="209"/>
      <c r="EC119" s="209">
        <f>DV119*EA119</f>
        <v>0</v>
      </c>
      <c r="ED119" s="204"/>
      <c r="EE119" s="204"/>
      <c r="EF119" s="204"/>
      <c r="EG119" s="204"/>
      <c r="EH119" s="203"/>
      <c r="EI119" s="203"/>
      <c r="EJ119" s="203"/>
      <c r="EK119" s="203"/>
      <c r="EL119" s="203"/>
      <c r="EM119" s="203"/>
      <c r="EN119" s="203"/>
      <c r="EO119" s="203"/>
      <c r="EP119" s="203"/>
      <c r="EQ119" s="203"/>
      <c r="ER119" s="206" t="str">
        <f>IF(FA119="","",IF(FA119=1,"-","-各"))</f>
        <v/>
      </c>
      <c r="ES119" s="206"/>
      <c r="ET119" s="206"/>
      <c r="EU119" s="206"/>
      <c r="EV119" s="207"/>
      <c r="EW119" s="207"/>
      <c r="EX119" s="207"/>
      <c r="EY119" s="207"/>
      <c r="EZ119" s="207"/>
      <c r="FA119" s="209"/>
      <c r="FB119" s="209"/>
      <c r="FC119" s="209">
        <f>EV119*FA119</f>
        <v>0</v>
      </c>
      <c r="FD119" s="204"/>
      <c r="FE119" s="204"/>
      <c r="FF119" s="204"/>
      <c r="FG119" s="204"/>
      <c r="FH119" s="203"/>
      <c r="FI119" s="203"/>
      <c r="FJ119" s="203"/>
      <c r="FK119" s="203"/>
      <c r="FL119" s="203"/>
      <c r="FM119" s="203"/>
      <c r="FN119" s="203"/>
      <c r="FO119" s="203"/>
      <c r="FP119" s="203"/>
      <c r="FQ119" s="203"/>
      <c r="FR119" s="206" t="str">
        <f>IF(GA119="","",IF(GA119=1,"-","-各"))</f>
        <v/>
      </c>
      <c r="FS119" s="206"/>
      <c r="FT119" s="206"/>
      <c r="FU119" s="206"/>
      <c r="FV119" s="207"/>
      <c r="FW119" s="207"/>
      <c r="FX119" s="207"/>
      <c r="FY119" s="207"/>
      <c r="FZ119" s="207"/>
      <c r="GA119" s="209"/>
      <c r="GB119" s="209"/>
      <c r="GC119" s="209">
        <f>FV119*GA119</f>
        <v>0</v>
      </c>
      <c r="GD119" s="215"/>
      <c r="GE119" s="215"/>
      <c r="GF119" s="215"/>
      <c r="GG119" s="215"/>
      <c r="GH119" s="215"/>
      <c r="GI119" s="215"/>
      <c r="GJ119" s="215"/>
      <c r="GK119" s="215"/>
      <c r="GL119" s="215"/>
      <c r="GM119" s="215"/>
    </row>
    <row r="120" spans="1:195" ht="6.95" customHeight="1">
      <c r="A120" s="92" t="s">
        <v>13</v>
      </c>
      <c r="B120" s="93"/>
      <c r="C120" s="93"/>
      <c r="D120" s="93"/>
      <c r="E120" s="93"/>
      <c r="F120" s="93"/>
      <c r="G120" s="93"/>
      <c r="H120" s="93"/>
      <c r="I120" s="93"/>
      <c r="J120" s="94"/>
      <c r="K120" s="389" t="s">
        <v>26</v>
      </c>
      <c r="L120" s="157"/>
      <c r="M120" s="157"/>
      <c r="N120" s="157"/>
      <c r="O120" s="157"/>
      <c r="P120" s="157"/>
      <c r="Q120" s="157"/>
      <c r="R120" s="157"/>
      <c r="S120" s="157"/>
      <c r="T120" s="157"/>
      <c r="U120" s="157"/>
      <c r="V120" s="157"/>
      <c r="W120" s="157"/>
      <c r="X120" s="157"/>
      <c r="Y120" s="157"/>
      <c r="Z120" s="157"/>
      <c r="AA120" s="157"/>
      <c r="AB120" s="390"/>
      <c r="AD120" s="204"/>
      <c r="AE120" s="204"/>
      <c r="AF120" s="204"/>
      <c r="AG120" s="204"/>
      <c r="AH120" s="203"/>
      <c r="AI120" s="203"/>
      <c r="AJ120" s="203"/>
      <c r="AK120" s="203"/>
      <c r="AL120" s="203"/>
      <c r="AM120" s="203"/>
      <c r="AN120" s="203"/>
      <c r="AO120" s="203"/>
      <c r="AP120" s="203"/>
      <c r="AQ120" s="203"/>
      <c r="AR120" s="206"/>
      <c r="AS120" s="206"/>
      <c r="AT120" s="206"/>
      <c r="AU120" s="206"/>
      <c r="AV120" s="207"/>
      <c r="AW120" s="207"/>
      <c r="AX120" s="207"/>
      <c r="AY120" s="207"/>
      <c r="AZ120" s="207"/>
      <c r="BA120" s="209"/>
      <c r="BB120" s="209"/>
      <c r="BC120" s="209"/>
      <c r="BD120" s="204"/>
      <c r="BE120" s="204"/>
      <c r="BF120" s="204"/>
      <c r="BG120" s="204"/>
      <c r="BH120" s="203"/>
      <c r="BI120" s="203"/>
      <c r="BJ120" s="203"/>
      <c r="BK120" s="203"/>
      <c r="BL120" s="203"/>
      <c r="BM120" s="203"/>
      <c r="BN120" s="203"/>
      <c r="BO120" s="203"/>
      <c r="BP120" s="203"/>
      <c r="BQ120" s="203"/>
      <c r="BR120" s="206"/>
      <c r="BS120" s="206"/>
      <c r="BT120" s="206"/>
      <c r="BU120" s="206"/>
      <c r="BV120" s="207"/>
      <c r="BW120" s="207"/>
      <c r="BX120" s="207"/>
      <c r="BY120" s="207"/>
      <c r="BZ120" s="207"/>
      <c r="CA120" s="209"/>
      <c r="CB120" s="209"/>
      <c r="CC120" s="209"/>
      <c r="CD120" s="204"/>
      <c r="CE120" s="204"/>
      <c r="CF120" s="204"/>
      <c r="CG120" s="204"/>
      <c r="CH120" s="203"/>
      <c r="CI120" s="203"/>
      <c r="CJ120" s="203"/>
      <c r="CK120" s="203"/>
      <c r="CL120" s="203"/>
      <c r="CM120" s="203"/>
      <c r="CN120" s="203"/>
      <c r="CO120" s="203"/>
      <c r="CP120" s="203"/>
      <c r="CQ120" s="203"/>
      <c r="CR120" s="206"/>
      <c r="CS120" s="206"/>
      <c r="CT120" s="206"/>
      <c r="CU120" s="206"/>
      <c r="CV120" s="207"/>
      <c r="CW120" s="207"/>
      <c r="CX120" s="207"/>
      <c r="CY120" s="207"/>
      <c r="CZ120" s="207"/>
      <c r="DA120" s="209"/>
      <c r="DB120" s="209"/>
      <c r="DC120" s="209"/>
      <c r="DD120" s="204"/>
      <c r="DE120" s="204"/>
      <c r="DF120" s="204"/>
      <c r="DG120" s="204"/>
      <c r="DH120" s="203"/>
      <c r="DI120" s="203"/>
      <c r="DJ120" s="203"/>
      <c r="DK120" s="203"/>
      <c r="DL120" s="203"/>
      <c r="DM120" s="203"/>
      <c r="DN120" s="203"/>
      <c r="DO120" s="203"/>
      <c r="DP120" s="203"/>
      <c r="DQ120" s="203"/>
      <c r="DR120" s="206"/>
      <c r="DS120" s="206"/>
      <c r="DT120" s="206"/>
      <c r="DU120" s="206"/>
      <c r="DV120" s="207"/>
      <c r="DW120" s="207"/>
      <c r="DX120" s="207"/>
      <c r="DY120" s="207"/>
      <c r="DZ120" s="207"/>
      <c r="EA120" s="209"/>
      <c r="EB120" s="209"/>
      <c r="EC120" s="209"/>
      <c r="ED120" s="204"/>
      <c r="EE120" s="204"/>
      <c r="EF120" s="204"/>
      <c r="EG120" s="204"/>
      <c r="EH120" s="203"/>
      <c r="EI120" s="203"/>
      <c r="EJ120" s="203"/>
      <c r="EK120" s="203"/>
      <c r="EL120" s="203"/>
      <c r="EM120" s="203"/>
      <c r="EN120" s="203"/>
      <c r="EO120" s="203"/>
      <c r="EP120" s="203"/>
      <c r="EQ120" s="203"/>
      <c r="ER120" s="206"/>
      <c r="ES120" s="206"/>
      <c r="ET120" s="206"/>
      <c r="EU120" s="206"/>
      <c r="EV120" s="207"/>
      <c r="EW120" s="207"/>
      <c r="EX120" s="207"/>
      <c r="EY120" s="207"/>
      <c r="EZ120" s="207"/>
      <c r="FA120" s="209"/>
      <c r="FB120" s="209"/>
      <c r="FC120" s="209"/>
      <c r="FD120" s="204"/>
      <c r="FE120" s="204"/>
      <c r="FF120" s="204"/>
      <c r="FG120" s="204"/>
      <c r="FH120" s="203"/>
      <c r="FI120" s="203"/>
      <c r="FJ120" s="203"/>
      <c r="FK120" s="203"/>
      <c r="FL120" s="203"/>
      <c r="FM120" s="203"/>
      <c r="FN120" s="203"/>
      <c r="FO120" s="203"/>
      <c r="FP120" s="203"/>
      <c r="FQ120" s="203"/>
      <c r="FR120" s="206"/>
      <c r="FS120" s="206"/>
      <c r="FT120" s="206"/>
      <c r="FU120" s="206"/>
      <c r="FV120" s="207"/>
      <c r="FW120" s="207"/>
      <c r="FX120" s="207"/>
      <c r="FY120" s="207"/>
      <c r="FZ120" s="207"/>
      <c r="GA120" s="209"/>
      <c r="GB120" s="209"/>
      <c r="GC120" s="209"/>
      <c r="GD120" s="215"/>
      <c r="GE120" s="215"/>
      <c r="GF120" s="215"/>
      <c r="GG120" s="215"/>
      <c r="GH120" s="215"/>
      <c r="GI120" s="215"/>
      <c r="GJ120" s="215"/>
      <c r="GK120" s="215"/>
      <c r="GL120" s="215"/>
      <c r="GM120" s="215"/>
    </row>
    <row r="121" spans="1:195" ht="6.95" customHeight="1">
      <c r="A121" s="95"/>
      <c r="B121" s="96"/>
      <c r="C121" s="96"/>
      <c r="D121" s="96"/>
      <c r="E121" s="96"/>
      <c r="F121" s="96"/>
      <c r="G121" s="96"/>
      <c r="H121" s="96"/>
      <c r="I121" s="96"/>
      <c r="J121" s="97"/>
      <c r="K121" s="391"/>
      <c r="L121" s="118"/>
      <c r="M121" s="118"/>
      <c r="N121" s="118"/>
      <c r="O121" s="118"/>
      <c r="P121" s="118"/>
      <c r="Q121" s="118"/>
      <c r="R121" s="118"/>
      <c r="S121" s="118"/>
      <c r="T121" s="118"/>
      <c r="U121" s="118"/>
      <c r="V121" s="118"/>
      <c r="W121" s="118"/>
      <c r="X121" s="118"/>
      <c r="Y121" s="118"/>
      <c r="Z121" s="118"/>
      <c r="AA121" s="118"/>
      <c r="AB121" s="124"/>
      <c r="AD121" s="204"/>
      <c r="AE121" s="204"/>
      <c r="AF121" s="204"/>
      <c r="AG121" s="204"/>
      <c r="AH121" s="203"/>
      <c r="AI121" s="203"/>
      <c r="AJ121" s="203"/>
      <c r="AK121" s="203"/>
      <c r="AL121" s="203"/>
      <c r="AM121" s="203"/>
      <c r="AN121" s="203"/>
      <c r="AO121" s="203"/>
      <c r="AP121" s="203"/>
      <c r="AQ121" s="203"/>
      <c r="AR121" s="206"/>
      <c r="AS121" s="206"/>
      <c r="AT121" s="206"/>
      <c r="AU121" s="206"/>
      <c r="AV121" s="207"/>
      <c r="AW121" s="207"/>
      <c r="AX121" s="207"/>
      <c r="AY121" s="207"/>
      <c r="AZ121" s="207"/>
      <c r="BA121" s="209"/>
      <c r="BB121" s="209"/>
      <c r="BC121" s="209"/>
      <c r="BD121" s="204"/>
      <c r="BE121" s="204"/>
      <c r="BF121" s="204"/>
      <c r="BG121" s="204"/>
      <c r="BH121" s="203"/>
      <c r="BI121" s="203"/>
      <c r="BJ121" s="203"/>
      <c r="BK121" s="203"/>
      <c r="BL121" s="203"/>
      <c r="BM121" s="203"/>
      <c r="BN121" s="203"/>
      <c r="BO121" s="203"/>
      <c r="BP121" s="203"/>
      <c r="BQ121" s="203"/>
      <c r="BR121" s="206"/>
      <c r="BS121" s="206"/>
      <c r="BT121" s="206"/>
      <c r="BU121" s="206"/>
      <c r="BV121" s="207"/>
      <c r="BW121" s="207"/>
      <c r="BX121" s="207"/>
      <c r="BY121" s="207"/>
      <c r="BZ121" s="207"/>
      <c r="CA121" s="209"/>
      <c r="CB121" s="209"/>
      <c r="CC121" s="209"/>
      <c r="CD121" s="204"/>
      <c r="CE121" s="204"/>
      <c r="CF121" s="204"/>
      <c r="CG121" s="204"/>
      <c r="CH121" s="203"/>
      <c r="CI121" s="203"/>
      <c r="CJ121" s="203"/>
      <c r="CK121" s="203"/>
      <c r="CL121" s="203"/>
      <c r="CM121" s="203"/>
      <c r="CN121" s="203"/>
      <c r="CO121" s="203"/>
      <c r="CP121" s="203"/>
      <c r="CQ121" s="203"/>
      <c r="CR121" s="206"/>
      <c r="CS121" s="206"/>
      <c r="CT121" s="206"/>
      <c r="CU121" s="206"/>
      <c r="CV121" s="207"/>
      <c r="CW121" s="207"/>
      <c r="CX121" s="207"/>
      <c r="CY121" s="207"/>
      <c r="CZ121" s="207"/>
      <c r="DA121" s="209"/>
      <c r="DB121" s="209"/>
      <c r="DC121" s="209"/>
      <c r="DD121" s="204"/>
      <c r="DE121" s="204"/>
      <c r="DF121" s="204"/>
      <c r="DG121" s="204"/>
      <c r="DH121" s="203"/>
      <c r="DI121" s="203"/>
      <c r="DJ121" s="203"/>
      <c r="DK121" s="203"/>
      <c r="DL121" s="203"/>
      <c r="DM121" s="203"/>
      <c r="DN121" s="203"/>
      <c r="DO121" s="203"/>
      <c r="DP121" s="203"/>
      <c r="DQ121" s="203"/>
      <c r="DR121" s="206"/>
      <c r="DS121" s="206"/>
      <c r="DT121" s="206"/>
      <c r="DU121" s="206"/>
      <c r="DV121" s="207"/>
      <c r="DW121" s="207"/>
      <c r="DX121" s="207"/>
      <c r="DY121" s="207"/>
      <c r="DZ121" s="207"/>
      <c r="EA121" s="209"/>
      <c r="EB121" s="209"/>
      <c r="EC121" s="209"/>
      <c r="ED121" s="204"/>
      <c r="EE121" s="204"/>
      <c r="EF121" s="204"/>
      <c r="EG121" s="204"/>
      <c r="EH121" s="203"/>
      <c r="EI121" s="203"/>
      <c r="EJ121" s="203"/>
      <c r="EK121" s="203"/>
      <c r="EL121" s="203"/>
      <c r="EM121" s="203"/>
      <c r="EN121" s="203"/>
      <c r="EO121" s="203"/>
      <c r="EP121" s="203"/>
      <c r="EQ121" s="203"/>
      <c r="ER121" s="206"/>
      <c r="ES121" s="206"/>
      <c r="ET121" s="206"/>
      <c r="EU121" s="206"/>
      <c r="EV121" s="207"/>
      <c r="EW121" s="207"/>
      <c r="EX121" s="207"/>
      <c r="EY121" s="207"/>
      <c r="EZ121" s="207"/>
      <c r="FA121" s="209"/>
      <c r="FB121" s="209"/>
      <c r="FC121" s="209"/>
      <c r="FD121" s="204"/>
      <c r="FE121" s="204"/>
      <c r="FF121" s="204"/>
      <c r="FG121" s="204"/>
      <c r="FH121" s="203"/>
      <c r="FI121" s="203"/>
      <c r="FJ121" s="203"/>
      <c r="FK121" s="203"/>
      <c r="FL121" s="203"/>
      <c r="FM121" s="203"/>
      <c r="FN121" s="203"/>
      <c r="FO121" s="203"/>
      <c r="FP121" s="203"/>
      <c r="FQ121" s="203"/>
      <c r="FR121" s="206"/>
      <c r="FS121" s="206"/>
      <c r="FT121" s="206"/>
      <c r="FU121" s="206"/>
      <c r="FV121" s="207"/>
      <c r="FW121" s="207"/>
      <c r="FX121" s="207"/>
      <c r="FY121" s="207"/>
      <c r="FZ121" s="207"/>
      <c r="GA121" s="209"/>
      <c r="GB121" s="209"/>
      <c r="GC121" s="209"/>
      <c r="GD121" s="215"/>
      <c r="GE121" s="215"/>
      <c r="GF121" s="215"/>
      <c r="GG121" s="215"/>
      <c r="GH121" s="215"/>
      <c r="GI121" s="215"/>
      <c r="GJ121" s="215"/>
      <c r="GK121" s="215"/>
      <c r="GL121" s="215"/>
      <c r="GM121" s="215"/>
    </row>
    <row r="122" spans="1:195" ht="6.95" customHeight="1">
      <c r="A122" s="95"/>
      <c r="B122" s="96"/>
      <c r="C122" s="96"/>
      <c r="D122" s="96"/>
      <c r="E122" s="96"/>
      <c r="F122" s="96"/>
      <c r="G122" s="96"/>
      <c r="H122" s="96"/>
      <c r="I122" s="96"/>
      <c r="J122" s="97"/>
      <c r="K122" s="117" t="s">
        <v>27</v>
      </c>
      <c r="L122" s="117"/>
      <c r="M122" s="117"/>
      <c r="N122" s="117"/>
      <c r="O122" s="117"/>
      <c r="P122" s="117"/>
      <c r="Q122" s="117"/>
      <c r="R122" s="117"/>
      <c r="S122" s="117"/>
      <c r="T122" s="117"/>
      <c r="U122" s="117"/>
      <c r="V122" s="117"/>
      <c r="W122" s="117"/>
      <c r="X122" s="117"/>
      <c r="Y122" s="117"/>
      <c r="Z122" s="117"/>
      <c r="AA122" s="117"/>
      <c r="AB122" s="123"/>
      <c r="AD122" s="204"/>
      <c r="AE122" s="204"/>
      <c r="AF122" s="204"/>
      <c r="AG122" s="204"/>
      <c r="AH122" s="203"/>
      <c r="AI122" s="203"/>
      <c r="AJ122" s="203"/>
      <c r="AK122" s="203"/>
      <c r="AL122" s="203"/>
      <c r="AM122" s="203"/>
      <c r="AN122" s="203"/>
      <c r="AO122" s="203"/>
      <c r="AP122" s="203"/>
      <c r="AQ122" s="203"/>
      <c r="AR122" s="206" t="str">
        <f>IF(BA122="","",IF(BA122=1,"-","-各"))</f>
        <v/>
      </c>
      <c r="AS122" s="206"/>
      <c r="AT122" s="206"/>
      <c r="AU122" s="206"/>
      <c r="AV122" s="207"/>
      <c r="AW122" s="207"/>
      <c r="AX122" s="207"/>
      <c r="AY122" s="207"/>
      <c r="AZ122" s="207"/>
      <c r="BA122" s="209"/>
      <c r="BB122" s="209"/>
      <c r="BC122" s="209">
        <f>AV122*BA122</f>
        <v>0</v>
      </c>
      <c r="BD122" s="204"/>
      <c r="BE122" s="204"/>
      <c r="BF122" s="204"/>
      <c r="BG122" s="204"/>
      <c r="BH122" s="203"/>
      <c r="BI122" s="203"/>
      <c r="BJ122" s="203"/>
      <c r="BK122" s="203"/>
      <c r="BL122" s="203"/>
      <c r="BM122" s="203"/>
      <c r="BN122" s="203"/>
      <c r="BO122" s="203"/>
      <c r="BP122" s="203"/>
      <c r="BQ122" s="203"/>
      <c r="BR122" s="206" t="str">
        <f>IF(CA122="","",IF(CA122=1,"-","-各"))</f>
        <v/>
      </c>
      <c r="BS122" s="206"/>
      <c r="BT122" s="206"/>
      <c r="BU122" s="206"/>
      <c r="BV122" s="207"/>
      <c r="BW122" s="207"/>
      <c r="BX122" s="207"/>
      <c r="BY122" s="207"/>
      <c r="BZ122" s="207"/>
      <c r="CA122" s="209"/>
      <c r="CB122" s="209"/>
      <c r="CC122" s="209">
        <f>BV122*CA122</f>
        <v>0</v>
      </c>
      <c r="CD122" s="204"/>
      <c r="CE122" s="204"/>
      <c r="CF122" s="204"/>
      <c r="CG122" s="204"/>
      <c r="CH122" s="203"/>
      <c r="CI122" s="203"/>
      <c r="CJ122" s="203"/>
      <c r="CK122" s="203"/>
      <c r="CL122" s="203"/>
      <c r="CM122" s="203"/>
      <c r="CN122" s="203"/>
      <c r="CO122" s="203"/>
      <c r="CP122" s="203"/>
      <c r="CQ122" s="203"/>
      <c r="CR122" s="206" t="str">
        <f>IF(DA122="","",IF(DA122=1,"-","-各"))</f>
        <v/>
      </c>
      <c r="CS122" s="206"/>
      <c r="CT122" s="206"/>
      <c r="CU122" s="206"/>
      <c r="CV122" s="207"/>
      <c r="CW122" s="207"/>
      <c r="CX122" s="207"/>
      <c r="CY122" s="207"/>
      <c r="CZ122" s="207"/>
      <c r="DA122" s="209"/>
      <c r="DB122" s="209"/>
      <c r="DC122" s="209">
        <f>CV122*DA122</f>
        <v>0</v>
      </c>
      <c r="DD122" s="204"/>
      <c r="DE122" s="204"/>
      <c r="DF122" s="204"/>
      <c r="DG122" s="204"/>
      <c r="DH122" s="203"/>
      <c r="DI122" s="203"/>
      <c r="DJ122" s="203"/>
      <c r="DK122" s="203"/>
      <c r="DL122" s="203"/>
      <c r="DM122" s="203"/>
      <c r="DN122" s="203"/>
      <c r="DO122" s="203"/>
      <c r="DP122" s="203"/>
      <c r="DQ122" s="203"/>
      <c r="DR122" s="206" t="str">
        <f>IF(EA122="","",IF(EA122=1,"-","-各"))</f>
        <v/>
      </c>
      <c r="DS122" s="206"/>
      <c r="DT122" s="206"/>
      <c r="DU122" s="206"/>
      <c r="DV122" s="207"/>
      <c r="DW122" s="207"/>
      <c r="DX122" s="207"/>
      <c r="DY122" s="207"/>
      <c r="DZ122" s="207"/>
      <c r="EA122" s="209"/>
      <c r="EB122" s="209"/>
      <c r="EC122" s="209">
        <f>DV122*EA122</f>
        <v>0</v>
      </c>
      <c r="ED122" s="204"/>
      <c r="EE122" s="204"/>
      <c r="EF122" s="204"/>
      <c r="EG122" s="204"/>
      <c r="EH122" s="203"/>
      <c r="EI122" s="203"/>
      <c r="EJ122" s="203"/>
      <c r="EK122" s="203"/>
      <c r="EL122" s="203"/>
      <c r="EM122" s="203"/>
      <c r="EN122" s="203"/>
      <c r="EO122" s="203"/>
      <c r="EP122" s="203"/>
      <c r="EQ122" s="203"/>
      <c r="ER122" s="206" t="str">
        <f>IF(FA122="","",IF(FA122=1,"-","-各"))</f>
        <v/>
      </c>
      <c r="ES122" s="206"/>
      <c r="ET122" s="206"/>
      <c r="EU122" s="206"/>
      <c r="EV122" s="207"/>
      <c r="EW122" s="207"/>
      <c r="EX122" s="207"/>
      <c r="EY122" s="207"/>
      <c r="EZ122" s="207"/>
      <c r="FA122" s="209"/>
      <c r="FB122" s="209"/>
      <c r="FC122" s="209">
        <f>EV122*FA122</f>
        <v>0</v>
      </c>
      <c r="FD122" s="204"/>
      <c r="FE122" s="204"/>
      <c r="FF122" s="204"/>
      <c r="FG122" s="204"/>
      <c r="FH122" s="203"/>
      <c r="FI122" s="203"/>
      <c r="FJ122" s="203"/>
      <c r="FK122" s="203"/>
      <c r="FL122" s="203"/>
      <c r="FM122" s="203"/>
      <c r="FN122" s="203"/>
      <c r="FO122" s="203"/>
      <c r="FP122" s="203"/>
      <c r="FQ122" s="203"/>
      <c r="FR122" s="206" t="str">
        <f>IF(GA122="","",IF(GA122=1,"-","-各"))</f>
        <v/>
      </c>
      <c r="FS122" s="206"/>
      <c r="FT122" s="206"/>
      <c r="FU122" s="206"/>
      <c r="FV122" s="207"/>
      <c r="FW122" s="207"/>
      <c r="FX122" s="207"/>
      <c r="FY122" s="207"/>
      <c r="FZ122" s="207"/>
      <c r="GA122" s="209"/>
      <c r="GB122" s="209"/>
      <c r="GC122" s="209">
        <f>FV122*GA122</f>
        <v>0</v>
      </c>
      <c r="GD122" s="215"/>
      <c r="GE122" s="215"/>
      <c r="GF122" s="215"/>
      <c r="GG122" s="215"/>
      <c r="GH122" s="215"/>
      <c r="GI122" s="215"/>
      <c r="GJ122" s="215"/>
      <c r="GK122" s="215"/>
      <c r="GL122" s="215"/>
      <c r="GM122" s="215"/>
    </row>
    <row r="123" spans="1:195" ht="6.95" customHeight="1">
      <c r="A123" s="95"/>
      <c r="B123" s="96"/>
      <c r="C123" s="96"/>
      <c r="D123" s="96"/>
      <c r="E123" s="96"/>
      <c r="F123" s="96"/>
      <c r="G123" s="96"/>
      <c r="H123" s="96"/>
      <c r="I123" s="96"/>
      <c r="J123" s="97"/>
      <c r="K123" s="118"/>
      <c r="L123" s="118"/>
      <c r="M123" s="118"/>
      <c r="N123" s="118"/>
      <c r="O123" s="118"/>
      <c r="P123" s="118"/>
      <c r="Q123" s="118"/>
      <c r="R123" s="118"/>
      <c r="S123" s="118"/>
      <c r="T123" s="118"/>
      <c r="U123" s="118"/>
      <c r="V123" s="118"/>
      <c r="W123" s="118"/>
      <c r="X123" s="118"/>
      <c r="Y123" s="118"/>
      <c r="Z123" s="118"/>
      <c r="AA123" s="118"/>
      <c r="AB123" s="124"/>
      <c r="AD123" s="204"/>
      <c r="AE123" s="204"/>
      <c r="AF123" s="204"/>
      <c r="AG123" s="204"/>
      <c r="AH123" s="203"/>
      <c r="AI123" s="203"/>
      <c r="AJ123" s="203"/>
      <c r="AK123" s="203"/>
      <c r="AL123" s="203"/>
      <c r="AM123" s="203"/>
      <c r="AN123" s="203"/>
      <c r="AO123" s="203"/>
      <c r="AP123" s="203"/>
      <c r="AQ123" s="203"/>
      <c r="AR123" s="206"/>
      <c r="AS123" s="206"/>
      <c r="AT123" s="206"/>
      <c r="AU123" s="206"/>
      <c r="AV123" s="207"/>
      <c r="AW123" s="207"/>
      <c r="AX123" s="207"/>
      <c r="AY123" s="207"/>
      <c r="AZ123" s="207"/>
      <c r="BA123" s="209"/>
      <c r="BB123" s="209"/>
      <c r="BC123" s="209"/>
      <c r="BD123" s="204"/>
      <c r="BE123" s="204"/>
      <c r="BF123" s="204"/>
      <c r="BG123" s="204"/>
      <c r="BH123" s="203"/>
      <c r="BI123" s="203"/>
      <c r="BJ123" s="203"/>
      <c r="BK123" s="203"/>
      <c r="BL123" s="203"/>
      <c r="BM123" s="203"/>
      <c r="BN123" s="203"/>
      <c r="BO123" s="203"/>
      <c r="BP123" s="203"/>
      <c r="BQ123" s="203"/>
      <c r="BR123" s="206"/>
      <c r="BS123" s="206"/>
      <c r="BT123" s="206"/>
      <c r="BU123" s="206"/>
      <c r="BV123" s="207"/>
      <c r="BW123" s="207"/>
      <c r="BX123" s="207"/>
      <c r="BY123" s="207"/>
      <c r="BZ123" s="207"/>
      <c r="CA123" s="209"/>
      <c r="CB123" s="209"/>
      <c r="CC123" s="209"/>
      <c r="CD123" s="204"/>
      <c r="CE123" s="204"/>
      <c r="CF123" s="204"/>
      <c r="CG123" s="204"/>
      <c r="CH123" s="203"/>
      <c r="CI123" s="203"/>
      <c r="CJ123" s="203"/>
      <c r="CK123" s="203"/>
      <c r="CL123" s="203"/>
      <c r="CM123" s="203"/>
      <c r="CN123" s="203"/>
      <c r="CO123" s="203"/>
      <c r="CP123" s="203"/>
      <c r="CQ123" s="203"/>
      <c r="CR123" s="206"/>
      <c r="CS123" s="206"/>
      <c r="CT123" s="206"/>
      <c r="CU123" s="206"/>
      <c r="CV123" s="207"/>
      <c r="CW123" s="207"/>
      <c r="CX123" s="207"/>
      <c r="CY123" s="207"/>
      <c r="CZ123" s="207"/>
      <c r="DA123" s="209"/>
      <c r="DB123" s="209"/>
      <c r="DC123" s="209"/>
      <c r="DD123" s="204"/>
      <c r="DE123" s="204"/>
      <c r="DF123" s="204"/>
      <c r="DG123" s="204"/>
      <c r="DH123" s="203"/>
      <c r="DI123" s="203"/>
      <c r="DJ123" s="203"/>
      <c r="DK123" s="203"/>
      <c r="DL123" s="203"/>
      <c r="DM123" s="203"/>
      <c r="DN123" s="203"/>
      <c r="DO123" s="203"/>
      <c r="DP123" s="203"/>
      <c r="DQ123" s="203"/>
      <c r="DR123" s="206"/>
      <c r="DS123" s="206"/>
      <c r="DT123" s="206"/>
      <c r="DU123" s="206"/>
      <c r="DV123" s="207"/>
      <c r="DW123" s="207"/>
      <c r="DX123" s="207"/>
      <c r="DY123" s="207"/>
      <c r="DZ123" s="207"/>
      <c r="EA123" s="209"/>
      <c r="EB123" s="209"/>
      <c r="EC123" s="209"/>
      <c r="ED123" s="204"/>
      <c r="EE123" s="204"/>
      <c r="EF123" s="204"/>
      <c r="EG123" s="204"/>
      <c r="EH123" s="203"/>
      <c r="EI123" s="203"/>
      <c r="EJ123" s="203"/>
      <c r="EK123" s="203"/>
      <c r="EL123" s="203"/>
      <c r="EM123" s="203"/>
      <c r="EN123" s="203"/>
      <c r="EO123" s="203"/>
      <c r="EP123" s="203"/>
      <c r="EQ123" s="203"/>
      <c r="ER123" s="206"/>
      <c r="ES123" s="206"/>
      <c r="ET123" s="206"/>
      <c r="EU123" s="206"/>
      <c r="EV123" s="207"/>
      <c r="EW123" s="207"/>
      <c r="EX123" s="207"/>
      <c r="EY123" s="207"/>
      <c r="EZ123" s="207"/>
      <c r="FA123" s="209"/>
      <c r="FB123" s="209"/>
      <c r="FC123" s="209"/>
      <c r="FD123" s="204"/>
      <c r="FE123" s="204"/>
      <c r="FF123" s="204"/>
      <c r="FG123" s="204"/>
      <c r="FH123" s="203"/>
      <c r="FI123" s="203"/>
      <c r="FJ123" s="203"/>
      <c r="FK123" s="203"/>
      <c r="FL123" s="203"/>
      <c r="FM123" s="203"/>
      <c r="FN123" s="203"/>
      <c r="FO123" s="203"/>
      <c r="FP123" s="203"/>
      <c r="FQ123" s="203"/>
      <c r="FR123" s="206"/>
      <c r="FS123" s="206"/>
      <c r="FT123" s="206"/>
      <c r="FU123" s="206"/>
      <c r="FV123" s="207"/>
      <c r="FW123" s="207"/>
      <c r="FX123" s="207"/>
      <c r="FY123" s="207"/>
      <c r="FZ123" s="207"/>
      <c r="GA123" s="209"/>
      <c r="GB123" s="209"/>
      <c r="GC123" s="209"/>
      <c r="GD123" s="215"/>
      <c r="GE123" s="215"/>
      <c r="GF123" s="215"/>
      <c r="GG123" s="215"/>
      <c r="GH123" s="215"/>
      <c r="GI123" s="215"/>
      <c r="GJ123" s="215"/>
      <c r="GK123" s="215"/>
      <c r="GL123" s="215"/>
      <c r="GM123" s="215"/>
    </row>
    <row r="124" spans="1:195" ht="6.95" customHeight="1">
      <c r="A124" s="95"/>
      <c r="B124" s="96"/>
      <c r="C124" s="96"/>
      <c r="D124" s="96"/>
      <c r="E124" s="96"/>
      <c r="F124" s="96"/>
      <c r="G124" s="96"/>
      <c r="H124" s="96"/>
      <c r="I124" s="96"/>
      <c r="J124" s="97"/>
      <c r="K124" s="117" t="s">
        <v>28</v>
      </c>
      <c r="L124" s="117"/>
      <c r="M124" s="117"/>
      <c r="N124" s="117"/>
      <c r="O124" s="117"/>
      <c r="P124" s="117"/>
      <c r="Q124" s="117"/>
      <c r="R124" s="117"/>
      <c r="S124" s="117"/>
      <c r="T124" s="117"/>
      <c r="U124" s="117"/>
      <c r="V124" s="117"/>
      <c r="W124" s="117"/>
      <c r="X124" s="117"/>
      <c r="Y124" s="117"/>
      <c r="Z124" s="117"/>
      <c r="AA124" s="117"/>
      <c r="AB124" s="123"/>
      <c r="AD124" s="204"/>
      <c r="AE124" s="204"/>
      <c r="AF124" s="204"/>
      <c r="AG124" s="204"/>
      <c r="AH124" s="203"/>
      <c r="AI124" s="203"/>
      <c r="AJ124" s="203"/>
      <c r="AK124" s="203"/>
      <c r="AL124" s="203"/>
      <c r="AM124" s="203"/>
      <c r="AN124" s="203"/>
      <c r="AO124" s="203"/>
      <c r="AP124" s="203"/>
      <c r="AQ124" s="203"/>
      <c r="AR124" s="206"/>
      <c r="AS124" s="206"/>
      <c r="AT124" s="206"/>
      <c r="AU124" s="206"/>
      <c r="AV124" s="207"/>
      <c r="AW124" s="207"/>
      <c r="AX124" s="207"/>
      <c r="AY124" s="207"/>
      <c r="AZ124" s="207"/>
      <c r="BA124" s="209"/>
      <c r="BB124" s="209"/>
      <c r="BC124" s="209"/>
      <c r="BD124" s="204"/>
      <c r="BE124" s="204"/>
      <c r="BF124" s="204"/>
      <c r="BG124" s="204"/>
      <c r="BH124" s="203"/>
      <c r="BI124" s="203"/>
      <c r="BJ124" s="203"/>
      <c r="BK124" s="203"/>
      <c r="BL124" s="203"/>
      <c r="BM124" s="203"/>
      <c r="BN124" s="203"/>
      <c r="BO124" s="203"/>
      <c r="BP124" s="203"/>
      <c r="BQ124" s="203"/>
      <c r="BR124" s="206"/>
      <c r="BS124" s="206"/>
      <c r="BT124" s="206"/>
      <c r="BU124" s="206"/>
      <c r="BV124" s="207"/>
      <c r="BW124" s="207"/>
      <c r="BX124" s="207"/>
      <c r="BY124" s="207"/>
      <c r="BZ124" s="207"/>
      <c r="CA124" s="209"/>
      <c r="CB124" s="209"/>
      <c r="CC124" s="209"/>
      <c r="CD124" s="204"/>
      <c r="CE124" s="204"/>
      <c r="CF124" s="204"/>
      <c r="CG124" s="204"/>
      <c r="CH124" s="203"/>
      <c r="CI124" s="203"/>
      <c r="CJ124" s="203"/>
      <c r="CK124" s="203"/>
      <c r="CL124" s="203"/>
      <c r="CM124" s="203"/>
      <c r="CN124" s="203"/>
      <c r="CO124" s="203"/>
      <c r="CP124" s="203"/>
      <c r="CQ124" s="203"/>
      <c r="CR124" s="206"/>
      <c r="CS124" s="206"/>
      <c r="CT124" s="206"/>
      <c r="CU124" s="206"/>
      <c r="CV124" s="207"/>
      <c r="CW124" s="207"/>
      <c r="CX124" s="207"/>
      <c r="CY124" s="207"/>
      <c r="CZ124" s="207"/>
      <c r="DA124" s="209"/>
      <c r="DB124" s="209"/>
      <c r="DC124" s="209"/>
      <c r="DD124" s="204"/>
      <c r="DE124" s="204"/>
      <c r="DF124" s="204"/>
      <c r="DG124" s="204"/>
      <c r="DH124" s="203"/>
      <c r="DI124" s="203"/>
      <c r="DJ124" s="203"/>
      <c r="DK124" s="203"/>
      <c r="DL124" s="203"/>
      <c r="DM124" s="203"/>
      <c r="DN124" s="203"/>
      <c r="DO124" s="203"/>
      <c r="DP124" s="203"/>
      <c r="DQ124" s="203"/>
      <c r="DR124" s="206"/>
      <c r="DS124" s="206"/>
      <c r="DT124" s="206"/>
      <c r="DU124" s="206"/>
      <c r="DV124" s="207"/>
      <c r="DW124" s="207"/>
      <c r="DX124" s="207"/>
      <c r="DY124" s="207"/>
      <c r="DZ124" s="207"/>
      <c r="EA124" s="209"/>
      <c r="EB124" s="209"/>
      <c r="EC124" s="209"/>
      <c r="ED124" s="204"/>
      <c r="EE124" s="204"/>
      <c r="EF124" s="204"/>
      <c r="EG124" s="204"/>
      <c r="EH124" s="203"/>
      <c r="EI124" s="203"/>
      <c r="EJ124" s="203"/>
      <c r="EK124" s="203"/>
      <c r="EL124" s="203"/>
      <c r="EM124" s="203"/>
      <c r="EN124" s="203"/>
      <c r="EO124" s="203"/>
      <c r="EP124" s="203"/>
      <c r="EQ124" s="203"/>
      <c r="ER124" s="206"/>
      <c r="ES124" s="206"/>
      <c r="ET124" s="206"/>
      <c r="EU124" s="206"/>
      <c r="EV124" s="207"/>
      <c r="EW124" s="207"/>
      <c r="EX124" s="207"/>
      <c r="EY124" s="207"/>
      <c r="EZ124" s="207"/>
      <c r="FA124" s="209"/>
      <c r="FB124" s="209"/>
      <c r="FC124" s="209"/>
      <c r="FD124" s="204"/>
      <c r="FE124" s="204"/>
      <c r="FF124" s="204"/>
      <c r="FG124" s="204"/>
      <c r="FH124" s="203"/>
      <c r="FI124" s="203"/>
      <c r="FJ124" s="203"/>
      <c r="FK124" s="203"/>
      <c r="FL124" s="203"/>
      <c r="FM124" s="203"/>
      <c r="FN124" s="203"/>
      <c r="FO124" s="203"/>
      <c r="FP124" s="203"/>
      <c r="FQ124" s="203"/>
      <c r="FR124" s="206"/>
      <c r="FS124" s="206"/>
      <c r="FT124" s="206"/>
      <c r="FU124" s="206"/>
      <c r="FV124" s="207"/>
      <c r="FW124" s="207"/>
      <c r="FX124" s="207"/>
      <c r="FY124" s="207"/>
      <c r="FZ124" s="207"/>
      <c r="GA124" s="209"/>
      <c r="GB124" s="209"/>
      <c r="GC124" s="209"/>
      <c r="GD124" s="215"/>
      <c r="GE124" s="215"/>
      <c r="GF124" s="215"/>
      <c r="GG124" s="215"/>
      <c r="GH124" s="215"/>
      <c r="GI124" s="215"/>
      <c r="GJ124" s="215"/>
      <c r="GK124" s="215"/>
      <c r="GL124" s="215"/>
      <c r="GM124" s="215"/>
    </row>
    <row r="125" spans="1:195" ht="6.95" customHeight="1">
      <c r="A125" s="95"/>
      <c r="B125" s="96"/>
      <c r="C125" s="96"/>
      <c r="D125" s="96"/>
      <c r="E125" s="96"/>
      <c r="F125" s="96"/>
      <c r="G125" s="96"/>
      <c r="H125" s="96"/>
      <c r="I125" s="96"/>
      <c r="J125" s="97"/>
      <c r="K125" s="118"/>
      <c r="L125" s="118"/>
      <c r="M125" s="118"/>
      <c r="N125" s="118"/>
      <c r="O125" s="118"/>
      <c r="P125" s="118"/>
      <c r="Q125" s="118"/>
      <c r="R125" s="118"/>
      <c r="S125" s="118"/>
      <c r="T125" s="118"/>
      <c r="U125" s="118"/>
      <c r="V125" s="118"/>
      <c r="W125" s="118"/>
      <c r="X125" s="118"/>
      <c r="Y125" s="118"/>
      <c r="Z125" s="118"/>
      <c r="AA125" s="118"/>
      <c r="AB125" s="124"/>
      <c r="AD125" s="32"/>
      <c r="AE125" s="32"/>
      <c r="AF125" s="32"/>
      <c r="AG125" s="32"/>
      <c r="AH125" s="32"/>
      <c r="AI125" s="32"/>
      <c r="AJ125" s="32"/>
      <c r="AK125" s="32"/>
      <c r="AL125" s="32"/>
      <c r="AM125" s="32"/>
      <c r="AN125" s="32"/>
      <c r="AO125" s="32"/>
      <c r="AP125" s="32"/>
      <c r="AQ125" s="32"/>
      <c r="AR125" s="32"/>
      <c r="AS125" s="32"/>
      <c r="AT125" s="32"/>
      <c r="AU125" s="32"/>
      <c r="AV125" s="32"/>
      <c r="AW125" s="32"/>
      <c r="AX125" s="32"/>
      <c r="AY125" s="32"/>
      <c r="AZ125" s="32"/>
      <c r="BA125" s="32"/>
      <c r="BB125" s="32"/>
      <c r="BC125" s="36"/>
      <c r="BD125" s="36"/>
      <c r="BE125" s="36"/>
      <c r="BF125" s="32"/>
      <c r="BG125" s="32"/>
      <c r="BH125" s="32"/>
      <c r="BI125" s="32"/>
      <c r="BJ125" s="32"/>
      <c r="BK125" s="32"/>
      <c r="BL125" s="32"/>
      <c r="BM125" s="32"/>
      <c r="BN125" s="32"/>
      <c r="BO125" s="32"/>
      <c r="BP125" s="32"/>
      <c r="BQ125" s="32"/>
      <c r="BR125" s="32"/>
      <c r="BS125" s="32"/>
      <c r="BT125" s="32"/>
      <c r="BU125" s="32"/>
      <c r="BV125" s="32"/>
      <c r="BW125" s="32"/>
      <c r="BX125" s="32"/>
      <c r="BY125" s="32"/>
      <c r="BZ125" s="32"/>
      <c r="CA125" s="32"/>
      <c r="CB125" s="32"/>
      <c r="CC125" s="32"/>
      <c r="CD125" s="32"/>
      <c r="CE125" s="36"/>
      <c r="CF125" s="36"/>
      <c r="CG125" s="36"/>
      <c r="CH125" s="32"/>
      <c r="CI125" s="32"/>
      <c r="CJ125" s="32"/>
      <c r="CK125" s="32"/>
      <c r="CL125" s="32"/>
      <c r="CM125" s="32"/>
      <c r="CN125" s="32"/>
      <c r="CO125" s="32"/>
      <c r="CP125" s="32"/>
      <c r="CQ125" s="32"/>
      <c r="CR125" s="32"/>
      <c r="CS125" s="32"/>
      <c r="CT125" s="32"/>
      <c r="CU125" s="32"/>
      <c r="CV125" s="32"/>
      <c r="CW125" s="32"/>
      <c r="CX125" s="32"/>
      <c r="CY125" s="32"/>
      <c r="CZ125" s="32"/>
      <c r="DA125" s="32"/>
      <c r="DB125" s="32"/>
      <c r="DC125" s="32"/>
      <c r="DD125" s="32"/>
      <c r="DE125" s="32"/>
      <c r="DF125" s="32"/>
      <c r="DG125" s="36"/>
      <c r="DH125" s="36"/>
      <c r="DI125" s="36"/>
      <c r="DJ125" s="32"/>
      <c r="DK125" s="32"/>
      <c r="DL125" s="32"/>
      <c r="DM125" s="32"/>
      <c r="DN125" s="32"/>
      <c r="DO125" s="32"/>
      <c r="DP125" s="32"/>
      <c r="DQ125" s="32"/>
      <c r="DR125" s="32"/>
      <c r="DS125" s="32"/>
      <c r="DT125" s="32"/>
      <c r="DU125" s="32"/>
      <c r="DV125" s="32"/>
      <c r="DW125" s="32"/>
      <c r="DX125" s="32"/>
      <c r="DY125" s="32"/>
      <c r="DZ125" s="32"/>
      <c r="EA125" s="32"/>
      <c r="EB125" s="32"/>
      <c r="EC125" s="32"/>
      <c r="ED125" s="32"/>
      <c r="EE125" s="32"/>
      <c r="EF125" s="32"/>
      <c r="EG125" s="32"/>
      <c r="EH125" s="32"/>
      <c r="EI125" s="36"/>
      <c r="EJ125" s="36"/>
      <c r="EK125" s="36"/>
      <c r="EL125" s="32"/>
      <c r="EM125" s="32"/>
      <c r="EN125" s="32"/>
      <c r="EO125" s="32"/>
      <c r="EP125" s="32"/>
      <c r="EQ125" s="32"/>
      <c r="ER125" s="32"/>
      <c r="ES125" s="32"/>
      <c r="ET125" s="32"/>
      <c r="EU125" s="32"/>
      <c r="EV125" s="32"/>
      <c r="EW125" s="32"/>
      <c r="EX125" s="32"/>
      <c r="EY125" s="32"/>
      <c r="EZ125" s="32"/>
      <c r="FA125" s="32"/>
      <c r="FB125" s="32"/>
      <c r="FC125" s="32"/>
      <c r="FD125" s="32"/>
      <c r="FE125" s="32"/>
      <c r="FF125" s="32"/>
      <c r="FG125" s="32"/>
      <c r="FH125" s="32"/>
      <c r="FI125" s="32"/>
      <c r="FJ125" s="32"/>
      <c r="FK125" s="36"/>
      <c r="FL125" s="36"/>
      <c r="FM125" s="36"/>
      <c r="FN125" s="45"/>
      <c r="FO125" s="45"/>
      <c r="FP125" s="45"/>
      <c r="FQ125" s="45"/>
      <c r="FR125" s="45"/>
      <c r="FS125" s="45"/>
      <c r="FT125" s="45"/>
      <c r="FU125" s="45"/>
      <c r="FV125" s="45"/>
      <c r="FW125" s="45"/>
      <c r="FX125" s="45"/>
      <c r="FY125" s="45"/>
      <c r="FZ125" s="45"/>
      <c r="GA125" s="45"/>
      <c r="GB125" s="45"/>
      <c r="GC125" s="45"/>
      <c r="GD125" s="215"/>
      <c r="GE125" s="215"/>
      <c r="GF125" s="215"/>
      <c r="GG125" s="215"/>
      <c r="GH125" s="215"/>
      <c r="GI125" s="215"/>
      <c r="GJ125" s="215"/>
      <c r="GK125" s="215"/>
      <c r="GL125" s="215"/>
      <c r="GM125" s="215"/>
    </row>
    <row r="126" spans="1:195" ht="6.95" customHeight="1">
      <c r="A126" s="95"/>
      <c r="B126" s="96"/>
      <c r="C126" s="96"/>
      <c r="D126" s="96"/>
      <c r="E126" s="96"/>
      <c r="F126" s="96"/>
      <c r="G126" s="96"/>
      <c r="H126" s="96"/>
      <c r="I126" s="96"/>
      <c r="J126" s="97"/>
      <c r="K126" s="117" t="s">
        <v>29</v>
      </c>
      <c r="L126" s="117"/>
      <c r="M126" s="117"/>
      <c r="N126" s="117"/>
      <c r="O126" s="117"/>
      <c r="P126" s="117"/>
      <c r="Q126" s="117"/>
      <c r="R126" s="117"/>
      <c r="S126" s="117"/>
      <c r="T126" s="117"/>
      <c r="U126" s="117"/>
      <c r="V126" s="117"/>
      <c r="W126" s="117"/>
      <c r="X126" s="117"/>
      <c r="Y126" s="117"/>
      <c r="Z126" s="117"/>
      <c r="AA126" s="117"/>
      <c r="AB126" s="123"/>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238">
        <f>SUM(BC8:BC124)</f>
        <v>0</v>
      </c>
      <c r="BB126" s="238"/>
      <c r="BC126" s="238"/>
      <c r="BD126" s="36"/>
      <c r="BE126" s="36"/>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238">
        <f>SUM(CC8:CC124)</f>
        <v>0</v>
      </c>
      <c r="CB126" s="238"/>
      <c r="CC126" s="238"/>
      <c r="CD126" s="32"/>
      <c r="CE126" s="36"/>
      <c r="CF126" s="36"/>
      <c r="CG126" s="36"/>
      <c r="CH126" s="32"/>
      <c r="CI126" s="32"/>
      <c r="CJ126" s="32"/>
      <c r="CK126" s="32"/>
      <c r="CL126" s="32"/>
      <c r="CM126" s="32"/>
      <c r="CN126" s="32"/>
      <c r="CO126" s="32"/>
      <c r="CP126" s="32"/>
      <c r="CQ126" s="32"/>
      <c r="CR126" s="32"/>
      <c r="CS126" s="32"/>
      <c r="CT126" s="32"/>
      <c r="CU126" s="32"/>
      <c r="CV126" s="32"/>
      <c r="CW126" s="32"/>
      <c r="CX126" s="32"/>
      <c r="CY126" s="32"/>
      <c r="CZ126" s="32"/>
      <c r="DA126" s="238">
        <f>SUM(DC8:DC124)</f>
        <v>0</v>
      </c>
      <c r="DB126" s="238"/>
      <c r="DC126" s="238"/>
      <c r="DD126" s="32"/>
      <c r="DE126" s="32"/>
      <c r="DF126" s="32"/>
      <c r="DG126" s="36"/>
      <c r="DH126" s="36"/>
      <c r="DI126" s="36"/>
      <c r="DJ126" s="32"/>
      <c r="DK126" s="32"/>
      <c r="DL126" s="32"/>
      <c r="DM126" s="32"/>
      <c r="DN126" s="32"/>
      <c r="DO126" s="32"/>
      <c r="DP126" s="32"/>
      <c r="DQ126" s="32"/>
      <c r="DR126" s="32"/>
      <c r="DS126" s="32"/>
      <c r="DT126" s="32"/>
      <c r="DU126" s="32"/>
      <c r="DV126" s="32"/>
      <c r="DW126" s="32"/>
      <c r="DX126" s="32"/>
      <c r="DY126" s="32"/>
      <c r="DZ126" s="32"/>
      <c r="EA126" s="238">
        <f>SUM(EC8:EC124)</f>
        <v>0</v>
      </c>
      <c r="EB126" s="238"/>
      <c r="EC126" s="238"/>
      <c r="ED126" s="32"/>
      <c r="EE126" s="32"/>
      <c r="EF126" s="32"/>
      <c r="EG126" s="32"/>
      <c r="EH126" s="32"/>
      <c r="EI126" s="36"/>
      <c r="EJ126" s="36"/>
      <c r="EK126" s="36"/>
      <c r="EL126" s="32"/>
      <c r="EM126" s="32"/>
      <c r="EN126" s="32"/>
      <c r="EO126" s="32"/>
      <c r="EP126" s="32"/>
      <c r="EQ126" s="32"/>
      <c r="ER126" s="32"/>
      <c r="ES126" s="32"/>
      <c r="ET126" s="32"/>
      <c r="EU126" s="32"/>
      <c r="EV126" s="32"/>
      <c r="EW126" s="32"/>
      <c r="EX126" s="32"/>
      <c r="EY126" s="32"/>
      <c r="EZ126" s="32"/>
      <c r="FA126" s="238">
        <f>SUM(FC8:FC124)</f>
        <v>0</v>
      </c>
      <c r="FB126" s="238"/>
      <c r="FC126" s="238"/>
      <c r="FD126" s="32"/>
      <c r="FE126" s="32"/>
      <c r="FF126" s="32"/>
      <c r="FG126" s="32"/>
      <c r="FH126" s="32"/>
      <c r="FI126" s="32"/>
      <c r="FJ126" s="32"/>
      <c r="FK126" s="36"/>
      <c r="FL126" s="36"/>
      <c r="FM126" s="36"/>
      <c r="FN126" s="45"/>
      <c r="FO126" s="45"/>
      <c r="FP126" s="45"/>
      <c r="FQ126" s="45"/>
      <c r="FR126" s="45"/>
      <c r="FS126" s="45"/>
      <c r="FT126" s="45"/>
      <c r="FU126" s="45"/>
      <c r="FV126" s="238">
        <f>SUM(GC8:GC124)</f>
        <v>0</v>
      </c>
      <c r="FW126" s="238"/>
      <c r="FX126" s="238"/>
      <c r="FY126" s="45"/>
      <c r="FZ126" s="238">
        <f>SUM(BC8:BC124,CC8:CC124,DC8:DC124,EC8:EC124,FC8:FC124,GC8:GC124)</f>
        <v>0</v>
      </c>
      <c r="GA126" s="238"/>
      <c r="GB126" s="238"/>
      <c r="GC126" s="32"/>
      <c r="GD126" s="215"/>
      <c r="GE126" s="215"/>
      <c r="GF126" s="215"/>
      <c r="GG126" s="215"/>
      <c r="GH126" s="215"/>
      <c r="GI126" s="215"/>
      <c r="GJ126" s="215"/>
      <c r="GK126" s="215"/>
      <c r="GL126" s="215"/>
      <c r="GM126" s="215"/>
    </row>
    <row r="127" spans="1:195" ht="6.95" customHeight="1" thickBot="1">
      <c r="A127" s="98"/>
      <c r="B127" s="99"/>
      <c r="C127" s="99"/>
      <c r="D127" s="99"/>
      <c r="E127" s="99"/>
      <c r="F127" s="99"/>
      <c r="G127" s="99"/>
      <c r="H127" s="99"/>
      <c r="I127" s="99"/>
      <c r="J127" s="100"/>
      <c r="K127" s="127"/>
      <c r="L127" s="127"/>
      <c r="M127" s="127"/>
      <c r="N127" s="127"/>
      <c r="O127" s="127"/>
      <c r="P127" s="127"/>
      <c r="Q127" s="127"/>
      <c r="R127" s="127"/>
      <c r="S127" s="127"/>
      <c r="T127" s="127"/>
      <c r="U127" s="127"/>
      <c r="V127" s="127"/>
      <c r="W127" s="127"/>
      <c r="X127" s="127"/>
      <c r="Y127" s="127"/>
      <c r="Z127" s="127"/>
      <c r="AA127" s="127"/>
      <c r="AB127" s="130"/>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238"/>
      <c r="BB127" s="238"/>
      <c r="BC127" s="238"/>
      <c r="BD127" s="36"/>
      <c r="BE127" s="36"/>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238"/>
      <c r="CB127" s="238"/>
      <c r="CC127" s="238"/>
      <c r="CD127" s="32"/>
      <c r="CE127" s="36"/>
      <c r="CF127" s="36"/>
      <c r="CG127" s="36"/>
      <c r="CH127" s="32"/>
      <c r="CI127" s="32"/>
      <c r="CJ127" s="32"/>
      <c r="CK127" s="32"/>
      <c r="CL127" s="32"/>
      <c r="CM127" s="32"/>
      <c r="CN127" s="32"/>
      <c r="CO127" s="32"/>
      <c r="CP127" s="32"/>
      <c r="CQ127" s="32"/>
      <c r="CR127" s="32"/>
      <c r="CS127" s="32"/>
      <c r="CT127" s="32"/>
      <c r="CU127" s="32"/>
      <c r="CV127" s="32"/>
      <c r="CW127" s="32"/>
      <c r="CX127" s="32"/>
      <c r="CY127" s="32"/>
      <c r="CZ127" s="32"/>
      <c r="DA127" s="238"/>
      <c r="DB127" s="238"/>
      <c r="DC127" s="238"/>
      <c r="DD127" s="32"/>
      <c r="DE127" s="32"/>
      <c r="DF127" s="32"/>
      <c r="DG127" s="36"/>
      <c r="DH127" s="36"/>
      <c r="DI127" s="36"/>
      <c r="DJ127" s="32"/>
      <c r="DK127" s="32"/>
      <c r="DL127" s="32"/>
      <c r="DM127" s="32"/>
      <c r="DN127" s="32"/>
      <c r="DO127" s="32"/>
      <c r="DP127" s="32"/>
      <c r="DQ127" s="32"/>
      <c r="DR127" s="32"/>
      <c r="DS127" s="32"/>
      <c r="DT127" s="32"/>
      <c r="DU127" s="32"/>
      <c r="DV127" s="32"/>
      <c r="DW127" s="32"/>
      <c r="DX127" s="32"/>
      <c r="DY127" s="32"/>
      <c r="DZ127" s="32"/>
      <c r="EA127" s="238"/>
      <c r="EB127" s="238"/>
      <c r="EC127" s="238"/>
      <c r="ED127" s="32"/>
      <c r="EE127" s="32"/>
      <c r="EF127" s="32"/>
      <c r="EG127" s="32"/>
      <c r="EH127" s="32"/>
      <c r="EI127" s="36"/>
      <c r="EJ127" s="36"/>
      <c r="EK127" s="36"/>
      <c r="EL127" s="32"/>
      <c r="EM127" s="32"/>
      <c r="EN127" s="32"/>
      <c r="EO127" s="32"/>
      <c r="EP127" s="32"/>
      <c r="EQ127" s="32"/>
      <c r="ER127" s="32"/>
      <c r="ES127" s="32"/>
      <c r="ET127" s="32"/>
      <c r="EU127" s="32"/>
      <c r="EV127" s="32"/>
      <c r="EW127" s="32"/>
      <c r="EX127" s="32"/>
      <c r="EY127" s="32"/>
      <c r="EZ127" s="32"/>
      <c r="FA127" s="238"/>
      <c r="FB127" s="238"/>
      <c r="FC127" s="238"/>
      <c r="FD127" s="32"/>
      <c r="FE127" s="32"/>
      <c r="FF127" s="32"/>
      <c r="FG127" s="32"/>
      <c r="FH127" s="32"/>
      <c r="FI127" s="32"/>
      <c r="FJ127" s="32"/>
      <c r="FK127" s="36"/>
      <c r="FL127" s="36"/>
      <c r="FM127" s="36"/>
      <c r="FN127" s="45"/>
      <c r="FO127" s="45"/>
      <c r="FP127" s="45"/>
      <c r="FQ127" s="45"/>
      <c r="FR127" s="45"/>
      <c r="FS127" s="45"/>
      <c r="FT127" s="45"/>
      <c r="FU127" s="45"/>
      <c r="FV127" s="238"/>
      <c r="FW127" s="238"/>
      <c r="FX127" s="238"/>
      <c r="FY127" s="45"/>
      <c r="FZ127" s="238"/>
      <c r="GA127" s="238"/>
      <c r="GB127" s="238"/>
      <c r="GC127" s="32"/>
      <c r="GD127" s="215"/>
      <c r="GE127" s="215"/>
      <c r="GF127" s="215"/>
      <c r="GG127" s="215"/>
      <c r="GH127" s="215"/>
      <c r="GI127" s="215"/>
      <c r="GJ127" s="215"/>
      <c r="GK127" s="215"/>
      <c r="GL127" s="215"/>
      <c r="GM127" s="215"/>
    </row>
    <row r="129" spans="7:188" ht="6.95" customHeight="1">
      <c r="AW129" s="24"/>
      <c r="AX129" s="24"/>
      <c r="AY129" s="24"/>
      <c r="AZ129" s="24"/>
      <c r="BA129" s="6"/>
      <c r="BB129" s="6"/>
      <c r="BC129" s="3"/>
      <c r="BD129" s="3"/>
      <c r="BE129" s="3"/>
      <c r="BF129" s="3"/>
      <c r="BG129" s="3"/>
      <c r="BH129" s="3"/>
      <c r="BI129" s="3"/>
      <c r="BJ129" s="3"/>
      <c r="BK129" s="1"/>
      <c r="BL129" s="1"/>
      <c r="BM129" s="1"/>
      <c r="BQ129" s="3"/>
      <c r="BR129" s="24"/>
      <c r="BS129" s="24"/>
      <c r="BT129" s="24"/>
      <c r="BU129" s="24"/>
      <c r="BV129" s="6"/>
      <c r="BW129" s="6"/>
      <c r="BX129" s="6"/>
      <c r="BY129" s="45"/>
      <c r="BZ129" s="45"/>
      <c r="CA129" s="45"/>
      <c r="CB129" s="45"/>
      <c r="CC129" s="45"/>
      <c r="CD129" s="45"/>
      <c r="CE129" s="45"/>
      <c r="CF129" s="45"/>
      <c r="CG129" s="3"/>
      <c r="CH129" s="6"/>
      <c r="CI129" s="6"/>
      <c r="CJ129" s="3"/>
      <c r="CK129" s="24"/>
      <c r="CL129" s="24"/>
      <c r="CM129" s="24"/>
      <c r="CN129" s="24"/>
      <c r="CO129" s="6"/>
      <c r="CP129" s="6"/>
      <c r="CQ129" s="3"/>
      <c r="CR129" s="3"/>
      <c r="CS129" s="3"/>
      <c r="CT129" s="3"/>
      <c r="CU129" s="3"/>
      <c r="CV129" s="3"/>
      <c r="CW129" s="3"/>
      <c r="CX129" s="3"/>
      <c r="CY129" s="1"/>
      <c r="CZ129" s="1"/>
      <c r="DA129" s="1"/>
    </row>
    <row r="130" spans="7:188" ht="6.95" customHeight="1">
      <c r="AW130" s="24"/>
      <c r="AX130" s="24"/>
      <c r="AY130" s="24"/>
      <c r="AZ130" s="24"/>
      <c r="BA130" s="24"/>
      <c r="BB130" s="23"/>
      <c r="BC130" s="23"/>
      <c r="BD130" s="23"/>
      <c r="BE130" s="23"/>
      <c r="BF130" s="23"/>
      <c r="BG130" s="23"/>
      <c r="BH130" s="23"/>
      <c r="BI130" s="3"/>
      <c r="BJ130" s="3"/>
      <c r="BK130" s="1"/>
      <c r="BL130" s="1"/>
      <c r="BM130" s="1"/>
      <c r="BQ130" s="3"/>
      <c r="BR130" s="24"/>
      <c r="BS130" s="24"/>
      <c r="BT130" s="24"/>
      <c r="BU130" s="24"/>
      <c r="BV130" s="6"/>
      <c r="BW130" s="6"/>
      <c r="BX130" s="6"/>
      <c r="BY130" s="45"/>
      <c r="BZ130" s="45"/>
      <c r="CA130" s="45"/>
      <c r="CB130" s="45"/>
      <c r="CC130" s="45"/>
      <c r="CD130" s="45"/>
      <c r="CE130" s="45"/>
      <c r="CF130" s="45"/>
      <c r="CG130" s="3"/>
      <c r="CH130" s="6"/>
      <c r="CI130" s="6"/>
      <c r="CJ130" s="3"/>
      <c r="CK130" s="24"/>
      <c r="CL130" s="24"/>
      <c r="CM130" s="24"/>
      <c r="CN130" s="24"/>
      <c r="CO130" s="6"/>
      <c r="CP130" s="6"/>
      <c r="CQ130" s="3"/>
      <c r="CR130" s="3"/>
      <c r="CS130" s="3"/>
      <c r="CT130" s="3"/>
      <c r="CU130" s="3"/>
      <c r="CV130" s="3"/>
      <c r="CW130" s="3"/>
      <c r="CX130" s="3"/>
      <c r="CY130" s="1"/>
      <c r="CZ130" s="1"/>
      <c r="DA130" s="1"/>
    </row>
    <row r="131" spans="7:188" ht="6.95" customHeight="1">
      <c r="AW131" s="24"/>
      <c r="AX131" s="24"/>
      <c r="AY131" s="24"/>
      <c r="AZ131" s="24"/>
      <c r="BA131" s="24"/>
      <c r="BB131" s="23"/>
      <c r="BC131" s="23"/>
      <c r="BD131" s="23"/>
      <c r="BE131" s="23"/>
      <c r="BF131" s="23"/>
      <c r="BG131" s="23"/>
      <c r="BH131" s="23"/>
      <c r="BI131" s="3"/>
      <c r="BJ131" s="3"/>
      <c r="BK131" s="1"/>
      <c r="BL131" s="1"/>
      <c r="BM131" s="1"/>
      <c r="BQ131" s="3"/>
      <c r="BR131" s="3"/>
      <c r="BS131" s="3"/>
      <c r="BT131" s="3"/>
      <c r="BU131" s="45"/>
      <c r="BV131" s="45"/>
      <c r="BW131" s="45"/>
      <c r="BX131" s="45"/>
      <c r="BY131" s="45"/>
      <c r="BZ131" s="6"/>
      <c r="CA131" s="6"/>
      <c r="CB131" s="6"/>
      <c r="CC131" s="6"/>
      <c r="CD131" s="6"/>
      <c r="CE131" s="6"/>
      <c r="CF131" s="45"/>
      <c r="CG131" s="3"/>
      <c r="CH131" s="6"/>
      <c r="CI131" s="6"/>
      <c r="CJ131" s="3"/>
      <c r="CK131" s="3"/>
      <c r="CL131" s="45"/>
      <c r="CM131" s="3"/>
      <c r="CN131" s="6"/>
      <c r="CO131" s="6"/>
      <c r="CP131" s="3"/>
      <c r="CQ131" s="3"/>
      <c r="CR131" s="3"/>
      <c r="CS131" s="3"/>
      <c r="CT131" s="3"/>
      <c r="CU131" s="3"/>
      <c r="CV131" s="3"/>
      <c r="CW131" s="3"/>
      <c r="CX131" s="3"/>
      <c r="CY131" s="1"/>
      <c r="CZ131" s="1"/>
      <c r="DA131" s="1"/>
    </row>
    <row r="132" spans="7:188" ht="6.95" customHeight="1">
      <c r="AW132" s="3"/>
      <c r="AX132" s="45"/>
      <c r="AY132" s="3"/>
      <c r="AZ132" s="6"/>
      <c r="BA132" s="6"/>
      <c r="BB132" s="3"/>
      <c r="BC132" s="3"/>
      <c r="BD132" s="3"/>
      <c r="BE132" s="3"/>
      <c r="BF132" s="3"/>
      <c r="BG132" s="3"/>
      <c r="BH132" s="3"/>
      <c r="BI132" s="3"/>
      <c r="BJ132" s="3"/>
      <c r="BK132" s="1"/>
      <c r="BL132" s="1"/>
      <c r="BM132" s="1"/>
      <c r="BQ132" s="3"/>
      <c r="BR132" s="19"/>
      <c r="BS132" s="19"/>
      <c r="BT132" s="19"/>
      <c r="BU132" s="19"/>
      <c r="BV132" s="4"/>
      <c r="BW132" s="4"/>
      <c r="BX132" s="4"/>
      <c r="BY132" s="4"/>
      <c r="BZ132" s="6"/>
      <c r="CA132" s="6"/>
      <c r="CB132" s="6"/>
      <c r="CC132" s="6"/>
      <c r="CD132" s="6"/>
      <c r="CE132" s="6"/>
      <c r="CF132" s="4"/>
      <c r="CG132" s="3"/>
      <c r="CH132" s="3"/>
      <c r="CI132" s="3"/>
      <c r="CJ132" s="3"/>
      <c r="CK132" s="3"/>
      <c r="CL132" s="4"/>
      <c r="CM132" s="3"/>
      <c r="CN132" s="3"/>
      <c r="CO132" s="3"/>
      <c r="CP132" s="3"/>
      <c r="CQ132" s="3"/>
      <c r="CR132" s="3"/>
      <c r="CS132" s="3"/>
      <c r="CT132" s="24"/>
      <c r="CU132" s="24"/>
      <c r="CV132" s="24"/>
      <c r="CW132" s="24"/>
      <c r="CX132" s="3"/>
      <c r="CY132" s="1"/>
      <c r="CZ132" s="1"/>
      <c r="DA132" s="1"/>
    </row>
    <row r="133" spans="7:188" ht="6.95" customHeight="1">
      <c r="AW133" s="3"/>
      <c r="AX133" s="4"/>
      <c r="AY133" s="3"/>
      <c r="AZ133" s="3"/>
      <c r="BA133" s="3"/>
      <c r="BB133" s="3"/>
      <c r="BC133" s="3"/>
      <c r="BD133" s="3"/>
      <c r="BE133" s="3"/>
      <c r="BF133" s="3"/>
      <c r="BG133" s="3"/>
      <c r="BH133" s="24"/>
      <c r="BI133" s="24"/>
      <c r="BJ133" s="3"/>
      <c r="BK133" s="1"/>
      <c r="BL133" s="1"/>
      <c r="BM133" s="1"/>
      <c r="BQ133" s="3"/>
      <c r="BR133" s="19"/>
      <c r="BS133" s="19"/>
      <c r="BT133" s="19"/>
      <c r="BU133" s="19"/>
      <c r="BV133" s="4"/>
      <c r="BW133" s="4"/>
      <c r="BX133" s="4"/>
      <c r="BY133" s="4"/>
      <c r="BZ133" s="6"/>
      <c r="CA133" s="6"/>
      <c r="CB133" s="6"/>
      <c r="CC133" s="4"/>
      <c r="CD133" s="4"/>
      <c r="CE133" s="4"/>
      <c r="CF133" s="4"/>
      <c r="CG133" s="4"/>
      <c r="CH133" s="4"/>
      <c r="CI133" s="4"/>
      <c r="CJ133" s="4"/>
      <c r="CK133" s="4"/>
      <c r="CL133" s="4"/>
      <c r="CM133" s="4"/>
      <c r="CN133" s="4"/>
      <c r="CO133" s="4"/>
      <c r="CP133" s="4"/>
      <c r="CQ133" s="4"/>
      <c r="CR133" s="4"/>
      <c r="CS133" s="4"/>
      <c r="CT133" s="24"/>
      <c r="CU133" s="24"/>
      <c r="CV133" s="24"/>
      <c r="CW133" s="24"/>
      <c r="CX133" s="4"/>
      <c r="CY133" s="1"/>
      <c r="CZ133" s="1"/>
      <c r="DA133" s="1"/>
    </row>
    <row r="134" spans="7:188" ht="11.25" customHeight="1">
      <c r="G134" t="s">
        <v>5</v>
      </c>
      <c r="T134" t="s">
        <v>9</v>
      </c>
      <c r="AW134" s="4"/>
      <c r="AX134" s="4"/>
      <c r="AY134" s="4"/>
      <c r="AZ134" s="4"/>
      <c r="BA134" s="4"/>
      <c r="BB134" s="4"/>
      <c r="BC134" s="4"/>
      <c r="BD134" s="4"/>
      <c r="BE134" s="4"/>
      <c r="BF134" s="24"/>
      <c r="BG134" s="24"/>
      <c r="BH134" s="24"/>
      <c r="BI134" s="24"/>
      <c r="BJ134" s="4"/>
      <c r="BK134" s="1"/>
      <c r="BL134" s="1"/>
      <c r="BM134" s="1"/>
      <c r="BQ134" s="3"/>
      <c r="BR134" s="3"/>
      <c r="BS134" s="3"/>
      <c r="BT134" s="3"/>
      <c r="BU134" s="4"/>
      <c r="BV134" s="4"/>
      <c r="BW134" s="4"/>
      <c r="BX134" s="4"/>
      <c r="BY134" s="11"/>
      <c r="BZ134" s="11"/>
      <c r="CA134" s="11"/>
      <c r="CB134" s="11"/>
      <c r="CC134" s="11"/>
      <c r="CD134" s="11"/>
      <c r="CE134" s="4"/>
      <c r="CF134" s="4"/>
      <c r="CG134" s="4"/>
      <c r="CH134" s="4"/>
      <c r="CI134" s="4"/>
      <c r="CJ134" s="4"/>
      <c r="CK134" s="4"/>
      <c r="CL134" s="4"/>
      <c r="CM134" s="4"/>
      <c r="CN134" s="4"/>
      <c r="CO134" s="4"/>
      <c r="CP134" s="4"/>
      <c r="CQ134" s="4"/>
      <c r="CR134" s="4"/>
      <c r="CS134" s="4"/>
      <c r="CT134" s="4"/>
      <c r="CU134" s="4"/>
      <c r="CV134" s="4"/>
      <c r="CW134" s="4"/>
      <c r="CX134" s="4"/>
      <c r="CY134" s="1"/>
      <c r="CZ134" s="1"/>
      <c r="DA134" s="1"/>
    </row>
    <row r="135" spans="7:188" ht="11.25" customHeight="1">
      <c r="G135" t="s">
        <v>6</v>
      </c>
      <c r="T135" t="s">
        <v>10</v>
      </c>
      <c r="AW135" s="4"/>
      <c r="AX135" s="4"/>
      <c r="AY135" s="4"/>
      <c r="AZ135" s="4"/>
      <c r="BA135" s="4"/>
      <c r="BB135" s="4"/>
      <c r="BC135" s="4"/>
      <c r="BD135" s="4"/>
      <c r="BE135" s="4"/>
      <c r="BF135" s="21"/>
      <c r="BG135" s="21"/>
      <c r="BH135" s="21"/>
      <c r="BI135" s="21"/>
      <c r="BJ135" s="21"/>
      <c r="BK135" s="21"/>
      <c r="BL135" s="21"/>
      <c r="BM135" s="21"/>
      <c r="BQ135" s="3"/>
      <c r="BR135" s="3"/>
      <c r="BS135" s="3"/>
      <c r="BT135" s="3"/>
      <c r="BU135" s="4"/>
      <c r="BV135" s="4"/>
      <c r="BW135" s="7"/>
      <c r="BX135" s="7"/>
      <c r="BY135" s="11"/>
      <c r="BZ135" s="11"/>
      <c r="CA135" s="21"/>
      <c r="CB135" s="21"/>
      <c r="CC135" s="21"/>
      <c r="CD135" s="21"/>
      <c r="CE135" s="21"/>
      <c r="CF135" s="21"/>
      <c r="CG135" s="21"/>
      <c r="CH135" s="21"/>
      <c r="CI135" s="7"/>
      <c r="CJ135" s="7"/>
      <c r="CK135" s="4"/>
      <c r="CL135" s="11"/>
      <c r="CM135" s="4"/>
      <c r="CN135" s="25"/>
      <c r="CO135" s="25"/>
      <c r="CP135" s="25"/>
      <c r="CQ135" s="25"/>
      <c r="CR135" s="4"/>
      <c r="CS135" s="11"/>
      <c r="CT135" s="21"/>
      <c r="CU135" s="21"/>
      <c r="CV135" s="21"/>
      <c r="CW135" s="21"/>
      <c r="CX135" s="21"/>
      <c r="CY135" s="21"/>
      <c r="CZ135" s="21"/>
      <c r="DA135" s="21"/>
    </row>
    <row r="136" spans="7:188" ht="11.25" customHeight="1">
      <c r="G136" t="s">
        <v>8</v>
      </c>
      <c r="T136" t="s">
        <v>11</v>
      </c>
      <c r="AW136" s="4"/>
      <c r="AX136" s="11"/>
      <c r="AY136" s="4"/>
      <c r="AZ136" s="25"/>
      <c r="BA136" s="25"/>
      <c r="BB136" s="25"/>
      <c r="BC136" s="25"/>
      <c r="BD136" s="4"/>
      <c r="BE136" s="11"/>
      <c r="BF136" s="21"/>
      <c r="BG136" s="21"/>
      <c r="BH136" s="21"/>
      <c r="BI136" s="21"/>
      <c r="BJ136" s="21"/>
      <c r="BK136" s="21"/>
      <c r="BL136" s="21"/>
      <c r="BM136" s="21"/>
      <c r="BQ136" s="45"/>
      <c r="BR136" s="45"/>
      <c r="BS136" s="45"/>
      <c r="BT136" s="45"/>
      <c r="BU136" s="45"/>
      <c r="BV136" s="45"/>
      <c r="BW136" s="7"/>
      <c r="BX136" s="7"/>
      <c r="BY136" s="11"/>
      <c r="BZ136" s="11"/>
      <c r="CA136" s="21"/>
      <c r="CB136" s="21"/>
      <c r="CC136" s="21"/>
      <c r="CD136" s="21"/>
      <c r="CE136" s="21"/>
      <c r="CF136" s="21"/>
      <c r="CG136" s="21"/>
      <c r="CH136" s="21"/>
      <c r="CI136" s="7"/>
      <c r="CJ136" s="7"/>
      <c r="CK136" s="4"/>
      <c r="CL136" s="11"/>
      <c r="CM136" s="4"/>
      <c r="CN136" s="25"/>
      <c r="CO136" s="25"/>
      <c r="CP136" s="25"/>
      <c r="CQ136" s="25"/>
      <c r="CR136" s="4"/>
      <c r="CS136" s="11"/>
      <c r="CT136" s="21"/>
      <c r="CU136" s="21"/>
      <c r="CV136" s="21"/>
      <c r="CW136" s="21"/>
      <c r="CX136" s="21"/>
      <c r="CY136" s="21"/>
      <c r="CZ136" s="21"/>
      <c r="DA136" s="21"/>
    </row>
    <row r="137" spans="7:188" ht="11.25" customHeight="1">
      <c r="G137" t="s">
        <v>7</v>
      </c>
      <c r="T137" t="s">
        <v>12</v>
      </c>
    </row>
    <row r="138" spans="7:188" ht="11.25" customHeight="1">
      <c r="AC138" s="39"/>
      <c r="AD138" s="26"/>
      <c r="AE138" s="26"/>
      <c r="AF138" s="26"/>
      <c r="BR138" s="26"/>
      <c r="BS138" s="26"/>
      <c r="BT138" s="26"/>
    </row>
    <row r="139" spans="7:188" ht="6.95" customHeight="1">
      <c r="AA139" s="12"/>
      <c r="AB139" s="12"/>
      <c r="AC139" s="1"/>
      <c r="AD139" s="5"/>
      <c r="AE139" s="5"/>
      <c r="AF139" s="5"/>
      <c r="AG139" s="5"/>
      <c r="AH139" s="5"/>
      <c r="AI139" s="19"/>
      <c r="AJ139" s="19"/>
      <c r="AK139" s="19"/>
      <c r="AL139" s="19"/>
      <c r="AM139" s="19"/>
      <c r="AN139" s="19"/>
      <c r="AO139" s="19"/>
      <c r="AP139" s="19"/>
      <c r="AQ139" s="19"/>
      <c r="AR139" s="5"/>
      <c r="AS139" s="5"/>
      <c r="AT139" s="5"/>
      <c r="AU139" s="5"/>
      <c r="AV139" s="5"/>
      <c r="AW139" s="5"/>
      <c r="AX139" s="5"/>
      <c r="AY139" s="5"/>
      <c r="AZ139" s="5"/>
      <c r="BA139" s="5"/>
      <c r="BB139" s="5"/>
      <c r="BC139" s="5"/>
      <c r="BD139" s="5"/>
      <c r="BE139" s="5"/>
      <c r="BF139" s="5"/>
      <c r="BG139" s="5"/>
      <c r="BH139" s="5"/>
      <c r="BI139" s="5"/>
      <c r="BJ139" s="5"/>
      <c r="BK139" s="5"/>
      <c r="BL139" s="5"/>
      <c r="BM139" s="37"/>
      <c r="BN139" s="37"/>
      <c r="BO139" s="37"/>
      <c r="BP139" s="5"/>
      <c r="BQ139" s="13"/>
      <c r="BR139" s="5"/>
      <c r="BS139" s="5"/>
      <c r="BT139" s="5"/>
      <c r="BU139" s="5"/>
      <c r="BV139" s="5"/>
      <c r="BW139" s="19"/>
      <c r="BX139" s="19"/>
      <c r="BY139" s="19"/>
      <c r="BZ139" s="19"/>
      <c r="CA139" s="19"/>
      <c r="CB139" s="19"/>
      <c r="CC139" s="19"/>
      <c r="CD139" s="19"/>
      <c r="CE139" s="19"/>
      <c r="CF139" s="5"/>
      <c r="CG139" s="5"/>
      <c r="CH139" s="5"/>
      <c r="CI139" s="5"/>
      <c r="CJ139" s="5"/>
      <c r="CK139" s="5"/>
      <c r="CL139" s="5"/>
      <c r="CM139" s="5"/>
      <c r="CN139" s="5"/>
      <c r="CO139" s="5"/>
      <c r="CP139" s="5"/>
      <c r="CQ139" s="5"/>
      <c r="CR139" s="5"/>
      <c r="CS139" s="5"/>
      <c r="CT139" s="5"/>
      <c r="CU139" s="5"/>
      <c r="CV139" s="5"/>
      <c r="CW139" s="5"/>
      <c r="CX139" s="5"/>
      <c r="CY139" s="5"/>
      <c r="CZ139" s="5"/>
      <c r="DA139" s="37"/>
      <c r="DB139" s="37"/>
      <c r="DC139" s="37"/>
      <c r="DD139" s="208"/>
      <c r="DE139" s="13"/>
      <c r="DF139" s="5"/>
      <c r="DG139" s="30"/>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13"/>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row>
    <row r="140" spans="7:188" ht="6.95" customHeight="1">
      <c r="AA140" s="12"/>
      <c r="AB140" s="12"/>
      <c r="AC140" s="1"/>
      <c r="AD140" s="5"/>
      <c r="AE140" s="5"/>
      <c r="AF140" s="5"/>
      <c r="AG140" s="5"/>
      <c r="AH140" s="5"/>
      <c r="AI140" s="19"/>
      <c r="AJ140" s="19"/>
      <c r="AK140" s="19"/>
      <c r="AL140" s="19"/>
      <c r="AM140" s="19"/>
      <c r="AN140" s="19"/>
      <c r="AO140" s="19"/>
      <c r="AP140" s="19"/>
      <c r="AQ140" s="19"/>
      <c r="AR140" s="5"/>
      <c r="AS140" s="5"/>
      <c r="AT140" s="5"/>
      <c r="AU140" s="5"/>
      <c r="AV140" s="5"/>
      <c r="AW140" s="5"/>
      <c r="AX140" s="5"/>
      <c r="AY140" s="5"/>
      <c r="AZ140" s="5"/>
      <c r="BA140" s="5"/>
      <c r="BB140" s="5"/>
      <c r="BC140" s="5"/>
      <c r="BD140" s="5"/>
      <c r="BE140" s="5"/>
      <c r="BF140" s="5"/>
      <c r="BG140" s="5"/>
      <c r="BH140" s="5"/>
      <c r="BI140" s="5"/>
      <c r="BJ140" s="5"/>
      <c r="BK140" s="5"/>
      <c r="BL140" s="5"/>
      <c r="BM140" s="37"/>
      <c r="BN140" s="37"/>
      <c r="BO140" s="37"/>
      <c r="BP140" s="5"/>
      <c r="BQ140" s="13"/>
      <c r="BR140" s="5"/>
      <c r="BS140" s="5"/>
      <c r="BT140" s="5"/>
      <c r="BU140" s="5"/>
      <c r="BV140" s="5"/>
      <c r="BW140" s="19"/>
      <c r="BX140" s="19"/>
      <c r="BY140" s="19"/>
      <c r="BZ140" s="19"/>
      <c r="CA140" s="19"/>
      <c r="CB140" s="19"/>
      <c r="CC140" s="19"/>
      <c r="CD140" s="19"/>
      <c r="CE140" s="19"/>
      <c r="CF140" s="5"/>
      <c r="CG140" s="5"/>
      <c r="CH140" s="5"/>
      <c r="CI140" s="5"/>
      <c r="CJ140" s="5"/>
      <c r="CK140" s="5"/>
      <c r="CL140" s="5"/>
      <c r="CM140" s="5"/>
      <c r="CN140" s="5"/>
      <c r="CO140" s="5"/>
      <c r="CP140" s="5"/>
      <c r="CQ140" s="5"/>
      <c r="CR140" s="5"/>
      <c r="CS140" s="5"/>
      <c r="CT140" s="5"/>
      <c r="CU140" s="5"/>
      <c r="CV140" s="5"/>
      <c r="CW140" s="5"/>
      <c r="CX140" s="5"/>
      <c r="CY140" s="5"/>
      <c r="CZ140" s="5"/>
      <c r="DA140" s="37"/>
      <c r="DB140" s="37"/>
      <c r="DC140" s="37"/>
      <c r="DD140" s="208"/>
      <c r="DE140" s="13"/>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13"/>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row>
    <row r="141" spans="7:188" ht="6.95" customHeight="1" thickBot="1">
      <c r="AD141" s="45"/>
      <c r="AE141" s="45"/>
      <c r="AF141" s="45"/>
      <c r="AG141" s="45"/>
      <c r="AH141" s="45"/>
      <c r="AI141" s="45"/>
      <c r="AJ141" s="45"/>
      <c r="AK141" s="45"/>
      <c r="AL141" s="45"/>
      <c r="AM141" s="45"/>
      <c r="AN141" s="45"/>
      <c r="AO141" s="45"/>
      <c r="AP141" s="45"/>
      <c r="AQ141" s="45"/>
      <c r="AR141" s="45"/>
      <c r="AS141" s="45"/>
      <c r="AT141" s="45"/>
      <c r="AU141" s="45"/>
      <c r="AV141" s="45"/>
      <c r="AW141" s="45"/>
      <c r="AX141" s="45"/>
      <c r="AY141" s="45"/>
      <c r="AZ141" s="45"/>
      <c r="BA141" s="45"/>
      <c r="BB141" s="45"/>
      <c r="BC141" s="45"/>
      <c r="BD141" s="45"/>
      <c r="BE141" s="46"/>
      <c r="BF141" s="45"/>
      <c r="BG141" s="45"/>
      <c r="BH141" s="1"/>
      <c r="BI141" s="1"/>
      <c r="BJ141" s="1"/>
      <c r="BK141" s="1"/>
      <c r="BL141" s="1"/>
      <c r="BM141" s="1"/>
      <c r="BN141" s="1"/>
      <c r="BO141" s="1"/>
      <c r="BP141" s="1"/>
      <c r="BQ141" s="13"/>
      <c r="BR141" s="45"/>
      <c r="BS141" s="45"/>
      <c r="BT141" s="45"/>
      <c r="BU141" s="45"/>
      <c r="BV141" s="45"/>
      <c r="BW141" s="45"/>
      <c r="BX141" s="45"/>
      <c r="BY141" s="45"/>
      <c r="BZ141" s="45"/>
      <c r="CA141" s="45"/>
      <c r="CB141" s="45"/>
      <c r="CC141" s="45"/>
      <c r="CD141" s="45"/>
      <c r="CE141" s="45"/>
      <c r="CF141" s="45"/>
      <c r="CG141" s="45"/>
      <c r="CH141" s="45"/>
      <c r="CI141" s="45"/>
      <c r="CJ141" s="45"/>
      <c r="CK141" s="45"/>
      <c r="CL141" s="45"/>
      <c r="CM141" s="45"/>
      <c r="CN141" s="45"/>
      <c r="CO141" s="45"/>
      <c r="CP141" s="45"/>
      <c r="CQ141" s="45"/>
      <c r="CR141" s="45"/>
      <c r="CS141" s="45"/>
      <c r="CT141" s="45"/>
      <c r="CU141" s="45"/>
      <c r="CV141" s="1"/>
      <c r="CW141" s="1"/>
      <c r="CX141" s="1"/>
      <c r="CY141" s="1"/>
      <c r="CZ141" s="1"/>
      <c r="DA141" s="1"/>
      <c r="DB141" s="1"/>
      <c r="DC141" s="1"/>
      <c r="DD141" s="1"/>
      <c r="DE141" s="13"/>
      <c r="DF141" s="45"/>
      <c r="DG141" s="45"/>
      <c r="DH141" s="45"/>
      <c r="DI141" s="45"/>
      <c r="DJ141" s="45"/>
      <c r="DK141" s="45"/>
      <c r="DL141" s="45"/>
      <c r="DM141" s="45"/>
      <c r="DN141" s="45"/>
      <c r="DO141" s="45"/>
      <c r="DP141" s="45"/>
      <c r="DQ141" s="45"/>
      <c r="DR141" s="45"/>
      <c r="DS141" s="45"/>
      <c r="DT141" s="45"/>
      <c r="DU141" s="45"/>
      <c r="DV141" s="45"/>
      <c r="DW141" s="45"/>
      <c r="DX141" s="45"/>
      <c r="DY141" s="45"/>
      <c r="DZ141" s="45"/>
      <c r="EA141" s="45"/>
      <c r="EB141" s="45"/>
      <c r="EC141" s="45"/>
      <c r="ED141" s="45"/>
      <c r="EE141" s="45"/>
      <c r="EF141" s="45"/>
      <c r="EG141" s="45"/>
      <c r="EH141" s="45"/>
      <c r="EI141" s="45"/>
      <c r="EJ141" s="1"/>
      <c r="EK141" s="1"/>
      <c r="EL141" s="1"/>
      <c r="EM141" s="1"/>
      <c r="EN141" s="1"/>
      <c r="EO141" s="1"/>
      <c r="EP141" s="1"/>
      <c r="EQ141" s="1"/>
      <c r="ER141" s="1"/>
      <c r="ES141" s="13"/>
      <c r="ET141" s="45"/>
      <c r="EU141" s="45"/>
      <c r="EV141" s="45"/>
      <c r="EW141" s="45"/>
      <c r="EX141" s="45"/>
      <c r="EY141" s="45"/>
      <c r="EZ141" s="45"/>
      <c r="FA141" s="45"/>
      <c r="FB141" s="45"/>
      <c r="FC141" s="45"/>
      <c r="FD141" s="45"/>
      <c r="FE141" s="45"/>
      <c r="FF141" s="45"/>
      <c r="FG141" s="45"/>
      <c r="FH141" s="45"/>
      <c r="FI141" s="45"/>
      <c r="FJ141" s="45"/>
      <c r="FK141" s="45"/>
      <c r="FL141" s="45"/>
      <c r="FM141" s="45"/>
      <c r="FN141" s="45"/>
      <c r="FO141" s="45"/>
      <c r="FP141" s="45"/>
      <c r="FQ141" s="45"/>
      <c r="FR141" s="45"/>
      <c r="FS141" s="45"/>
      <c r="FT141" s="45"/>
      <c r="FU141" s="45"/>
      <c r="FV141" s="45"/>
      <c r="FW141" s="45"/>
      <c r="FX141" s="1"/>
      <c r="FY141" s="1"/>
      <c r="FZ141" s="1"/>
      <c r="GA141" s="1"/>
      <c r="GB141" s="1"/>
      <c r="GC141" s="1"/>
      <c r="GD141" s="1"/>
      <c r="GE141" s="1"/>
      <c r="GF141" s="1"/>
    </row>
    <row r="142" spans="7:188" ht="6.95" customHeight="1">
      <c r="AD142" s="45"/>
      <c r="AE142" s="92"/>
      <c r="AF142" s="93"/>
      <c r="AG142" s="93"/>
      <c r="AH142" s="93"/>
      <c r="AI142" s="94"/>
      <c r="AJ142" s="92"/>
      <c r="AK142" s="93"/>
      <c r="AL142" s="93"/>
      <c r="AM142" s="93"/>
      <c r="AN142" s="94"/>
      <c r="AO142" s="92"/>
      <c r="AP142" s="93"/>
      <c r="AQ142" s="93"/>
      <c r="AR142" s="93"/>
      <c r="AS142" s="94"/>
      <c r="AT142" s="92"/>
      <c r="AU142" s="93"/>
      <c r="AV142" s="93"/>
      <c r="AW142" s="93"/>
      <c r="AX142" s="94"/>
      <c r="AY142" s="92"/>
      <c r="AZ142" s="93"/>
      <c r="BA142" s="93"/>
      <c r="BB142" s="93"/>
      <c r="BC142" s="94"/>
      <c r="BD142" s="92"/>
      <c r="BE142" s="93"/>
      <c r="BF142" s="93"/>
      <c r="BG142" s="93"/>
      <c r="BH142" s="94"/>
      <c r="BI142" s="92"/>
      <c r="BJ142" s="93"/>
      <c r="BK142" s="93"/>
      <c r="BL142" s="93"/>
      <c r="BM142" s="94"/>
      <c r="BN142" s="92"/>
      <c r="BO142" s="93"/>
      <c r="BP142" s="93"/>
      <c r="BQ142" s="93"/>
      <c r="BR142" s="94"/>
      <c r="BS142" s="92"/>
      <c r="BT142" s="93"/>
      <c r="BU142" s="93"/>
      <c r="BV142" s="93"/>
      <c r="BW142" s="94"/>
      <c r="BX142" s="92"/>
      <c r="BY142" s="93"/>
      <c r="BZ142" s="93"/>
      <c r="CA142" s="93"/>
      <c r="CB142" s="94"/>
      <c r="CC142" s="45"/>
      <c r="CD142" s="45"/>
      <c r="CE142" s="45"/>
      <c r="CF142" s="45"/>
      <c r="CG142" s="45"/>
      <c r="CH142" s="45"/>
      <c r="CI142" s="45"/>
      <c r="CJ142" s="45"/>
      <c r="CK142" s="45"/>
      <c r="CL142" s="45"/>
      <c r="CM142" s="45"/>
      <c r="CN142" s="45"/>
      <c r="CO142" s="45"/>
      <c r="CP142" s="45"/>
      <c r="CQ142" s="45"/>
      <c r="CR142" s="45"/>
      <c r="CS142" s="45"/>
      <c r="CT142" s="45"/>
      <c r="CU142" s="45"/>
      <c r="CV142" s="1"/>
      <c r="CW142" s="1"/>
      <c r="CX142" s="1"/>
      <c r="CY142" s="1"/>
      <c r="CZ142" s="1"/>
      <c r="DA142" s="1"/>
      <c r="DB142" s="1"/>
      <c r="DC142" s="1"/>
      <c r="DD142" s="1"/>
      <c r="DE142" s="13"/>
      <c r="DF142" s="45"/>
      <c r="DG142" s="45"/>
      <c r="DH142" s="45"/>
      <c r="DI142" s="45"/>
      <c r="DJ142" s="45"/>
      <c r="DK142" s="45"/>
      <c r="DL142" s="45"/>
      <c r="DM142" s="45"/>
      <c r="DN142" s="45"/>
      <c r="DO142" s="45"/>
      <c r="DP142" s="45"/>
      <c r="DQ142" s="45"/>
      <c r="DR142" s="45"/>
      <c r="DS142" s="45"/>
      <c r="DT142" s="45"/>
      <c r="DU142" s="45"/>
      <c r="DV142" s="45"/>
      <c r="DW142" s="45"/>
      <c r="DX142" s="45"/>
      <c r="DY142" s="45"/>
      <c r="DZ142" s="45"/>
      <c r="EA142" s="45"/>
      <c r="EB142" s="45"/>
      <c r="EC142" s="45"/>
      <c r="ED142" s="45"/>
      <c r="EE142" s="45"/>
      <c r="EF142" s="45"/>
      <c r="EG142" s="45"/>
      <c r="EH142" s="45"/>
      <c r="EI142" s="45"/>
      <c r="EJ142" s="1"/>
      <c r="EK142" s="1"/>
      <c r="EL142" s="1"/>
      <c r="EM142" s="1"/>
      <c r="EN142" s="1"/>
      <c r="EO142" s="1"/>
      <c r="EP142" s="1"/>
      <c r="EQ142" s="1"/>
      <c r="ER142" s="1"/>
      <c r="ES142" s="13"/>
      <c r="ET142" s="45"/>
      <c r="EU142" s="45"/>
      <c r="EV142" s="45"/>
      <c r="EW142" s="45"/>
      <c r="EX142" s="45"/>
      <c r="EY142" s="45"/>
      <c r="EZ142" s="45"/>
      <c r="FA142" s="45"/>
      <c r="FB142" s="45"/>
      <c r="FC142" s="45"/>
      <c r="FD142" s="45"/>
      <c r="FE142" s="45"/>
      <c r="FF142" s="45"/>
      <c r="FG142" s="45"/>
      <c r="FH142" s="45"/>
      <c r="FI142" s="45"/>
      <c r="FJ142" s="45"/>
      <c r="FK142" s="45"/>
      <c r="FL142" s="45"/>
      <c r="FM142" s="45"/>
      <c r="FN142" s="45"/>
      <c r="FO142" s="45"/>
      <c r="FP142" s="45"/>
      <c r="FQ142" s="45"/>
      <c r="FR142" s="45"/>
      <c r="FS142" s="45"/>
      <c r="FT142" s="45"/>
      <c r="FU142" s="45"/>
      <c r="FV142" s="45"/>
      <c r="FW142" s="45"/>
      <c r="FX142" s="1"/>
      <c r="FY142" s="1"/>
      <c r="FZ142" s="1"/>
      <c r="GA142" s="1"/>
      <c r="GB142" s="1"/>
      <c r="GC142" s="1"/>
      <c r="GD142" s="1"/>
      <c r="GE142" s="1"/>
      <c r="GF142" s="1"/>
    </row>
    <row r="143" spans="7:188" ht="6.95" customHeight="1">
      <c r="AD143" s="45"/>
      <c r="AE143" s="95"/>
      <c r="AF143" s="96"/>
      <c r="AG143" s="96"/>
      <c r="AH143" s="96"/>
      <c r="AI143" s="97"/>
      <c r="AJ143" s="95"/>
      <c r="AK143" s="96"/>
      <c r="AL143" s="96"/>
      <c r="AM143" s="96"/>
      <c r="AN143" s="97"/>
      <c r="AO143" s="95"/>
      <c r="AP143" s="96"/>
      <c r="AQ143" s="96"/>
      <c r="AR143" s="96"/>
      <c r="AS143" s="97"/>
      <c r="AT143" s="95"/>
      <c r="AU143" s="96"/>
      <c r="AV143" s="96"/>
      <c r="AW143" s="96"/>
      <c r="AX143" s="97"/>
      <c r="AY143" s="95"/>
      <c r="AZ143" s="96"/>
      <c r="BA143" s="96"/>
      <c r="BB143" s="96"/>
      <c r="BC143" s="97"/>
      <c r="BD143" s="95"/>
      <c r="BE143" s="96"/>
      <c r="BF143" s="96"/>
      <c r="BG143" s="96"/>
      <c r="BH143" s="97"/>
      <c r="BI143" s="95"/>
      <c r="BJ143" s="96"/>
      <c r="BK143" s="96"/>
      <c r="BL143" s="96"/>
      <c r="BM143" s="97"/>
      <c r="BN143" s="95"/>
      <c r="BO143" s="96"/>
      <c r="BP143" s="96"/>
      <c r="BQ143" s="96"/>
      <c r="BR143" s="97"/>
      <c r="BS143" s="95"/>
      <c r="BT143" s="96"/>
      <c r="BU143" s="96"/>
      <c r="BV143" s="96"/>
      <c r="BW143" s="97"/>
      <c r="BX143" s="95"/>
      <c r="BY143" s="96"/>
      <c r="BZ143" s="96"/>
      <c r="CA143" s="96"/>
      <c r="CB143" s="97"/>
      <c r="CC143" s="45"/>
      <c r="CD143" s="45"/>
      <c r="CE143" s="45"/>
      <c r="CF143" s="45"/>
      <c r="CG143" s="45"/>
      <c r="CH143" s="45"/>
      <c r="CI143" s="45"/>
      <c r="CJ143" s="45"/>
      <c r="CK143" s="45"/>
      <c r="CL143" s="45"/>
      <c r="CM143" s="45"/>
      <c r="CN143" s="45"/>
      <c r="CO143" s="45"/>
      <c r="CP143" s="45"/>
      <c r="CQ143" s="45"/>
      <c r="CR143" s="45"/>
      <c r="CS143" s="45"/>
      <c r="CT143" s="45"/>
      <c r="CU143" s="45"/>
      <c r="CV143" s="1"/>
      <c r="CW143" s="1"/>
      <c r="CX143" s="1"/>
      <c r="CY143" s="1"/>
      <c r="CZ143" s="1"/>
      <c r="DA143" s="1"/>
      <c r="DB143" s="1"/>
      <c r="DC143" s="1"/>
      <c r="DD143" s="1"/>
      <c r="DE143" s="13"/>
      <c r="DF143" s="45"/>
      <c r="DG143" s="45"/>
      <c r="DH143" s="45"/>
      <c r="DI143" s="45"/>
      <c r="DJ143" s="45"/>
      <c r="DK143" s="45"/>
      <c r="DL143" s="45"/>
      <c r="DM143" s="45"/>
      <c r="DN143" s="45"/>
      <c r="DO143" s="45"/>
      <c r="DP143" s="45"/>
      <c r="DQ143" s="45"/>
      <c r="DR143" s="45"/>
      <c r="DS143" s="45"/>
      <c r="DT143" s="45"/>
      <c r="DU143" s="45"/>
      <c r="DV143" s="45"/>
      <c r="DW143" s="45"/>
      <c r="DX143" s="45"/>
      <c r="DY143" s="45"/>
      <c r="DZ143" s="45"/>
      <c r="EA143" s="45"/>
      <c r="EB143" s="45"/>
      <c r="EC143" s="45"/>
      <c r="ED143" s="45"/>
      <c r="EE143" s="45"/>
      <c r="EF143" s="45"/>
      <c r="EG143" s="45"/>
      <c r="EH143" s="45"/>
      <c r="EI143" s="45"/>
      <c r="EJ143" s="1"/>
      <c r="EK143" s="1"/>
      <c r="EL143" s="1"/>
      <c r="EM143" s="1"/>
      <c r="EN143" s="1"/>
      <c r="EO143" s="1"/>
      <c r="EP143" s="1"/>
      <c r="EQ143" s="1"/>
      <c r="ER143" s="1"/>
      <c r="ES143" s="13"/>
      <c r="ET143" s="45"/>
      <c r="EU143" s="45"/>
      <c r="EV143" s="45"/>
      <c r="EW143" s="45"/>
      <c r="EX143" s="45"/>
      <c r="EY143" s="45"/>
      <c r="EZ143" s="45"/>
      <c r="FA143" s="45"/>
      <c r="FB143" s="45"/>
      <c r="FC143" s="45"/>
      <c r="FD143" s="45"/>
      <c r="FE143" s="45"/>
      <c r="FF143" s="45"/>
      <c r="FG143" s="45"/>
      <c r="FH143" s="45"/>
      <c r="FI143" s="45"/>
      <c r="FJ143" s="45"/>
      <c r="FK143" s="45"/>
      <c r="FL143" s="45"/>
      <c r="FM143" s="45"/>
      <c r="FN143" s="45"/>
      <c r="FO143" s="45"/>
      <c r="FP143" s="45"/>
      <c r="FQ143" s="45"/>
      <c r="FR143" s="45"/>
      <c r="FS143" s="45"/>
      <c r="FT143" s="45"/>
      <c r="FU143" s="45"/>
      <c r="FV143" s="45"/>
      <c r="FW143" s="45"/>
      <c r="FX143" s="1"/>
      <c r="FY143" s="1"/>
      <c r="FZ143" s="1"/>
      <c r="GA143" s="1"/>
      <c r="GB143" s="1"/>
      <c r="GC143" s="1"/>
      <c r="GD143" s="1"/>
      <c r="GE143" s="1"/>
      <c r="GF143" s="1"/>
    </row>
    <row r="144" spans="7:188" ht="6.95" customHeight="1">
      <c r="AD144" s="45"/>
      <c r="AE144" s="95"/>
      <c r="AF144" s="96"/>
      <c r="AG144" s="96"/>
      <c r="AH144" s="96"/>
      <c r="AI144" s="97"/>
      <c r="AJ144" s="95"/>
      <c r="AK144" s="96"/>
      <c r="AL144" s="96"/>
      <c r="AM144" s="96"/>
      <c r="AN144" s="97"/>
      <c r="AO144" s="95"/>
      <c r="AP144" s="96"/>
      <c r="AQ144" s="96"/>
      <c r="AR144" s="96"/>
      <c r="AS144" s="97"/>
      <c r="AT144" s="95"/>
      <c r="AU144" s="96"/>
      <c r="AV144" s="96"/>
      <c r="AW144" s="96"/>
      <c r="AX144" s="97"/>
      <c r="AY144" s="95"/>
      <c r="AZ144" s="96"/>
      <c r="BA144" s="96"/>
      <c r="BB144" s="96"/>
      <c r="BC144" s="97"/>
      <c r="BD144" s="95"/>
      <c r="BE144" s="96"/>
      <c r="BF144" s="96"/>
      <c r="BG144" s="96"/>
      <c r="BH144" s="97"/>
      <c r="BI144" s="95"/>
      <c r="BJ144" s="96"/>
      <c r="BK144" s="96"/>
      <c r="BL144" s="96"/>
      <c r="BM144" s="97"/>
      <c r="BN144" s="95"/>
      <c r="BO144" s="96"/>
      <c r="BP144" s="96"/>
      <c r="BQ144" s="96"/>
      <c r="BR144" s="97"/>
      <c r="BS144" s="95"/>
      <c r="BT144" s="96"/>
      <c r="BU144" s="96"/>
      <c r="BV144" s="96"/>
      <c r="BW144" s="97"/>
      <c r="BX144" s="95"/>
      <c r="BY144" s="96"/>
      <c r="BZ144" s="96"/>
      <c r="CA144" s="96"/>
      <c r="CB144" s="97"/>
      <c r="CC144" s="45"/>
      <c r="CD144" s="45"/>
      <c r="CE144" s="45"/>
      <c r="CF144" s="45"/>
      <c r="CG144" s="45"/>
      <c r="CH144" s="45"/>
      <c r="CI144" s="45"/>
      <c r="CJ144" s="45"/>
      <c r="CK144" s="45"/>
      <c r="CL144" s="45"/>
      <c r="CM144" s="45"/>
      <c r="CN144" s="45"/>
      <c r="CO144" s="45"/>
      <c r="CP144" s="45"/>
      <c r="CQ144" s="45"/>
      <c r="CR144" s="45"/>
      <c r="CS144" s="45"/>
      <c r="CT144" s="45"/>
      <c r="CU144" s="45"/>
      <c r="CV144" s="1"/>
      <c r="CW144" s="1"/>
      <c r="CX144" s="1"/>
      <c r="CY144" s="1"/>
      <c r="CZ144" s="1"/>
      <c r="DA144" s="1"/>
      <c r="DB144" s="1"/>
      <c r="DC144" s="1"/>
      <c r="DD144" s="1"/>
      <c r="DE144" s="13"/>
      <c r="DF144" s="45"/>
      <c r="DG144" s="45"/>
      <c r="DH144" s="45"/>
      <c r="DI144" s="45"/>
      <c r="DJ144" s="45"/>
      <c r="DK144" s="45"/>
      <c r="DL144" s="45"/>
      <c r="DM144" s="45"/>
      <c r="DN144" s="45"/>
      <c r="DO144" s="45"/>
      <c r="DP144" s="45"/>
      <c r="DQ144" s="45"/>
      <c r="DR144" s="45"/>
      <c r="DS144" s="45"/>
      <c r="DT144" s="45"/>
      <c r="DU144" s="45"/>
      <c r="DV144" s="45"/>
      <c r="DW144" s="45"/>
      <c r="DX144" s="45"/>
      <c r="DY144" s="45"/>
      <c r="DZ144" s="45"/>
      <c r="EA144" s="45"/>
      <c r="EB144" s="45"/>
      <c r="EC144" s="45"/>
      <c r="ED144" s="45"/>
      <c r="EE144" s="45"/>
      <c r="EF144" s="45"/>
      <c r="EG144" s="45"/>
      <c r="EH144" s="45"/>
      <c r="EI144" s="45"/>
      <c r="EJ144" s="1"/>
      <c r="EK144" s="1"/>
      <c r="EL144" s="1"/>
      <c r="EM144" s="1"/>
      <c r="EN144" s="1"/>
      <c r="EO144" s="1"/>
      <c r="EP144" s="1"/>
      <c r="EQ144" s="1"/>
      <c r="ER144" s="1"/>
      <c r="ES144" s="13"/>
      <c r="ET144" s="45"/>
      <c r="EU144" s="45"/>
      <c r="EV144" s="45"/>
      <c r="EW144" s="45"/>
      <c r="EX144" s="45"/>
      <c r="EY144" s="45"/>
      <c r="EZ144" s="45"/>
      <c r="FA144" s="45"/>
      <c r="FB144" s="45"/>
      <c r="FC144" s="45"/>
      <c r="FD144" s="45"/>
      <c r="FE144" s="45"/>
      <c r="FF144" s="45"/>
      <c r="FG144" s="45"/>
      <c r="FH144" s="45"/>
      <c r="FI144" s="45"/>
      <c r="FJ144" s="45"/>
      <c r="FK144" s="45"/>
      <c r="FL144" s="45"/>
      <c r="FM144" s="45"/>
      <c r="FN144" s="45"/>
      <c r="FO144" s="45"/>
      <c r="FP144" s="45"/>
      <c r="FQ144" s="45"/>
      <c r="FR144" s="45"/>
      <c r="FS144" s="45"/>
      <c r="FT144" s="45"/>
      <c r="FU144" s="45"/>
      <c r="FV144" s="45"/>
      <c r="FW144" s="45"/>
      <c r="FX144" s="1"/>
      <c r="FY144" s="1"/>
      <c r="FZ144" s="1"/>
      <c r="GA144" s="1"/>
      <c r="GB144" s="1"/>
      <c r="GC144" s="1"/>
      <c r="GD144" s="1"/>
      <c r="GE144" s="1"/>
      <c r="GF144" s="1"/>
    </row>
    <row r="145" spans="7:188" ht="6.95" customHeight="1">
      <c r="G145" s="12" t="s">
        <v>15</v>
      </c>
      <c r="H145" s="12"/>
      <c r="I145" s="12"/>
      <c r="AD145" s="45"/>
      <c r="AE145" s="95"/>
      <c r="AF145" s="96"/>
      <c r="AG145" s="96"/>
      <c r="AH145" s="96"/>
      <c r="AI145" s="97"/>
      <c r="AJ145" s="95"/>
      <c r="AK145" s="96"/>
      <c r="AL145" s="96"/>
      <c r="AM145" s="96"/>
      <c r="AN145" s="97"/>
      <c r="AO145" s="95"/>
      <c r="AP145" s="96"/>
      <c r="AQ145" s="96"/>
      <c r="AR145" s="96"/>
      <c r="AS145" s="97"/>
      <c r="AT145" s="95"/>
      <c r="AU145" s="96"/>
      <c r="AV145" s="96"/>
      <c r="AW145" s="96"/>
      <c r="AX145" s="97"/>
      <c r="AY145" s="95"/>
      <c r="AZ145" s="96"/>
      <c r="BA145" s="96"/>
      <c r="BB145" s="96"/>
      <c r="BC145" s="97"/>
      <c r="BD145" s="95"/>
      <c r="BE145" s="96"/>
      <c r="BF145" s="96"/>
      <c r="BG145" s="96"/>
      <c r="BH145" s="97"/>
      <c r="BI145" s="95"/>
      <c r="BJ145" s="96"/>
      <c r="BK145" s="96"/>
      <c r="BL145" s="96"/>
      <c r="BM145" s="97"/>
      <c r="BN145" s="95"/>
      <c r="BO145" s="96"/>
      <c r="BP145" s="96"/>
      <c r="BQ145" s="96"/>
      <c r="BR145" s="97"/>
      <c r="BS145" s="95"/>
      <c r="BT145" s="96"/>
      <c r="BU145" s="96"/>
      <c r="BV145" s="96"/>
      <c r="BW145" s="97"/>
      <c r="BX145" s="95"/>
      <c r="BY145" s="96"/>
      <c r="BZ145" s="96"/>
      <c r="CA145" s="96"/>
      <c r="CB145" s="97"/>
      <c r="CC145" s="45"/>
      <c r="CD145" s="45"/>
      <c r="CE145" s="45"/>
      <c r="CF145" s="45"/>
      <c r="CG145" s="45"/>
      <c r="CH145" s="45"/>
      <c r="CI145" s="45"/>
      <c r="CJ145" s="45"/>
      <c r="CK145" s="45"/>
      <c r="CL145" s="45"/>
      <c r="CM145" s="45"/>
      <c r="CN145" s="45"/>
      <c r="CO145" s="45"/>
      <c r="CP145" s="45"/>
      <c r="CQ145" s="45"/>
      <c r="CR145" s="45"/>
      <c r="CS145" s="45"/>
      <c r="CT145" s="45"/>
      <c r="CU145" s="45"/>
      <c r="CV145" s="1"/>
      <c r="CW145" s="1"/>
      <c r="CX145" s="1"/>
      <c r="CY145" s="1"/>
      <c r="CZ145" s="1"/>
      <c r="DA145" s="1"/>
      <c r="DB145" s="1"/>
      <c r="DC145" s="1"/>
      <c r="DD145" s="1"/>
      <c r="DE145" s="13"/>
      <c r="DF145" s="45"/>
      <c r="DG145" s="45"/>
      <c r="DH145" s="45"/>
      <c r="DI145" s="45"/>
      <c r="DJ145" s="45"/>
      <c r="DK145" s="45"/>
      <c r="DL145" s="45"/>
      <c r="DM145" s="45"/>
      <c r="DN145" s="45"/>
      <c r="DO145" s="45"/>
      <c r="DP145" s="45"/>
      <c r="DQ145" s="45"/>
      <c r="DR145" s="45"/>
      <c r="DS145" s="45"/>
      <c r="DT145" s="45"/>
      <c r="DU145" s="45"/>
      <c r="DV145" s="45"/>
      <c r="DW145" s="45"/>
      <c r="DX145" s="45"/>
      <c r="DY145" s="45"/>
      <c r="DZ145" s="45"/>
      <c r="EA145" s="45"/>
      <c r="EB145" s="45"/>
      <c r="EC145" s="45"/>
      <c r="ED145" s="45"/>
      <c r="EE145" s="45"/>
      <c r="EF145" s="45"/>
      <c r="EG145" s="45"/>
      <c r="EH145" s="45"/>
      <c r="EI145" s="45"/>
      <c r="EJ145" s="1"/>
      <c r="EK145" s="1"/>
      <c r="EL145" s="1"/>
      <c r="EM145" s="1"/>
      <c r="EN145" s="1"/>
      <c r="EO145" s="1"/>
      <c r="EP145" s="1"/>
      <c r="EQ145" s="1"/>
      <c r="ER145" s="1"/>
      <c r="ES145" s="13"/>
      <c r="ET145" s="45"/>
      <c r="EU145" s="45"/>
      <c r="EV145" s="45"/>
      <c r="EW145" s="45"/>
      <c r="EX145" s="45"/>
      <c r="EY145" s="45"/>
      <c r="EZ145" s="45"/>
      <c r="FA145" s="45"/>
      <c r="FB145" s="45"/>
      <c r="FC145" s="45"/>
      <c r="FD145" s="45"/>
      <c r="FE145" s="45"/>
      <c r="FF145" s="45"/>
      <c r="FG145" s="45"/>
      <c r="FH145" s="45"/>
      <c r="FI145" s="45"/>
      <c r="FJ145" s="45"/>
      <c r="FK145" s="45"/>
      <c r="FL145" s="45"/>
      <c r="FM145" s="45"/>
      <c r="FN145" s="45"/>
      <c r="FO145" s="45"/>
      <c r="FP145" s="45"/>
      <c r="FQ145" s="45"/>
      <c r="FR145" s="45"/>
      <c r="FS145" s="45"/>
      <c r="FT145" s="45"/>
      <c r="FU145" s="45"/>
      <c r="FV145" s="45"/>
      <c r="FW145" s="45"/>
      <c r="FX145" s="1"/>
      <c r="FY145" s="1"/>
      <c r="FZ145" s="1"/>
      <c r="GA145" s="1"/>
      <c r="GB145" s="1"/>
      <c r="GC145" s="1"/>
      <c r="GD145" s="1"/>
      <c r="GE145" s="1"/>
      <c r="GF145" s="1"/>
    </row>
    <row r="146" spans="7:188" ht="6.95" customHeight="1">
      <c r="G146" s="12" t="s">
        <v>14</v>
      </c>
      <c r="H146" s="12"/>
      <c r="I146" s="12"/>
      <c r="AD146" s="45"/>
      <c r="AE146" s="95"/>
      <c r="AF146" s="96"/>
      <c r="AG146" s="96"/>
      <c r="AH146" s="96"/>
      <c r="AI146" s="97"/>
      <c r="AJ146" s="95"/>
      <c r="AK146" s="96"/>
      <c r="AL146" s="96"/>
      <c r="AM146" s="96"/>
      <c r="AN146" s="97"/>
      <c r="AO146" s="95"/>
      <c r="AP146" s="96"/>
      <c r="AQ146" s="96"/>
      <c r="AR146" s="96"/>
      <c r="AS146" s="97"/>
      <c r="AT146" s="95"/>
      <c r="AU146" s="96"/>
      <c r="AV146" s="96"/>
      <c r="AW146" s="96"/>
      <c r="AX146" s="97"/>
      <c r="AY146" s="95"/>
      <c r="AZ146" s="96"/>
      <c r="BA146" s="96"/>
      <c r="BB146" s="96"/>
      <c r="BC146" s="97"/>
      <c r="BD146" s="95"/>
      <c r="BE146" s="96"/>
      <c r="BF146" s="96"/>
      <c r="BG146" s="96"/>
      <c r="BH146" s="97"/>
      <c r="BI146" s="95"/>
      <c r="BJ146" s="96"/>
      <c r="BK146" s="96"/>
      <c r="BL146" s="96"/>
      <c r="BM146" s="97"/>
      <c r="BN146" s="95"/>
      <c r="BO146" s="96"/>
      <c r="BP146" s="96"/>
      <c r="BQ146" s="96"/>
      <c r="BR146" s="97"/>
      <c r="BS146" s="95"/>
      <c r="BT146" s="96"/>
      <c r="BU146" s="96"/>
      <c r="BV146" s="96"/>
      <c r="BW146" s="97"/>
      <c r="BX146" s="95"/>
      <c r="BY146" s="96"/>
      <c r="BZ146" s="96"/>
      <c r="CA146" s="96"/>
      <c r="CB146" s="97"/>
      <c r="CC146" s="45"/>
      <c r="CD146" s="45"/>
      <c r="CE146" s="45"/>
      <c r="CF146" s="45"/>
      <c r="CG146" s="45"/>
      <c r="CH146" s="45"/>
      <c r="CI146" s="45"/>
      <c r="CJ146" s="45"/>
      <c r="CK146" s="45"/>
      <c r="CL146" s="45"/>
      <c r="CM146" s="45"/>
      <c r="CN146" s="45"/>
      <c r="CO146" s="45"/>
      <c r="CP146" s="45"/>
      <c r="CQ146" s="45"/>
      <c r="CR146" s="45"/>
      <c r="CS146" s="45"/>
      <c r="CT146" s="45"/>
      <c r="CU146" s="45"/>
      <c r="CV146" s="1"/>
      <c r="CW146" s="1"/>
      <c r="CX146" s="1"/>
      <c r="CY146" s="1"/>
      <c r="CZ146" s="1"/>
      <c r="DA146" s="1"/>
      <c r="DB146" s="1"/>
      <c r="DC146" s="1"/>
      <c r="DD146" s="1"/>
      <c r="DE146" s="13"/>
      <c r="DF146" s="45"/>
      <c r="DG146" s="45"/>
      <c r="DH146" s="45"/>
      <c r="DI146" s="45"/>
      <c r="DJ146" s="45"/>
      <c r="DK146" s="45"/>
      <c r="DL146" s="45"/>
      <c r="DM146" s="45"/>
      <c r="DN146" s="45"/>
      <c r="DO146" s="45"/>
      <c r="DP146" s="45"/>
      <c r="DQ146" s="45"/>
      <c r="DR146" s="45"/>
      <c r="DS146" s="45"/>
      <c r="DT146" s="45"/>
      <c r="DU146" s="45"/>
      <c r="DV146" s="45"/>
      <c r="DW146" s="45"/>
      <c r="DX146" s="45"/>
      <c r="DY146" s="45"/>
      <c r="DZ146" s="45"/>
      <c r="EA146" s="45"/>
      <c r="EB146" s="45"/>
      <c r="EC146" s="45"/>
      <c r="ED146" s="45"/>
      <c r="EE146" s="45"/>
      <c r="EF146" s="45"/>
      <c r="EG146" s="45"/>
      <c r="EH146" s="45"/>
      <c r="EI146" s="45"/>
      <c r="EJ146" s="1"/>
      <c r="EK146" s="1"/>
      <c r="EL146" s="1"/>
      <c r="EM146" s="1"/>
      <c r="EN146" s="1"/>
      <c r="EO146" s="1"/>
      <c r="EP146" s="1"/>
      <c r="EQ146" s="1"/>
      <c r="ER146" s="1"/>
      <c r="ES146" s="13"/>
      <c r="ET146" s="45"/>
      <c r="EU146" s="45"/>
      <c r="EV146" s="45"/>
      <c r="EW146" s="45"/>
      <c r="EX146" s="45"/>
      <c r="EY146" s="45"/>
      <c r="EZ146" s="45"/>
      <c r="FA146" s="45"/>
      <c r="FB146" s="45"/>
      <c r="FC146" s="45"/>
      <c r="FD146" s="45"/>
      <c r="FE146" s="45"/>
      <c r="FF146" s="45"/>
      <c r="FG146" s="45"/>
      <c r="FH146" s="45"/>
      <c r="FI146" s="45"/>
      <c r="FJ146" s="45"/>
      <c r="FK146" s="45"/>
      <c r="FL146" s="45"/>
      <c r="FM146" s="45"/>
      <c r="FN146" s="45"/>
      <c r="FO146" s="45"/>
      <c r="FP146" s="45"/>
      <c r="FQ146" s="45"/>
      <c r="FR146" s="45"/>
      <c r="FS146" s="45"/>
      <c r="FT146" s="45"/>
      <c r="FU146" s="45"/>
      <c r="FV146" s="45"/>
      <c r="FW146" s="45"/>
      <c r="FX146" s="1"/>
      <c r="FY146" s="1"/>
      <c r="FZ146" s="1"/>
      <c r="GA146" s="1"/>
      <c r="GB146" s="1"/>
      <c r="GC146" s="1"/>
      <c r="GD146" s="1"/>
      <c r="GE146" s="1"/>
      <c r="GF146" s="1"/>
    </row>
    <row r="147" spans="7:188" ht="6.95" customHeight="1" thickBot="1">
      <c r="G147" s="12" t="s">
        <v>16</v>
      </c>
      <c r="H147" s="12"/>
      <c r="I147" s="12"/>
      <c r="AD147" s="45"/>
      <c r="AE147" s="98"/>
      <c r="AF147" s="99"/>
      <c r="AG147" s="99"/>
      <c r="AH147" s="99"/>
      <c r="AI147" s="100"/>
      <c r="AJ147" s="98"/>
      <c r="AK147" s="99"/>
      <c r="AL147" s="99"/>
      <c r="AM147" s="99"/>
      <c r="AN147" s="100"/>
      <c r="AO147" s="98"/>
      <c r="AP147" s="99"/>
      <c r="AQ147" s="99"/>
      <c r="AR147" s="99"/>
      <c r="AS147" s="100"/>
      <c r="AT147" s="98"/>
      <c r="AU147" s="99"/>
      <c r="AV147" s="99"/>
      <c r="AW147" s="99"/>
      <c r="AX147" s="100"/>
      <c r="AY147" s="98"/>
      <c r="AZ147" s="99"/>
      <c r="BA147" s="99"/>
      <c r="BB147" s="99"/>
      <c r="BC147" s="100"/>
      <c r="BD147" s="98"/>
      <c r="BE147" s="99"/>
      <c r="BF147" s="99"/>
      <c r="BG147" s="99"/>
      <c r="BH147" s="100"/>
      <c r="BI147" s="98"/>
      <c r="BJ147" s="99"/>
      <c r="BK147" s="99"/>
      <c r="BL147" s="99"/>
      <c r="BM147" s="100"/>
      <c r="BN147" s="98"/>
      <c r="BO147" s="99"/>
      <c r="BP147" s="99"/>
      <c r="BQ147" s="99"/>
      <c r="BR147" s="100"/>
      <c r="BS147" s="98"/>
      <c r="BT147" s="99"/>
      <c r="BU147" s="99"/>
      <c r="BV147" s="99"/>
      <c r="BW147" s="100"/>
      <c r="BX147" s="98"/>
      <c r="BY147" s="99"/>
      <c r="BZ147" s="99"/>
      <c r="CA147" s="99"/>
      <c r="CB147" s="100"/>
      <c r="CC147" s="45"/>
      <c r="CD147" s="45"/>
      <c r="CE147" s="45"/>
      <c r="CF147" s="45"/>
      <c r="CG147" s="45"/>
      <c r="CH147" s="45"/>
      <c r="CI147" s="45"/>
      <c r="CJ147" s="45"/>
      <c r="CK147" s="45"/>
      <c r="CL147" s="45"/>
      <c r="CM147" s="45"/>
      <c r="CN147" s="45"/>
      <c r="CO147" s="45"/>
      <c r="CP147" s="45"/>
      <c r="CQ147" s="45"/>
      <c r="CR147" s="45"/>
      <c r="CS147" s="45"/>
      <c r="CT147" s="45"/>
      <c r="CU147" s="45"/>
      <c r="CV147" s="1"/>
      <c r="CW147" s="1"/>
      <c r="CX147" s="1"/>
      <c r="CY147" s="1"/>
      <c r="CZ147" s="1"/>
      <c r="DA147" s="1"/>
      <c r="DB147" s="1"/>
      <c r="DC147" s="1"/>
      <c r="DD147" s="1"/>
      <c r="DE147" s="13"/>
      <c r="DF147" s="45"/>
      <c r="DG147" s="45"/>
      <c r="DH147" s="45"/>
      <c r="DI147" s="45"/>
      <c r="DJ147" s="45"/>
      <c r="DK147" s="45"/>
      <c r="DL147" s="45"/>
      <c r="DM147" s="45"/>
      <c r="DN147" s="45"/>
      <c r="DO147" s="45"/>
      <c r="DP147" s="45"/>
      <c r="DQ147" s="45"/>
      <c r="DR147" s="45"/>
      <c r="DS147" s="45"/>
      <c r="DT147" s="45"/>
      <c r="DU147" s="45"/>
      <c r="DV147" s="45"/>
      <c r="DW147" s="45"/>
      <c r="DX147" s="45"/>
      <c r="DY147" s="45"/>
      <c r="DZ147" s="45"/>
      <c r="EA147" s="45"/>
      <c r="EB147" s="45"/>
      <c r="EC147" s="45"/>
      <c r="ED147" s="45"/>
      <c r="EE147" s="45"/>
      <c r="EF147" s="45"/>
      <c r="EG147" s="45"/>
      <c r="EH147" s="45"/>
      <c r="EI147" s="45"/>
      <c r="EJ147" s="1"/>
      <c r="EK147" s="1"/>
      <c r="EL147" s="1"/>
      <c r="EM147" s="1"/>
      <c r="EN147" s="1"/>
      <c r="EO147" s="1"/>
      <c r="EP147" s="1"/>
      <c r="EQ147" s="1"/>
      <c r="ER147" s="1"/>
      <c r="ES147" s="13"/>
      <c r="ET147" s="45"/>
      <c r="EU147" s="45"/>
      <c r="EV147" s="45"/>
      <c r="EW147" s="45"/>
      <c r="EX147" s="45"/>
      <c r="EY147" s="45"/>
      <c r="EZ147" s="45"/>
      <c r="FA147" s="45"/>
      <c r="FB147" s="45"/>
      <c r="FC147" s="45"/>
      <c r="FD147" s="45"/>
      <c r="FE147" s="45"/>
      <c r="FF147" s="45"/>
      <c r="FG147" s="45"/>
      <c r="FH147" s="45"/>
      <c r="FI147" s="45"/>
      <c r="FJ147" s="45"/>
      <c r="FK147" s="45"/>
      <c r="FL147" s="45"/>
      <c r="FM147" s="45"/>
      <c r="FN147" s="45"/>
      <c r="FO147" s="45"/>
      <c r="FP147" s="45"/>
      <c r="FQ147" s="45"/>
      <c r="FR147" s="45"/>
      <c r="FS147" s="45"/>
      <c r="FT147" s="45"/>
      <c r="FU147" s="45"/>
      <c r="FV147" s="45"/>
      <c r="FW147" s="45"/>
      <c r="FX147" s="1"/>
      <c r="FY147" s="1"/>
      <c r="FZ147" s="1"/>
      <c r="GA147" s="1"/>
      <c r="GB147" s="1"/>
      <c r="GC147" s="1"/>
      <c r="GD147" s="1"/>
      <c r="GE147" s="1"/>
      <c r="GF147" s="1"/>
    </row>
    <row r="148" spans="7:188" ht="6.95" customHeight="1">
      <c r="G148" s="161"/>
      <c r="H148" s="161"/>
      <c r="I148" s="161"/>
      <c r="AD148" s="19"/>
      <c r="AE148" s="92"/>
      <c r="AF148" s="93"/>
      <c r="AG148" s="93"/>
      <c r="AH148" s="93"/>
      <c r="AI148" s="94"/>
      <c r="AJ148" s="92"/>
      <c r="AK148" s="93"/>
      <c r="AL148" s="93"/>
      <c r="AM148" s="93"/>
      <c r="AN148" s="94"/>
      <c r="AO148" s="92"/>
      <c r="AP148" s="93"/>
      <c r="AQ148" s="93"/>
      <c r="AR148" s="93"/>
      <c r="AS148" s="94"/>
      <c r="AT148" s="92"/>
      <c r="AU148" s="93"/>
      <c r="AV148" s="93"/>
      <c r="AW148" s="93"/>
      <c r="AX148" s="94"/>
      <c r="AY148" s="92"/>
      <c r="AZ148" s="93"/>
      <c r="BA148" s="93"/>
      <c r="BB148" s="93"/>
      <c r="BC148" s="94"/>
      <c r="BD148" s="92"/>
      <c r="BE148" s="93"/>
      <c r="BF148" s="93"/>
      <c r="BG148" s="93"/>
      <c r="BH148" s="94"/>
      <c r="BI148" s="92"/>
      <c r="BJ148" s="93"/>
      <c r="BK148" s="93"/>
      <c r="BL148" s="93"/>
      <c r="BM148" s="94"/>
      <c r="BN148" s="92"/>
      <c r="BO148" s="93"/>
      <c r="BP148" s="93"/>
      <c r="BQ148" s="93"/>
      <c r="BR148" s="94"/>
      <c r="BS148" s="92"/>
      <c r="BT148" s="93"/>
      <c r="BU148" s="93"/>
      <c r="BV148" s="93"/>
      <c r="BW148" s="94"/>
      <c r="BX148" s="92"/>
      <c r="BY148" s="93"/>
      <c r="BZ148" s="93"/>
      <c r="CA148" s="93"/>
      <c r="CB148" s="94"/>
      <c r="CC148" s="45"/>
      <c r="CD148" s="45"/>
      <c r="CE148" s="45"/>
      <c r="CF148" s="45"/>
      <c r="CG148" s="45"/>
      <c r="CH148" s="45"/>
      <c r="CI148" s="45"/>
      <c r="CJ148" s="45"/>
      <c r="CK148" s="45"/>
      <c r="CL148" s="45"/>
      <c r="CM148" s="45"/>
      <c r="CN148" s="45"/>
      <c r="CO148" s="45"/>
      <c r="CP148" s="45"/>
      <c r="CQ148" s="45"/>
      <c r="CR148" s="45"/>
      <c r="CS148" s="45"/>
      <c r="CT148" s="45"/>
      <c r="CU148" s="45"/>
      <c r="CV148" s="1"/>
      <c r="CW148" s="1"/>
      <c r="CX148" s="1"/>
      <c r="CY148" s="1"/>
      <c r="CZ148" s="1"/>
      <c r="DA148" s="1"/>
      <c r="DB148" s="1"/>
      <c r="DC148" s="1"/>
      <c r="DD148" s="1"/>
      <c r="DE148" s="13"/>
      <c r="DF148" s="45"/>
      <c r="DG148" s="45"/>
      <c r="DH148" s="45"/>
      <c r="DI148" s="45"/>
      <c r="DJ148" s="45"/>
      <c r="DK148" s="45"/>
      <c r="DL148" s="45"/>
      <c r="DM148" s="45"/>
      <c r="DN148" s="45"/>
      <c r="DO148" s="45"/>
      <c r="DP148" s="45"/>
      <c r="DQ148" s="45"/>
      <c r="DR148" s="45"/>
      <c r="DS148" s="45"/>
      <c r="DT148" s="45"/>
      <c r="DU148" s="45"/>
      <c r="DV148" s="45"/>
      <c r="DW148" s="45"/>
      <c r="DX148" s="45"/>
      <c r="DY148" s="45"/>
      <c r="DZ148" s="45"/>
      <c r="EA148" s="45"/>
      <c r="EB148" s="45"/>
      <c r="EC148" s="45"/>
      <c r="ED148" s="45"/>
      <c r="EE148" s="45"/>
      <c r="EF148" s="45"/>
      <c r="EG148" s="45"/>
      <c r="EH148" s="45"/>
      <c r="EI148" s="45"/>
      <c r="EJ148" s="1"/>
      <c r="EK148" s="1"/>
      <c r="EL148" s="1"/>
      <c r="EM148" s="1"/>
      <c r="EN148" s="1"/>
      <c r="EO148" s="1"/>
      <c r="EP148" s="1"/>
      <c r="EQ148" s="1"/>
      <c r="ER148" s="1"/>
      <c r="ES148" s="13"/>
      <c r="ET148" s="45"/>
      <c r="EU148" s="45"/>
      <c r="EV148" s="45"/>
      <c r="EW148" s="45"/>
      <c r="EX148" s="45"/>
      <c r="EY148" s="45"/>
      <c r="EZ148" s="45"/>
      <c r="FA148" s="45"/>
      <c r="FB148" s="45"/>
      <c r="FC148" s="45"/>
      <c r="FD148" s="45"/>
      <c r="FE148" s="45"/>
      <c r="FF148" s="45"/>
      <c r="FG148" s="45"/>
      <c r="FH148" s="45"/>
      <c r="FI148" s="45"/>
      <c r="FJ148" s="45"/>
      <c r="FK148" s="45"/>
      <c r="FL148" s="45"/>
      <c r="FM148" s="45"/>
      <c r="FN148" s="45"/>
      <c r="FO148" s="45"/>
      <c r="FP148" s="45"/>
      <c r="FQ148" s="45"/>
      <c r="FR148" s="45"/>
      <c r="FS148" s="45"/>
      <c r="FT148" s="45"/>
      <c r="FU148" s="45"/>
      <c r="FV148" s="45"/>
      <c r="FW148" s="45"/>
      <c r="FX148" s="1"/>
      <c r="FY148" s="1"/>
      <c r="FZ148" s="1"/>
      <c r="GA148" s="1"/>
      <c r="GB148" s="1"/>
      <c r="GC148" s="1"/>
      <c r="GD148" s="1"/>
      <c r="GE148" s="1"/>
      <c r="GF148" s="1"/>
    </row>
    <row r="149" spans="7:188" ht="6.95" customHeight="1">
      <c r="AD149" s="19"/>
      <c r="AE149" s="95"/>
      <c r="AF149" s="96"/>
      <c r="AG149" s="96"/>
      <c r="AH149" s="96"/>
      <c r="AI149" s="97"/>
      <c r="AJ149" s="95"/>
      <c r="AK149" s="96"/>
      <c r="AL149" s="96"/>
      <c r="AM149" s="96"/>
      <c r="AN149" s="97"/>
      <c r="AO149" s="95"/>
      <c r="AP149" s="96"/>
      <c r="AQ149" s="96"/>
      <c r="AR149" s="96"/>
      <c r="AS149" s="97"/>
      <c r="AT149" s="95"/>
      <c r="AU149" s="96"/>
      <c r="AV149" s="96"/>
      <c r="AW149" s="96"/>
      <c r="AX149" s="97"/>
      <c r="AY149" s="95"/>
      <c r="AZ149" s="96"/>
      <c r="BA149" s="96"/>
      <c r="BB149" s="96"/>
      <c r="BC149" s="97"/>
      <c r="BD149" s="95"/>
      <c r="BE149" s="96"/>
      <c r="BF149" s="96"/>
      <c r="BG149" s="96"/>
      <c r="BH149" s="97"/>
      <c r="BI149" s="95"/>
      <c r="BJ149" s="96"/>
      <c r="BK149" s="96"/>
      <c r="BL149" s="96"/>
      <c r="BM149" s="97"/>
      <c r="BN149" s="95"/>
      <c r="BO149" s="96"/>
      <c r="BP149" s="96"/>
      <c r="BQ149" s="96"/>
      <c r="BR149" s="97"/>
      <c r="BS149" s="95"/>
      <c r="BT149" s="96"/>
      <c r="BU149" s="96"/>
      <c r="BV149" s="96"/>
      <c r="BW149" s="97"/>
      <c r="BX149" s="95"/>
      <c r="BY149" s="96"/>
      <c r="BZ149" s="96"/>
      <c r="CA149" s="96"/>
      <c r="CB149" s="97"/>
      <c r="CC149" s="45"/>
      <c r="CD149" s="45"/>
      <c r="CE149" s="45"/>
      <c r="CF149" s="45"/>
      <c r="CG149" s="45"/>
      <c r="CH149" s="45"/>
      <c r="CI149" s="45"/>
      <c r="CJ149" s="45"/>
      <c r="CK149" s="45"/>
      <c r="CL149" s="45"/>
      <c r="CM149" s="45"/>
      <c r="CN149" s="45"/>
      <c r="CO149" s="45"/>
      <c r="CP149" s="45"/>
      <c r="CQ149" s="45"/>
      <c r="CR149" s="45"/>
      <c r="CS149" s="45"/>
      <c r="CT149" s="45"/>
      <c r="CU149" s="45"/>
      <c r="CV149" s="1"/>
      <c r="CW149" s="1"/>
      <c r="CX149" s="1"/>
      <c r="CY149" s="1"/>
      <c r="CZ149" s="1"/>
      <c r="DA149" s="1"/>
      <c r="DB149" s="1"/>
      <c r="DC149" s="1"/>
      <c r="DD149" s="1"/>
      <c r="DE149" s="13"/>
      <c r="DF149" s="45"/>
      <c r="DG149" s="45"/>
      <c r="DH149" s="45"/>
      <c r="DI149" s="45"/>
      <c r="DJ149" s="45"/>
      <c r="DK149" s="45"/>
      <c r="DL149" s="45"/>
      <c r="DM149" s="45"/>
      <c r="DN149" s="45"/>
      <c r="DO149" s="45"/>
      <c r="DP149" s="45"/>
      <c r="DQ149" s="45"/>
      <c r="DR149" s="45"/>
      <c r="DS149" s="45"/>
      <c r="DT149" s="45"/>
      <c r="DU149" s="45"/>
      <c r="DV149" s="45"/>
      <c r="DW149" s="45"/>
      <c r="DX149" s="45"/>
      <c r="DY149" s="45"/>
      <c r="DZ149" s="45"/>
      <c r="EA149" s="45"/>
      <c r="EB149" s="45"/>
      <c r="EC149" s="45"/>
      <c r="ED149" s="45"/>
      <c r="EE149" s="45"/>
      <c r="EF149" s="45"/>
      <c r="EG149" s="45"/>
      <c r="EH149" s="45"/>
      <c r="EI149" s="45"/>
      <c r="EJ149" s="1"/>
      <c r="EK149" s="1"/>
      <c r="EL149" s="1"/>
      <c r="EM149" s="1"/>
      <c r="EN149" s="1"/>
      <c r="EO149" s="1"/>
      <c r="EP149" s="1"/>
      <c r="EQ149" s="1"/>
      <c r="ER149" s="1"/>
      <c r="ES149" s="13"/>
      <c r="ET149" s="45"/>
      <c r="EU149" s="45"/>
      <c r="EV149" s="45"/>
      <c r="EW149" s="45"/>
      <c r="EX149" s="45"/>
      <c r="EY149" s="45"/>
      <c r="EZ149" s="45"/>
      <c r="FA149" s="45"/>
      <c r="FB149" s="45"/>
      <c r="FC149" s="45"/>
      <c r="FD149" s="45"/>
      <c r="FE149" s="45"/>
      <c r="FF149" s="45"/>
      <c r="FG149" s="45"/>
      <c r="FH149" s="45"/>
      <c r="FI149" s="45"/>
      <c r="FJ149" s="45"/>
      <c r="FK149" s="45"/>
      <c r="FL149" s="45"/>
      <c r="FM149" s="45"/>
      <c r="FN149" s="45"/>
      <c r="FO149" s="45"/>
      <c r="FP149" s="45"/>
      <c r="FQ149" s="45"/>
      <c r="FR149" s="45"/>
      <c r="FS149" s="45"/>
      <c r="FT149" s="45"/>
      <c r="FU149" s="45"/>
      <c r="FV149" s="45"/>
      <c r="FW149" s="45"/>
      <c r="FX149" s="1"/>
      <c r="FY149" s="1"/>
      <c r="FZ149" s="1"/>
      <c r="GA149" s="1"/>
      <c r="GB149" s="1"/>
      <c r="GC149" s="1"/>
      <c r="GD149" s="1"/>
      <c r="GE149" s="1"/>
      <c r="GF149" s="1"/>
    </row>
    <row r="150" spans="7:188" ht="6.95" customHeight="1">
      <c r="AD150" s="45"/>
      <c r="AE150" s="95"/>
      <c r="AF150" s="96"/>
      <c r="AG150" s="96"/>
      <c r="AH150" s="96"/>
      <c r="AI150" s="97"/>
      <c r="AJ150" s="95"/>
      <c r="AK150" s="96"/>
      <c r="AL150" s="96"/>
      <c r="AM150" s="96"/>
      <c r="AN150" s="97"/>
      <c r="AO150" s="95"/>
      <c r="AP150" s="96"/>
      <c r="AQ150" s="96"/>
      <c r="AR150" s="96"/>
      <c r="AS150" s="97"/>
      <c r="AT150" s="95"/>
      <c r="AU150" s="96"/>
      <c r="AV150" s="96"/>
      <c r="AW150" s="96"/>
      <c r="AX150" s="97"/>
      <c r="AY150" s="95"/>
      <c r="AZ150" s="96"/>
      <c r="BA150" s="96"/>
      <c r="BB150" s="96"/>
      <c r="BC150" s="97"/>
      <c r="BD150" s="95"/>
      <c r="BE150" s="96"/>
      <c r="BF150" s="96"/>
      <c r="BG150" s="96"/>
      <c r="BH150" s="97"/>
      <c r="BI150" s="95"/>
      <c r="BJ150" s="96"/>
      <c r="BK150" s="96"/>
      <c r="BL150" s="96"/>
      <c r="BM150" s="97"/>
      <c r="BN150" s="95"/>
      <c r="BO150" s="96"/>
      <c r="BP150" s="96"/>
      <c r="BQ150" s="96"/>
      <c r="BR150" s="97"/>
      <c r="BS150" s="95"/>
      <c r="BT150" s="96"/>
      <c r="BU150" s="96"/>
      <c r="BV150" s="96"/>
      <c r="BW150" s="97"/>
      <c r="BX150" s="95"/>
      <c r="BY150" s="96"/>
      <c r="BZ150" s="96"/>
      <c r="CA150" s="96"/>
      <c r="CB150" s="97"/>
      <c r="CC150" s="45"/>
      <c r="CD150" s="45"/>
      <c r="CE150" s="6"/>
      <c r="CF150" s="6"/>
      <c r="CG150" s="6"/>
      <c r="CH150" s="6"/>
      <c r="CI150" s="6"/>
      <c r="CJ150" s="6"/>
      <c r="CK150" s="6"/>
      <c r="CL150" s="6"/>
      <c r="CM150" s="24"/>
      <c r="CN150" s="24"/>
      <c r="CO150" s="24"/>
      <c r="CP150" s="24"/>
      <c r="CQ150" s="6"/>
      <c r="CR150" s="6"/>
      <c r="CS150" s="6"/>
      <c r="CT150" s="6"/>
      <c r="CU150" s="6"/>
      <c r="CV150" s="45"/>
      <c r="CW150" s="45"/>
      <c r="CX150" s="6"/>
      <c r="CY150" s="6"/>
      <c r="CZ150" s="6"/>
      <c r="DA150" s="6"/>
      <c r="DB150" s="6"/>
      <c r="DC150" s="6"/>
      <c r="DD150" s="1"/>
      <c r="DE150" s="13"/>
      <c r="DF150" s="45"/>
      <c r="DG150" s="45"/>
      <c r="DH150" s="6"/>
      <c r="DI150" s="6"/>
      <c r="DJ150" s="6"/>
      <c r="DK150" s="6"/>
      <c r="DL150" s="6"/>
      <c r="DM150" s="6"/>
      <c r="DN150" s="6"/>
      <c r="DO150" s="6"/>
      <c r="DP150" s="6"/>
      <c r="DQ150" s="45"/>
      <c r="DR150" s="45"/>
      <c r="DS150" s="6"/>
      <c r="DT150" s="6"/>
      <c r="DU150" s="6"/>
      <c r="DV150" s="6"/>
      <c r="DW150" s="6"/>
      <c r="DX150" s="6"/>
      <c r="DY150" s="6"/>
      <c r="DZ150" s="6"/>
      <c r="EA150" s="6"/>
      <c r="EB150" s="6"/>
      <c r="EC150" s="6"/>
      <c r="ED150" s="6"/>
      <c r="EE150" s="6"/>
      <c r="EF150" s="6"/>
      <c r="EG150" s="6"/>
      <c r="EH150" s="6"/>
      <c r="EI150" s="6"/>
      <c r="EJ150" s="45"/>
      <c r="EK150" s="45"/>
      <c r="EL150" s="6"/>
      <c r="EM150" s="6"/>
      <c r="EN150" s="6"/>
      <c r="EO150" s="6"/>
      <c r="EP150" s="6"/>
      <c r="EQ150" s="6"/>
      <c r="ER150" s="1"/>
      <c r="ES150" s="13"/>
      <c r="ET150" s="45"/>
      <c r="EU150" s="45"/>
      <c r="EV150" s="6"/>
      <c r="EW150" s="6"/>
      <c r="EX150" s="6"/>
      <c r="EY150" s="6"/>
      <c r="EZ150" s="6"/>
      <c r="FA150" s="6"/>
      <c r="FB150" s="6"/>
      <c r="FC150" s="6"/>
      <c r="FD150" s="6"/>
      <c r="FE150" s="45"/>
      <c r="FF150" s="45"/>
      <c r="FG150" s="6"/>
      <c r="FH150" s="6"/>
      <c r="FI150" s="6"/>
      <c r="FJ150" s="6"/>
      <c r="FK150" s="6"/>
      <c r="FL150" s="6"/>
      <c r="FM150" s="6"/>
      <c r="FN150" s="6"/>
      <c r="FO150" s="6"/>
      <c r="FP150" s="6"/>
      <c r="FQ150" s="6"/>
      <c r="FR150" s="6"/>
      <c r="FS150" s="6"/>
      <c r="FT150" s="6"/>
      <c r="FU150" s="6"/>
      <c r="FV150" s="6"/>
      <c r="FW150" s="6"/>
      <c r="FX150" s="45"/>
      <c r="FY150" s="45"/>
      <c r="FZ150" s="6"/>
      <c r="GA150" s="6"/>
      <c r="GB150" s="6"/>
      <c r="GC150" s="6"/>
      <c r="GD150" s="6"/>
      <c r="GE150" s="6"/>
      <c r="GF150" s="1"/>
    </row>
    <row r="151" spans="7:188" ht="6.95" customHeight="1">
      <c r="AD151" s="3"/>
      <c r="AE151" s="95"/>
      <c r="AF151" s="96"/>
      <c r="AG151" s="96"/>
      <c r="AH151" s="96"/>
      <c r="AI151" s="97"/>
      <c r="AJ151" s="95"/>
      <c r="AK151" s="96"/>
      <c r="AL151" s="96"/>
      <c r="AM151" s="96"/>
      <c r="AN151" s="97"/>
      <c r="AO151" s="95"/>
      <c r="AP151" s="96"/>
      <c r="AQ151" s="96"/>
      <c r="AR151" s="96"/>
      <c r="AS151" s="97"/>
      <c r="AT151" s="95"/>
      <c r="AU151" s="96"/>
      <c r="AV151" s="96"/>
      <c r="AW151" s="96"/>
      <c r="AX151" s="97"/>
      <c r="AY151" s="95"/>
      <c r="AZ151" s="96"/>
      <c r="BA151" s="96"/>
      <c r="BB151" s="96"/>
      <c r="BC151" s="97"/>
      <c r="BD151" s="95"/>
      <c r="BE151" s="96"/>
      <c r="BF151" s="96"/>
      <c r="BG151" s="96"/>
      <c r="BH151" s="97"/>
      <c r="BI151" s="95"/>
      <c r="BJ151" s="96"/>
      <c r="BK151" s="96"/>
      <c r="BL151" s="96"/>
      <c r="BM151" s="97"/>
      <c r="BN151" s="95"/>
      <c r="BO151" s="96"/>
      <c r="BP151" s="96"/>
      <c r="BQ151" s="96"/>
      <c r="BR151" s="97"/>
      <c r="BS151" s="95"/>
      <c r="BT151" s="96"/>
      <c r="BU151" s="96"/>
      <c r="BV151" s="96"/>
      <c r="BW151" s="97"/>
      <c r="BX151" s="95"/>
      <c r="BY151" s="96"/>
      <c r="BZ151" s="96"/>
      <c r="CA151" s="96"/>
      <c r="CB151" s="97"/>
      <c r="CC151" s="45"/>
      <c r="CD151" s="45"/>
      <c r="CE151" s="6"/>
      <c r="CF151" s="6"/>
      <c r="CG151" s="6"/>
      <c r="CH151" s="6"/>
      <c r="CI151" s="6"/>
      <c r="CJ151" s="6"/>
      <c r="CK151" s="6"/>
      <c r="CL151" s="6"/>
      <c r="CM151" s="24"/>
      <c r="CN151" s="24"/>
      <c r="CO151" s="24"/>
      <c r="CP151" s="24"/>
      <c r="CQ151" s="6"/>
      <c r="CR151" s="24"/>
      <c r="CS151" s="24"/>
      <c r="CT151" s="24"/>
      <c r="CU151" s="24"/>
      <c r="CV151" s="45"/>
      <c r="CW151" s="45"/>
      <c r="CX151" s="6"/>
      <c r="CY151" s="6"/>
      <c r="CZ151" s="6"/>
      <c r="DA151" s="6"/>
      <c r="DB151" s="6"/>
      <c r="DC151" s="6"/>
      <c r="DD151" s="1"/>
      <c r="DE151" s="13"/>
      <c r="DF151" s="3"/>
      <c r="DG151" s="3"/>
      <c r="DH151" s="6"/>
      <c r="DI151" s="6"/>
      <c r="DJ151" s="6"/>
      <c r="DK151" s="6"/>
      <c r="DL151" s="6"/>
      <c r="DM151" s="6"/>
      <c r="DN151" s="6"/>
      <c r="DO151" s="6"/>
      <c r="DP151" s="6"/>
      <c r="DQ151" s="45"/>
      <c r="DR151" s="45"/>
      <c r="DS151" s="6"/>
      <c r="DT151" s="6"/>
      <c r="DU151" s="6"/>
      <c r="DV151" s="6"/>
      <c r="DW151" s="6"/>
      <c r="DX151" s="6"/>
      <c r="DY151" s="6"/>
      <c r="DZ151" s="6"/>
      <c r="EA151" s="6"/>
      <c r="EB151" s="6"/>
      <c r="EC151" s="6"/>
      <c r="ED151" s="6"/>
      <c r="EE151" s="6"/>
      <c r="EF151" s="6"/>
      <c r="EG151" s="6"/>
      <c r="EH151" s="6"/>
      <c r="EI151" s="6"/>
      <c r="EJ151" s="45"/>
      <c r="EK151" s="45"/>
      <c r="EL151" s="6"/>
      <c r="EM151" s="6"/>
      <c r="EN151" s="6"/>
      <c r="EO151" s="6"/>
      <c r="EP151" s="6"/>
      <c r="EQ151" s="6"/>
      <c r="ER151" s="1"/>
      <c r="ES151" s="13"/>
      <c r="ET151" s="3"/>
      <c r="EU151" s="3"/>
      <c r="EV151" s="6"/>
      <c r="EW151" s="6"/>
      <c r="EX151" s="6"/>
      <c r="EY151" s="6"/>
      <c r="EZ151" s="6"/>
      <c r="FA151" s="6"/>
      <c r="FB151" s="6"/>
      <c r="FC151" s="6"/>
      <c r="FD151" s="6"/>
      <c r="FE151" s="45"/>
      <c r="FF151" s="45"/>
      <c r="FG151" s="6"/>
      <c r="FH151" s="6"/>
      <c r="FI151" s="6"/>
      <c r="FJ151" s="6"/>
      <c r="FK151" s="6"/>
      <c r="FL151" s="6"/>
      <c r="FM151" s="6"/>
      <c r="FN151" s="6"/>
      <c r="FO151" s="6"/>
      <c r="FP151" s="6"/>
      <c r="FQ151" s="6"/>
      <c r="FR151" s="6"/>
      <c r="FS151" s="6"/>
      <c r="FT151" s="6"/>
      <c r="FU151" s="6"/>
      <c r="FV151" s="6"/>
      <c r="FW151" s="6"/>
      <c r="FX151" s="45"/>
      <c r="FY151" s="45"/>
      <c r="FZ151" s="6"/>
      <c r="GA151" s="6"/>
      <c r="GB151" s="6"/>
      <c r="GC151" s="6"/>
      <c r="GD151" s="6"/>
      <c r="GE151" s="6"/>
      <c r="GF151" s="1"/>
    </row>
    <row r="152" spans="7:188" ht="6.95" customHeight="1">
      <c r="AD152" s="3"/>
      <c r="AE152" s="95"/>
      <c r="AF152" s="96"/>
      <c r="AG152" s="96"/>
      <c r="AH152" s="96"/>
      <c r="AI152" s="97"/>
      <c r="AJ152" s="95"/>
      <c r="AK152" s="96"/>
      <c r="AL152" s="96"/>
      <c r="AM152" s="96"/>
      <c r="AN152" s="97"/>
      <c r="AO152" s="95"/>
      <c r="AP152" s="96"/>
      <c r="AQ152" s="96"/>
      <c r="AR152" s="96"/>
      <c r="AS152" s="97"/>
      <c r="AT152" s="95"/>
      <c r="AU152" s="96"/>
      <c r="AV152" s="96"/>
      <c r="AW152" s="96"/>
      <c r="AX152" s="97"/>
      <c r="AY152" s="95"/>
      <c r="AZ152" s="96"/>
      <c r="BA152" s="96"/>
      <c r="BB152" s="96"/>
      <c r="BC152" s="97"/>
      <c r="BD152" s="95"/>
      <c r="BE152" s="96"/>
      <c r="BF152" s="96"/>
      <c r="BG152" s="96"/>
      <c r="BH152" s="97"/>
      <c r="BI152" s="95"/>
      <c r="BJ152" s="96"/>
      <c r="BK152" s="96"/>
      <c r="BL152" s="96"/>
      <c r="BM152" s="97"/>
      <c r="BN152" s="95"/>
      <c r="BO152" s="96"/>
      <c r="BP152" s="96"/>
      <c r="BQ152" s="96"/>
      <c r="BR152" s="97"/>
      <c r="BS152" s="95"/>
      <c r="BT152" s="96"/>
      <c r="BU152" s="96"/>
      <c r="BV152" s="96"/>
      <c r="BW152" s="97"/>
      <c r="BX152" s="95"/>
      <c r="BY152" s="96"/>
      <c r="BZ152" s="96"/>
      <c r="CA152" s="96"/>
      <c r="CB152" s="97"/>
      <c r="CC152" s="8"/>
      <c r="CD152" s="8"/>
      <c r="CE152" s="8"/>
      <c r="CF152" s="8"/>
      <c r="CG152" s="8"/>
      <c r="CH152" s="8"/>
      <c r="CI152" s="6"/>
      <c r="CJ152" s="6"/>
      <c r="CK152" s="6"/>
      <c r="CL152" s="6"/>
      <c r="CM152" s="8"/>
      <c r="CN152" s="8"/>
      <c r="CO152" s="8"/>
      <c r="CP152" s="8"/>
      <c r="CQ152" s="8"/>
      <c r="CR152" s="24"/>
      <c r="CS152" s="24"/>
      <c r="CT152" s="24"/>
      <c r="CU152" s="24"/>
      <c r="CV152" s="8"/>
      <c r="CW152" s="8"/>
      <c r="CX152" s="8"/>
      <c r="CY152" s="8"/>
      <c r="CZ152" s="8"/>
      <c r="DA152" s="8"/>
      <c r="DB152" s="8"/>
      <c r="DC152" s="8"/>
      <c r="DD152" s="1"/>
      <c r="DE152" s="13"/>
      <c r="DF152" s="3"/>
      <c r="DG152" s="3"/>
      <c r="DH152" s="8"/>
      <c r="DI152" s="8"/>
      <c r="DJ152" s="8"/>
      <c r="DK152" s="8"/>
      <c r="DL152" s="8"/>
      <c r="DM152" s="6"/>
      <c r="DN152" s="6"/>
      <c r="DO152" s="6"/>
      <c r="DP152" s="6"/>
      <c r="DQ152" s="8"/>
      <c r="DR152" s="8"/>
      <c r="DS152" s="8"/>
      <c r="DT152" s="8"/>
      <c r="DU152" s="8"/>
      <c r="DV152" s="8"/>
      <c r="DW152" s="6"/>
      <c r="DX152" s="6"/>
      <c r="DY152" s="6"/>
      <c r="DZ152" s="6"/>
      <c r="EA152" s="8"/>
      <c r="EB152" s="8"/>
      <c r="EC152" s="8"/>
      <c r="ED152" s="8"/>
      <c r="EE152" s="8"/>
      <c r="EF152" s="6"/>
      <c r="EG152" s="6"/>
      <c r="EH152" s="6"/>
      <c r="EI152" s="6"/>
      <c r="EJ152" s="8"/>
      <c r="EK152" s="8"/>
      <c r="EL152" s="8"/>
      <c r="EM152" s="8"/>
      <c r="EN152" s="8"/>
      <c r="EO152" s="8"/>
      <c r="EP152" s="8"/>
      <c r="EQ152" s="8"/>
      <c r="ER152" s="1"/>
      <c r="ES152" s="13"/>
      <c r="ET152" s="3"/>
      <c r="EU152" s="3"/>
      <c r="EV152" s="8"/>
      <c r="EW152" s="8"/>
      <c r="EX152" s="8"/>
      <c r="EY152" s="8"/>
      <c r="EZ152" s="8"/>
      <c r="FA152" s="6"/>
      <c r="FB152" s="6"/>
      <c r="FC152" s="6"/>
      <c r="FD152" s="6"/>
      <c r="FE152" s="8"/>
      <c r="FF152" s="8"/>
      <c r="FG152" s="8"/>
      <c r="FH152" s="8"/>
      <c r="FI152" s="8"/>
      <c r="FJ152" s="8"/>
      <c r="FK152" s="6"/>
      <c r="FL152" s="6"/>
      <c r="FM152" s="6"/>
      <c r="FN152" s="6"/>
      <c r="FO152" s="8"/>
      <c r="FP152" s="8"/>
      <c r="FQ152" s="8"/>
      <c r="FR152" s="8"/>
      <c r="FS152" s="8"/>
      <c r="FT152" s="6"/>
      <c r="FU152" s="6"/>
      <c r="FV152" s="6"/>
      <c r="FW152" s="6"/>
      <c r="FX152" s="8"/>
      <c r="FY152" s="8"/>
      <c r="FZ152" s="8"/>
      <c r="GA152" s="8"/>
      <c r="GB152" s="8"/>
      <c r="GC152" s="8"/>
      <c r="GD152" s="8"/>
      <c r="GE152" s="8"/>
      <c r="GF152" s="1"/>
    </row>
    <row r="153" spans="7:188" ht="6.95" customHeight="1" thickBot="1">
      <c r="AD153" s="3"/>
      <c r="AE153" s="98"/>
      <c r="AF153" s="99"/>
      <c r="AG153" s="99"/>
      <c r="AH153" s="99"/>
      <c r="AI153" s="100"/>
      <c r="AJ153" s="98"/>
      <c r="AK153" s="99"/>
      <c r="AL153" s="99"/>
      <c r="AM153" s="99"/>
      <c r="AN153" s="100"/>
      <c r="AO153" s="98"/>
      <c r="AP153" s="99"/>
      <c r="AQ153" s="99"/>
      <c r="AR153" s="99"/>
      <c r="AS153" s="100"/>
      <c r="AT153" s="98"/>
      <c r="AU153" s="99"/>
      <c r="AV153" s="99"/>
      <c r="AW153" s="99"/>
      <c r="AX153" s="100"/>
      <c r="AY153" s="98"/>
      <c r="AZ153" s="99"/>
      <c r="BA153" s="99"/>
      <c r="BB153" s="99"/>
      <c r="BC153" s="100"/>
      <c r="BD153" s="98"/>
      <c r="BE153" s="99"/>
      <c r="BF153" s="99"/>
      <c r="BG153" s="99"/>
      <c r="BH153" s="100"/>
      <c r="BI153" s="98"/>
      <c r="BJ153" s="99"/>
      <c r="BK153" s="99"/>
      <c r="BL153" s="99"/>
      <c r="BM153" s="100"/>
      <c r="BN153" s="98"/>
      <c r="BO153" s="99"/>
      <c r="BP153" s="99"/>
      <c r="BQ153" s="99"/>
      <c r="BR153" s="100"/>
      <c r="BS153" s="98"/>
      <c r="BT153" s="99"/>
      <c r="BU153" s="99"/>
      <c r="BV153" s="99"/>
      <c r="BW153" s="100"/>
      <c r="BX153" s="98"/>
      <c r="BY153" s="99"/>
      <c r="BZ153" s="99"/>
      <c r="CA153" s="99"/>
      <c r="CB153" s="100"/>
      <c r="CC153" s="29"/>
      <c r="CD153" s="29"/>
      <c r="CE153" s="29"/>
      <c r="CF153" s="29"/>
      <c r="CG153" s="3"/>
      <c r="CH153" s="3"/>
      <c r="CI153" s="45"/>
      <c r="CJ153" s="45"/>
      <c r="CK153" s="8"/>
      <c r="CL153" s="8"/>
      <c r="CM153" s="3"/>
      <c r="CN153" s="29"/>
      <c r="CO153" s="29"/>
      <c r="CP153" s="29"/>
      <c r="CQ153" s="29"/>
      <c r="CR153" s="45"/>
      <c r="CS153" s="45"/>
      <c r="CT153" s="8"/>
      <c r="CU153" s="8"/>
      <c r="CV153" s="29"/>
      <c r="CW153" s="29"/>
      <c r="CX153" s="29"/>
      <c r="CY153" s="29"/>
      <c r="CZ153" s="3"/>
      <c r="DA153" s="3"/>
      <c r="DB153" s="3"/>
      <c r="DC153" s="3"/>
      <c r="DD153" s="1"/>
      <c r="DE153" s="13"/>
      <c r="DF153" s="3"/>
      <c r="DG153" s="3"/>
      <c r="DH153" s="3"/>
      <c r="DI153" s="3"/>
      <c r="DJ153" s="3"/>
      <c r="DK153" s="3"/>
      <c r="DL153" s="3"/>
      <c r="DM153" s="45"/>
      <c r="DN153" s="45"/>
      <c r="DO153" s="8"/>
      <c r="DP153" s="8"/>
      <c r="DQ153" s="8"/>
      <c r="DR153" s="8"/>
      <c r="DS153" s="8"/>
      <c r="DT153" s="3"/>
      <c r="DU153" s="3"/>
      <c r="DV153" s="3"/>
      <c r="DW153" s="45"/>
      <c r="DX153" s="45"/>
      <c r="DY153" s="8"/>
      <c r="DZ153" s="8"/>
      <c r="EA153" s="3"/>
      <c r="EB153" s="3"/>
      <c r="EC153" s="3"/>
      <c r="ED153" s="3"/>
      <c r="EE153" s="3"/>
      <c r="EF153" s="45"/>
      <c r="EG153" s="45"/>
      <c r="EH153" s="8"/>
      <c r="EI153" s="8"/>
      <c r="EJ153" s="8"/>
      <c r="EK153" s="8"/>
      <c r="EL153" s="8"/>
      <c r="EM153" s="3"/>
      <c r="EN153" s="3"/>
      <c r="EO153" s="3"/>
      <c r="EP153" s="3"/>
      <c r="EQ153" s="3"/>
      <c r="ER153" s="1"/>
      <c r="ES153" s="13"/>
      <c r="ET153" s="3"/>
      <c r="EU153" s="3"/>
      <c r="EV153" s="3"/>
      <c r="EW153" s="3"/>
      <c r="EX153" s="3"/>
      <c r="EY153" s="3"/>
      <c r="EZ153" s="3"/>
      <c r="FA153" s="45"/>
      <c r="FB153" s="45"/>
      <c r="FC153" s="8"/>
      <c r="FD153" s="8"/>
      <c r="FE153" s="8"/>
      <c r="FF153" s="8"/>
      <c r="FG153" s="8"/>
      <c r="FH153" s="3"/>
      <c r="FI153" s="3"/>
      <c r="FJ153" s="3"/>
      <c r="FK153" s="45"/>
      <c r="FL153" s="45"/>
      <c r="FM153" s="8"/>
      <c r="FN153" s="8"/>
      <c r="FO153" s="3"/>
      <c r="FP153" s="3"/>
      <c r="FQ153" s="3"/>
      <c r="FR153" s="3"/>
      <c r="FS153" s="3"/>
      <c r="FT153" s="45"/>
      <c r="FU153" s="45"/>
      <c r="FV153" s="8"/>
      <c r="FW153" s="8"/>
      <c r="FX153" s="8"/>
      <c r="FY153" s="8"/>
      <c r="FZ153" s="8"/>
      <c r="GA153" s="3"/>
      <c r="GB153" s="3"/>
      <c r="GC153" s="3"/>
      <c r="GD153" s="3"/>
      <c r="GE153" s="3"/>
      <c r="GF153" s="1"/>
    </row>
    <row r="154" spans="7:188" ht="6.95" customHeight="1">
      <c r="AD154" s="3"/>
      <c r="AE154" s="3"/>
      <c r="AF154" s="3"/>
      <c r="AG154" s="3"/>
      <c r="AH154" s="3"/>
      <c r="AI154" s="3"/>
      <c r="AJ154" s="3"/>
      <c r="AK154" s="4"/>
      <c r="AL154" s="4"/>
      <c r="AM154" s="8"/>
      <c r="AN154" s="8"/>
      <c r="AO154" s="29"/>
      <c r="AP154" s="29"/>
      <c r="AQ154" s="29"/>
      <c r="AR154" s="29"/>
      <c r="AS154" s="3"/>
      <c r="AT154" s="3"/>
      <c r="AU154" s="4"/>
      <c r="AV154" s="4"/>
      <c r="AW154" s="8"/>
      <c r="AX154" s="8"/>
      <c r="AY154" s="3"/>
      <c r="AZ154" s="3"/>
      <c r="BA154" s="3"/>
      <c r="BB154" s="3"/>
      <c r="BC154" s="3"/>
      <c r="BD154" s="4"/>
      <c r="BE154" s="4"/>
      <c r="BF154" s="8"/>
      <c r="BG154" s="8"/>
      <c r="BH154" s="29"/>
      <c r="BI154" s="29"/>
      <c r="BJ154" s="29"/>
      <c r="BK154" s="29"/>
      <c r="BL154" s="3"/>
      <c r="BM154" s="3"/>
      <c r="BN154" s="3"/>
      <c r="BO154" s="3"/>
      <c r="BP154" s="1"/>
      <c r="BQ154" s="13"/>
      <c r="BR154" s="3"/>
      <c r="BS154" s="3"/>
      <c r="BT154" s="3"/>
      <c r="BU154" s="3"/>
      <c r="BV154" s="3"/>
      <c r="BW154" s="3"/>
      <c r="BX154" s="3"/>
      <c r="BY154" s="4"/>
      <c r="BZ154" s="4"/>
      <c r="CA154" s="8"/>
      <c r="CB154" s="8"/>
      <c r="CC154" s="29"/>
      <c r="CD154" s="29"/>
      <c r="CE154" s="29"/>
      <c r="CF154" s="29"/>
      <c r="CG154" s="3"/>
      <c r="CH154" s="3"/>
      <c r="CI154" s="4"/>
      <c r="CJ154" s="4"/>
      <c r="CK154" s="8"/>
      <c r="CL154" s="8"/>
      <c r="CM154" s="3"/>
      <c r="CN154" s="29"/>
      <c r="CO154" s="29"/>
      <c r="CP154" s="29"/>
      <c r="CQ154" s="29"/>
      <c r="CR154" s="4"/>
      <c r="CS154" s="4"/>
      <c r="CT154" s="8"/>
      <c r="CU154" s="8"/>
      <c r="CV154" s="29"/>
      <c r="CW154" s="29"/>
      <c r="CX154" s="29"/>
      <c r="CY154" s="29"/>
      <c r="CZ154" s="3"/>
      <c r="DA154" s="3"/>
      <c r="DB154" s="3"/>
      <c r="DC154" s="3"/>
      <c r="DD154" s="1"/>
      <c r="DE154" s="13"/>
      <c r="DF154" s="3"/>
      <c r="DG154" s="3"/>
      <c r="DH154" s="3"/>
      <c r="DI154" s="3"/>
      <c r="DJ154" s="3"/>
      <c r="DK154" s="3"/>
      <c r="DL154" s="3"/>
      <c r="DM154" s="4"/>
      <c r="DN154" s="4"/>
      <c r="DO154" s="8"/>
      <c r="DP154" s="8"/>
      <c r="DQ154" s="8"/>
      <c r="DR154" s="8"/>
      <c r="DS154" s="8"/>
      <c r="DT154" s="3"/>
      <c r="DU154" s="3"/>
      <c r="DV154" s="3"/>
      <c r="DW154" s="4"/>
      <c r="DX154" s="4"/>
      <c r="DY154" s="8"/>
      <c r="DZ154" s="8"/>
      <c r="EA154" s="3"/>
      <c r="EB154" s="3"/>
      <c r="EC154" s="3"/>
      <c r="ED154" s="3"/>
      <c r="EE154" s="3"/>
      <c r="EF154" s="4"/>
      <c r="EG154" s="4"/>
      <c r="EH154" s="8"/>
      <c r="EI154" s="8"/>
      <c r="EJ154" s="8"/>
      <c r="EK154" s="8"/>
      <c r="EL154" s="8"/>
      <c r="EM154" s="3"/>
      <c r="EN154" s="3"/>
      <c r="EO154" s="3"/>
      <c r="EP154" s="3"/>
      <c r="EQ154" s="3"/>
      <c r="ER154" s="1"/>
      <c r="ES154" s="13"/>
      <c r="ET154" s="3"/>
      <c r="EU154" s="3"/>
      <c r="EV154" s="3"/>
      <c r="EW154" s="3"/>
      <c r="EX154" s="3"/>
      <c r="EY154" s="3"/>
      <c r="EZ154" s="3"/>
      <c r="FA154" s="4"/>
      <c r="FB154" s="4"/>
      <c r="FC154" s="8"/>
      <c r="FD154" s="8"/>
      <c r="FE154" s="8"/>
      <c r="FF154" s="8"/>
      <c r="FG154" s="8"/>
      <c r="FH154" s="3"/>
      <c r="FI154" s="3"/>
      <c r="FJ154" s="3"/>
      <c r="FK154" s="4"/>
      <c r="FL154" s="4"/>
      <c r="FM154" s="8"/>
      <c r="FN154" s="8"/>
      <c r="FO154" s="3"/>
      <c r="FP154" s="3"/>
      <c r="FQ154" s="3"/>
      <c r="FR154" s="3"/>
      <c r="FS154" s="3"/>
      <c r="FT154" s="4"/>
      <c r="FU154" s="4"/>
      <c r="FV154" s="8"/>
      <c r="FW154" s="8"/>
      <c r="FX154" s="8"/>
      <c r="FY154" s="8"/>
      <c r="FZ154" s="8"/>
      <c r="GA154" s="3"/>
      <c r="GB154" s="3"/>
      <c r="GC154" s="3"/>
      <c r="GD154" s="3"/>
      <c r="GE154" s="3"/>
      <c r="GF154" s="1"/>
    </row>
    <row r="155" spans="7:188" ht="6.95" customHeight="1">
      <c r="AD155" s="3"/>
      <c r="AE155" s="3"/>
      <c r="AF155" s="3"/>
      <c r="AG155" s="3"/>
      <c r="AH155" s="3"/>
      <c r="AI155" s="3"/>
      <c r="AJ155" s="3"/>
      <c r="AK155" s="4"/>
      <c r="AL155" s="4"/>
      <c r="AM155" s="7"/>
      <c r="AN155" s="7"/>
      <c r="AO155" s="25"/>
      <c r="AP155" s="25"/>
      <c r="AQ155" s="25"/>
      <c r="AR155" s="25"/>
      <c r="AS155" s="3"/>
      <c r="AT155" s="3"/>
      <c r="AU155" s="4"/>
      <c r="AV155" s="4"/>
      <c r="AW155" s="7"/>
      <c r="AX155" s="7"/>
      <c r="AY155" s="3"/>
      <c r="AZ155" s="3"/>
      <c r="BA155" s="3"/>
      <c r="BB155" s="3"/>
      <c r="BC155" s="3"/>
      <c r="BD155" s="4"/>
      <c r="BE155" s="4"/>
      <c r="BF155" s="7"/>
      <c r="BG155" s="7"/>
      <c r="BH155" s="25"/>
      <c r="BI155" s="25"/>
      <c r="BJ155" s="25"/>
      <c r="BK155" s="25"/>
      <c r="BL155" s="3"/>
      <c r="BM155" s="3"/>
      <c r="BN155" s="3"/>
      <c r="BO155" s="3"/>
      <c r="BP155" s="1"/>
      <c r="BQ155" s="13"/>
      <c r="BR155" s="3"/>
      <c r="BS155" s="3"/>
      <c r="BT155" s="3"/>
      <c r="BU155" s="3"/>
      <c r="BV155" s="3"/>
      <c r="BW155" s="3"/>
      <c r="BX155" s="3"/>
      <c r="BY155" s="4"/>
      <c r="BZ155" s="4"/>
      <c r="CA155" s="7"/>
      <c r="CB155" s="7"/>
      <c r="CC155" s="25"/>
      <c r="CD155" s="25"/>
      <c r="CE155" s="25"/>
      <c r="CF155" s="25"/>
      <c r="CG155" s="3"/>
      <c r="CH155" s="3"/>
      <c r="CI155" s="4"/>
      <c r="CJ155" s="4"/>
      <c r="CK155" s="7"/>
      <c r="CL155" s="7"/>
      <c r="CM155" s="3"/>
      <c r="CN155" s="25"/>
      <c r="CO155" s="25"/>
      <c r="CP155" s="25"/>
      <c r="CQ155" s="25"/>
      <c r="CR155" s="4"/>
      <c r="CS155" s="4"/>
      <c r="CT155" s="7"/>
      <c r="CU155" s="7"/>
      <c r="CV155" s="25"/>
      <c r="CW155" s="25"/>
      <c r="CX155" s="25"/>
      <c r="CY155" s="25"/>
      <c r="CZ155" s="3"/>
      <c r="DA155" s="3"/>
      <c r="DB155" s="3"/>
      <c r="DC155" s="3"/>
      <c r="DD155" s="1"/>
      <c r="DE155" s="13"/>
      <c r="DF155" s="3"/>
      <c r="DG155" s="3"/>
      <c r="DH155" s="3"/>
      <c r="DI155" s="3"/>
      <c r="DJ155" s="3"/>
      <c r="DK155" s="3"/>
      <c r="DL155" s="3"/>
      <c r="DM155" s="4"/>
      <c r="DN155" s="4"/>
      <c r="DO155" s="7"/>
      <c r="DP155" s="7"/>
      <c r="DQ155" s="7"/>
      <c r="DR155" s="7"/>
      <c r="DS155" s="7"/>
      <c r="DT155" s="3"/>
      <c r="DU155" s="3"/>
      <c r="DV155" s="3"/>
      <c r="DW155" s="4"/>
      <c r="DX155" s="4"/>
      <c r="DY155" s="7"/>
      <c r="DZ155" s="7"/>
      <c r="EA155" s="3"/>
      <c r="EB155" s="3"/>
      <c r="EC155" s="3"/>
      <c r="ED155" s="3"/>
      <c r="EE155" s="3"/>
      <c r="EF155" s="4"/>
      <c r="EG155" s="4"/>
      <c r="EH155" s="7"/>
      <c r="EI155" s="7"/>
      <c r="EJ155" s="7"/>
      <c r="EK155" s="7"/>
      <c r="EL155" s="7"/>
      <c r="EM155" s="3"/>
      <c r="EN155" s="3"/>
      <c r="EO155" s="3"/>
      <c r="EP155" s="3"/>
      <c r="EQ155" s="3"/>
      <c r="ER155" s="1"/>
      <c r="ES155" s="13"/>
      <c r="ET155" s="3"/>
      <c r="EU155" s="3"/>
      <c r="EV155" s="3"/>
      <c r="EW155" s="3"/>
      <c r="EX155" s="3"/>
      <c r="EY155" s="3"/>
      <c r="EZ155" s="3"/>
      <c r="FA155" s="4"/>
      <c r="FB155" s="4"/>
      <c r="FC155" s="7"/>
      <c r="FD155" s="7"/>
      <c r="FE155" s="7"/>
      <c r="FF155" s="7"/>
      <c r="FG155" s="7"/>
      <c r="FH155" s="3"/>
      <c r="FI155" s="3"/>
      <c r="FJ155" s="3"/>
      <c r="FK155" s="4"/>
      <c r="FL155" s="4"/>
      <c r="FM155" s="7"/>
      <c r="FN155" s="7"/>
      <c r="FO155" s="3"/>
      <c r="FP155" s="3"/>
      <c r="FQ155" s="3"/>
      <c r="FR155" s="3"/>
      <c r="FS155" s="3"/>
      <c r="FT155" s="4"/>
      <c r="FU155" s="4"/>
      <c r="FV155" s="7"/>
      <c r="FW155" s="7"/>
      <c r="FX155" s="7"/>
      <c r="FY155" s="7"/>
      <c r="FZ155" s="7"/>
      <c r="GA155" s="3"/>
      <c r="GB155" s="3"/>
      <c r="GC155" s="3"/>
      <c r="GD155" s="3"/>
      <c r="GE155" s="3"/>
      <c r="GF155" s="1"/>
    </row>
    <row r="156" spans="7:188" ht="6.95" customHeight="1">
      <c r="AD156" s="3"/>
      <c r="AE156" s="3"/>
      <c r="AF156" s="3"/>
      <c r="AG156" s="3"/>
      <c r="AH156" s="3"/>
      <c r="AI156" s="3"/>
      <c r="AJ156" s="7"/>
      <c r="AK156" s="25"/>
      <c r="AL156" s="25"/>
      <c r="AM156" s="25"/>
      <c r="AN156" s="25"/>
      <c r="AO156" s="25"/>
      <c r="AP156" s="25"/>
      <c r="AQ156" s="25"/>
      <c r="AR156" s="25"/>
      <c r="AS156" s="7"/>
      <c r="AT156" s="7"/>
      <c r="AU156" s="7"/>
      <c r="AV156" s="7"/>
      <c r="AW156" s="7"/>
      <c r="AX156" s="7"/>
      <c r="AY156" s="3"/>
      <c r="AZ156" s="3"/>
      <c r="BA156" s="3"/>
      <c r="BB156" s="3"/>
      <c r="BC156" s="7"/>
      <c r="BD156" s="25"/>
      <c r="BE156" s="25"/>
      <c r="BF156" s="25"/>
      <c r="BG156" s="25"/>
      <c r="BH156" s="25"/>
      <c r="BI156" s="25"/>
      <c r="BJ156" s="25"/>
      <c r="BK156" s="25"/>
      <c r="BL156" s="7"/>
      <c r="BM156" s="7"/>
      <c r="BN156" s="3"/>
      <c r="BO156" s="7"/>
      <c r="BP156" s="1"/>
      <c r="BQ156" s="13"/>
      <c r="BR156" s="3"/>
      <c r="BS156" s="3"/>
      <c r="BT156" s="3"/>
      <c r="BU156" s="3"/>
      <c r="BV156" s="3"/>
      <c r="BW156" s="3"/>
      <c r="BX156" s="7"/>
      <c r="BY156" s="25"/>
      <c r="BZ156" s="25"/>
      <c r="CA156" s="25"/>
      <c r="CB156" s="25"/>
      <c r="CC156" s="25"/>
      <c r="CD156" s="25"/>
      <c r="CE156" s="25"/>
      <c r="CF156" s="25"/>
      <c r="CG156" s="7"/>
      <c r="CH156" s="7"/>
      <c r="CI156" s="7"/>
      <c r="CJ156" s="7"/>
      <c r="CK156" s="7"/>
      <c r="CL156" s="7"/>
      <c r="CM156" s="3"/>
      <c r="CN156" s="25"/>
      <c r="CO156" s="25"/>
      <c r="CP156" s="25"/>
      <c r="CQ156" s="25"/>
      <c r="CR156" s="25"/>
      <c r="CS156" s="25"/>
      <c r="CT156" s="25"/>
      <c r="CU156" s="25"/>
      <c r="CV156" s="25"/>
      <c r="CW156" s="25"/>
      <c r="CX156" s="25"/>
      <c r="CY156" s="25"/>
      <c r="CZ156" s="7"/>
      <c r="DA156" s="7"/>
      <c r="DB156" s="3"/>
      <c r="DC156" s="7"/>
      <c r="DD156" s="1"/>
      <c r="DE156" s="13"/>
      <c r="DF156" s="3"/>
      <c r="DG156" s="3"/>
      <c r="DH156" s="3"/>
      <c r="DI156" s="3"/>
      <c r="DJ156" s="3"/>
      <c r="DK156" s="3"/>
      <c r="DL156" s="7"/>
      <c r="DM156" s="7"/>
      <c r="DN156" s="7"/>
      <c r="DO156" s="7"/>
      <c r="DP156" s="7"/>
      <c r="DQ156" s="7"/>
      <c r="DR156" s="7"/>
      <c r="DS156" s="7"/>
      <c r="DT156" s="3"/>
      <c r="DU156" s="7"/>
      <c r="DV156" s="7"/>
      <c r="DW156" s="7"/>
      <c r="DX156" s="7"/>
      <c r="DY156" s="7"/>
      <c r="DZ156" s="7"/>
      <c r="EA156" s="3"/>
      <c r="EB156" s="3"/>
      <c r="EC156" s="3"/>
      <c r="ED156" s="3"/>
      <c r="EE156" s="7"/>
      <c r="EF156" s="7"/>
      <c r="EG156" s="7"/>
      <c r="EH156" s="7"/>
      <c r="EI156" s="7"/>
      <c r="EJ156" s="7"/>
      <c r="EK156" s="7"/>
      <c r="EL156" s="7"/>
      <c r="EM156" s="3"/>
      <c r="EN156" s="7"/>
      <c r="EO156" s="7"/>
      <c r="EP156" s="3"/>
      <c r="EQ156" s="7"/>
      <c r="ER156" s="1"/>
      <c r="ES156" s="13"/>
      <c r="ET156" s="3"/>
      <c r="EU156" s="3"/>
      <c r="EV156" s="3"/>
      <c r="EW156" s="3"/>
      <c r="EX156" s="3"/>
      <c r="EY156" s="3"/>
      <c r="EZ156" s="7"/>
      <c r="FA156" s="7"/>
      <c r="FB156" s="7"/>
      <c r="FC156" s="7"/>
      <c r="FD156" s="7"/>
      <c r="FE156" s="7"/>
      <c r="FF156" s="7"/>
      <c r="FG156" s="7"/>
      <c r="FH156" s="3"/>
      <c r="FI156" s="7"/>
      <c r="FJ156" s="7"/>
      <c r="FK156" s="7"/>
      <c r="FL156" s="7"/>
      <c r="FM156" s="7"/>
      <c r="FN156" s="7"/>
      <c r="FO156" s="3"/>
      <c r="FP156" s="3"/>
      <c r="FQ156" s="3"/>
      <c r="FR156" s="3"/>
      <c r="FS156" s="7"/>
      <c r="FT156" s="7"/>
      <c r="FU156" s="7"/>
      <c r="FV156" s="7"/>
      <c r="FW156" s="7"/>
      <c r="FX156" s="7"/>
      <c r="FY156" s="7"/>
      <c r="FZ156" s="7"/>
      <c r="GA156" s="3"/>
      <c r="GB156" s="7"/>
      <c r="GC156" s="7"/>
      <c r="GD156" s="3"/>
      <c r="GE156" s="7"/>
      <c r="GF156" s="1"/>
    </row>
    <row r="157" spans="7:188" ht="6.95" customHeight="1">
      <c r="AD157" s="3"/>
      <c r="AE157" s="3"/>
      <c r="AF157" s="3"/>
      <c r="AG157" s="3"/>
      <c r="AH157" s="3"/>
      <c r="AI157" s="3"/>
      <c r="AJ157" s="7"/>
      <c r="AK157" s="25"/>
      <c r="AL157" s="25"/>
      <c r="AM157" s="25"/>
      <c r="AN157" s="25"/>
      <c r="AO157" s="21"/>
      <c r="AP157" s="21"/>
      <c r="AQ157" s="21"/>
      <c r="AR157" s="21"/>
      <c r="AS157" s="21"/>
      <c r="AT157" s="21"/>
      <c r="AU157" s="21"/>
      <c r="AV157" s="21"/>
      <c r="AW157" s="7"/>
      <c r="AX157" s="7"/>
      <c r="AY157" s="3"/>
      <c r="AZ157" s="3"/>
      <c r="BA157" s="3"/>
      <c r="BB157" s="3"/>
      <c r="BC157" s="7"/>
      <c r="BD157" s="25"/>
      <c r="BE157" s="25"/>
      <c r="BF157" s="25"/>
      <c r="BG157" s="25"/>
      <c r="BH157" s="21"/>
      <c r="BI157" s="21"/>
      <c r="BJ157" s="21"/>
      <c r="BK157" s="21"/>
      <c r="BL157" s="21"/>
      <c r="BM157" s="21"/>
      <c r="BN157" s="21"/>
      <c r="BO157" s="21"/>
      <c r="BP157" s="1"/>
      <c r="BQ157" s="13"/>
      <c r="BR157" s="3"/>
      <c r="BS157" s="3"/>
      <c r="BT157" s="3"/>
      <c r="BU157" s="3"/>
      <c r="BV157" s="3"/>
      <c r="BW157" s="3"/>
      <c r="BX157" s="7"/>
      <c r="BY157" s="25"/>
      <c r="BZ157" s="25"/>
      <c r="CA157" s="25"/>
      <c r="CB157" s="25"/>
      <c r="CC157" s="21"/>
      <c r="CD157" s="21"/>
      <c r="CE157" s="21"/>
      <c r="CF157" s="21"/>
      <c r="CG157" s="21"/>
      <c r="CH157" s="21"/>
      <c r="CI157" s="21"/>
      <c r="CJ157" s="21"/>
      <c r="CK157" s="7"/>
      <c r="CL157" s="7"/>
      <c r="CM157" s="3"/>
      <c r="CN157" s="3"/>
      <c r="CO157" s="3"/>
      <c r="CP157" s="3"/>
      <c r="CQ157" s="7"/>
      <c r="CR157" s="25"/>
      <c r="CS157" s="25"/>
      <c r="CT157" s="25"/>
      <c r="CU157" s="25"/>
      <c r="CV157" s="21"/>
      <c r="CW157" s="21"/>
      <c r="CX157" s="21"/>
      <c r="CY157" s="21"/>
      <c r="CZ157" s="21"/>
      <c r="DA157" s="21"/>
      <c r="DB157" s="21"/>
      <c r="DC157" s="21"/>
      <c r="DD157" s="1"/>
      <c r="DE157" s="13"/>
      <c r="DF157" s="3"/>
      <c r="DG157" s="3"/>
      <c r="DH157" s="3"/>
      <c r="DI157" s="3"/>
      <c r="DJ157" s="3"/>
      <c r="DK157" s="3"/>
      <c r="DL157" s="7"/>
      <c r="DM157" s="7"/>
      <c r="DN157" s="7"/>
      <c r="DO157" s="7"/>
      <c r="DP157" s="7"/>
      <c r="DQ157" s="11"/>
      <c r="DR157" s="11"/>
      <c r="DS157" s="11"/>
      <c r="DT157" s="11"/>
      <c r="DU157" s="11"/>
      <c r="DV157" s="11"/>
      <c r="DW157" s="11"/>
      <c r="DX157" s="7"/>
      <c r="DY157" s="7"/>
      <c r="DZ157" s="7"/>
      <c r="EA157" s="3"/>
      <c r="EB157" s="3"/>
      <c r="EC157" s="3"/>
      <c r="ED157" s="3"/>
      <c r="EE157" s="7"/>
      <c r="EF157" s="7"/>
      <c r="EG157" s="7"/>
      <c r="EH157" s="7"/>
      <c r="EI157" s="7"/>
      <c r="EJ157" s="11"/>
      <c r="EK157" s="11"/>
      <c r="EL157" s="11"/>
      <c r="EM157" s="11"/>
      <c r="EN157" s="11"/>
      <c r="EO157" s="11"/>
      <c r="EP157" s="11"/>
      <c r="EQ157" s="11"/>
      <c r="ER157" s="1"/>
      <c r="ES157" s="13"/>
      <c r="ET157" s="3"/>
      <c r="EU157" s="3"/>
      <c r="EV157" s="3"/>
      <c r="EW157" s="3"/>
      <c r="EX157" s="3"/>
      <c r="EY157" s="3"/>
      <c r="EZ157" s="7"/>
      <c r="FA157" s="7"/>
      <c r="FB157" s="7"/>
      <c r="FC157" s="7"/>
      <c r="FD157" s="7"/>
      <c r="FE157" s="11"/>
      <c r="FF157" s="11"/>
      <c r="FG157" s="11"/>
      <c r="FH157" s="11"/>
      <c r="FI157" s="11"/>
      <c r="FJ157" s="11"/>
      <c r="FK157" s="11"/>
      <c r="FL157" s="7"/>
      <c r="FM157" s="7"/>
      <c r="FN157" s="7"/>
      <c r="FO157" s="3"/>
      <c r="FP157" s="3"/>
      <c r="FQ157" s="3"/>
      <c r="FR157" s="3"/>
      <c r="FS157" s="7"/>
      <c r="FT157" s="7"/>
      <c r="FU157" s="7"/>
      <c r="FV157" s="7"/>
      <c r="FW157" s="7"/>
      <c r="FX157" s="11"/>
      <c r="FY157" s="11"/>
      <c r="FZ157" s="11"/>
      <c r="GA157" s="11"/>
      <c r="GB157" s="11"/>
      <c r="GC157" s="11"/>
      <c r="GD157" s="11"/>
      <c r="GE157" s="11"/>
      <c r="GF157" s="1"/>
    </row>
    <row r="158" spans="7:188" ht="6.95" customHeight="1">
      <c r="AD158" s="45"/>
      <c r="AE158" s="45"/>
      <c r="AF158" s="45"/>
      <c r="AG158" s="45"/>
      <c r="AH158" s="45"/>
      <c r="AI158" s="45"/>
      <c r="AJ158" s="45"/>
      <c r="AK158" s="45"/>
      <c r="AL158" s="11"/>
      <c r="AM158" s="11"/>
      <c r="AN158" s="11"/>
      <c r="AO158" s="21"/>
      <c r="AP158" s="21"/>
      <c r="AQ158" s="21"/>
      <c r="AR158" s="21"/>
      <c r="AS158" s="21"/>
      <c r="AT158" s="21"/>
      <c r="AU158" s="21"/>
      <c r="AV158" s="21"/>
      <c r="AW158" s="11"/>
      <c r="AX158" s="11"/>
      <c r="AY158" s="45"/>
      <c r="AZ158" s="45"/>
      <c r="BA158" s="45"/>
      <c r="BB158" s="45"/>
      <c r="BC158" s="45"/>
      <c r="BD158" s="45"/>
      <c r="BE158" s="11"/>
      <c r="BF158" s="11"/>
      <c r="BG158" s="11"/>
      <c r="BH158" s="21"/>
      <c r="BI158" s="21"/>
      <c r="BJ158" s="21"/>
      <c r="BK158" s="21"/>
      <c r="BL158" s="21"/>
      <c r="BM158" s="21"/>
      <c r="BN158" s="21"/>
      <c r="BO158" s="21"/>
      <c r="BP158" s="1"/>
      <c r="BQ158" s="13"/>
      <c r="BR158" s="45"/>
      <c r="BS158" s="45"/>
      <c r="BT158" s="45"/>
      <c r="BU158" s="45"/>
      <c r="BV158" s="45"/>
      <c r="BW158" s="45"/>
      <c r="BX158" s="45"/>
      <c r="BY158" s="45"/>
      <c r="BZ158" s="11"/>
      <c r="CA158" s="11"/>
      <c r="CB158" s="11"/>
      <c r="CC158" s="21"/>
      <c r="CD158" s="21"/>
      <c r="CE158" s="21"/>
      <c r="CF158" s="21"/>
      <c r="CG158" s="21"/>
      <c r="CH158" s="21"/>
      <c r="CI158" s="21"/>
      <c r="CJ158" s="21"/>
      <c r="CK158" s="11"/>
      <c r="CL158" s="11"/>
      <c r="CM158" s="45"/>
      <c r="CN158" s="45"/>
      <c r="CO158" s="45"/>
      <c r="CP158" s="45"/>
      <c r="CQ158" s="45"/>
      <c r="CR158" s="45"/>
      <c r="CS158" s="11"/>
      <c r="CT158" s="11"/>
      <c r="CU158" s="11"/>
      <c r="CV158" s="21"/>
      <c r="CW158" s="21"/>
      <c r="CX158" s="21"/>
      <c r="CY158" s="21"/>
      <c r="CZ158" s="21"/>
      <c r="DA158" s="21"/>
      <c r="DB158" s="21"/>
      <c r="DC158" s="21"/>
      <c r="DD158" s="1"/>
      <c r="DE158" s="13"/>
      <c r="DF158" s="45"/>
      <c r="DG158" s="45"/>
      <c r="DH158" s="45"/>
      <c r="DI158" s="45"/>
      <c r="DJ158" s="45"/>
      <c r="DK158" s="45"/>
      <c r="DL158" s="45"/>
      <c r="DM158" s="45"/>
      <c r="DN158" s="11"/>
      <c r="DO158" s="11"/>
      <c r="DP158" s="11"/>
      <c r="DQ158" s="11"/>
      <c r="DR158" s="11"/>
      <c r="DS158" s="11"/>
      <c r="DT158" s="11"/>
      <c r="DU158" s="11"/>
      <c r="DV158" s="11"/>
      <c r="DW158" s="11"/>
      <c r="DX158" s="11"/>
      <c r="DY158" s="11"/>
      <c r="DZ158" s="11"/>
      <c r="EA158" s="45"/>
      <c r="EB158" s="45"/>
      <c r="EC158" s="45"/>
      <c r="ED158" s="45"/>
      <c r="EE158" s="45"/>
      <c r="EF158" s="45"/>
      <c r="EG158" s="11"/>
      <c r="EH158" s="11"/>
      <c r="EI158" s="11"/>
      <c r="EJ158" s="11"/>
      <c r="EK158" s="11"/>
      <c r="EL158" s="11"/>
      <c r="EM158" s="11"/>
      <c r="EN158" s="11"/>
      <c r="EO158" s="11"/>
      <c r="EP158" s="11"/>
      <c r="EQ158" s="11"/>
      <c r="ER158" s="1"/>
      <c r="ES158" s="13"/>
      <c r="ET158" s="45"/>
      <c r="EU158" s="45"/>
      <c r="EV158" s="45"/>
      <c r="EW158" s="45"/>
      <c r="EX158" s="45"/>
      <c r="EY158" s="45"/>
      <c r="EZ158" s="45"/>
      <c r="FA158" s="45"/>
      <c r="FB158" s="11"/>
      <c r="FC158" s="11"/>
      <c r="FD158" s="11"/>
      <c r="FE158" s="11"/>
      <c r="FF158" s="11"/>
      <c r="FG158" s="11"/>
      <c r="FH158" s="11"/>
      <c r="FI158" s="11"/>
      <c r="FJ158" s="11"/>
      <c r="FK158" s="11"/>
      <c r="FL158" s="11"/>
      <c r="FM158" s="11"/>
      <c r="FN158" s="11"/>
      <c r="FO158" s="45"/>
      <c r="FP158" s="45"/>
      <c r="FQ158" s="45"/>
      <c r="FR158" s="45"/>
      <c r="FS158" s="45"/>
      <c r="FT158" s="45"/>
      <c r="FU158" s="11"/>
      <c r="FV158" s="11"/>
      <c r="FW158" s="11"/>
      <c r="FX158" s="11"/>
      <c r="FY158" s="11"/>
      <c r="FZ158" s="11"/>
      <c r="GA158" s="11"/>
      <c r="GB158" s="11"/>
      <c r="GC158" s="11"/>
      <c r="GD158" s="11"/>
      <c r="GE158" s="11"/>
      <c r="GF158" s="1"/>
    </row>
    <row r="159" spans="7:188" ht="6.95" customHeight="1">
      <c r="AD159" s="6"/>
      <c r="AE159" s="6"/>
      <c r="AF159" s="24"/>
      <c r="AG159" s="24"/>
      <c r="AH159" s="24"/>
      <c r="AI159" s="24"/>
      <c r="AJ159" s="6"/>
      <c r="AK159" s="6"/>
      <c r="AL159" s="6"/>
      <c r="AM159" s="45"/>
      <c r="AN159" s="45"/>
      <c r="AO159" s="45"/>
      <c r="AP159" s="45"/>
      <c r="AQ159" s="45"/>
      <c r="AR159" s="45"/>
      <c r="AS159" s="45"/>
      <c r="AT159" s="45"/>
      <c r="AU159" s="3"/>
      <c r="AV159" s="6"/>
      <c r="AW159" s="11"/>
      <c r="AX159" s="11"/>
      <c r="AY159" s="24"/>
      <c r="AZ159" s="24"/>
      <c r="BA159" s="24"/>
      <c r="BB159" s="24"/>
      <c r="BC159" s="6"/>
      <c r="BD159" s="6"/>
      <c r="BE159" s="3"/>
      <c r="BF159" s="3"/>
      <c r="BG159" s="3"/>
      <c r="BH159" s="3"/>
      <c r="BI159" s="3"/>
      <c r="BJ159" s="3"/>
      <c r="BK159" s="3"/>
      <c r="BL159" s="3"/>
      <c r="BM159" s="1"/>
      <c r="BN159" s="1"/>
      <c r="BO159" s="1"/>
      <c r="BP159" s="1"/>
      <c r="BQ159" s="13"/>
      <c r="BR159" s="6"/>
      <c r="BS159" s="6"/>
      <c r="BT159" s="24"/>
      <c r="BU159" s="24"/>
      <c r="BV159" s="24"/>
      <c r="BW159" s="24"/>
      <c r="BX159" s="6"/>
      <c r="BY159" s="6"/>
      <c r="BZ159" s="6"/>
      <c r="CA159" s="45"/>
      <c r="CB159" s="45"/>
      <c r="CC159" s="45"/>
      <c r="CD159" s="45"/>
      <c r="CE159" s="45"/>
      <c r="CF159" s="45"/>
      <c r="CG159" s="45"/>
      <c r="CH159" s="45"/>
      <c r="CI159" s="3"/>
      <c r="CJ159" s="6"/>
      <c r="CK159" s="11"/>
      <c r="CL159" s="11"/>
      <c r="CM159" s="24"/>
      <c r="CN159" s="24"/>
      <c r="CO159" s="24"/>
      <c r="CP159" s="24"/>
      <c r="CQ159" s="6"/>
      <c r="CR159" s="6"/>
      <c r="CS159" s="3"/>
      <c r="CT159" s="3"/>
      <c r="CU159" s="3"/>
      <c r="CV159" s="3"/>
      <c r="CW159" s="3"/>
      <c r="CX159" s="3"/>
      <c r="CY159" s="3"/>
      <c r="CZ159" s="3"/>
      <c r="DA159" s="1"/>
      <c r="DB159" s="1"/>
      <c r="DC159" s="1"/>
      <c r="DD159" s="1"/>
      <c r="DE159" s="13"/>
      <c r="DF159" s="6"/>
      <c r="DG159" s="3"/>
      <c r="DH159" s="6"/>
      <c r="DI159" s="6"/>
      <c r="DJ159" s="6"/>
      <c r="DK159" s="45"/>
      <c r="DL159" s="6"/>
      <c r="DM159" s="6"/>
      <c r="DN159" s="6"/>
      <c r="DO159" s="45"/>
      <c r="DP159" s="45"/>
      <c r="DQ159" s="45"/>
      <c r="DR159" s="45"/>
      <c r="DS159" s="45"/>
      <c r="DT159" s="45"/>
      <c r="DU159" s="45"/>
      <c r="DV159" s="45"/>
      <c r="DW159" s="6"/>
      <c r="DX159" s="11"/>
      <c r="DY159" s="11"/>
      <c r="DZ159" s="3"/>
      <c r="EA159" s="6"/>
      <c r="EB159" s="6"/>
      <c r="EC159" s="6"/>
      <c r="ED159" s="6"/>
      <c r="EE159" s="6"/>
      <c r="EF159" s="6"/>
      <c r="EG159" s="3"/>
      <c r="EH159" s="3"/>
      <c r="EI159" s="3"/>
      <c r="EJ159" s="3"/>
      <c r="EK159" s="3"/>
      <c r="EL159" s="3"/>
      <c r="EM159" s="3"/>
      <c r="EN159" s="3"/>
      <c r="EO159" s="1"/>
      <c r="EP159" s="11"/>
      <c r="EQ159" s="11"/>
      <c r="ER159" s="1"/>
      <c r="ES159" s="13"/>
      <c r="ET159" s="6"/>
      <c r="EU159" s="3"/>
      <c r="EV159" s="6"/>
      <c r="EW159" s="6"/>
      <c r="EX159" s="6"/>
      <c r="EY159" s="45"/>
      <c r="EZ159" s="6"/>
      <c r="FA159" s="6"/>
      <c r="FB159" s="6"/>
      <c r="FC159" s="45"/>
      <c r="FD159" s="45"/>
      <c r="FE159" s="45"/>
      <c r="FF159" s="45"/>
      <c r="FG159" s="45"/>
      <c r="FH159" s="45"/>
      <c r="FI159" s="45"/>
      <c r="FJ159" s="45"/>
      <c r="FK159" s="6"/>
      <c r="FL159" s="11"/>
      <c r="FM159" s="11"/>
      <c r="FN159" s="3"/>
      <c r="FO159" s="6"/>
      <c r="FP159" s="6"/>
      <c r="FQ159" s="6"/>
      <c r="FR159" s="6"/>
      <c r="FS159" s="6"/>
      <c r="FT159" s="6"/>
      <c r="FU159" s="3"/>
      <c r="FV159" s="3"/>
      <c r="FW159" s="3"/>
      <c r="FX159" s="3"/>
      <c r="FY159" s="3"/>
      <c r="FZ159" s="3"/>
      <c r="GA159" s="3"/>
      <c r="GB159" s="3"/>
      <c r="GC159" s="1"/>
      <c r="GD159" s="11"/>
      <c r="GE159" s="11"/>
      <c r="GF159" s="1"/>
    </row>
    <row r="160" spans="7:188" ht="6.95" customHeight="1">
      <c r="AD160" s="3"/>
      <c r="AE160" s="3"/>
      <c r="AF160" s="24"/>
      <c r="AG160" s="24"/>
      <c r="AH160" s="24"/>
      <c r="AI160" s="24"/>
      <c r="AJ160" s="6"/>
      <c r="AK160" s="6"/>
      <c r="AL160" s="6"/>
      <c r="AM160" s="45"/>
      <c r="AN160" s="45"/>
      <c r="AO160" s="45"/>
      <c r="AP160" s="45"/>
      <c r="AQ160" s="45"/>
      <c r="AR160" s="45"/>
      <c r="AS160" s="45"/>
      <c r="AT160" s="45"/>
      <c r="AU160" s="3"/>
      <c r="AV160" s="6"/>
      <c r="AW160" s="6"/>
      <c r="AX160" s="3"/>
      <c r="AY160" s="24"/>
      <c r="AZ160" s="24"/>
      <c r="BA160" s="24"/>
      <c r="BB160" s="24"/>
      <c r="BC160" s="6"/>
      <c r="BD160" s="6"/>
      <c r="BE160" s="3"/>
      <c r="BF160" s="3"/>
      <c r="BG160" s="3"/>
      <c r="BH160" s="3"/>
      <c r="BI160" s="3"/>
      <c r="BJ160" s="3"/>
      <c r="BK160" s="3"/>
      <c r="BL160" s="3"/>
      <c r="BM160" s="1"/>
      <c r="BN160" s="1"/>
      <c r="BO160" s="1"/>
      <c r="BP160" s="1"/>
      <c r="BQ160" s="13"/>
      <c r="BR160" s="3"/>
      <c r="BS160" s="3"/>
      <c r="BT160" s="24"/>
      <c r="BU160" s="24"/>
      <c r="BV160" s="24"/>
      <c r="BW160" s="24"/>
      <c r="BX160" s="6"/>
      <c r="BY160" s="6"/>
      <c r="BZ160" s="6"/>
      <c r="CA160" s="45"/>
      <c r="CB160" s="45"/>
      <c r="CC160" s="45"/>
      <c r="CD160" s="45"/>
      <c r="CE160" s="45"/>
      <c r="CF160" s="45"/>
      <c r="CG160" s="45"/>
      <c r="CH160" s="45"/>
      <c r="CI160" s="3"/>
      <c r="CJ160" s="6"/>
      <c r="CK160" s="6"/>
      <c r="CL160" s="3"/>
      <c r="CM160" s="24"/>
      <c r="CN160" s="24"/>
      <c r="CO160" s="24"/>
      <c r="CP160" s="24"/>
      <c r="CQ160" s="6"/>
      <c r="CR160" s="6"/>
      <c r="CS160" s="3"/>
      <c r="CT160" s="3"/>
      <c r="CU160" s="3"/>
      <c r="CV160" s="3"/>
      <c r="CW160" s="3"/>
      <c r="CX160" s="3"/>
      <c r="CY160" s="3"/>
      <c r="CZ160" s="3"/>
      <c r="DA160" s="1"/>
      <c r="DB160" s="1"/>
      <c r="DC160" s="1"/>
      <c r="DD160" s="1"/>
      <c r="DE160" s="13"/>
      <c r="DF160" s="3"/>
      <c r="DG160" s="3"/>
      <c r="DH160" s="6"/>
      <c r="DI160" s="6"/>
      <c r="DJ160" s="6"/>
      <c r="DK160" s="45"/>
      <c r="DL160" s="6"/>
      <c r="DM160" s="6"/>
      <c r="DN160" s="6"/>
      <c r="DO160" s="45"/>
      <c r="DP160" s="45"/>
      <c r="DQ160" s="45"/>
      <c r="DR160" s="45"/>
      <c r="DS160" s="45"/>
      <c r="DT160" s="45"/>
      <c r="DU160" s="45"/>
      <c r="DV160" s="45"/>
      <c r="DW160" s="3"/>
      <c r="DX160" s="6"/>
      <c r="DY160" s="6"/>
      <c r="DZ160" s="3"/>
      <c r="EA160" s="6"/>
      <c r="EB160" s="6"/>
      <c r="EC160" s="6"/>
      <c r="ED160" s="6"/>
      <c r="EE160" s="6"/>
      <c r="EF160" s="6"/>
      <c r="EG160" s="3"/>
      <c r="EH160" s="3"/>
      <c r="EI160" s="3"/>
      <c r="EJ160" s="3"/>
      <c r="EK160" s="3"/>
      <c r="EL160" s="3"/>
      <c r="EM160" s="3"/>
      <c r="EN160" s="3"/>
      <c r="EO160" s="1"/>
      <c r="EP160" s="1"/>
      <c r="EQ160" s="1"/>
      <c r="ER160" s="1"/>
      <c r="ES160" s="13"/>
      <c r="ET160" s="3"/>
      <c r="EU160" s="3"/>
      <c r="EV160" s="6"/>
      <c r="EW160" s="6"/>
      <c r="EX160" s="6"/>
      <c r="EY160" s="45"/>
      <c r="EZ160" s="6"/>
      <c r="FA160" s="6"/>
      <c r="FB160" s="6"/>
      <c r="FC160" s="45"/>
      <c r="FD160" s="45"/>
      <c r="FE160" s="45"/>
      <c r="FF160" s="45"/>
      <c r="FG160" s="45"/>
      <c r="FH160" s="45"/>
      <c r="FI160" s="45"/>
      <c r="FJ160" s="45"/>
      <c r="FK160" s="3"/>
      <c r="FL160" s="6"/>
      <c r="FM160" s="6"/>
      <c r="FN160" s="3"/>
      <c r="FO160" s="6"/>
      <c r="FP160" s="6"/>
      <c r="FQ160" s="6"/>
      <c r="FR160" s="6"/>
      <c r="FS160" s="6"/>
      <c r="FT160" s="6"/>
      <c r="FU160" s="3"/>
      <c r="FV160" s="3"/>
      <c r="FW160" s="3"/>
      <c r="FX160" s="3"/>
      <c r="FY160" s="3"/>
      <c r="FZ160" s="3"/>
      <c r="GA160" s="3"/>
      <c r="GB160" s="3"/>
      <c r="GC160" s="1"/>
      <c r="GD160" s="1"/>
      <c r="GE160" s="1"/>
      <c r="GF160" s="1"/>
    </row>
    <row r="161" spans="30:188" ht="6.95" customHeight="1">
      <c r="AD161" s="3"/>
      <c r="AE161" s="3"/>
      <c r="AF161" s="3"/>
      <c r="AG161" s="3"/>
      <c r="AH161" s="3"/>
      <c r="AI161" s="45"/>
      <c r="AJ161" s="45"/>
      <c r="AK161" s="45"/>
      <c r="AL161" s="45"/>
      <c r="AM161" s="45"/>
      <c r="AN161" s="6"/>
      <c r="AO161" s="6"/>
      <c r="AP161" s="6"/>
      <c r="AQ161" s="6"/>
      <c r="AR161" s="6"/>
      <c r="AS161" s="6"/>
      <c r="AT161" s="45"/>
      <c r="AU161" s="3"/>
      <c r="AV161" s="6"/>
      <c r="AW161" s="6"/>
      <c r="AX161" s="3"/>
      <c r="AY161" s="3"/>
      <c r="AZ161" s="45"/>
      <c r="BA161" s="3"/>
      <c r="BB161" s="6"/>
      <c r="BC161" s="6"/>
      <c r="BD161" s="3"/>
      <c r="BE161" s="3"/>
      <c r="BF161" s="3"/>
      <c r="BG161" s="3"/>
      <c r="BH161" s="3"/>
      <c r="BI161" s="3"/>
      <c r="BJ161" s="3"/>
      <c r="BK161" s="3"/>
      <c r="BL161" s="3"/>
      <c r="BM161" s="1"/>
      <c r="BN161" s="1"/>
      <c r="BO161" s="1"/>
      <c r="BP161" s="1"/>
      <c r="BQ161" s="13"/>
      <c r="BR161" s="3"/>
      <c r="BS161" s="3"/>
      <c r="BT161" s="3"/>
      <c r="BU161" s="3"/>
      <c r="BV161" s="3"/>
      <c r="BW161" s="45"/>
      <c r="BX161" s="45"/>
      <c r="BY161" s="45"/>
      <c r="BZ161" s="45"/>
      <c r="CA161" s="45"/>
      <c r="CB161" s="6"/>
      <c r="CC161" s="6"/>
      <c r="CD161" s="6"/>
      <c r="CE161" s="6"/>
      <c r="CF161" s="6"/>
      <c r="CG161" s="6"/>
      <c r="CH161" s="45"/>
      <c r="CI161" s="3"/>
      <c r="CJ161" s="6"/>
      <c r="CK161" s="6"/>
      <c r="CL161" s="3"/>
      <c r="CM161" s="3"/>
      <c r="CN161" s="45"/>
      <c r="CO161" s="3"/>
      <c r="CP161" s="6"/>
      <c r="CQ161" s="6"/>
      <c r="CR161" s="3"/>
      <c r="CS161" s="3"/>
      <c r="CT161" s="3"/>
      <c r="CU161" s="3"/>
      <c r="CV161" s="3"/>
      <c r="CW161" s="3"/>
      <c r="CX161" s="3"/>
      <c r="CY161" s="3"/>
      <c r="CZ161" s="3"/>
      <c r="DA161" s="1"/>
      <c r="DB161" s="1"/>
      <c r="DC161" s="1"/>
      <c r="DD161" s="1"/>
      <c r="DE161" s="13"/>
      <c r="DF161" s="3"/>
      <c r="DG161" s="3"/>
      <c r="DH161" s="3"/>
      <c r="DI161" s="3"/>
      <c r="DJ161" s="3"/>
      <c r="DK161" s="45"/>
      <c r="DL161" s="45"/>
      <c r="DM161" s="45"/>
      <c r="DN161" s="45"/>
      <c r="DO161" s="45"/>
      <c r="DP161" s="6"/>
      <c r="DQ161" s="6"/>
      <c r="DR161" s="6"/>
      <c r="DS161" s="6"/>
      <c r="DT161" s="6"/>
      <c r="DU161" s="6"/>
      <c r="DV161" s="45"/>
      <c r="DW161" s="3"/>
      <c r="DX161" s="6"/>
      <c r="DY161" s="6"/>
      <c r="DZ161" s="6"/>
      <c r="EA161" s="3"/>
      <c r="EB161" s="45"/>
      <c r="EC161" s="3"/>
      <c r="ED161" s="6"/>
      <c r="EE161" s="6"/>
      <c r="EF161" s="3"/>
      <c r="EG161" s="3"/>
      <c r="EH161" s="3"/>
      <c r="EI161" s="3"/>
      <c r="EJ161" s="3"/>
      <c r="EK161" s="3"/>
      <c r="EL161" s="3"/>
      <c r="EM161" s="3"/>
      <c r="EN161" s="3"/>
      <c r="EO161" s="1"/>
      <c r="EP161" s="1"/>
      <c r="EQ161" s="1"/>
      <c r="ER161" s="1"/>
      <c r="ES161" s="13"/>
      <c r="ET161" s="3"/>
      <c r="EU161" s="3"/>
      <c r="EV161" s="3"/>
      <c r="EW161" s="3"/>
      <c r="EX161" s="3"/>
      <c r="EY161" s="45"/>
      <c r="EZ161" s="45"/>
      <c r="FA161" s="45"/>
      <c r="FB161" s="45"/>
      <c r="FC161" s="45"/>
      <c r="FD161" s="6"/>
      <c r="FE161" s="6"/>
      <c r="FF161" s="6"/>
      <c r="FG161" s="6"/>
      <c r="FH161" s="6"/>
      <c r="FI161" s="6"/>
      <c r="FJ161" s="45"/>
      <c r="FK161" s="3"/>
      <c r="FL161" s="6"/>
      <c r="FM161" s="6"/>
      <c r="FN161" s="6"/>
      <c r="FO161" s="3"/>
      <c r="FP161" s="45"/>
      <c r="FQ161" s="3"/>
      <c r="FR161" s="6"/>
      <c r="FS161" s="6"/>
      <c r="FT161" s="3"/>
      <c r="FU161" s="3"/>
      <c r="FV161" s="3"/>
      <c r="FW161" s="3"/>
      <c r="FX161" s="3"/>
      <c r="FY161" s="3"/>
      <c r="FZ161" s="3"/>
      <c r="GA161" s="3"/>
      <c r="GB161" s="3"/>
      <c r="GC161" s="1"/>
      <c r="GD161" s="1"/>
      <c r="GE161" s="1"/>
      <c r="GF161" s="1"/>
    </row>
    <row r="162" spans="30:188" ht="6.95" customHeight="1">
      <c r="AD162" s="3"/>
      <c r="AE162" s="3"/>
      <c r="AF162" s="3"/>
      <c r="AG162" s="3"/>
      <c r="AH162" s="3"/>
      <c r="AI162" s="3"/>
      <c r="AJ162" s="7"/>
      <c r="AK162" s="25"/>
      <c r="AL162" s="25"/>
      <c r="AM162" s="25"/>
      <c r="AN162" s="25"/>
      <c r="AO162" s="21"/>
      <c r="AP162" s="21"/>
      <c r="AQ162" s="21"/>
      <c r="AR162" s="21"/>
      <c r="AS162" s="21"/>
      <c r="AT162" s="21"/>
      <c r="AU162" s="21"/>
      <c r="AV162" s="21"/>
      <c r="AW162" s="7"/>
      <c r="AX162" s="7"/>
      <c r="AY162" s="3"/>
      <c r="AZ162" s="3"/>
      <c r="BA162" s="3"/>
      <c r="BB162" s="3"/>
      <c r="BC162" s="7"/>
      <c r="BD162" s="25"/>
      <c r="BE162" s="25"/>
      <c r="BF162" s="25"/>
      <c r="BG162" s="25"/>
      <c r="BH162" s="21"/>
      <c r="BI162" s="21"/>
      <c r="BJ162" s="21"/>
      <c r="BK162" s="21"/>
      <c r="BL162" s="21"/>
      <c r="BM162" s="21"/>
      <c r="BN162" s="21"/>
      <c r="BO162" s="21"/>
      <c r="BP162" s="1"/>
      <c r="BQ162" s="13"/>
      <c r="BR162" s="3"/>
      <c r="BS162" s="3"/>
      <c r="BT162" s="3"/>
      <c r="BU162" s="3"/>
      <c r="BV162" s="3"/>
      <c r="BW162" s="3"/>
      <c r="BX162" s="7"/>
      <c r="BY162" s="25"/>
      <c r="BZ162" s="25"/>
      <c r="CA162" s="25"/>
      <c r="CB162" s="25"/>
      <c r="CC162" s="21"/>
      <c r="CD162" s="21"/>
      <c r="CE162" s="21"/>
      <c r="CF162" s="21"/>
      <c r="CG162" s="21"/>
      <c r="CH162" s="21"/>
      <c r="CI162" s="21"/>
      <c r="CJ162" s="21"/>
      <c r="CK162" s="7"/>
      <c r="CL162" s="7"/>
      <c r="CM162" s="3"/>
      <c r="CN162" s="3"/>
      <c r="CO162" s="3"/>
      <c r="CP162" s="3"/>
      <c r="CQ162" s="7"/>
      <c r="CR162" s="25"/>
      <c r="CS162" s="25"/>
      <c r="CT162" s="25"/>
      <c r="CU162" s="25"/>
      <c r="CV162" s="21"/>
      <c r="CW162" s="21"/>
      <c r="CX162" s="21"/>
      <c r="CY162" s="21"/>
      <c r="CZ162" s="21"/>
      <c r="DA162" s="21"/>
      <c r="DB162" s="21"/>
      <c r="DC162" s="21"/>
      <c r="DD162" s="1"/>
      <c r="DE162" s="13"/>
      <c r="DF162" s="3"/>
      <c r="DG162" s="3"/>
      <c r="DH162" s="3"/>
      <c r="DI162" s="3"/>
      <c r="DJ162" s="3"/>
      <c r="DK162" s="4"/>
      <c r="DL162" s="4"/>
      <c r="DM162" s="4"/>
      <c r="DN162" s="4"/>
      <c r="DO162" s="4"/>
      <c r="DP162" s="6"/>
      <c r="DQ162" s="6"/>
      <c r="DR162" s="6"/>
      <c r="DS162" s="6"/>
      <c r="DT162" s="6"/>
      <c r="DU162" s="6"/>
      <c r="DV162" s="4"/>
      <c r="DW162" s="3"/>
      <c r="DX162" s="6"/>
      <c r="DY162" s="6"/>
      <c r="DZ162" s="3"/>
      <c r="EA162" s="3"/>
      <c r="EB162" s="45"/>
      <c r="EC162" s="3"/>
      <c r="ED162" s="3"/>
      <c r="EE162" s="3"/>
      <c r="EF162" s="3"/>
      <c r="EG162" s="3"/>
      <c r="EH162" s="3"/>
      <c r="EI162" s="3"/>
      <c r="EJ162" s="6"/>
      <c r="EK162" s="6"/>
      <c r="EL162" s="6"/>
      <c r="EM162" s="3"/>
      <c r="EN162" s="3"/>
      <c r="EO162" s="1"/>
      <c r="EP162" s="1"/>
      <c r="EQ162" s="1"/>
      <c r="ER162" s="1"/>
      <c r="ES162" s="13"/>
      <c r="ET162" s="3"/>
      <c r="EU162" s="3"/>
      <c r="EV162" s="3"/>
      <c r="EW162" s="3"/>
      <c r="EX162" s="3"/>
      <c r="EY162" s="4"/>
      <c r="EZ162" s="4"/>
      <c r="FA162" s="4"/>
      <c r="FB162" s="4"/>
      <c r="FC162" s="4"/>
      <c r="FD162" s="6"/>
      <c r="FE162" s="6"/>
      <c r="FF162" s="6"/>
      <c r="FG162" s="6"/>
      <c r="FH162" s="6"/>
      <c r="FI162" s="6"/>
      <c r="FJ162" s="4"/>
      <c r="FK162" s="3"/>
      <c r="FL162" s="6"/>
      <c r="FM162" s="6"/>
      <c r="FN162" s="3"/>
      <c r="FO162" s="3"/>
      <c r="FP162" s="45"/>
      <c r="FQ162" s="3"/>
      <c r="FR162" s="3"/>
      <c r="FS162" s="3"/>
      <c r="FT162" s="3"/>
      <c r="FU162" s="3"/>
      <c r="FV162" s="3"/>
      <c r="FW162" s="3"/>
      <c r="FX162" s="19"/>
      <c r="FY162" s="19"/>
      <c r="FZ162" s="19"/>
      <c r="GA162" s="3"/>
      <c r="GB162" s="3"/>
      <c r="GC162" s="1"/>
      <c r="GD162" s="1"/>
      <c r="GE162" s="1"/>
      <c r="GF162" s="1"/>
    </row>
    <row r="163" spans="30:188" ht="6.95" customHeight="1">
      <c r="AD163" s="3"/>
      <c r="AE163" s="45"/>
      <c r="AF163" s="45"/>
      <c r="AG163" s="45"/>
      <c r="AH163" s="45"/>
      <c r="AI163" s="45"/>
      <c r="AJ163" s="45"/>
      <c r="AK163" s="45"/>
      <c r="AL163" s="11"/>
      <c r="AM163" s="11"/>
      <c r="AN163" s="11"/>
      <c r="AO163" s="21"/>
      <c r="AP163" s="21"/>
      <c r="AQ163" s="21"/>
      <c r="AR163" s="21"/>
      <c r="AS163" s="21"/>
      <c r="AT163" s="21"/>
      <c r="AU163" s="21"/>
      <c r="AV163" s="21"/>
      <c r="AW163" s="11"/>
      <c r="AX163" s="11"/>
      <c r="AY163" s="45"/>
      <c r="AZ163" s="45"/>
      <c r="BA163" s="45"/>
      <c r="BB163" s="45"/>
      <c r="BC163" s="45"/>
      <c r="BD163" s="45"/>
      <c r="BE163" s="11"/>
      <c r="BF163" s="11"/>
      <c r="BG163" s="11"/>
      <c r="BH163" s="21"/>
      <c r="BI163" s="21"/>
      <c r="BJ163" s="21"/>
      <c r="BK163" s="21"/>
      <c r="BL163" s="21"/>
      <c r="BM163" s="21"/>
      <c r="BN163" s="21"/>
      <c r="BO163" s="21"/>
      <c r="BP163" s="1"/>
      <c r="BQ163" s="13"/>
      <c r="BR163" s="45"/>
      <c r="BS163" s="45"/>
      <c r="BT163" s="45"/>
      <c r="BU163" s="45"/>
      <c r="BV163" s="45"/>
      <c r="BW163" s="45"/>
      <c r="BX163" s="45"/>
      <c r="BY163" s="45"/>
      <c r="BZ163" s="11"/>
      <c r="CA163" s="11"/>
      <c r="CB163" s="11"/>
      <c r="CC163" s="21"/>
      <c r="CD163" s="21"/>
      <c r="CE163" s="21"/>
      <c r="CF163" s="21"/>
      <c r="CG163" s="21"/>
      <c r="CH163" s="21"/>
      <c r="CI163" s="21"/>
      <c r="CJ163" s="21"/>
      <c r="CK163" s="11"/>
      <c r="CL163" s="11"/>
      <c r="CM163" s="45"/>
      <c r="CN163" s="45"/>
      <c r="CO163" s="45"/>
      <c r="CP163" s="45"/>
      <c r="CQ163" s="45"/>
      <c r="CR163" s="45"/>
      <c r="CS163" s="11"/>
      <c r="CT163" s="11"/>
      <c r="CU163" s="11"/>
      <c r="CV163" s="21"/>
      <c r="CW163" s="21"/>
      <c r="CX163" s="21"/>
      <c r="CY163" s="21"/>
      <c r="CZ163" s="21"/>
      <c r="DA163" s="21"/>
      <c r="DB163" s="21"/>
      <c r="DC163" s="21"/>
      <c r="DD163" s="1"/>
      <c r="DE163" s="13"/>
      <c r="DF163" s="3"/>
      <c r="DG163" s="3"/>
      <c r="DH163" s="3"/>
      <c r="DI163" s="3"/>
      <c r="DJ163" s="3"/>
      <c r="DK163" s="4"/>
      <c r="DL163" s="4"/>
      <c r="DM163" s="4"/>
      <c r="DN163" s="4"/>
      <c r="DO163" s="4"/>
      <c r="DP163" s="6"/>
      <c r="DQ163" s="6"/>
      <c r="DR163" s="6"/>
      <c r="DS163" s="4"/>
      <c r="DT163" s="4"/>
      <c r="DU163" s="4"/>
      <c r="DV163" s="4"/>
      <c r="DW163" s="3"/>
      <c r="DX163" s="3"/>
      <c r="DY163" s="3"/>
      <c r="DZ163" s="3"/>
      <c r="EA163" s="3"/>
      <c r="EB163" s="4"/>
      <c r="EC163" s="4"/>
      <c r="ED163" s="4"/>
      <c r="EE163" s="4"/>
      <c r="EF163" s="4"/>
      <c r="EG163" s="4"/>
      <c r="EH163" s="4"/>
      <c r="EI163" s="4"/>
      <c r="EJ163" s="6"/>
      <c r="EK163" s="6"/>
      <c r="EL163" s="6"/>
      <c r="EM163" s="4"/>
      <c r="EN163" s="4"/>
      <c r="EO163" s="1"/>
      <c r="EP163" s="1"/>
      <c r="EQ163" s="1"/>
      <c r="ER163" s="1"/>
      <c r="ES163" s="13"/>
      <c r="ET163" s="3"/>
      <c r="EU163" s="3"/>
      <c r="EV163" s="3"/>
      <c r="EW163" s="3"/>
      <c r="EX163" s="3"/>
      <c r="EY163" s="4"/>
      <c r="EZ163" s="4"/>
      <c r="FA163" s="4"/>
      <c r="FB163" s="4"/>
      <c r="FC163" s="4"/>
      <c r="FD163" s="6"/>
      <c r="FE163" s="6"/>
      <c r="FF163" s="6"/>
      <c r="FG163" s="4"/>
      <c r="FH163" s="4"/>
      <c r="FI163" s="4"/>
      <c r="FJ163" s="4"/>
      <c r="FK163" s="3"/>
      <c r="FL163" s="3"/>
      <c r="FM163" s="3"/>
      <c r="FN163" s="3"/>
      <c r="FO163" s="3"/>
      <c r="FP163" s="4"/>
      <c r="FQ163" s="4"/>
      <c r="FR163" s="4"/>
      <c r="FS163" s="4"/>
      <c r="FT163" s="4"/>
      <c r="FU163" s="4"/>
      <c r="FV163" s="4"/>
      <c r="FW163" s="4"/>
      <c r="FX163" s="19"/>
      <c r="FY163" s="19"/>
      <c r="FZ163" s="19"/>
      <c r="GA163" s="4"/>
      <c r="GB163" s="4"/>
      <c r="GC163" s="1"/>
      <c r="GD163" s="1"/>
      <c r="GE163" s="1"/>
      <c r="GF163" s="1"/>
    </row>
    <row r="164" spans="30:188" ht="6.95" customHeight="1">
      <c r="AD164" s="3"/>
      <c r="AE164" s="6"/>
      <c r="AF164" s="24"/>
      <c r="AG164" s="24"/>
      <c r="AH164" s="24"/>
      <c r="AI164" s="24"/>
      <c r="AJ164" s="6"/>
      <c r="AK164" s="6"/>
      <c r="AL164" s="6"/>
      <c r="AM164" s="45"/>
      <c r="AN164" s="45"/>
      <c r="AO164" s="45"/>
      <c r="AP164" s="45"/>
      <c r="AQ164" s="45"/>
      <c r="AR164" s="45"/>
      <c r="AS164" s="45"/>
      <c r="AT164" s="45"/>
      <c r="AU164" s="3"/>
      <c r="AV164" s="6"/>
      <c r="AW164" s="11"/>
      <c r="AX164" s="11"/>
      <c r="AY164" s="24"/>
      <c r="AZ164" s="24"/>
      <c r="BA164" s="24"/>
      <c r="BB164" s="24"/>
      <c r="BC164" s="6"/>
      <c r="BD164" s="6"/>
      <c r="BE164" s="3"/>
      <c r="BF164" s="3"/>
      <c r="BG164" s="3"/>
      <c r="BH164" s="3"/>
      <c r="BI164" s="3"/>
      <c r="BJ164" s="3"/>
      <c r="BK164" s="3"/>
      <c r="BL164" s="3"/>
      <c r="BM164" s="1"/>
      <c r="BN164" s="1"/>
      <c r="BO164" s="1"/>
      <c r="BP164" s="1"/>
      <c r="BQ164" s="13"/>
      <c r="BR164" s="6"/>
      <c r="BS164" s="6"/>
      <c r="BT164" s="24"/>
      <c r="BU164" s="24"/>
      <c r="BV164" s="24"/>
      <c r="BW164" s="24"/>
      <c r="BX164" s="6"/>
      <c r="BY164" s="6"/>
      <c r="BZ164" s="6"/>
      <c r="CA164" s="45"/>
      <c r="CB164" s="45"/>
      <c r="CC164" s="45"/>
      <c r="CD164" s="45"/>
      <c r="CE164" s="45"/>
      <c r="CF164" s="45"/>
      <c r="CG164" s="45"/>
      <c r="CH164" s="45"/>
      <c r="CI164" s="3"/>
      <c r="CJ164" s="6"/>
      <c r="CK164" s="11"/>
      <c r="CL164" s="11"/>
      <c r="CM164" s="24"/>
      <c r="CN164" s="24"/>
      <c r="CO164" s="24"/>
      <c r="CP164" s="24"/>
      <c r="CQ164" s="6"/>
      <c r="CR164" s="6"/>
      <c r="CS164" s="3"/>
      <c r="CT164" s="3"/>
      <c r="CU164" s="3"/>
      <c r="CV164" s="3"/>
      <c r="CW164" s="3"/>
      <c r="CX164" s="3"/>
      <c r="CY164" s="3"/>
      <c r="CZ164" s="3"/>
      <c r="DA164" s="1"/>
      <c r="DB164" s="1"/>
      <c r="DC164" s="1"/>
      <c r="DD164" s="1"/>
      <c r="DE164" s="13"/>
      <c r="DF164" s="3"/>
      <c r="DG164" s="3"/>
      <c r="DH164" s="3"/>
      <c r="DI164" s="3"/>
      <c r="DJ164" s="3"/>
      <c r="DK164" s="4"/>
      <c r="DL164" s="4"/>
      <c r="DM164" s="4"/>
      <c r="DN164" s="4"/>
      <c r="DO164" s="11"/>
      <c r="DP164" s="11"/>
      <c r="DQ164" s="11"/>
      <c r="DR164" s="11"/>
      <c r="DS164" s="11"/>
      <c r="DT164" s="11"/>
      <c r="DU164" s="4"/>
      <c r="DV164" s="4"/>
      <c r="DW164" s="4"/>
      <c r="DX164" s="4"/>
      <c r="DY164" s="4"/>
      <c r="DZ164" s="4"/>
      <c r="EA164" s="4"/>
      <c r="EB164" s="4"/>
      <c r="EC164" s="4"/>
      <c r="ED164" s="4"/>
      <c r="EE164" s="4"/>
      <c r="EF164" s="4"/>
      <c r="EG164" s="4"/>
      <c r="EH164" s="4"/>
      <c r="EI164" s="4"/>
      <c r="EJ164" s="4"/>
      <c r="EK164" s="4"/>
      <c r="EL164" s="4"/>
      <c r="EM164" s="4"/>
      <c r="EN164" s="4"/>
      <c r="EO164" s="1"/>
      <c r="EP164" s="1"/>
      <c r="EQ164" s="1"/>
      <c r="ER164" s="1"/>
      <c r="ES164" s="13"/>
      <c r="ET164" s="3"/>
      <c r="EU164" s="3"/>
      <c r="EV164" s="3"/>
      <c r="EW164" s="3"/>
      <c r="EX164" s="3"/>
      <c r="EY164" s="4"/>
      <c r="EZ164" s="4"/>
      <c r="FA164" s="4"/>
      <c r="FB164" s="4"/>
      <c r="FC164" s="11"/>
      <c r="FD164" s="11"/>
      <c r="FE164" s="11"/>
      <c r="FF164" s="11"/>
      <c r="FG164" s="11"/>
      <c r="FH164" s="11"/>
      <c r="FI164" s="4"/>
      <c r="FJ164" s="4"/>
      <c r="FK164" s="4"/>
      <c r="FL164" s="4"/>
      <c r="FM164" s="4"/>
      <c r="FN164" s="4"/>
      <c r="FO164" s="4"/>
      <c r="FP164" s="4"/>
      <c r="FQ164" s="4"/>
      <c r="FR164" s="4"/>
      <c r="FS164" s="4"/>
      <c r="FT164" s="4"/>
      <c r="FU164" s="4"/>
      <c r="FV164" s="4"/>
      <c r="FW164" s="4"/>
      <c r="FX164" s="4"/>
      <c r="FY164" s="4"/>
      <c r="FZ164" s="4"/>
      <c r="GA164" s="4"/>
      <c r="GB164" s="4"/>
      <c r="GC164" s="1"/>
      <c r="GD164" s="1"/>
      <c r="GE164" s="1"/>
      <c r="GF164" s="1"/>
    </row>
    <row r="165" spans="30:188" ht="6.95" customHeight="1">
      <c r="AD165" s="3"/>
      <c r="AE165" s="3"/>
      <c r="AF165" s="24"/>
      <c r="AG165" s="24"/>
      <c r="AH165" s="24"/>
      <c r="AI165" s="24"/>
      <c r="AJ165" s="6"/>
      <c r="AK165" s="6"/>
      <c r="AL165" s="6"/>
      <c r="AM165" s="45"/>
      <c r="AN165" s="45"/>
      <c r="AO165" s="45"/>
      <c r="AP165" s="45"/>
      <c r="AQ165" s="45"/>
      <c r="AR165" s="45"/>
      <c r="AS165" s="45"/>
      <c r="AT165" s="45"/>
      <c r="AU165" s="3"/>
      <c r="AV165" s="6"/>
      <c r="AW165" s="6"/>
      <c r="AX165" s="3"/>
      <c r="AY165" s="24"/>
      <c r="AZ165" s="24"/>
      <c r="BA165" s="24"/>
      <c r="BB165" s="24"/>
      <c r="BC165" s="6"/>
      <c r="BD165" s="6"/>
      <c r="BE165" s="3"/>
      <c r="BF165" s="3"/>
      <c r="BG165" s="3"/>
      <c r="BH165" s="3"/>
      <c r="BI165" s="3"/>
      <c r="BJ165" s="3"/>
      <c r="BK165" s="3"/>
      <c r="BL165" s="3"/>
      <c r="BM165" s="1"/>
      <c r="BN165" s="1"/>
      <c r="BO165" s="1"/>
      <c r="BP165" s="1"/>
      <c r="BQ165" s="13"/>
      <c r="BR165" s="3"/>
      <c r="BS165" s="3"/>
      <c r="BT165" s="24"/>
      <c r="BU165" s="24"/>
      <c r="BV165" s="24"/>
      <c r="BW165" s="24"/>
      <c r="BX165" s="6"/>
      <c r="BY165" s="6"/>
      <c r="BZ165" s="6"/>
      <c r="CA165" s="45"/>
      <c r="CB165" s="45"/>
      <c r="CC165" s="45"/>
      <c r="CD165" s="45"/>
      <c r="CE165" s="45"/>
      <c r="CF165" s="45"/>
      <c r="CG165" s="45"/>
      <c r="CH165" s="45"/>
      <c r="CI165" s="3"/>
      <c r="CJ165" s="6"/>
      <c r="CK165" s="6"/>
      <c r="CL165" s="3"/>
      <c r="CM165" s="24"/>
      <c r="CN165" s="24"/>
      <c r="CO165" s="24"/>
      <c r="CP165" s="24"/>
      <c r="CQ165" s="6"/>
      <c r="CR165" s="6"/>
      <c r="CS165" s="3"/>
      <c r="CT165" s="3"/>
      <c r="CU165" s="3"/>
      <c r="CV165" s="3"/>
      <c r="CW165" s="3"/>
      <c r="CX165" s="3"/>
      <c r="CY165" s="3"/>
      <c r="CZ165" s="3"/>
      <c r="DA165" s="1"/>
      <c r="DB165" s="1"/>
      <c r="DC165" s="1"/>
      <c r="DD165" s="1"/>
      <c r="DE165" s="13"/>
      <c r="DF165" s="3"/>
      <c r="DG165" s="3"/>
      <c r="DH165" s="3"/>
      <c r="DI165" s="3"/>
      <c r="DJ165" s="3"/>
      <c r="DK165" s="4"/>
      <c r="DL165" s="4"/>
      <c r="DM165" s="7"/>
      <c r="DN165" s="7"/>
      <c r="DO165" s="11"/>
      <c r="DP165" s="11"/>
      <c r="DQ165" s="11"/>
      <c r="DR165" s="11"/>
      <c r="DS165" s="11"/>
      <c r="DT165" s="11"/>
      <c r="DU165" s="11"/>
      <c r="DV165" s="11"/>
      <c r="DW165" s="11"/>
      <c r="DX165" s="4"/>
      <c r="DY165" s="4"/>
      <c r="DZ165" s="4"/>
      <c r="EA165" s="4"/>
      <c r="EB165" s="4"/>
      <c r="EC165" s="4"/>
      <c r="ED165" s="7"/>
      <c r="EE165" s="7"/>
      <c r="EF165" s="7"/>
      <c r="EG165" s="4"/>
      <c r="EH165" s="4"/>
      <c r="EI165" s="11"/>
      <c r="EJ165" s="11"/>
      <c r="EK165" s="11"/>
      <c r="EL165" s="11"/>
      <c r="EM165" s="11"/>
      <c r="EN165" s="11"/>
      <c r="EO165" s="11"/>
      <c r="EP165" s="11"/>
      <c r="EQ165" s="1"/>
      <c r="ER165" s="1"/>
      <c r="ES165" s="13"/>
      <c r="ET165" s="3"/>
      <c r="EU165" s="3"/>
      <c r="EV165" s="3"/>
      <c r="EW165" s="3"/>
      <c r="EX165" s="3"/>
      <c r="EY165" s="4"/>
      <c r="EZ165" s="4"/>
      <c r="FA165" s="7"/>
      <c r="FB165" s="7"/>
      <c r="FC165" s="11"/>
      <c r="FD165" s="11"/>
      <c r="FE165" s="11"/>
      <c r="FF165" s="11"/>
      <c r="FG165" s="11"/>
      <c r="FH165" s="11"/>
      <c r="FI165" s="11"/>
      <c r="FJ165" s="11"/>
      <c r="FK165" s="11"/>
      <c r="FL165" s="4"/>
      <c r="FM165" s="4"/>
      <c r="FN165" s="4"/>
      <c r="FO165" s="4"/>
      <c r="FP165" s="4"/>
      <c r="FQ165" s="4"/>
      <c r="FR165" s="20"/>
      <c r="FS165" s="20"/>
      <c r="FT165" s="20"/>
      <c r="FU165" s="4"/>
      <c r="FV165" s="4"/>
      <c r="FW165" s="11"/>
      <c r="FX165" s="11"/>
      <c r="FY165" s="11"/>
      <c r="FZ165" s="11"/>
      <c r="GA165" s="11"/>
      <c r="GB165" s="11"/>
      <c r="GC165" s="11"/>
      <c r="GD165" s="11"/>
      <c r="GE165" s="1"/>
      <c r="GF165" s="1"/>
    </row>
    <row r="166" spans="30:188" ht="6.95" customHeight="1">
      <c r="AD166" s="3"/>
      <c r="AE166" s="3"/>
      <c r="AF166" s="3"/>
      <c r="AG166" s="3"/>
      <c r="AH166" s="3"/>
      <c r="AI166" s="45"/>
      <c r="AJ166" s="45"/>
      <c r="AK166" s="45"/>
      <c r="AL166" s="45"/>
      <c r="AM166" s="45"/>
      <c r="AN166" s="6"/>
      <c r="AO166" s="6"/>
      <c r="AP166" s="6"/>
      <c r="AQ166" s="6"/>
      <c r="AR166" s="6"/>
      <c r="AS166" s="6"/>
      <c r="AT166" s="45"/>
      <c r="AU166" s="3"/>
      <c r="AV166" s="6"/>
      <c r="AW166" s="6"/>
      <c r="AX166" s="3"/>
      <c r="AY166" s="3"/>
      <c r="AZ166" s="45"/>
      <c r="BA166" s="3"/>
      <c r="BB166" s="6"/>
      <c r="BC166" s="6"/>
      <c r="BD166" s="3"/>
      <c r="BE166" s="3"/>
      <c r="BF166" s="3"/>
      <c r="BG166" s="3"/>
      <c r="BH166" s="3"/>
      <c r="BI166" s="3"/>
      <c r="BJ166" s="3"/>
      <c r="BK166" s="3"/>
      <c r="BL166" s="3"/>
      <c r="BM166" s="1"/>
      <c r="BN166" s="1"/>
      <c r="BO166" s="1"/>
      <c r="BP166" s="1"/>
      <c r="BQ166" s="13"/>
      <c r="BR166" s="3"/>
      <c r="BS166" s="3"/>
      <c r="BT166" s="3"/>
      <c r="BU166" s="3"/>
      <c r="BV166" s="3"/>
      <c r="BW166" s="45"/>
      <c r="BX166" s="45"/>
      <c r="BY166" s="45"/>
      <c r="BZ166" s="45"/>
      <c r="CA166" s="45"/>
      <c r="CB166" s="6"/>
      <c r="CC166" s="6"/>
      <c r="CD166" s="6"/>
      <c r="CE166" s="6"/>
      <c r="CF166" s="6"/>
      <c r="CG166" s="6"/>
      <c r="CH166" s="45"/>
      <c r="CI166" s="3"/>
      <c r="CJ166" s="6"/>
      <c r="CK166" s="6"/>
      <c r="CL166" s="3"/>
      <c r="CM166" s="3"/>
      <c r="CN166" s="45"/>
      <c r="CO166" s="3"/>
      <c r="CP166" s="6"/>
      <c r="CQ166" s="6"/>
      <c r="CR166" s="3"/>
      <c r="CS166" s="3"/>
      <c r="CT166" s="3"/>
      <c r="CU166" s="3"/>
      <c r="CV166" s="3"/>
      <c r="CW166" s="3"/>
      <c r="CX166" s="3"/>
      <c r="CY166" s="3"/>
      <c r="CZ166" s="3"/>
      <c r="DA166" s="1"/>
      <c r="DB166" s="1"/>
      <c r="DC166" s="1"/>
      <c r="DD166" s="1"/>
      <c r="DE166" s="13"/>
      <c r="DF166" s="3"/>
      <c r="DG166" s="45"/>
      <c r="DH166" s="45"/>
      <c r="DI166" s="45"/>
      <c r="DJ166" s="45"/>
      <c r="DK166" s="45"/>
      <c r="DL166" s="45"/>
      <c r="DM166" s="7"/>
      <c r="DN166" s="7"/>
      <c r="DO166" s="11"/>
      <c r="DP166" s="11"/>
      <c r="DQ166" s="11"/>
      <c r="DR166" s="11"/>
      <c r="DS166" s="11"/>
      <c r="DT166" s="11"/>
      <c r="DU166" s="11"/>
      <c r="DV166" s="11"/>
      <c r="DW166" s="11"/>
      <c r="DX166" s="7"/>
      <c r="DY166" s="7"/>
      <c r="DZ166" s="7"/>
      <c r="EA166" s="4"/>
      <c r="EB166" s="11"/>
      <c r="EC166" s="4"/>
      <c r="ED166" s="7"/>
      <c r="EE166" s="7"/>
      <c r="EF166" s="7"/>
      <c r="EG166" s="4"/>
      <c r="EH166" s="4"/>
      <c r="EI166" s="11"/>
      <c r="EJ166" s="11"/>
      <c r="EK166" s="11"/>
      <c r="EL166" s="11"/>
      <c r="EM166" s="11"/>
      <c r="EN166" s="11"/>
      <c r="EO166" s="11"/>
      <c r="EP166" s="11"/>
      <c r="EQ166" s="1"/>
      <c r="ER166" s="1"/>
      <c r="ES166" s="13"/>
      <c r="ET166" s="3"/>
      <c r="EU166" s="45"/>
      <c r="EV166" s="45"/>
      <c r="EW166" s="45"/>
      <c r="EX166" s="45"/>
      <c r="EY166" s="45"/>
      <c r="EZ166" s="45"/>
      <c r="FA166" s="7"/>
      <c r="FB166" s="7"/>
      <c r="FC166" s="11"/>
      <c r="FD166" s="11"/>
      <c r="FE166" s="11"/>
      <c r="FF166" s="11"/>
      <c r="FG166" s="11"/>
      <c r="FH166" s="11"/>
      <c r="FI166" s="11"/>
      <c r="FJ166" s="11"/>
      <c r="FK166" s="11"/>
      <c r="FL166" s="7"/>
      <c r="FM166" s="7"/>
      <c r="FN166" s="7"/>
      <c r="FO166" s="4"/>
      <c r="FP166" s="11"/>
      <c r="FQ166" s="4"/>
      <c r="FR166" s="20"/>
      <c r="FS166" s="20"/>
      <c r="FT166" s="20"/>
      <c r="FU166" s="4"/>
      <c r="FV166" s="4"/>
      <c r="FW166" s="11"/>
      <c r="FX166" s="11"/>
      <c r="FY166" s="11"/>
      <c r="FZ166" s="11"/>
      <c r="GA166" s="11"/>
      <c r="GB166" s="11"/>
      <c r="GC166" s="11"/>
      <c r="GD166" s="11"/>
      <c r="GE166" s="1"/>
      <c r="GF166" s="1"/>
    </row>
    <row r="167" spans="30:188" ht="6.95" customHeight="1">
      <c r="AD167" s="45"/>
      <c r="AE167" s="45"/>
      <c r="AF167" s="45"/>
      <c r="AG167" s="45"/>
      <c r="AH167" s="45"/>
      <c r="AI167" s="45"/>
      <c r="AJ167" s="45"/>
      <c r="AK167" s="7"/>
      <c r="AL167" s="7"/>
      <c r="AM167" s="11"/>
      <c r="AN167" s="11"/>
      <c r="AO167" s="21"/>
      <c r="AP167" s="21"/>
      <c r="AQ167" s="21"/>
      <c r="AR167" s="21"/>
      <c r="AS167" s="21"/>
      <c r="AT167" s="21"/>
      <c r="AU167" s="21"/>
      <c r="AV167" s="21"/>
      <c r="AW167" s="7"/>
      <c r="AX167" s="7"/>
      <c r="AY167" s="4"/>
      <c r="AZ167" s="4"/>
      <c r="BA167" s="4"/>
      <c r="BB167" s="4"/>
      <c r="BC167" s="4"/>
      <c r="BD167" s="4"/>
      <c r="BE167" s="4"/>
      <c r="BF167" s="4"/>
      <c r="BG167" s="4"/>
      <c r="BH167" s="1"/>
      <c r="BI167" s="1"/>
      <c r="BJ167" s="1"/>
      <c r="BK167" s="1"/>
      <c r="BL167" s="1"/>
      <c r="BM167" s="1"/>
      <c r="BN167" s="1"/>
      <c r="BO167" s="1"/>
      <c r="BP167" s="1"/>
      <c r="BQ167" s="13"/>
      <c r="BR167" s="45"/>
      <c r="BS167" s="45"/>
      <c r="BT167" s="45"/>
      <c r="BU167" s="45"/>
      <c r="BV167" s="45"/>
      <c r="BW167" s="45"/>
      <c r="BX167" s="45"/>
      <c r="BY167" s="7"/>
      <c r="BZ167" s="7"/>
      <c r="CA167" s="11"/>
      <c r="CB167" s="11"/>
      <c r="CC167" s="21"/>
      <c r="CD167" s="21"/>
      <c r="CE167" s="21"/>
      <c r="CF167" s="21"/>
      <c r="CG167" s="21"/>
      <c r="CH167" s="21"/>
      <c r="CI167" s="21"/>
      <c r="CJ167" s="21"/>
      <c r="CK167" s="7"/>
      <c r="CL167" s="7"/>
      <c r="CM167" s="4"/>
      <c r="CN167" s="4"/>
      <c r="CO167" s="4"/>
      <c r="CP167" s="4"/>
      <c r="CQ167" s="4"/>
      <c r="CR167" s="4"/>
      <c r="CS167" s="4"/>
      <c r="CT167" s="4"/>
      <c r="CU167" s="4"/>
      <c r="CV167" s="1"/>
      <c r="CW167" s="1"/>
      <c r="CX167" s="1"/>
      <c r="CY167" s="1"/>
      <c r="CZ167" s="1"/>
      <c r="DA167" s="1"/>
      <c r="DB167" s="1"/>
      <c r="DC167" s="1"/>
      <c r="DD167" s="1"/>
      <c r="DE167" s="13"/>
      <c r="DF167" s="45"/>
      <c r="DG167" s="45"/>
      <c r="DH167" s="45"/>
      <c r="DI167" s="45"/>
      <c r="DJ167" s="45"/>
      <c r="DK167" s="45"/>
      <c r="DL167" s="45"/>
      <c r="DM167" s="7"/>
      <c r="DN167" s="7"/>
      <c r="DO167" s="11"/>
      <c r="DP167" s="11"/>
      <c r="DQ167" s="11"/>
      <c r="DR167" s="11"/>
      <c r="DS167" s="11"/>
      <c r="DT167" s="11"/>
      <c r="DU167" s="11"/>
      <c r="DV167" s="11"/>
      <c r="DW167" s="4"/>
      <c r="DX167" s="7"/>
      <c r="DY167" s="7"/>
      <c r="DZ167" s="7"/>
      <c r="EA167" s="4"/>
      <c r="EB167" s="11"/>
      <c r="EC167" s="4"/>
      <c r="ED167" s="7"/>
      <c r="EE167" s="7"/>
      <c r="EF167" s="7"/>
      <c r="EG167" s="4"/>
      <c r="EH167" s="4"/>
      <c r="EI167" s="11"/>
      <c r="EJ167" s="11"/>
      <c r="EK167" s="11"/>
      <c r="EL167" s="11"/>
      <c r="EM167" s="11"/>
      <c r="EN167" s="11"/>
      <c r="EO167" s="11"/>
      <c r="EP167" s="1"/>
      <c r="EQ167" s="1"/>
      <c r="ER167" s="1"/>
      <c r="ES167" s="13"/>
      <c r="ET167" s="45"/>
      <c r="EU167" s="45"/>
      <c r="EV167" s="45"/>
      <c r="EW167" s="45"/>
      <c r="EX167" s="45"/>
      <c r="EY167" s="45"/>
      <c r="EZ167" s="45"/>
      <c r="FA167" s="7"/>
      <c r="FB167" s="7"/>
      <c r="FC167" s="11"/>
      <c r="FD167" s="11"/>
      <c r="FE167" s="11"/>
      <c r="FF167" s="11"/>
      <c r="FG167" s="11"/>
      <c r="FH167" s="11"/>
      <c r="FI167" s="11"/>
      <c r="FJ167" s="11"/>
      <c r="FK167" s="4"/>
      <c r="FL167" s="7"/>
      <c r="FM167" s="7"/>
      <c r="FN167" s="7"/>
      <c r="FO167" s="4"/>
      <c r="FP167" s="11"/>
      <c r="FQ167" s="4"/>
      <c r="FR167" s="7"/>
      <c r="FS167" s="7"/>
      <c r="FT167" s="7"/>
      <c r="FU167" s="4"/>
      <c r="FV167" s="4"/>
      <c r="FW167" s="11"/>
      <c r="FX167" s="11"/>
      <c r="FY167" s="11"/>
      <c r="FZ167" s="11"/>
      <c r="GA167" s="11"/>
      <c r="GB167" s="11"/>
      <c r="GC167" s="11"/>
      <c r="GD167" s="1"/>
      <c r="GE167" s="1"/>
      <c r="GF167" s="1"/>
    </row>
    <row r="168" spans="30:188" ht="6.95" customHeight="1">
      <c r="AD168" s="3"/>
      <c r="AE168" s="3"/>
      <c r="AF168" s="3"/>
      <c r="AG168" s="3"/>
      <c r="AH168" s="3"/>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1"/>
      <c r="BI168" s="1"/>
      <c r="BJ168" s="1"/>
      <c r="BK168" s="1"/>
      <c r="BL168" s="1"/>
      <c r="BM168" s="1"/>
      <c r="BN168" s="1"/>
      <c r="BO168" s="1"/>
      <c r="BP168" s="1"/>
      <c r="BQ168" s="13"/>
      <c r="BR168" s="3"/>
      <c r="BS168" s="3"/>
      <c r="BT168" s="3"/>
      <c r="BU168" s="3"/>
      <c r="BV168" s="3"/>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1"/>
      <c r="CW168" s="1"/>
      <c r="CX168" s="1"/>
      <c r="CY168" s="1"/>
      <c r="CZ168" s="1"/>
      <c r="DA168" s="1"/>
      <c r="DB168" s="1"/>
      <c r="DC168" s="1"/>
      <c r="DD168" s="1"/>
      <c r="DE168" s="13"/>
      <c r="DF168" s="3"/>
      <c r="DG168" s="3"/>
      <c r="DH168" s="19"/>
      <c r="DI168" s="19"/>
      <c r="DJ168" s="19"/>
      <c r="DK168" s="9"/>
      <c r="DL168" s="19"/>
      <c r="DM168" s="19"/>
      <c r="DN168" s="19"/>
      <c r="DO168" s="19"/>
      <c r="DP168" s="10"/>
      <c r="DQ168" s="11"/>
      <c r="DR168" s="11"/>
      <c r="DS168" s="11"/>
      <c r="DT168" s="11"/>
      <c r="DU168" s="11"/>
      <c r="DV168" s="11"/>
      <c r="DW168" s="11"/>
      <c r="DX168" s="11"/>
      <c r="DY168" s="11"/>
      <c r="DZ168" s="4"/>
      <c r="EA168" s="4"/>
      <c r="EB168" s="4"/>
      <c r="EC168" s="4"/>
      <c r="ED168" s="4"/>
      <c r="EE168" s="4"/>
      <c r="EF168" s="4"/>
      <c r="EG168" s="4"/>
      <c r="EH168" s="4"/>
      <c r="EI168" s="4"/>
      <c r="EJ168" s="1"/>
      <c r="EK168" s="1"/>
      <c r="EL168" s="1"/>
      <c r="EM168" s="1"/>
      <c r="EN168" s="1"/>
      <c r="EO168" s="1"/>
      <c r="EP168" s="1"/>
      <c r="EQ168" s="1"/>
      <c r="ER168" s="1"/>
      <c r="ES168" s="13"/>
      <c r="ET168" s="3"/>
      <c r="EU168" s="3"/>
      <c r="EV168" s="19"/>
      <c r="EW168" s="19"/>
      <c r="EX168" s="19"/>
      <c r="EY168" s="9"/>
      <c r="EZ168" s="19"/>
      <c r="FA168" s="19"/>
      <c r="FB168" s="19"/>
      <c r="FC168" s="19"/>
      <c r="FD168" s="10"/>
      <c r="FE168" s="11"/>
      <c r="FF168" s="11"/>
      <c r="FG168" s="11"/>
      <c r="FH168" s="11"/>
      <c r="FI168" s="11"/>
      <c r="FJ168" s="11"/>
      <c r="FK168" s="11"/>
      <c r="FL168" s="11"/>
      <c r="FM168" s="11"/>
      <c r="FN168" s="4"/>
      <c r="FO168" s="4"/>
      <c r="FP168" s="4"/>
      <c r="FQ168" s="4"/>
      <c r="FR168" s="4"/>
      <c r="FS168" s="4"/>
      <c r="FT168" s="4"/>
      <c r="FU168" s="4"/>
      <c r="FV168" s="4"/>
      <c r="FW168" s="4"/>
      <c r="FX168" s="1"/>
      <c r="FY168" s="1"/>
      <c r="FZ168" s="1"/>
      <c r="GA168" s="1"/>
      <c r="GB168" s="1"/>
      <c r="GC168" s="1"/>
      <c r="GD168" s="1"/>
      <c r="GE168" s="1"/>
      <c r="GF168" s="1"/>
    </row>
    <row r="169" spans="30:188" ht="6.95" customHeight="1">
      <c r="AD169" s="3"/>
      <c r="AE169" s="3"/>
      <c r="AF169" s="24"/>
      <c r="AG169" s="24"/>
      <c r="AH169" s="24"/>
      <c r="AI169" s="24"/>
      <c r="AJ169" s="24"/>
      <c r="AK169" s="24"/>
      <c r="AL169" s="24"/>
      <c r="AM169" s="24"/>
      <c r="AN169" s="24"/>
      <c r="AO169" s="24"/>
      <c r="AP169" s="21"/>
      <c r="AQ169" s="21"/>
      <c r="AR169" s="21"/>
      <c r="AS169" s="21"/>
      <c r="AT169" s="21"/>
      <c r="AU169" s="21"/>
      <c r="AV169" s="21"/>
      <c r="AW169" s="21"/>
      <c r="AX169" s="4"/>
      <c r="AY169" s="4"/>
      <c r="AZ169" s="4"/>
      <c r="BA169" s="4"/>
      <c r="BB169" s="4"/>
      <c r="BC169" s="4"/>
      <c r="BD169" s="4"/>
      <c r="BE169" s="4"/>
      <c r="BF169" s="4"/>
      <c r="BG169" s="4"/>
      <c r="BH169" s="1"/>
      <c r="BI169" s="1"/>
      <c r="BJ169" s="1"/>
      <c r="BK169" s="1"/>
      <c r="BL169" s="1"/>
      <c r="BM169" s="1"/>
      <c r="BN169" s="1"/>
      <c r="BO169" s="1"/>
      <c r="BP169" s="1"/>
      <c r="BQ169" s="13"/>
      <c r="BR169" s="3"/>
      <c r="BS169" s="3"/>
      <c r="BT169" s="24"/>
      <c r="BU169" s="24"/>
      <c r="BV169" s="24"/>
      <c r="BW169" s="24"/>
      <c r="BX169" s="24"/>
      <c r="BY169" s="24"/>
      <c r="BZ169" s="24"/>
      <c r="CA169" s="24"/>
      <c r="CB169" s="24"/>
      <c r="CC169" s="24"/>
      <c r="CD169" s="21"/>
      <c r="CE169" s="21"/>
      <c r="CF169" s="21"/>
      <c r="CG169" s="21"/>
      <c r="CH169" s="21"/>
      <c r="CI169" s="21"/>
      <c r="CJ169" s="21"/>
      <c r="CK169" s="21"/>
      <c r="CL169" s="4"/>
      <c r="CM169" s="4"/>
      <c r="CN169" s="4"/>
      <c r="CO169" s="4"/>
      <c r="CP169" s="4"/>
      <c r="CQ169" s="4"/>
      <c r="CR169" s="4"/>
      <c r="CS169" s="4"/>
      <c r="CT169" s="4"/>
      <c r="CU169" s="4"/>
      <c r="CV169" s="1"/>
      <c r="CW169" s="1"/>
      <c r="CX169" s="1"/>
      <c r="CY169" s="1"/>
      <c r="CZ169" s="1"/>
      <c r="DA169" s="1"/>
      <c r="DB169" s="1"/>
      <c r="DC169" s="1"/>
      <c r="DD169" s="1"/>
      <c r="DE169" s="13"/>
      <c r="DF169" s="3"/>
      <c r="DG169" s="3"/>
      <c r="DH169" s="19"/>
      <c r="DI169" s="19"/>
      <c r="DJ169" s="19"/>
      <c r="DK169" s="9"/>
      <c r="DL169" s="19"/>
      <c r="DM169" s="19"/>
      <c r="DN169" s="19"/>
      <c r="DO169" s="19"/>
      <c r="DP169" s="10"/>
      <c r="DQ169" s="11"/>
      <c r="DR169" s="11"/>
      <c r="DS169" s="11"/>
      <c r="DT169" s="11"/>
      <c r="DU169" s="11"/>
      <c r="DV169" s="11"/>
      <c r="DW169" s="11"/>
      <c r="DX169" s="11"/>
      <c r="DY169" s="11"/>
      <c r="DZ169" s="4"/>
      <c r="EA169" s="4"/>
      <c r="EB169" s="4"/>
      <c r="EC169" s="4"/>
      <c r="ED169" s="4"/>
      <c r="EE169" s="4"/>
      <c r="EF169" s="4"/>
      <c r="EG169" s="4"/>
      <c r="EH169" s="4"/>
      <c r="EI169" s="4"/>
      <c r="EJ169" s="1"/>
      <c r="EK169" s="1"/>
      <c r="EL169" s="1"/>
      <c r="EM169" s="1"/>
      <c r="EN169" s="1"/>
      <c r="EO169" s="1"/>
      <c r="EP169" s="1"/>
      <c r="EQ169" s="1"/>
      <c r="ER169" s="1"/>
      <c r="ES169" s="13"/>
      <c r="ET169" s="3"/>
      <c r="EU169" s="3"/>
      <c r="EV169" s="19"/>
      <c r="EW169" s="19"/>
      <c r="EX169" s="19"/>
      <c r="EY169" s="9"/>
      <c r="EZ169" s="19"/>
      <c r="FA169" s="19"/>
      <c r="FB169" s="19"/>
      <c r="FC169" s="19"/>
      <c r="FD169" s="10"/>
      <c r="FE169" s="11"/>
      <c r="FF169" s="11"/>
      <c r="FG169" s="11"/>
      <c r="FH169" s="11"/>
      <c r="FI169" s="11"/>
      <c r="FJ169" s="11"/>
      <c r="FK169" s="11"/>
      <c r="FL169" s="11"/>
      <c r="FM169" s="11"/>
      <c r="FN169" s="4"/>
      <c r="FO169" s="4"/>
      <c r="FP169" s="4"/>
      <c r="FQ169" s="4"/>
      <c r="FR169" s="4"/>
      <c r="FS169" s="4"/>
      <c r="FT169" s="4"/>
      <c r="FU169" s="4"/>
      <c r="FV169" s="4"/>
      <c r="FW169" s="4"/>
      <c r="FX169" s="1"/>
      <c r="FY169" s="1"/>
      <c r="FZ169" s="1"/>
      <c r="GA169" s="1"/>
      <c r="GB169" s="1"/>
      <c r="GC169" s="1"/>
      <c r="GD169" s="1"/>
      <c r="GE169" s="1"/>
      <c r="GF169" s="1"/>
    </row>
    <row r="170" spans="30:188" ht="6.95" customHeight="1">
      <c r="AD170" s="3"/>
      <c r="AE170" s="45"/>
      <c r="AF170" s="45"/>
      <c r="AG170" s="45"/>
      <c r="AH170" s="45"/>
      <c r="AI170" s="45"/>
      <c r="AJ170" s="45"/>
      <c r="AK170" s="45"/>
      <c r="AL170" s="11"/>
      <c r="AM170" s="11"/>
      <c r="AN170" s="11"/>
      <c r="AO170" s="21"/>
      <c r="AP170" s="21"/>
      <c r="AQ170" s="21"/>
      <c r="AR170" s="21"/>
      <c r="AS170" s="21"/>
      <c r="AT170" s="21"/>
      <c r="AU170" s="21"/>
      <c r="AV170" s="21"/>
      <c r="AW170" s="11"/>
      <c r="AX170" s="11"/>
      <c r="AY170" s="45"/>
      <c r="AZ170" s="45"/>
      <c r="BA170" s="45"/>
      <c r="BB170" s="45"/>
      <c r="BC170" s="45"/>
      <c r="BD170" s="45"/>
      <c r="BE170" s="11"/>
      <c r="BF170" s="11"/>
      <c r="BG170" s="11"/>
      <c r="BH170" s="21"/>
      <c r="BI170" s="21"/>
      <c r="BJ170" s="21"/>
      <c r="BK170" s="21"/>
      <c r="BL170" s="21"/>
      <c r="BM170" s="21"/>
      <c r="BN170" s="21"/>
      <c r="BO170" s="21"/>
      <c r="BP170" s="1"/>
      <c r="BQ170" s="13"/>
      <c r="BR170" s="45"/>
      <c r="BS170" s="45"/>
      <c r="BT170" s="45"/>
      <c r="BU170" s="45"/>
      <c r="BV170" s="45"/>
      <c r="BW170" s="45"/>
      <c r="BX170" s="45"/>
      <c r="BY170" s="45"/>
      <c r="BZ170" s="11"/>
      <c r="CA170" s="11"/>
      <c r="CB170" s="11"/>
      <c r="CC170" s="21"/>
      <c r="CD170" s="21"/>
      <c r="CE170" s="21"/>
      <c r="CF170" s="21"/>
      <c r="CG170" s="21"/>
      <c r="CH170" s="21"/>
      <c r="CI170" s="21"/>
      <c r="CJ170" s="21"/>
      <c r="CK170" s="11"/>
      <c r="CL170" s="11"/>
      <c r="CM170" s="45"/>
      <c r="CN170" s="45"/>
      <c r="CO170" s="45"/>
      <c r="CP170" s="45"/>
      <c r="CQ170" s="45"/>
      <c r="CR170" s="45"/>
      <c r="CS170" s="11"/>
      <c r="CT170" s="11"/>
      <c r="CU170" s="11"/>
      <c r="CV170" s="21"/>
      <c r="CW170" s="21"/>
      <c r="CX170" s="21"/>
      <c r="CY170" s="21"/>
      <c r="CZ170" s="21"/>
      <c r="DA170" s="21"/>
      <c r="DB170" s="21"/>
      <c r="DC170" s="21"/>
      <c r="DD170" s="1"/>
      <c r="DE170" s="13"/>
      <c r="DF170" s="3"/>
      <c r="DG170" s="3"/>
      <c r="DH170" s="19"/>
      <c r="DI170" s="19"/>
      <c r="DJ170" s="19"/>
      <c r="DK170" s="9"/>
      <c r="DL170" s="19"/>
      <c r="DM170" s="19"/>
      <c r="DN170" s="19"/>
      <c r="DO170" s="19"/>
      <c r="DP170" s="19"/>
      <c r="DQ170" s="19"/>
      <c r="DR170" s="4"/>
      <c r="DS170" s="11"/>
      <c r="DT170" s="11"/>
      <c r="DU170" s="11"/>
      <c r="DV170" s="11"/>
      <c r="DW170" s="11"/>
      <c r="DX170" s="11"/>
      <c r="DY170" s="11"/>
      <c r="DZ170" s="4"/>
      <c r="EA170" s="4"/>
      <c r="EB170" s="4"/>
      <c r="EC170" s="4"/>
      <c r="ED170" s="4"/>
      <c r="EE170" s="4"/>
      <c r="EF170" s="4"/>
      <c r="EG170" s="4"/>
      <c r="EH170" s="4"/>
      <c r="EI170" s="4"/>
      <c r="EJ170" s="1"/>
      <c r="EK170" s="1"/>
      <c r="EL170" s="1"/>
      <c r="EM170" s="1"/>
      <c r="EN170" s="1"/>
      <c r="EO170" s="1"/>
      <c r="EP170" s="1"/>
      <c r="EQ170" s="1"/>
      <c r="ER170" s="1"/>
      <c r="ES170" s="13"/>
      <c r="ET170" s="3"/>
      <c r="EU170" s="3"/>
      <c r="EV170" s="19"/>
      <c r="EW170" s="19"/>
      <c r="EX170" s="19"/>
      <c r="EY170" s="9"/>
      <c r="EZ170" s="19"/>
      <c r="FA170" s="19"/>
      <c r="FB170" s="19"/>
      <c r="FC170" s="19"/>
      <c r="FD170" s="19"/>
      <c r="FE170" s="19"/>
      <c r="FF170" s="4"/>
      <c r="FG170" s="11"/>
      <c r="FH170" s="11"/>
      <c r="FI170" s="11"/>
      <c r="FJ170" s="11"/>
      <c r="FK170" s="11"/>
      <c r="FL170" s="11"/>
      <c r="FM170" s="11"/>
      <c r="FN170" s="4"/>
      <c r="FO170" s="4"/>
      <c r="FP170" s="4"/>
      <c r="FQ170" s="4"/>
      <c r="FR170" s="4"/>
      <c r="FS170" s="4"/>
      <c r="FT170" s="4"/>
      <c r="FU170" s="4"/>
      <c r="FV170" s="4"/>
      <c r="FW170" s="4"/>
      <c r="FX170" s="1"/>
      <c r="FY170" s="1"/>
      <c r="FZ170" s="1"/>
      <c r="GA170" s="1"/>
      <c r="GB170" s="1"/>
      <c r="GC170" s="1"/>
      <c r="GD170" s="1"/>
      <c r="GE170" s="1"/>
      <c r="GF170" s="1"/>
    </row>
    <row r="171" spans="30:188" ht="6.95" customHeight="1">
      <c r="AD171" s="3"/>
      <c r="AE171" s="6"/>
      <c r="AF171" s="24"/>
      <c r="AG171" s="24"/>
      <c r="AH171" s="24"/>
      <c r="AI171" s="24"/>
      <c r="AJ171" s="6"/>
      <c r="AK171" s="6"/>
      <c r="AL171" s="6"/>
      <c r="AM171" s="45"/>
      <c r="AN171" s="45"/>
      <c r="AO171" s="45"/>
      <c r="AP171" s="45"/>
      <c r="AQ171" s="45"/>
      <c r="AR171" s="45"/>
      <c r="AS171" s="45"/>
      <c r="AT171" s="45"/>
      <c r="AU171" s="3"/>
      <c r="AV171" s="6"/>
      <c r="AW171" s="11"/>
      <c r="AX171" s="11"/>
      <c r="AY171" s="24"/>
      <c r="AZ171" s="24"/>
      <c r="BA171" s="24"/>
      <c r="BB171" s="24"/>
      <c r="BC171" s="6"/>
      <c r="BD171" s="6"/>
      <c r="BE171" s="3"/>
      <c r="BF171" s="3"/>
      <c r="BG171" s="3"/>
      <c r="BH171" s="3"/>
      <c r="BI171" s="3"/>
      <c r="BJ171" s="3"/>
      <c r="BK171" s="3"/>
      <c r="BL171" s="3"/>
      <c r="BM171" s="1"/>
      <c r="BN171" s="1"/>
      <c r="BO171" s="1"/>
      <c r="BP171" s="1"/>
      <c r="BQ171" s="13"/>
      <c r="BR171" s="6"/>
      <c r="BS171" s="6"/>
      <c r="BT171" s="24"/>
      <c r="BU171" s="24"/>
      <c r="BV171" s="24"/>
      <c r="BW171" s="24"/>
      <c r="BX171" s="6"/>
      <c r="BY171" s="6"/>
      <c r="BZ171" s="6"/>
      <c r="CA171" s="45"/>
      <c r="CB171" s="45"/>
      <c r="CC171" s="45"/>
      <c r="CD171" s="45"/>
      <c r="CE171" s="45"/>
      <c r="CF171" s="45"/>
      <c r="CG171" s="45"/>
      <c r="CH171" s="45"/>
      <c r="CI171" s="3"/>
      <c r="CJ171" s="6"/>
      <c r="CK171" s="11"/>
      <c r="CL171" s="11"/>
      <c r="CM171" s="24"/>
      <c r="CN171" s="24"/>
      <c r="CO171" s="24"/>
      <c r="CP171" s="24"/>
      <c r="CQ171" s="6"/>
      <c r="CR171" s="6"/>
      <c r="CS171" s="3"/>
      <c r="CT171" s="3"/>
      <c r="CU171" s="3"/>
      <c r="CV171" s="3"/>
      <c r="CW171" s="3"/>
      <c r="CX171" s="3"/>
      <c r="CY171" s="3"/>
      <c r="CZ171" s="3"/>
      <c r="DA171" s="1"/>
      <c r="DB171" s="1"/>
      <c r="DC171" s="1"/>
      <c r="DD171" s="1"/>
      <c r="DE171" s="13"/>
      <c r="DF171" s="3"/>
      <c r="DG171" s="3"/>
      <c r="DH171" s="19"/>
      <c r="DI171" s="19"/>
      <c r="DJ171" s="19"/>
      <c r="DK171" s="9"/>
      <c r="DL171" s="19"/>
      <c r="DM171" s="19"/>
      <c r="DN171" s="19"/>
      <c r="DO171" s="19"/>
      <c r="DP171" s="19"/>
      <c r="DQ171" s="19"/>
      <c r="DR171" s="4"/>
      <c r="DS171" s="11"/>
      <c r="DT171" s="11"/>
      <c r="DU171" s="11"/>
      <c r="DV171" s="11"/>
      <c r="DW171" s="11"/>
      <c r="DX171" s="11"/>
      <c r="DY171" s="11"/>
      <c r="DZ171" s="4"/>
      <c r="EA171" s="4"/>
      <c r="EB171" s="4"/>
      <c r="EC171" s="4"/>
      <c r="ED171" s="4"/>
      <c r="EE171" s="4"/>
      <c r="EF171" s="4"/>
      <c r="EG171" s="4"/>
      <c r="EH171" s="4"/>
      <c r="EI171" s="4"/>
      <c r="EJ171" s="1"/>
      <c r="EK171" s="1"/>
      <c r="EL171" s="1"/>
      <c r="EM171" s="1"/>
      <c r="EN171" s="1"/>
      <c r="EO171" s="1"/>
      <c r="EP171" s="1"/>
      <c r="EQ171" s="1"/>
      <c r="ER171" s="1"/>
      <c r="ES171" s="13"/>
      <c r="ET171" s="3"/>
      <c r="EU171" s="3"/>
      <c r="EV171" s="19"/>
      <c r="EW171" s="19"/>
      <c r="EX171" s="19"/>
      <c r="EY171" s="9"/>
      <c r="EZ171" s="19"/>
      <c r="FA171" s="19"/>
      <c r="FB171" s="19"/>
      <c r="FC171" s="19"/>
      <c r="FD171" s="19"/>
      <c r="FE171" s="19"/>
      <c r="FF171" s="4"/>
      <c r="FG171" s="11"/>
      <c r="FH171" s="11"/>
      <c r="FI171" s="11"/>
      <c r="FJ171" s="11"/>
      <c r="FK171" s="11"/>
      <c r="FL171" s="11"/>
      <c r="FM171" s="11"/>
      <c r="FN171" s="4"/>
      <c r="FO171" s="4"/>
      <c r="FP171" s="4"/>
      <c r="FQ171" s="4"/>
      <c r="FR171" s="4"/>
      <c r="FS171" s="4"/>
      <c r="FT171" s="4"/>
      <c r="FU171" s="4"/>
      <c r="FV171" s="4"/>
      <c r="FW171" s="4"/>
      <c r="FX171" s="1"/>
      <c r="FY171" s="1"/>
      <c r="FZ171" s="1"/>
      <c r="GA171" s="1"/>
      <c r="GB171" s="1"/>
      <c r="GC171" s="1"/>
      <c r="GD171" s="1"/>
      <c r="GE171" s="1"/>
      <c r="GF171" s="1"/>
    </row>
    <row r="172" spans="30:188" ht="6.95" customHeight="1">
      <c r="AD172" s="3"/>
      <c r="AE172" s="3"/>
      <c r="AF172" s="24"/>
      <c r="AG172" s="24"/>
      <c r="AH172" s="24"/>
      <c r="AI172" s="24"/>
      <c r="AJ172" s="6"/>
      <c r="AK172" s="6"/>
      <c r="AL172" s="6"/>
      <c r="AM172" s="45"/>
      <c r="AN172" s="45"/>
      <c r="AO172" s="45"/>
      <c r="AP172" s="45"/>
      <c r="AQ172" s="45"/>
      <c r="AR172" s="45"/>
      <c r="AS172" s="45"/>
      <c r="AT172" s="45"/>
      <c r="AU172" s="3"/>
      <c r="AV172" s="6"/>
      <c r="AW172" s="6"/>
      <c r="AX172" s="3"/>
      <c r="AY172" s="24"/>
      <c r="AZ172" s="24"/>
      <c r="BA172" s="24"/>
      <c r="BB172" s="24"/>
      <c r="BC172" s="6"/>
      <c r="BD172" s="6"/>
      <c r="BE172" s="3"/>
      <c r="BF172" s="3"/>
      <c r="BG172" s="3"/>
      <c r="BH172" s="3"/>
      <c r="BI172" s="3"/>
      <c r="BJ172" s="3"/>
      <c r="BK172" s="3"/>
      <c r="BL172" s="3"/>
      <c r="BM172" s="1"/>
      <c r="BN172" s="1"/>
      <c r="BO172" s="1"/>
      <c r="BP172" s="1"/>
      <c r="BQ172" s="13"/>
      <c r="BR172" s="3"/>
      <c r="BS172" s="3"/>
      <c r="BT172" s="24"/>
      <c r="BU172" s="24"/>
      <c r="BV172" s="24"/>
      <c r="BW172" s="24"/>
      <c r="BX172" s="6"/>
      <c r="BY172" s="6"/>
      <c r="BZ172" s="6"/>
      <c r="CA172" s="45"/>
      <c r="CB172" s="45"/>
      <c r="CC172" s="45"/>
      <c r="CD172" s="45"/>
      <c r="CE172" s="45"/>
      <c r="CF172" s="45"/>
      <c r="CG172" s="45"/>
      <c r="CH172" s="45"/>
      <c r="CI172" s="3"/>
      <c r="CJ172" s="6"/>
      <c r="CK172" s="6"/>
      <c r="CL172" s="3"/>
      <c r="CM172" s="24"/>
      <c r="CN172" s="24"/>
      <c r="CO172" s="24"/>
      <c r="CP172" s="24"/>
      <c r="CQ172" s="6"/>
      <c r="CR172" s="6"/>
      <c r="CS172" s="3"/>
      <c r="CT172" s="3"/>
      <c r="CU172" s="3"/>
      <c r="CV172" s="3"/>
      <c r="CW172" s="3"/>
      <c r="CX172" s="3"/>
      <c r="CY172" s="3"/>
      <c r="CZ172" s="3"/>
      <c r="DA172" s="1"/>
      <c r="DB172" s="1"/>
      <c r="DC172" s="1"/>
      <c r="DD172" s="1"/>
      <c r="DE172" s="13"/>
      <c r="DF172" s="3"/>
      <c r="DG172" s="3"/>
      <c r="DH172" s="19"/>
      <c r="DI172" s="19"/>
      <c r="DJ172" s="19"/>
      <c r="DK172" s="4"/>
      <c r="DL172" s="19"/>
      <c r="DM172" s="19"/>
      <c r="DN172" s="19"/>
      <c r="DO172" s="4"/>
      <c r="DP172" s="4"/>
      <c r="DQ172" s="4"/>
      <c r="DR172" s="4"/>
      <c r="DS172" s="4"/>
      <c r="DT172" s="4"/>
      <c r="DU172" s="4"/>
      <c r="DV172" s="4"/>
      <c r="DW172" s="4"/>
      <c r="DX172" s="4"/>
      <c r="DY172" s="4"/>
      <c r="DZ172" s="4"/>
      <c r="EA172" s="4"/>
      <c r="EB172" s="4"/>
      <c r="EC172" s="4"/>
      <c r="ED172" s="4"/>
      <c r="EE172" s="4"/>
      <c r="EF172" s="4"/>
      <c r="EG172" s="4"/>
      <c r="EH172" s="4"/>
      <c r="EI172" s="4"/>
      <c r="EJ172" s="1"/>
      <c r="EK172" s="1"/>
      <c r="EL172" s="1"/>
      <c r="EM172" s="1"/>
      <c r="EN172" s="1"/>
      <c r="EO172" s="1"/>
      <c r="EP172" s="1"/>
      <c r="EQ172" s="1"/>
      <c r="ER172" s="1"/>
      <c r="ES172" s="13"/>
      <c r="ET172" s="3"/>
      <c r="EU172" s="3"/>
      <c r="EV172" s="19"/>
      <c r="EW172" s="19"/>
      <c r="EX172" s="19"/>
      <c r="EY172" s="4"/>
      <c r="EZ172" s="19"/>
      <c r="FA172" s="19"/>
      <c r="FB172" s="19"/>
      <c r="FC172" s="4"/>
      <c r="FD172" s="4"/>
      <c r="FE172" s="4"/>
      <c r="FF172" s="4"/>
      <c r="FG172" s="4"/>
      <c r="FH172" s="4"/>
      <c r="FI172" s="4"/>
      <c r="FJ172" s="4"/>
      <c r="FK172" s="4"/>
      <c r="FL172" s="4"/>
      <c r="FM172" s="4"/>
      <c r="FN172" s="4"/>
      <c r="FO172" s="4"/>
      <c r="FP172" s="4"/>
      <c r="FQ172" s="4"/>
      <c r="FR172" s="4"/>
      <c r="FS172" s="4"/>
      <c r="FT172" s="4"/>
      <c r="FU172" s="4"/>
      <c r="FV172" s="4"/>
      <c r="FW172" s="4"/>
      <c r="FX172" s="1"/>
      <c r="FY172" s="1"/>
      <c r="FZ172" s="1"/>
      <c r="GA172" s="1"/>
      <c r="GB172" s="1"/>
      <c r="GC172" s="1"/>
      <c r="GD172" s="1"/>
      <c r="GE172" s="1"/>
      <c r="GF172" s="1"/>
    </row>
    <row r="173" spans="30:188" ht="6.95" customHeight="1">
      <c r="AD173" s="3"/>
      <c r="AE173" s="3"/>
      <c r="AF173" s="3"/>
      <c r="AG173" s="3"/>
      <c r="AH173" s="3"/>
      <c r="AI173" s="45"/>
      <c r="AJ173" s="45"/>
      <c r="AK173" s="45"/>
      <c r="AL173" s="45"/>
      <c r="AM173" s="45"/>
      <c r="AN173" s="6"/>
      <c r="AO173" s="6"/>
      <c r="AP173" s="6"/>
      <c r="AQ173" s="6"/>
      <c r="AR173" s="6"/>
      <c r="AS173" s="6"/>
      <c r="AT173" s="45"/>
      <c r="AU173" s="3"/>
      <c r="AV173" s="6"/>
      <c r="AW173" s="6"/>
      <c r="AX173" s="3"/>
      <c r="AY173" s="3"/>
      <c r="AZ173" s="45"/>
      <c r="BA173" s="3"/>
      <c r="BB173" s="6"/>
      <c r="BC173" s="6"/>
      <c r="BD173" s="3"/>
      <c r="BE173" s="3"/>
      <c r="BF173" s="3"/>
      <c r="BG173" s="3"/>
      <c r="BH173" s="3"/>
      <c r="BI173" s="3"/>
      <c r="BJ173" s="3"/>
      <c r="BK173" s="3"/>
      <c r="BL173" s="3"/>
      <c r="BM173" s="1"/>
      <c r="BN173" s="1"/>
      <c r="BO173" s="1"/>
      <c r="BP173" s="1"/>
      <c r="BQ173" s="13"/>
      <c r="BR173" s="3"/>
      <c r="BS173" s="3"/>
      <c r="BT173" s="3"/>
      <c r="BU173" s="3"/>
      <c r="BV173" s="3"/>
      <c r="BW173" s="45"/>
      <c r="BX173" s="45"/>
      <c r="BY173" s="45"/>
      <c r="BZ173" s="45"/>
      <c r="CA173" s="45"/>
      <c r="CB173" s="6"/>
      <c r="CC173" s="6"/>
      <c r="CD173" s="6"/>
      <c r="CE173" s="6"/>
      <c r="CF173" s="6"/>
      <c r="CG173" s="6"/>
      <c r="CH173" s="45"/>
      <c r="CI173" s="3"/>
      <c r="CJ173" s="6"/>
      <c r="CK173" s="6"/>
      <c r="CL173" s="3"/>
      <c r="CM173" s="3"/>
      <c r="CN173" s="45"/>
      <c r="CO173" s="3"/>
      <c r="CP173" s="6"/>
      <c r="CQ173" s="6"/>
      <c r="CR173" s="3"/>
      <c r="CS173" s="3"/>
      <c r="CT173" s="3"/>
      <c r="CU173" s="3"/>
      <c r="CV173" s="3"/>
      <c r="CW173" s="3"/>
      <c r="CX173" s="3"/>
      <c r="CY173" s="3"/>
      <c r="CZ173" s="3"/>
      <c r="DA173" s="1"/>
      <c r="DB173" s="1"/>
      <c r="DC173" s="1"/>
      <c r="DD173" s="1"/>
      <c r="DE173" s="13"/>
      <c r="DF173" s="3"/>
      <c r="DG173" s="3"/>
      <c r="DH173" s="19"/>
      <c r="DI173" s="19"/>
      <c r="DJ173" s="19"/>
      <c r="DK173" s="4"/>
      <c r="DL173" s="19"/>
      <c r="DM173" s="19"/>
      <c r="DN173" s="19"/>
      <c r="DO173" s="4"/>
      <c r="DP173" s="4"/>
      <c r="DQ173" s="4"/>
      <c r="DR173" s="4"/>
      <c r="DS173" s="4"/>
      <c r="DT173" s="4"/>
      <c r="DU173" s="4"/>
      <c r="DV173" s="4"/>
      <c r="DW173" s="4"/>
      <c r="DX173" s="4"/>
      <c r="DY173" s="4"/>
      <c r="DZ173" s="4"/>
      <c r="EA173" s="4"/>
      <c r="EB173" s="4"/>
      <c r="EC173" s="4"/>
      <c r="ED173" s="4"/>
      <c r="EE173" s="4"/>
      <c r="EF173" s="4"/>
      <c r="EG173" s="4"/>
      <c r="EH173" s="4"/>
      <c r="EI173" s="4"/>
      <c r="EJ173" s="1"/>
      <c r="EK173" s="1"/>
      <c r="EL173" s="1"/>
      <c r="EM173" s="1"/>
      <c r="EN173" s="1"/>
      <c r="EO173" s="1"/>
      <c r="EP173" s="1"/>
      <c r="EQ173" s="1"/>
      <c r="ER173" s="1"/>
      <c r="ES173" s="13"/>
      <c r="ET173" s="3"/>
      <c r="EU173" s="3"/>
      <c r="EV173" s="19"/>
      <c r="EW173" s="19"/>
      <c r="EX173" s="19"/>
      <c r="EY173" s="4"/>
      <c r="EZ173" s="19"/>
      <c r="FA173" s="19"/>
      <c r="FB173" s="19"/>
      <c r="FC173" s="4"/>
      <c r="FD173" s="4"/>
      <c r="FE173" s="4"/>
      <c r="FF173" s="4"/>
      <c r="FG173" s="4"/>
      <c r="FH173" s="4"/>
      <c r="FI173" s="4"/>
      <c r="FJ173" s="4"/>
      <c r="FK173" s="4"/>
      <c r="FL173" s="4"/>
      <c r="FM173" s="4"/>
      <c r="FN173" s="4"/>
      <c r="FO173" s="4"/>
      <c r="FP173" s="4"/>
      <c r="FQ173" s="4"/>
      <c r="FR173" s="4"/>
      <c r="FS173" s="4"/>
      <c r="FT173" s="4"/>
      <c r="FU173" s="4"/>
      <c r="FV173" s="4"/>
      <c r="FW173" s="4"/>
      <c r="FX173" s="1"/>
      <c r="FY173" s="1"/>
      <c r="FZ173" s="1"/>
      <c r="GA173" s="1"/>
      <c r="GB173" s="1"/>
      <c r="GC173" s="1"/>
      <c r="GD173" s="1"/>
      <c r="GE173" s="1"/>
      <c r="GF173" s="1"/>
    </row>
    <row r="174" spans="30:188" ht="6.95" customHeight="1">
      <c r="AD174" s="3"/>
      <c r="AE174" s="45"/>
      <c r="AF174" s="45"/>
      <c r="AG174" s="45"/>
      <c r="AH174" s="45"/>
      <c r="AI174" s="45"/>
      <c r="AJ174" s="45"/>
      <c r="AK174" s="7"/>
      <c r="AL174" s="7"/>
      <c r="AM174" s="11"/>
      <c r="AN174" s="11"/>
      <c r="AO174" s="21"/>
      <c r="AP174" s="21"/>
      <c r="AQ174" s="21"/>
      <c r="AR174" s="21"/>
      <c r="AS174" s="21"/>
      <c r="AT174" s="21"/>
      <c r="AU174" s="21"/>
      <c r="AV174" s="21"/>
      <c r="AW174" s="7"/>
      <c r="AX174" s="7"/>
      <c r="AY174" s="4"/>
      <c r="AZ174" s="4"/>
      <c r="BA174" s="4"/>
      <c r="BB174" s="4"/>
      <c r="BC174" s="4"/>
      <c r="BD174" s="4"/>
      <c r="BE174" s="4"/>
      <c r="BF174" s="4"/>
      <c r="BG174" s="4"/>
      <c r="BH174" s="1"/>
      <c r="BI174" s="1"/>
      <c r="BJ174" s="1"/>
      <c r="BK174" s="1"/>
      <c r="BL174" s="1"/>
      <c r="BM174" s="1"/>
      <c r="BN174" s="1"/>
      <c r="BO174" s="1"/>
      <c r="BP174" s="1"/>
      <c r="BQ174" s="13"/>
      <c r="BR174" s="45"/>
      <c r="BS174" s="45"/>
      <c r="BT174" s="45"/>
      <c r="BU174" s="45"/>
      <c r="BV174" s="45"/>
      <c r="BW174" s="45"/>
      <c r="BX174" s="45"/>
      <c r="BY174" s="7"/>
      <c r="BZ174" s="7"/>
      <c r="CA174" s="11"/>
      <c r="CB174" s="11"/>
      <c r="CC174" s="21"/>
      <c r="CD174" s="21"/>
      <c r="CE174" s="21"/>
      <c r="CF174" s="21"/>
      <c r="CG174" s="21"/>
      <c r="CH174" s="21"/>
      <c r="CI174" s="21"/>
      <c r="CJ174" s="21"/>
      <c r="CK174" s="7"/>
      <c r="CL174" s="7"/>
      <c r="CM174" s="4"/>
      <c r="CN174" s="4"/>
      <c r="CO174" s="4"/>
      <c r="CP174" s="4"/>
      <c r="CQ174" s="4"/>
      <c r="CR174" s="4"/>
      <c r="CS174" s="4"/>
      <c r="CT174" s="4"/>
      <c r="CU174" s="4"/>
      <c r="CV174" s="1"/>
      <c r="CW174" s="1"/>
      <c r="CX174" s="1"/>
      <c r="CY174" s="1"/>
      <c r="CZ174" s="1"/>
      <c r="DA174" s="1"/>
      <c r="DB174" s="1"/>
      <c r="DC174" s="1"/>
      <c r="DD174" s="1"/>
      <c r="DE174" s="13"/>
      <c r="DF174" s="3"/>
      <c r="DG174" s="3"/>
      <c r="DH174" s="3"/>
      <c r="DI174" s="3"/>
      <c r="DJ174" s="3"/>
      <c r="DK174" s="4"/>
      <c r="DL174" s="4"/>
      <c r="DM174" s="4"/>
      <c r="DN174" s="19"/>
      <c r="DO174" s="19"/>
      <c r="DP174" s="19"/>
      <c r="DQ174" s="4"/>
      <c r="DR174" s="4"/>
      <c r="DS174" s="4"/>
      <c r="DT174" s="4"/>
      <c r="DU174" s="4"/>
      <c r="DV174" s="4"/>
      <c r="DW174" s="4"/>
      <c r="DX174" s="4"/>
      <c r="DY174" s="4"/>
      <c r="DZ174" s="4"/>
      <c r="EA174" s="4"/>
      <c r="EB174" s="4"/>
      <c r="EC174" s="4"/>
      <c r="ED174" s="4"/>
      <c r="EE174" s="4"/>
      <c r="EF174" s="4"/>
      <c r="EG174" s="4"/>
      <c r="EH174" s="4"/>
      <c r="EI174" s="4"/>
      <c r="EJ174" s="1"/>
      <c r="EK174" s="1"/>
      <c r="EL174" s="1"/>
      <c r="EM174" s="1"/>
      <c r="EN174" s="1"/>
      <c r="EO174" s="1"/>
      <c r="EP174" s="1"/>
      <c r="EQ174" s="1"/>
      <c r="ER174" s="1"/>
      <c r="ES174" s="13"/>
      <c r="ET174" s="3"/>
      <c r="EU174" s="3"/>
      <c r="EV174" s="3"/>
      <c r="EW174" s="3"/>
      <c r="EX174" s="3"/>
      <c r="EY174" s="4"/>
      <c r="EZ174" s="4"/>
      <c r="FA174" s="4"/>
      <c r="FB174" s="19"/>
      <c r="FC174" s="19"/>
      <c r="FD174" s="19"/>
      <c r="FE174" s="4"/>
      <c r="FF174" s="4"/>
      <c r="FG174" s="4"/>
      <c r="FH174" s="4"/>
      <c r="FI174" s="4"/>
      <c r="FJ174" s="4"/>
      <c r="FK174" s="4"/>
      <c r="FL174" s="4"/>
      <c r="FM174" s="4"/>
      <c r="FN174" s="4"/>
      <c r="FO174" s="4"/>
      <c r="FP174" s="4"/>
      <c r="FQ174" s="4"/>
      <c r="FR174" s="4"/>
      <c r="FS174" s="4"/>
      <c r="FT174" s="4"/>
      <c r="FU174" s="4"/>
      <c r="FV174" s="4"/>
      <c r="FW174" s="4"/>
      <c r="FX174" s="1"/>
      <c r="FY174" s="1"/>
      <c r="FZ174" s="1"/>
      <c r="GA174" s="1"/>
      <c r="GB174" s="1"/>
      <c r="GC174" s="1"/>
      <c r="GD174" s="1"/>
      <c r="GE174" s="1"/>
      <c r="GF174" s="1"/>
    </row>
    <row r="175" spans="30:188" ht="6.95" customHeight="1">
      <c r="AD175" s="3"/>
      <c r="AE175" s="3"/>
      <c r="AF175" s="3"/>
      <c r="AG175" s="3"/>
      <c r="AH175" s="3"/>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1"/>
      <c r="BI175" s="1"/>
      <c r="BJ175" s="1"/>
      <c r="BK175" s="1"/>
      <c r="BL175" s="1"/>
      <c r="BM175" s="1"/>
      <c r="BN175" s="1"/>
      <c r="BO175" s="1"/>
      <c r="BP175" s="1"/>
      <c r="BQ175" s="13"/>
      <c r="BR175" s="3"/>
      <c r="BS175" s="3"/>
      <c r="BT175" s="3"/>
      <c r="BU175" s="3"/>
      <c r="BV175" s="3"/>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1"/>
      <c r="CW175" s="1"/>
      <c r="CX175" s="1"/>
      <c r="CY175" s="1"/>
      <c r="CZ175" s="1"/>
      <c r="DA175" s="1"/>
      <c r="DB175" s="1"/>
      <c r="DC175" s="1"/>
      <c r="DD175" s="1"/>
      <c r="DE175" s="13"/>
      <c r="DF175" s="3"/>
      <c r="DG175" s="3"/>
      <c r="DH175" s="3"/>
      <c r="DI175" s="3"/>
      <c r="DJ175" s="3"/>
      <c r="DK175" s="4"/>
      <c r="DL175" s="4"/>
      <c r="DM175" s="4"/>
      <c r="DN175" s="19"/>
      <c r="DO175" s="19"/>
      <c r="DP175" s="19"/>
      <c r="DQ175" s="4"/>
      <c r="DR175" s="4"/>
      <c r="DS175" s="4"/>
      <c r="DT175" s="4"/>
      <c r="DU175" s="4"/>
      <c r="DV175" s="4"/>
      <c r="DW175" s="4"/>
      <c r="DX175" s="4"/>
      <c r="DY175" s="4"/>
      <c r="DZ175" s="4"/>
      <c r="EA175" s="4"/>
      <c r="EB175" s="4"/>
      <c r="EC175" s="4"/>
      <c r="ED175" s="4"/>
      <c r="EE175" s="4"/>
      <c r="EF175" s="4"/>
      <c r="EG175" s="4"/>
      <c r="EH175" s="4"/>
      <c r="EI175" s="4"/>
      <c r="EJ175" s="1"/>
      <c r="EK175" s="1"/>
      <c r="EL175" s="1"/>
      <c r="EM175" s="1"/>
      <c r="EN175" s="1"/>
      <c r="EO175" s="1"/>
      <c r="EP175" s="1"/>
      <c r="EQ175" s="1"/>
      <c r="ER175" s="1"/>
      <c r="ES175" s="13"/>
      <c r="ET175" s="3"/>
      <c r="EU175" s="3"/>
      <c r="EV175" s="3"/>
      <c r="EW175" s="3"/>
      <c r="EX175" s="3"/>
      <c r="EY175" s="4"/>
      <c r="EZ175" s="4"/>
      <c r="FA175" s="4"/>
      <c r="FB175" s="19"/>
      <c r="FC175" s="19"/>
      <c r="FD175" s="19"/>
      <c r="FE175" s="4"/>
      <c r="FF175" s="4"/>
      <c r="FG175" s="4"/>
      <c r="FH175" s="4"/>
      <c r="FI175" s="4"/>
      <c r="FJ175" s="4"/>
      <c r="FK175" s="4"/>
      <c r="FL175" s="4"/>
      <c r="FM175" s="4"/>
      <c r="FN175" s="4"/>
      <c r="FO175" s="4"/>
      <c r="FP175" s="4"/>
      <c r="FQ175" s="4"/>
      <c r="FR175" s="4"/>
      <c r="FS175" s="4"/>
      <c r="FT175" s="4"/>
      <c r="FU175" s="4"/>
      <c r="FV175" s="4"/>
      <c r="FW175" s="4"/>
      <c r="FX175" s="1"/>
      <c r="FY175" s="1"/>
      <c r="FZ175" s="1"/>
      <c r="GA175" s="1"/>
      <c r="GB175" s="1"/>
      <c r="GC175" s="1"/>
      <c r="GD175" s="1"/>
      <c r="GE175" s="1"/>
      <c r="GF175" s="1"/>
    </row>
    <row r="176" spans="30:188" ht="6.95" customHeight="1">
      <c r="AD176" s="3"/>
      <c r="AE176" s="3"/>
      <c r="AF176" s="24"/>
      <c r="AG176" s="24"/>
      <c r="AH176" s="24"/>
      <c r="AI176" s="24"/>
      <c r="AJ176" s="24"/>
      <c r="AK176" s="24"/>
      <c r="AL176" s="24"/>
      <c r="AM176" s="24"/>
      <c r="AN176" s="24"/>
      <c r="AO176" s="24"/>
      <c r="AP176" s="21"/>
      <c r="AQ176" s="21"/>
      <c r="AR176" s="21"/>
      <c r="AS176" s="21"/>
      <c r="AT176" s="21"/>
      <c r="AU176" s="21"/>
      <c r="AV176" s="21"/>
      <c r="AW176" s="21"/>
      <c r="AX176" s="4"/>
      <c r="AY176" s="4"/>
      <c r="AZ176" s="4"/>
      <c r="BA176" s="4"/>
      <c r="BB176" s="4"/>
      <c r="BC176" s="4"/>
      <c r="BD176" s="4"/>
      <c r="BE176" s="4"/>
      <c r="BF176" s="4"/>
      <c r="BG176" s="4"/>
      <c r="BH176" s="1"/>
      <c r="BI176" s="1"/>
      <c r="BJ176" s="1"/>
      <c r="BK176" s="1"/>
      <c r="BL176" s="1"/>
      <c r="BM176" s="1"/>
      <c r="BN176" s="1"/>
      <c r="BO176" s="1"/>
      <c r="BP176" s="1"/>
      <c r="BQ176" s="13"/>
      <c r="BR176" s="3"/>
      <c r="BS176" s="3"/>
      <c r="BT176" s="24"/>
      <c r="BU176" s="24"/>
      <c r="BV176" s="24"/>
      <c r="BW176" s="24"/>
      <c r="BX176" s="24"/>
      <c r="BY176" s="24"/>
      <c r="BZ176" s="24"/>
      <c r="CA176" s="24"/>
      <c r="CB176" s="24"/>
      <c r="CC176" s="24"/>
      <c r="CD176" s="21"/>
      <c r="CE176" s="21"/>
      <c r="CF176" s="21"/>
      <c r="CG176" s="21"/>
      <c r="CH176" s="21"/>
      <c r="CI176" s="21"/>
      <c r="CJ176" s="21"/>
      <c r="CK176" s="21"/>
      <c r="CL176" s="4"/>
      <c r="CM176" s="4"/>
      <c r="CN176" s="4"/>
      <c r="CO176" s="4"/>
      <c r="CP176" s="4"/>
      <c r="CQ176" s="4"/>
      <c r="CR176" s="4"/>
      <c r="CS176" s="4"/>
      <c r="CT176" s="4"/>
      <c r="CU176" s="4"/>
      <c r="CV176" s="1"/>
      <c r="CW176" s="1"/>
      <c r="CX176" s="1"/>
      <c r="CY176" s="1"/>
      <c r="CZ176" s="1"/>
      <c r="DA176" s="1"/>
      <c r="DB176" s="1"/>
      <c r="DC176" s="1"/>
      <c r="DD176" s="1"/>
      <c r="DE176" s="13"/>
      <c r="DF176" s="3"/>
      <c r="DG176" s="3"/>
      <c r="DH176" s="3"/>
      <c r="DI176" s="3"/>
      <c r="DJ176" s="19"/>
      <c r="DK176" s="19"/>
      <c r="DL176" s="19"/>
      <c r="DM176" s="4"/>
      <c r="DN176" s="4"/>
      <c r="DO176" s="4"/>
      <c r="DP176" s="4"/>
      <c r="DQ176" s="11"/>
      <c r="DR176" s="11"/>
      <c r="DS176" s="11"/>
      <c r="DT176" s="11"/>
      <c r="DU176" s="11"/>
      <c r="DV176" s="11"/>
      <c r="DW176" s="4"/>
      <c r="DX176" s="4"/>
      <c r="DY176" s="4"/>
      <c r="DZ176" s="4"/>
      <c r="EA176" s="4"/>
      <c r="EB176" s="4"/>
      <c r="EC176" s="4"/>
      <c r="ED176" s="4"/>
      <c r="EE176" s="4"/>
      <c r="EF176" s="4"/>
      <c r="EG176" s="4"/>
      <c r="EH176" s="4"/>
      <c r="EI176" s="4"/>
      <c r="EJ176" s="1"/>
      <c r="EK176" s="1"/>
      <c r="EL176" s="1"/>
      <c r="EM176" s="1"/>
      <c r="EN176" s="1"/>
      <c r="EO176" s="1"/>
      <c r="EP176" s="1"/>
      <c r="EQ176" s="1"/>
      <c r="ER176" s="1"/>
      <c r="ES176" s="13"/>
      <c r="ET176" s="3"/>
      <c r="EU176" s="3"/>
      <c r="EV176" s="3"/>
      <c r="EW176" s="3"/>
      <c r="EX176" s="19"/>
      <c r="EY176" s="19"/>
      <c r="EZ176" s="19"/>
      <c r="FA176" s="4"/>
      <c r="FB176" s="4"/>
      <c r="FC176" s="4"/>
      <c r="FD176" s="4"/>
      <c r="FE176" s="11"/>
      <c r="FF176" s="11"/>
      <c r="FG176" s="11"/>
      <c r="FH176" s="11"/>
      <c r="FI176" s="11"/>
      <c r="FJ176" s="11"/>
      <c r="FK176" s="11"/>
      <c r="FL176" s="4"/>
      <c r="FM176" s="4"/>
      <c r="FN176" s="4"/>
      <c r="FO176" s="4"/>
      <c r="FP176" s="4"/>
      <c r="FQ176" s="4"/>
      <c r="FR176" s="4"/>
      <c r="FS176" s="4"/>
      <c r="FT176" s="4"/>
      <c r="FU176" s="4"/>
      <c r="FV176" s="4"/>
      <c r="FW176" s="4"/>
      <c r="FX176" s="1"/>
      <c r="FY176" s="1"/>
      <c r="FZ176" s="1"/>
      <c r="GA176" s="1"/>
      <c r="GB176" s="1"/>
      <c r="GC176" s="1"/>
      <c r="GD176" s="1"/>
      <c r="GE176" s="1"/>
      <c r="GF176" s="1"/>
    </row>
    <row r="177" spans="27:188" ht="6.95" customHeight="1">
      <c r="AD177" s="3"/>
      <c r="AE177" s="3"/>
      <c r="AF177" s="3"/>
      <c r="AG177" s="3"/>
      <c r="AH177" s="3"/>
      <c r="AI177" s="3"/>
      <c r="AJ177" s="23"/>
      <c r="AK177" s="23"/>
      <c r="AL177" s="23"/>
      <c r="AM177" s="23"/>
      <c r="AN177" s="23"/>
      <c r="AO177" s="23"/>
      <c r="AP177" s="23"/>
      <c r="AQ177" s="23"/>
      <c r="AR177" s="23"/>
      <c r="AS177" s="21"/>
      <c r="AT177" s="21"/>
      <c r="AU177" s="21"/>
      <c r="AV177" s="21"/>
      <c r="AW177" s="21"/>
      <c r="AX177" s="21"/>
      <c r="AY177" s="21"/>
      <c r="AZ177" s="21"/>
      <c r="BA177" s="21"/>
      <c r="BB177" s="4"/>
      <c r="BC177" s="4"/>
      <c r="BD177" s="4"/>
      <c r="BE177" s="4"/>
      <c r="BF177" s="4"/>
      <c r="BG177" s="4"/>
      <c r="BH177" s="21"/>
      <c r="BI177" s="21"/>
      <c r="BJ177" s="21"/>
      <c r="BK177" s="21"/>
      <c r="BL177" s="21"/>
      <c r="BM177" s="21"/>
      <c r="BN177" s="21"/>
      <c r="BO177" s="21"/>
      <c r="BP177" s="1"/>
      <c r="BQ177" s="13"/>
      <c r="BR177" s="3"/>
      <c r="BS177" s="3"/>
      <c r="BT177" s="3"/>
      <c r="BU177" s="3"/>
      <c r="BV177" s="3"/>
      <c r="BW177" s="3"/>
      <c r="BX177" s="23"/>
      <c r="BY177" s="23"/>
      <c r="BZ177" s="23"/>
      <c r="CA177" s="23"/>
      <c r="CB177" s="23"/>
      <c r="CC177" s="23"/>
      <c r="CD177" s="23"/>
      <c r="CE177" s="23"/>
      <c r="CF177" s="23"/>
      <c r="CG177" s="21"/>
      <c r="CH177" s="21"/>
      <c r="CI177" s="21"/>
      <c r="CJ177" s="21"/>
      <c r="CK177" s="21"/>
      <c r="CL177" s="21"/>
      <c r="CM177" s="21"/>
      <c r="CN177" s="21"/>
      <c r="CO177" s="21"/>
      <c r="CP177" s="4"/>
      <c r="CQ177" s="4"/>
      <c r="CR177" s="4"/>
      <c r="CS177" s="4"/>
      <c r="CT177" s="4"/>
      <c r="CU177" s="4"/>
      <c r="CV177" s="21"/>
      <c r="CW177" s="21"/>
      <c r="CX177" s="21"/>
      <c r="CY177" s="21"/>
      <c r="CZ177" s="21"/>
      <c r="DA177" s="21"/>
      <c r="DB177" s="21"/>
      <c r="DC177" s="21"/>
      <c r="DD177" s="1"/>
      <c r="DE177" s="13"/>
      <c r="DF177" s="3"/>
      <c r="DG177" s="3"/>
      <c r="DH177" s="3"/>
      <c r="DI177" s="3"/>
      <c r="DJ177" s="19"/>
      <c r="DK177" s="19"/>
      <c r="DL177" s="19"/>
      <c r="DM177" s="4"/>
      <c r="DN177" s="4"/>
      <c r="DO177" s="4"/>
      <c r="DP177" s="4"/>
      <c r="DQ177" s="11"/>
      <c r="DR177" s="11"/>
      <c r="DS177" s="11"/>
      <c r="DT177" s="11"/>
      <c r="DU177" s="11"/>
      <c r="DV177" s="11"/>
      <c r="DW177" s="11"/>
      <c r="DX177" s="11"/>
      <c r="DY177" s="11"/>
      <c r="DZ177" s="11"/>
      <c r="EA177" s="4"/>
      <c r="EB177" s="4"/>
      <c r="EC177" s="4"/>
      <c r="ED177" s="4"/>
      <c r="EE177" s="4"/>
      <c r="EF177" s="4"/>
      <c r="EG177" s="4"/>
      <c r="EH177" s="4"/>
      <c r="EI177" s="4"/>
      <c r="EJ177" s="1"/>
      <c r="EK177" s="1"/>
      <c r="EL177" s="1"/>
      <c r="EM177" s="1"/>
      <c r="EN177" s="1"/>
      <c r="EO177" s="1"/>
      <c r="EP177" s="1"/>
      <c r="EQ177" s="1"/>
      <c r="ER177" s="1"/>
      <c r="ES177" s="13"/>
      <c r="ET177" s="3"/>
      <c r="EU177" s="3"/>
      <c r="EV177" s="3"/>
      <c r="EW177" s="3"/>
      <c r="EX177" s="19"/>
      <c r="EY177" s="19"/>
      <c r="EZ177" s="19"/>
      <c r="FA177" s="4"/>
      <c r="FB177" s="4"/>
      <c r="FC177" s="4"/>
      <c r="FD177" s="4"/>
      <c r="FE177" s="11"/>
      <c r="FF177" s="11"/>
      <c r="FG177" s="11"/>
      <c r="FH177" s="11"/>
      <c r="FI177" s="11"/>
      <c r="FJ177" s="11"/>
      <c r="FK177" s="11"/>
      <c r="FL177" s="11"/>
      <c r="FM177" s="11"/>
      <c r="FN177" s="11"/>
      <c r="FO177" s="4"/>
      <c r="FP177" s="4"/>
      <c r="FQ177" s="4"/>
      <c r="FR177" s="4"/>
      <c r="FS177" s="4"/>
      <c r="FT177" s="4"/>
      <c r="FU177" s="4"/>
      <c r="FV177" s="4"/>
      <c r="FW177" s="4"/>
      <c r="FX177" s="1"/>
      <c r="FY177" s="1"/>
      <c r="FZ177" s="1"/>
      <c r="GA177" s="1"/>
      <c r="GB177" s="1"/>
      <c r="GC177" s="1"/>
      <c r="GD177" s="1"/>
      <c r="GE177" s="1"/>
      <c r="GF177" s="1"/>
    </row>
    <row r="178" spans="27:188" ht="6.95" customHeight="1">
      <c r="AD178" s="3"/>
      <c r="AE178" s="3"/>
      <c r="AF178" s="3"/>
      <c r="AG178" s="3"/>
      <c r="AH178" s="3"/>
      <c r="AI178" s="3"/>
      <c r="AJ178" s="4"/>
      <c r="AK178" s="4"/>
      <c r="AL178" s="23"/>
      <c r="AM178" s="23"/>
      <c r="AN178" s="23"/>
      <c r="AO178" s="23"/>
      <c r="AP178" s="23"/>
      <c r="AQ178" s="23"/>
      <c r="AR178" s="23"/>
      <c r="AS178" s="21"/>
      <c r="AT178" s="21"/>
      <c r="AU178" s="21"/>
      <c r="AV178" s="21"/>
      <c r="AW178" s="21"/>
      <c r="AX178" s="21"/>
      <c r="AY178" s="21"/>
      <c r="AZ178" s="21"/>
      <c r="BA178" s="21"/>
      <c r="BB178" s="4"/>
      <c r="BC178" s="4"/>
      <c r="BD178" s="4"/>
      <c r="BE178" s="4"/>
      <c r="BF178" s="4"/>
      <c r="BG178" s="4"/>
      <c r="BH178" s="1"/>
      <c r="BI178" s="1"/>
      <c r="BJ178" s="1"/>
      <c r="BK178" s="1"/>
      <c r="BL178" s="1"/>
      <c r="BM178" s="1"/>
      <c r="BN178" s="1"/>
      <c r="BO178" s="1"/>
      <c r="BP178" s="1"/>
      <c r="BQ178" s="13"/>
      <c r="BR178" s="3"/>
      <c r="BS178" s="3"/>
      <c r="BT178" s="3"/>
      <c r="BU178" s="3"/>
      <c r="BV178" s="3"/>
      <c r="BW178" s="3"/>
      <c r="BX178" s="4"/>
      <c r="BY178" s="4"/>
      <c r="BZ178" s="23"/>
      <c r="CA178" s="23"/>
      <c r="CB178" s="23"/>
      <c r="CC178" s="23"/>
      <c r="CD178" s="23"/>
      <c r="CE178" s="23"/>
      <c r="CF178" s="23"/>
      <c r="CG178" s="21"/>
      <c r="CH178" s="21"/>
      <c r="CI178" s="21"/>
      <c r="CJ178" s="21"/>
      <c r="CK178" s="21"/>
      <c r="CL178" s="21"/>
      <c r="CM178" s="21"/>
      <c r="CN178" s="21"/>
      <c r="CO178" s="21"/>
      <c r="CP178" s="4"/>
      <c r="CQ178" s="4"/>
      <c r="CR178" s="4"/>
      <c r="CS178" s="4"/>
      <c r="CT178" s="4"/>
      <c r="CU178" s="4"/>
      <c r="CV178" s="1"/>
      <c r="CW178" s="1"/>
      <c r="CX178" s="1"/>
      <c r="CY178" s="1"/>
      <c r="CZ178" s="1"/>
      <c r="DA178" s="1"/>
      <c r="DB178" s="1"/>
      <c r="DC178" s="1"/>
      <c r="DD178" s="1"/>
      <c r="DE178" s="13"/>
      <c r="DF178" s="3"/>
      <c r="DG178" s="3"/>
      <c r="DH178" s="6"/>
      <c r="DI178" s="6"/>
      <c r="DJ178" s="6"/>
      <c r="DK178" s="4"/>
      <c r="DL178" s="4"/>
      <c r="DM178" s="4"/>
      <c r="DN178" s="4"/>
      <c r="DO178" s="4"/>
      <c r="DP178" s="4"/>
      <c r="DQ178" s="4"/>
      <c r="DR178" s="4"/>
      <c r="DS178" s="4"/>
      <c r="DT178" s="4"/>
      <c r="DU178" s="4"/>
      <c r="DV178" s="4"/>
      <c r="DW178" s="4"/>
      <c r="DX178" s="4"/>
      <c r="DY178" s="4"/>
      <c r="DZ178" s="4"/>
      <c r="EA178" s="4"/>
      <c r="EB178" s="4"/>
      <c r="EC178" s="4"/>
      <c r="ED178" s="4"/>
      <c r="EE178" s="4"/>
      <c r="EF178" s="4"/>
      <c r="EG178" s="4"/>
      <c r="EH178" s="4"/>
      <c r="EI178" s="4"/>
      <c r="EJ178" s="1"/>
      <c r="EK178" s="1"/>
      <c r="EL178" s="1"/>
      <c r="EM178" s="1"/>
      <c r="EN178" s="1"/>
      <c r="EO178" s="1"/>
      <c r="EP178" s="1"/>
      <c r="EQ178" s="1"/>
      <c r="ER178" s="1"/>
      <c r="ES178" s="13"/>
      <c r="ET178" s="3"/>
      <c r="EU178" s="3"/>
      <c r="EV178" s="6"/>
      <c r="EW178" s="6"/>
      <c r="EX178" s="6"/>
      <c r="EY178" s="4"/>
      <c r="EZ178" s="4"/>
      <c r="FA178" s="4"/>
      <c r="FB178" s="4"/>
      <c r="FC178" s="4"/>
      <c r="FD178" s="4"/>
      <c r="FE178" s="4"/>
      <c r="FF178" s="4"/>
      <c r="FG178" s="4"/>
      <c r="FH178" s="4"/>
      <c r="FI178" s="4"/>
      <c r="FJ178" s="4"/>
      <c r="FK178" s="4"/>
      <c r="FL178" s="4"/>
      <c r="FM178" s="4"/>
      <c r="FN178" s="4"/>
      <c r="FO178" s="4"/>
      <c r="FP178" s="4"/>
      <c r="FQ178" s="4"/>
      <c r="FR178" s="4"/>
      <c r="FS178" s="4"/>
      <c r="FT178" s="4"/>
      <c r="FU178" s="4"/>
      <c r="FV178" s="4"/>
      <c r="FW178" s="4"/>
      <c r="FX178" s="1"/>
      <c r="FY178" s="1"/>
      <c r="FZ178" s="1"/>
      <c r="GA178" s="1"/>
      <c r="GB178" s="1"/>
      <c r="GC178" s="1"/>
      <c r="GD178" s="1"/>
      <c r="GE178" s="1"/>
      <c r="GF178" s="1"/>
    </row>
    <row r="179" spans="27:188" ht="6.95" customHeight="1">
      <c r="AD179" s="3"/>
      <c r="AE179" s="3"/>
      <c r="AF179" s="23"/>
      <c r="AG179" s="23"/>
      <c r="AH179" s="23"/>
      <c r="AI179" s="23"/>
      <c r="AJ179" s="4"/>
      <c r="AK179" s="4"/>
      <c r="AL179" s="23"/>
      <c r="AM179" s="23"/>
      <c r="AN179" s="23"/>
      <c r="AO179" s="23"/>
      <c r="AP179" s="23"/>
      <c r="AQ179" s="23"/>
      <c r="AR179" s="23"/>
      <c r="AS179" s="21"/>
      <c r="AT179" s="21"/>
      <c r="AU179" s="21"/>
      <c r="AV179" s="21"/>
      <c r="AW179" s="21"/>
      <c r="AX179" s="21"/>
      <c r="AY179" s="21"/>
      <c r="AZ179" s="21"/>
      <c r="BA179" s="21"/>
      <c r="BB179" s="4"/>
      <c r="BC179" s="4"/>
      <c r="BD179" s="4"/>
      <c r="BE179" s="4"/>
      <c r="BF179" s="4"/>
      <c r="BG179" s="4"/>
      <c r="BH179" s="1"/>
      <c r="BI179" s="1"/>
      <c r="BJ179" s="1"/>
      <c r="BK179" s="1"/>
      <c r="BL179" s="1"/>
      <c r="BM179" s="1"/>
      <c r="BN179" s="1"/>
      <c r="BO179" s="1"/>
      <c r="BP179" s="1"/>
      <c r="BQ179" s="13"/>
      <c r="BR179" s="3"/>
      <c r="BS179" s="3"/>
      <c r="BT179" s="23"/>
      <c r="BU179" s="23"/>
      <c r="BV179" s="23"/>
      <c r="BW179" s="23"/>
      <c r="BX179" s="4"/>
      <c r="BY179" s="4"/>
      <c r="BZ179" s="23"/>
      <c r="CA179" s="23"/>
      <c r="CB179" s="23"/>
      <c r="CC179" s="23"/>
      <c r="CD179" s="23"/>
      <c r="CE179" s="23"/>
      <c r="CF179" s="23"/>
      <c r="CG179" s="21"/>
      <c r="CH179" s="21"/>
      <c r="CI179" s="21"/>
      <c r="CJ179" s="21"/>
      <c r="CK179" s="21"/>
      <c r="CL179" s="21"/>
      <c r="CM179" s="21"/>
      <c r="CN179" s="21"/>
      <c r="CO179" s="21"/>
      <c r="CP179" s="4"/>
      <c r="CQ179" s="4"/>
      <c r="CR179" s="4"/>
      <c r="CS179" s="4"/>
      <c r="CT179" s="4"/>
      <c r="CU179" s="4"/>
      <c r="CV179" s="1"/>
      <c r="CW179" s="1"/>
      <c r="CX179" s="1"/>
      <c r="CY179" s="1"/>
      <c r="CZ179" s="1"/>
      <c r="DA179" s="1"/>
      <c r="DB179" s="1"/>
      <c r="DC179" s="1"/>
      <c r="DD179" s="1"/>
      <c r="DE179" s="13"/>
      <c r="DF179" s="3"/>
      <c r="DG179" s="3"/>
      <c r="DH179" s="6"/>
      <c r="DI179" s="6"/>
      <c r="DJ179" s="6"/>
      <c r="DK179" s="4"/>
      <c r="DL179" s="4"/>
      <c r="DM179" s="4"/>
      <c r="DN179" s="4"/>
      <c r="DO179" s="4"/>
      <c r="DP179" s="4"/>
      <c r="DQ179" s="4"/>
      <c r="DR179" s="4"/>
      <c r="DS179" s="4"/>
      <c r="DT179" s="4"/>
      <c r="DU179" s="4"/>
      <c r="DV179" s="4"/>
      <c r="DW179" s="4"/>
      <c r="DX179" s="4"/>
      <c r="DY179" s="4"/>
      <c r="DZ179" s="4"/>
      <c r="EA179" s="4"/>
      <c r="EB179" s="4"/>
      <c r="EC179" s="4"/>
      <c r="ED179" s="4"/>
      <c r="EE179" s="4"/>
      <c r="EF179" s="4"/>
      <c r="EG179" s="4"/>
      <c r="EH179" s="4"/>
      <c r="EI179" s="4"/>
      <c r="EJ179" s="1"/>
      <c r="EK179" s="1"/>
      <c r="EL179" s="1"/>
      <c r="EM179" s="1"/>
      <c r="EN179" s="1"/>
      <c r="EO179" s="1"/>
      <c r="EP179" s="1"/>
      <c r="EQ179" s="1"/>
      <c r="ER179" s="1"/>
      <c r="ES179" s="13"/>
      <c r="ET179" s="3"/>
      <c r="EU179" s="3"/>
      <c r="EV179" s="6"/>
      <c r="EW179" s="6"/>
      <c r="EX179" s="6"/>
      <c r="EY179" s="4"/>
      <c r="EZ179" s="4"/>
      <c r="FA179" s="4"/>
      <c r="FB179" s="4"/>
      <c r="FC179" s="4"/>
      <c r="FD179" s="4"/>
      <c r="FE179" s="4"/>
      <c r="FF179" s="4"/>
      <c r="FG179" s="4"/>
      <c r="FH179" s="4"/>
      <c r="FI179" s="4"/>
      <c r="FJ179" s="4"/>
      <c r="FK179" s="4"/>
      <c r="FL179" s="4"/>
      <c r="FM179" s="4"/>
      <c r="FN179" s="4"/>
      <c r="FO179" s="4"/>
      <c r="FP179" s="4"/>
      <c r="FQ179" s="4"/>
      <c r="FR179" s="4"/>
      <c r="FS179" s="4"/>
      <c r="FT179" s="4"/>
      <c r="FU179" s="4"/>
      <c r="FV179" s="4"/>
      <c r="FW179" s="4"/>
      <c r="FX179" s="1"/>
      <c r="FY179" s="1"/>
      <c r="FZ179" s="1"/>
      <c r="GA179" s="1"/>
      <c r="GB179" s="1"/>
      <c r="GC179" s="1"/>
      <c r="GD179" s="1"/>
      <c r="GE179" s="1"/>
      <c r="GF179" s="1"/>
    </row>
    <row r="180" spans="27:188" ht="6.95" customHeight="1">
      <c r="AD180" s="3"/>
      <c r="AE180" s="3"/>
      <c r="AF180" s="23"/>
      <c r="AG180" s="23"/>
      <c r="AH180" s="23"/>
      <c r="AI180" s="23"/>
      <c r="AJ180" s="4"/>
      <c r="AK180" s="4"/>
      <c r="AL180" s="23"/>
      <c r="AM180" s="23"/>
      <c r="AN180" s="23"/>
      <c r="AO180" s="23"/>
      <c r="AP180" s="23"/>
      <c r="AQ180" s="23"/>
      <c r="AR180" s="23"/>
      <c r="AS180" s="21"/>
      <c r="AT180" s="21"/>
      <c r="AU180" s="21"/>
      <c r="AV180" s="21"/>
      <c r="AW180" s="21"/>
      <c r="AX180" s="21"/>
      <c r="AY180" s="21"/>
      <c r="AZ180" s="21"/>
      <c r="BA180" s="21"/>
      <c r="BB180" s="4"/>
      <c r="BC180" s="4"/>
      <c r="BD180" s="4"/>
      <c r="BE180" s="4"/>
      <c r="BF180" s="4"/>
      <c r="BG180" s="4"/>
      <c r="BH180" s="1"/>
      <c r="BI180" s="1"/>
      <c r="BJ180" s="1"/>
      <c r="BK180" s="1"/>
      <c r="BL180" s="1"/>
      <c r="BM180" s="1"/>
      <c r="BN180" s="1"/>
      <c r="BO180" s="1"/>
      <c r="BP180" s="1"/>
      <c r="BQ180" s="13"/>
      <c r="BR180" s="3"/>
      <c r="BS180" s="3"/>
      <c r="BT180" s="23"/>
      <c r="BU180" s="23"/>
      <c r="BV180" s="23"/>
      <c r="BW180" s="23"/>
      <c r="BX180" s="4"/>
      <c r="BY180" s="4"/>
      <c r="BZ180" s="23"/>
      <c r="CA180" s="23"/>
      <c r="CB180" s="23"/>
      <c r="CC180" s="23"/>
      <c r="CD180" s="23"/>
      <c r="CE180" s="23"/>
      <c r="CF180" s="23"/>
      <c r="CG180" s="21"/>
      <c r="CH180" s="21"/>
      <c r="CI180" s="21"/>
      <c r="CJ180" s="21"/>
      <c r="CK180" s="21"/>
      <c r="CL180" s="21"/>
      <c r="CM180" s="21"/>
      <c r="CN180" s="21"/>
      <c r="CO180" s="21"/>
      <c r="CP180" s="4"/>
      <c r="CQ180" s="4"/>
      <c r="CR180" s="4"/>
      <c r="CS180" s="4"/>
      <c r="CT180" s="4"/>
      <c r="CU180" s="4"/>
      <c r="CV180" s="1"/>
      <c r="CW180" s="1"/>
      <c r="CX180" s="1"/>
      <c r="CY180" s="1"/>
      <c r="CZ180" s="1"/>
      <c r="DA180" s="1"/>
      <c r="DB180" s="1"/>
      <c r="DC180" s="1"/>
      <c r="DD180" s="1"/>
      <c r="DE180" s="13"/>
      <c r="DF180" s="3"/>
      <c r="DG180" s="3"/>
      <c r="DH180" s="3"/>
      <c r="DI180" s="3"/>
      <c r="DJ180" s="3"/>
      <c r="DK180" s="4"/>
      <c r="DL180" s="4"/>
      <c r="DM180" s="4"/>
      <c r="DN180" s="4"/>
      <c r="DO180" s="4"/>
      <c r="DP180" s="4"/>
      <c r="DQ180" s="4"/>
      <c r="DR180" s="4"/>
      <c r="DS180" s="4"/>
      <c r="DT180" s="4"/>
      <c r="DU180" s="4"/>
      <c r="DV180" s="4"/>
      <c r="DW180" s="4"/>
      <c r="DX180" s="4"/>
      <c r="DY180" s="4"/>
      <c r="DZ180" s="4"/>
      <c r="EA180" s="4"/>
      <c r="EB180" s="4"/>
      <c r="EC180" s="4"/>
      <c r="ED180" s="4"/>
      <c r="EE180" s="4"/>
      <c r="EF180" s="4"/>
      <c r="EG180" s="4"/>
      <c r="EH180" s="4"/>
      <c r="EI180" s="4"/>
      <c r="EJ180" s="1"/>
      <c r="EK180" s="1"/>
      <c r="EL180" s="1"/>
      <c r="EM180" s="1"/>
      <c r="EN180" s="1"/>
      <c r="EO180" s="1"/>
      <c r="EP180" s="1"/>
      <c r="EQ180" s="1"/>
      <c r="ER180" s="1"/>
      <c r="ES180" s="13"/>
      <c r="ET180" s="3"/>
      <c r="EU180" s="3"/>
      <c r="EV180" s="3"/>
      <c r="EW180" s="3"/>
      <c r="EX180" s="3"/>
      <c r="EY180" s="4"/>
      <c r="EZ180" s="4"/>
      <c r="FA180" s="4"/>
      <c r="FB180" s="4"/>
      <c r="FC180" s="4"/>
      <c r="FD180" s="4"/>
      <c r="FE180" s="4"/>
      <c r="FF180" s="4"/>
      <c r="FG180" s="4"/>
      <c r="FH180" s="4"/>
      <c r="FI180" s="4"/>
      <c r="FJ180" s="4"/>
      <c r="FK180" s="4"/>
      <c r="FL180" s="4"/>
      <c r="FM180" s="4"/>
      <c r="FN180" s="4"/>
      <c r="FO180" s="4"/>
      <c r="FP180" s="4"/>
      <c r="FQ180" s="4"/>
      <c r="FR180" s="4"/>
      <c r="FS180" s="4"/>
      <c r="FT180" s="4"/>
      <c r="FU180" s="4"/>
      <c r="FV180" s="4"/>
      <c r="FW180" s="4"/>
      <c r="FX180" s="1"/>
      <c r="FY180" s="1"/>
      <c r="FZ180" s="1"/>
      <c r="GA180" s="1"/>
      <c r="GB180" s="1"/>
      <c r="GC180" s="1"/>
      <c r="GD180" s="1"/>
      <c r="GE180" s="1"/>
      <c r="GF180" s="1"/>
    </row>
    <row r="181" spans="27:188" ht="6.95" customHeight="1">
      <c r="AD181" s="3"/>
      <c r="AE181" s="3"/>
      <c r="AF181" s="23"/>
      <c r="AG181" s="23"/>
      <c r="AH181" s="23"/>
      <c r="AI181" s="23"/>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1"/>
      <c r="BI181" s="1"/>
      <c r="BJ181" s="1"/>
      <c r="BK181" s="1"/>
      <c r="BL181" s="1"/>
      <c r="BM181" s="1"/>
      <c r="BN181" s="1"/>
      <c r="BO181" s="1"/>
      <c r="BP181" s="1"/>
      <c r="BQ181" s="13"/>
      <c r="BR181" s="3"/>
      <c r="BS181" s="3"/>
      <c r="BT181" s="23"/>
      <c r="BU181" s="23"/>
      <c r="BV181" s="23"/>
      <c r="BW181" s="23"/>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1"/>
      <c r="CW181" s="1"/>
      <c r="CX181" s="1"/>
      <c r="CY181" s="1"/>
      <c r="CZ181" s="1"/>
      <c r="DA181" s="1"/>
      <c r="DB181" s="1"/>
      <c r="DC181" s="1"/>
      <c r="DD181" s="1"/>
      <c r="DE181" s="13"/>
      <c r="DF181" s="3"/>
      <c r="DG181" s="3"/>
      <c r="DH181" s="3"/>
      <c r="DI181" s="3"/>
      <c r="DJ181" s="3"/>
      <c r="DK181" s="4"/>
      <c r="DL181" s="4"/>
      <c r="DM181" s="4"/>
      <c r="DN181" s="4"/>
      <c r="DO181" s="4"/>
      <c r="DP181" s="4"/>
      <c r="DQ181" s="4"/>
      <c r="DR181" s="4"/>
      <c r="DS181" s="4"/>
      <c r="DT181" s="4"/>
      <c r="DU181" s="4"/>
      <c r="DV181" s="4"/>
      <c r="DW181" s="4"/>
      <c r="DX181" s="4"/>
      <c r="DY181" s="4"/>
      <c r="DZ181" s="4"/>
      <c r="EA181" s="4"/>
      <c r="EB181" s="4"/>
      <c r="EC181" s="4"/>
      <c r="ED181" s="4"/>
      <c r="EE181" s="4"/>
      <c r="EF181" s="4"/>
      <c r="EG181" s="4"/>
      <c r="EH181" s="4"/>
      <c r="EI181" s="4"/>
      <c r="EJ181" s="1"/>
      <c r="EK181" s="1"/>
      <c r="EL181" s="1"/>
      <c r="EM181" s="1"/>
      <c r="EN181" s="1"/>
      <c r="EO181" s="1"/>
      <c r="EP181" s="1"/>
      <c r="EQ181" s="1"/>
      <c r="ER181" s="1"/>
      <c r="ES181" s="13"/>
      <c r="ET181" s="3"/>
      <c r="EU181" s="3"/>
      <c r="EV181" s="3"/>
      <c r="EW181" s="3"/>
      <c r="EX181" s="3"/>
      <c r="EY181" s="4"/>
      <c r="EZ181" s="4"/>
      <c r="FA181" s="4"/>
      <c r="FB181" s="4"/>
      <c r="FC181" s="4"/>
      <c r="FD181" s="4"/>
      <c r="FE181" s="4"/>
      <c r="FF181" s="4"/>
      <c r="FG181" s="4"/>
      <c r="FH181" s="4"/>
      <c r="FI181" s="4"/>
      <c r="FJ181" s="4"/>
      <c r="FK181" s="4"/>
      <c r="FL181" s="4"/>
      <c r="FM181" s="4"/>
      <c r="FN181" s="4"/>
      <c r="FO181" s="4"/>
      <c r="FP181" s="4"/>
      <c r="FQ181" s="4"/>
      <c r="FR181" s="4"/>
      <c r="FS181" s="4"/>
      <c r="FT181" s="4"/>
      <c r="FU181" s="4"/>
      <c r="FV181" s="4"/>
      <c r="FW181" s="4"/>
      <c r="FX181" s="1"/>
      <c r="FY181" s="1"/>
      <c r="FZ181" s="1"/>
      <c r="GA181" s="1"/>
      <c r="GB181" s="1"/>
      <c r="GC181" s="1"/>
      <c r="GD181" s="1"/>
      <c r="GE181" s="1"/>
      <c r="GF181" s="1"/>
    </row>
    <row r="182" spans="27:188" ht="6.95" customHeight="1">
      <c r="AD182" s="3"/>
      <c r="AE182" s="3"/>
      <c r="AF182" s="23"/>
      <c r="AG182" s="23"/>
      <c r="AH182" s="23"/>
      <c r="AI182" s="23"/>
      <c r="AJ182" s="45"/>
      <c r="AK182" s="45"/>
      <c r="AL182" s="45"/>
      <c r="AM182" s="4"/>
      <c r="AN182" s="4"/>
      <c r="AO182" s="4"/>
      <c r="AP182" s="4"/>
      <c r="AQ182" s="4"/>
      <c r="AR182" s="4"/>
      <c r="AS182" s="4"/>
      <c r="AT182" s="4"/>
      <c r="AU182" s="4"/>
      <c r="AV182" s="4"/>
      <c r="AW182" s="4"/>
      <c r="AX182" s="4"/>
      <c r="AY182" s="4"/>
      <c r="AZ182" s="4"/>
      <c r="BA182" s="4"/>
      <c r="BB182" s="4"/>
      <c r="BC182" s="4"/>
      <c r="BD182" s="4"/>
      <c r="BE182" s="4"/>
      <c r="BF182" s="4"/>
      <c r="BG182" s="4"/>
      <c r="BH182" s="1"/>
      <c r="BI182" s="1"/>
      <c r="BJ182" s="1"/>
      <c r="BK182" s="1"/>
      <c r="BL182" s="1"/>
      <c r="BM182" s="1"/>
      <c r="BN182" s="1"/>
      <c r="BO182" s="1"/>
      <c r="BP182" s="1"/>
      <c r="BQ182" s="13"/>
      <c r="BR182" s="3"/>
      <c r="BS182" s="3"/>
      <c r="BT182" s="23"/>
      <c r="BU182" s="23"/>
      <c r="BV182" s="23"/>
      <c r="BW182" s="23"/>
      <c r="BX182" s="45"/>
      <c r="BY182" s="45"/>
      <c r="BZ182" s="45"/>
      <c r="CA182" s="4"/>
      <c r="CB182" s="4"/>
      <c r="CC182" s="4"/>
      <c r="CD182" s="4"/>
      <c r="CE182" s="4"/>
      <c r="CF182" s="4"/>
      <c r="CG182" s="4"/>
      <c r="CH182" s="4"/>
      <c r="CI182" s="4"/>
      <c r="CJ182" s="4"/>
      <c r="CK182" s="4"/>
      <c r="CL182" s="4"/>
      <c r="CM182" s="4"/>
      <c r="CN182" s="4"/>
      <c r="CO182" s="4"/>
      <c r="CP182" s="4"/>
      <c r="CQ182" s="4"/>
      <c r="CR182" s="4"/>
      <c r="CS182" s="4"/>
      <c r="CT182" s="4"/>
      <c r="CU182" s="4"/>
      <c r="CV182" s="1"/>
      <c r="CW182" s="1"/>
      <c r="CX182" s="1"/>
      <c r="CY182" s="1"/>
      <c r="CZ182" s="1"/>
      <c r="DA182" s="1"/>
      <c r="DB182" s="1"/>
      <c r="DC182" s="1"/>
      <c r="DD182" s="1"/>
      <c r="DE182" s="13"/>
      <c r="DF182" s="3"/>
      <c r="DG182" s="3"/>
      <c r="DH182" s="3"/>
      <c r="DI182" s="3"/>
      <c r="DJ182" s="3"/>
      <c r="DK182" s="4"/>
      <c r="DL182" s="4"/>
      <c r="DM182" s="4"/>
      <c r="DN182" s="4"/>
      <c r="DO182" s="4"/>
      <c r="DP182" s="4"/>
      <c r="DQ182" s="4"/>
      <c r="DR182" s="4"/>
      <c r="DS182" s="4"/>
      <c r="DT182" s="4"/>
      <c r="DU182" s="4"/>
      <c r="DV182" s="4"/>
      <c r="DW182" s="4"/>
      <c r="DX182" s="4"/>
      <c r="DY182" s="4"/>
      <c r="DZ182" s="4"/>
      <c r="EA182" s="4"/>
      <c r="EB182" s="4"/>
      <c r="EC182" s="4"/>
      <c r="ED182" s="11"/>
      <c r="EE182" s="11"/>
      <c r="EF182" s="11"/>
      <c r="EG182" s="11"/>
      <c r="EH182" s="11"/>
      <c r="EI182" s="11"/>
      <c r="EJ182" s="11"/>
      <c r="EK182" s="11"/>
      <c r="EL182" s="11"/>
      <c r="EM182" s="11"/>
      <c r="EN182" s="11"/>
      <c r="EO182" s="11"/>
      <c r="EP182" s="11"/>
      <c r="EQ182" s="1"/>
      <c r="ER182" s="1"/>
      <c r="ES182" s="13"/>
      <c r="ET182" s="3"/>
      <c r="EU182" s="3"/>
      <c r="EV182" s="3"/>
      <c r="EW182" s="3"/>
      <c r="EX182" s="3"/>
      <c r="EY182" s="4"/>
      <c r="EZ182" s="4"/>
      <c r="FA182" s="4"/>
      <c r="FB182" s="4"/>
      <c r="FC182" s="4"/>
      <c r="FD182" s="4"/>
      <c r="FE182" s="4"/>
      <c r="FF182" s="4"/>
      <c r="FG182" s="4"/>
      <c r="FH182" s="4"/>
      <c r="FI182" s="4"/>
      <c r="FJ182" s="4"/>
      <c r="FK182" s="4"/>
      <c r="FL182" s="4"/>
      <c r="FM182" s="4"/>
      <c r="FN182" s="4"/>
      <c r="FO182" s="4"/>
      <c r="FP182" s="4"/>
      <c r="FQ182" s="4"/>
      <c r="FR182" s="11"/>
      <c r="FS182" s="11"/>
      <c r="FT182" s="11"/>
      <c r="FU182" s="11"/>
      <c r="FV182" s="11"/>
      <c r="FW182" s="11"/>
      <c r="FX182" s="11"/>
      <c r="FY182" s="11"/>
      <c r="FZ182" s="11"/>
      <c r="GA182" s="11"/>
      <c r="GB182" s="11"/>
      <c r="GC182" s="11"/>
      <c r="GD182" s="11"/>
      <c r="GE182" s="1"/>
      <c r="GF182" s="1"/>
    </row>
    <row r="183" spans="27:188" ht="6.95" customHeight="1">
      <c r="AD183" s="3"/>
      <c r="AE183" s="3"/>
      <c r="AF183" s="3"/>
      <c r="AG183" s="3"/>
      <c r="AH183" s="3"/>
      <c r="AI183" s="4"/>
      <c r="AJ183" s="45"/>
      <c r="AK183" s="45"/>
      <c r="AL183" s="45"/>
      <c r="AM183" s="45"/>
      <c r="AN183" s="4"/>
      <c r="AO183" s="4"/>
      <c r="AP183" s="4"/>
      <c r="AQ183" s="4"/>
      <c r="AR183" s="4"/>
      <c r="AS183" s="4"/>
      <c r="AT183" s="4"/>
      <c r="AU183" s="4"/>
      <c r="AV183" s="4"/>
      <c r="AW183" s="4"/>
      <c r="AX183" s="4"/>
      <c r="AY183" s="4"/>
      <c r="AZ183" s="4"/>
      <c r="BA183" s="4"/>
      <c r="BB183" s="44"/>
      <c r="BC183" s="44"/>
      <c r="BD183" s="44"/>
      <c r="BE183" s="4"/>
      <c r="BF183" s="4"/>
      <c r="BG183" s="4"/>
      <c r="BH183" s="1"/>
      <c r="BI183" s="1"/>
      <c r="BJ183" s="1"/>
      <c r="BK183" s="1"/>
      <c r="BL183" s="1"/>
      <c r="BM183" s="1"/>
      <c r="BN183" s="1"/>
      <c r="BO183" s="1"/>
      <c r="BP183" s="1"/>
      <c r="BQ183" s="13"/>
      <c r="BR183" s="3"/>
      <c r="BS183" s="3"/>
      <c r="BT183" s="3"/>
      <c r="BU183" s="3"/>
      <c r="BV183" s="3"/>
      <c r="BW183" s="4"/>
      <c r="BX183" s="45"/>
      <c r="BY183" s="45"/>
      <c r="BZ183" s="45"/>
      <c r="CA183" s="45"/>
      <c r="CB183" s="4"/>
      <c r="CC183" s="4"/>
      <c r="CD183" s="4"/>
      <c r="CE183" s="4"/>
      <c r="CF183" s="4"/>
      <c r="CG183" s="4"/>
      <c r="CH183" s="4"/>
      <c r="CI183" s="4"/>
      <c r="CJ183" s="4"/>
      <c r="CK183" s="4"/>
      <c r="CL183" s="4"/>
      <c r="CM183" s="4"/>
      <c r="CN183" s="4"/>
      <c r="CO183" s="4"/>
      <c r="CP183" s="44"/>
      <c r="CQ183" s="44"/>
      <c r="CR183" s="44"/>
      <c r="CS183" s="4"/>
      <c r="CT183" s="4"/>
      <c r="CU183" s="4"/>
      <c r="CV183" s="1"/>
      <c r="CW183" s="1"/>
      <c r="CX183" s="1"/>
      <c r="CY183" s="1"/>
      <c r="CZ183" s="1"/>
      <c r="DA183" s="1"/>
      <c r="DB183" s="1"/>
      <c r="DC183" s="1"/>
      <c r="DD183" s="1"/>
      <c r="DE183" s="13"/>
      <c r="DF183" s="3"/>
      <c r="DG183" s="3"/>
      <c r="DH183" s="3"/>
      <c r="DI183" s="3"/>
      <c r="DJ183" s="3"/>
      <c r="DK183" s="4"/>
      <c r="DL183" s="4"/>
      <c r="DM183" s="4"/>
      <c r="DN183" s="4"/>
      <c r="DO183" s="4"/>
      <c r="DP183" s="4"/>
      <c r="DQ183" s="4"/>
      <c r="DR183" s="4"/>
      <c r="DS183" s="4"/>
      <c r="DT183" s="4"/>
      <c r="DU183" s="4"/>
      <c r="DV183" s="4"/>
      <c r="DW183" s="4"/>
      <c r="DX183" s="4"/>
      <c r="DY183" s="4"/>
      <c r="DZ183" s="4"/>
      <c r="EA183" s="4"/>
      <c r="EB183" s="4"/>
      <c r="EC183" s="4"/>
      <c r="ED183" s="11"/>
      <c r="EE183" s="11"/>
      <c r="EF183" s="11"/>
      <c r="EG183" s="11"/>
      <c r="EH183" s="11"/>
      <c r="EI183" s="11"/>
      <c r="EJ183" s="11"/>
      <c r="EK183" s="11"/>
      <c r="EL183" s="11"/>
      <c r="EM183" s="11"/>
      <c r="EN183" s="11"/>
      <c r="EO183" s="11"/>
      <c r="EP183" s="11"/>
      <c r="EQ183" s="1"/>
      <c r="ER183" s="1"/>
      <c r="ES183" s="13"/>
      <c r="ET183" s="3"/>
      <c r="EU183" s="3"/>
      <c r="EV183" s="3"/>
      <c r="EW183" s="3"/>
      <c r="EX183" s="3"/>
      <c r="EY183" s="4"/>
      <c r="EZ183" s="4"/>
      <c r="FA183" s="4"/>
      <c r="FB183" s="4"/>
      <c r="FC183" s="4"/>
      <c r="FD183" s="4"/>
      <c r="FE183" s="4"/>
      <c r="FF183" s="4"/>
      <c r="FG183" s="4"/>
      <c r="FH183" s="4"/>
      <c r="FI183" s="4"/>
      <c r="FJ183" s="4"/>
      <c r="FK183" s="4"/>
      <c r="FL183" s="4"/>
      <c r="FM183" s="4"/>
      <c r="FN183" s="4"/>
      <c r="FO183" s="4"/>
      <c r="FP183" s="4"/>
      <c r="FQ183" s="4"/>
      <c r="FR183" s="11"/>
      <c r="FS183" s="11"/>
      <c r="FT183" s="11"/>
      <c r="FU183" s="11"/>
      <c r="FV183" s="11"/>
      <c r="FW183" s="11"/>
      <c r="FX183" s="11"/>
      <c r="FY183" s="11"/>
      <c r="FZ183" s="11"/>
      <c r="GA183" s="11"/>
      <c r="GB183" s="11"/>
      <c r="GC183" s="11"/>
      <c r="GD183" s="11"/>
      <c r="GE183" s="1"/>
      <c r="GF183" s="1"/>
    </row>
    <row r="184" spans="27:188" ht="6.95" customHeight="1">
      <c r="AD184" s="3"/>
      <c r="AE184" s="3"/>
      <c r="AF184" s="3"/>
      <c r="AG184" s="3"/>
      <c r="AH184" s="3"/>
      <c r="AI184" s="4"/>
      <c r="AJ184" s="45"/>
      <c r="AK184" s="45"/>
      <c r="AL184" s="45"/>
      <c r="AM184" s="45"/>
      <c r="AN184" s="4"/>
      <c r="AO184" s="4"/>
      <c r="AP184" s="4"/>
      <c r="AQ184" s="4"/>
      <c r="AR184" s="4"/>
      <c r="AS184" s="4"/>
      <c r="AT184" s="4"/>
      <c r="AU184" s="4"/>
      <c r="AV184" s="4"/>
      <c r="AW184" s="4"/>
      <c r="AX184" s="4"/>
      <c r="AY184" s="4"/>
      <c r="AZ184" s="4"/>
      <c r="BA184" s="4"/>
      <c r="BB184" s="44"/>
      <c r="BC184" s="44"/>
      <c r="BD184" s="44"/>
      <c r="BE184" s="11"/>
      <c r="BF184" s="11"/>
      <c r="BG184" s="11"/>
      <c r="BH184" s="21"/>
      <c r="BI184" s="21"/>
      <c r="BJ184" s="21"/>
      <c r="BK184" s="21"/>
      <c r="BL184" s="21"/>
      <c r="BM184" s="21"/>
      <c r="BN184" s="21"/>
      <c r="BO184" s="21"/>
      <c r="BP184" s="1"/>
      <c r="BQ184" s="13"/>
      <c r="BR184" s="3"/>
      <c r="BS184" s="3"/>
      <c r="BT184" s="3"/>
      <c r="BU184" s="3"/>
      <c r="BV184" s="3"/>
      <c r="BW184" s="4"/>
      <c r="BX184" s="45"/>
      <c r="BY184" s="45"/>
      <c r="BZ184" s="45"/>
      <c r="CA184" s="45"/>
      <c r="CB184" s="4"/>
      <c r="CC184" s="4"/>
      <c r="CD184" s="4"/>
      <c r="CE184" s="4"/>
      <c r="CF184" s="4"/>
      <c r="CG184" s="4"/>
      <c r="CH184" s="4"/>
      <c r="CI184" s="4"/>
      <c r="CJ184" s="4"/>
      <c r="CK184" s="4"/>
      <c r="CL184" s="4"/>
      <c r="CM184" s="4"/>
      <c r="CN184" s="4"/>
      <c r="CO184" s="4"/>
      <c r="CP184" s="44"/>
      <c r="CQ184" s="44"/>
      <c r="CR184" s="44"/>
      <c r="CS184" s="11"/>
      <c r="CT184" s="11"/>
      <c r="CU184" s="11"/>
      <c r="CV184" s="21"/>
      <c r="CW184" s="21"/>
      <c r="CX184" s="21"/>
      <c r="CY184" s="21"/>
      <c r="CZ184" s="21"/>
      <c r="DA184" s="21"/>
      <c r="DB184" s="21"/>
      <c r="DC184" s="21"/>
      <c r="DD184" s="1"/>
      <c r="DE184" s="13"/>
      <c r="DF184" s="3"/>
      <c r="DG184" s="3"/>
      <c r="DH184" s="19"/>
      <c r="DI184" s="19"/>
      <c r="DJ184" s="19"/>
      <c r="DK184" s="4"/>
      <c r="DL184" s="19"/>
      <c r="DM184" s="19"/>
      <c r="DN184" s="19"/>
      <c r="DO184" s="19"/>
      <c r="DP184" s="19"/>
      <c r="DQ184" s="19"/>
      <c r="DR184" s="4"/>
      <c r="DS184" s="11"/>
      <c r="DT184" s="11"/>
      <c r="DU184" s="11"/>
      <c r="DV184" s="11"/>
      <c r="DW184" s="11"/>
      <c r="DX184" s="11"/>
      <c r="DY184" s="11"/>
      <c r="DZ184" s="4"/>
      <c r="EA184" s="4"/>
      <c r="EB184" s="4"/>
      <c r="EC184" s="4"/>
      <c r="ED184" s="11"/>
      <c r="EE184" s="11"/>
      <c r="EF184" s="11"/>
      <c r="EG184" s="11"/>
      <c r="EH184" s="11"/>
      <c r="EI184" s="11"/>
      <c r="EJ184" s="11"/>
      <c r="EK184" s="11"/>
      <c r="EL184" s="11"/>
      <c r="EM184" s="11"/>
      <c r="EN184" s="11"/>
      <c r="EO184" s="11"/>
      <c r="EP184" s="1"/>
      <c r="EQ184" s="1"/>
      <c r="ER184" s="1"/>
      <c r="ES184" s="13"/>
      <c r="ET184" s="3"/>
      <c r="EU184" s="3"/>
      <c r="EV184" s="19"/>
      <c r="EW184" s="19"/>
      <c r="EX184" s="19"/>
      <c r="EY184" s="4"/>
      <c r="EZ184" s="19"/>
      <c r="FA184" s="19"/>
      <c r="FB184" s="19"/>
      <c r="FC184" s="19"/>
      <c r="FD184" s="19"/>
      <c r="FE184" s="19"/>
      <c r="FF184" s="4"/>
      <c r="FG184" s="11"/>
      <c r="FH184" s="11"/>
      <c r="FI184" s="11"/>
      <c r="FJ184" s="11"/>
      <c r="FK184" s="11"/>
      <c r="FL184" s="11"/>
      <c r="FM184" s="11"/>
      <c r="FN184" s="4"/>
      <c r="FO184" s="4"/>
      <c r="FP184" s="4"/>
      <c r="FQ184" s="4"/>
      <c r="FR184" s="11"/>
      <c r="FS184" s="11"/>
      <c r="FT184" s="11"/>
      <c r="FU184" s="11"/>
      <c r="FV184" s="11"/>
      <c r="FW184" s="11"/>
      <c r="FX184" s="11"/>
      <c r="FY184" s="11"/>
      <c r="FZ184" s="11"/>
      <c r="GA184" s="11"/>
      <c r="GB184" s="11"/>
      <c r="GC184" s="11"/>
      <c r="GD184" s="1"/>
      <c r="GE184" s="1"/>
      <c r="GF184" s="1"/>
    </row>
    <row r="185" spans="27:188" ht="6.95" customHeight="1">
      <c r="AD185" s="28"/>
      <c r="AE185" s="28"/>
      <c r="AF185" s="3"/>
      <c r="AG185" s="3"/>
      <c r="AH185" s="3"/>
      <c r="AI185" s="4"/>
      <c r="AJ185" s="4"/>
      <c r="AK185" s="4"/>
      <c r="AL185" s="4"/>
      <c r="AM185" s="4"/>
      <c r="AN185" s="4"/>
      <c r="AO185" s="4"/>
      <c r="AP185" s="4"/>
      <c r="AQ185" s="4"/>
      <c r="AR185" s="4"/>
      <c r="AS185" s="4"/>
      <c r="AT185" s="4"/>
      <c r="AU185" s="4"/>
      <c r="AV185" s="4"/>
      <c r="AW185" s="4"/>
      <c r="AX185" s="4"/>
      <c r="AY185" s="4"/>
      <c r="AZ185" s="4"/>
      <c r="BA185" s="4"/>
      <c r="BB185" s="44"/>
      <c r="BC185" s="44"/>
      <c r="BD185" s="44"/>
      <c r="BE185" s="11"/>
      <c r="BF185" s="11"/>
      <c r="BG185" s="11"/>
      <c r="BH185" s="21"/>
      <c r="BI185" s="21"/>
      <c r="BJ185" s="21"/>
      <c r="BK185" s="21"/>
      <c r="BL185" s="21"/>
      <c r="BM185" s="21"/>
      <c r="BN185" s="21"/>
      <c r="BO185" s="21"/>
      <c r="BP185" s="1"/>
      <c r="BQ185" s="13"/>
      <c r="BR185" s="28"/>
      <c r="BS185" s="28"/>
      <c r="BT185" s="3"/>
      <c r="BU185" s="3"/>
      <c r="BV185" s="3"/>
      <c r="BW185" s="4"/>
      <c r="BX185" s="4"/>
      <c r="BY185" s="4"/>
      <c r="BZ185" s="4"/>
      <c r="CA185" s="4"/>
      <c r="CB185" s="4"/>
      <c r="CC185" s="4"/>
      <c r="CD185" s="4"/>
      <c r="CE185" s="4"/>
      <c r="CF185" s="4"/>
      <c r="CG185" s="4"/>
      <c r="CH185" s="4"/>
      <c r="CI185" s="4"/>
      <c r="CJ185" s="4"/>
      <c r="CK185" s="4"/>
      <c r="CL185" s="4"/>
      <c r="CM185" s="4"/>
      <c r="CN185" s="4"/>
      <c r="CO185" s="4"/>
      <c r="CP185" s="44"/>
      <c r="CQ185" s="44"/>
      <c r="CR185" s="44"/>
      <c r="CS185" s="11"/>
      <c r="CT185" s="11"/>
      <c r="CU185" s="11"/>
      <c r="CV185" s="21"/>
      <c r="CW185" s="21"/>
      <c r="CX185" s="21"/>
      <c r="CY185" s="21"/>
      <c r="CZ185" s="21"/>
      <c r="DA185" s="21"/>
      <c r="DB185" s="21"/>
      <c r="DC185" s="21"/>
      <c r="DD185" s="1"/>
      <c r="DE185" s="13"/>
      <c r="DF185" s="3"/>
      <c r="DG185" s="3"/>
      <c r="DH185" s="19"/>
      <c r="DI185" s="19"/>
      <c r="DJ185" s="19"/>
      <c r="DK185" s="4"/>
      <c r="DL185" s="19"/>
      <c r="DM185" s="19"/>
      <c r="DN185" s="19"/>
      <c r="DO185" s="19"/>
      <c r="DP185" s="19"/>
      <c r="DQ185" s="19"/>
      <c r="DR185" s="4"/>
      <c r="DS185" s="11"/>
      <c r="DT185" s="11"/>
      <c r="DU185" s="11"/>
      <c r="DV185" s="11"/>
      <c r="DW185" s="11"/>
      <c r="DX185" s="11"/>
      <c r="DY185" s="11"/>
      <c r="DZ185" s="4"/>
      <c r="EA185" s="4"/>
      <c r="EB185" s="4"/>
      <c r="EC185" s="4"/>
      <c r="ED185" s="4"/>
      <c r="EE185" s="4"/>
      <c r="EF185" s="4"/>
      <c r="EG185" s="4"/>
      <c r="EH185" s="4"/>
      <c r="EI185" s="4"/>
      <c r="EJ185" s="1"/>
      <c r="EK185" s="1"/>
      <c r="EL185" s="1"/>
      <c r="EM185" s="1"/>
      <c r="EN185" s="1"/>
      <c r="EO185" s="1"/>
      <c r="EP185" s="1"/>
      <c r="EQ185" s="1"/>
      <c r="ER185" s="1"/>
      <c r="ES185" s="13"/>
      <c r="ET185" s="3"/>
      <c r="EU185" s="3"/>
      <c r="EV185" s="19"/>
      <c r="EW185" s="19"/>
      <c r="EX185" s="19"/>
      <c r="EY185" s="4"/>
      <c r="EZ185" s="19"/>
      <c r="FA185" s="19"/>
      <c r="FB185" s="19"/>
      <c r="FC185" s="19"/>
      <c r="FD185" s="19"/>
      <c r="FE185" s="19"/>
      <c r="FF185" s="4"/>
      <c r="FG185" s="11"/>
      <c r="FH185" s="11"/>
      <c r="FI185" s="11"/>
      <c r="FJ185" s="11"/>
      <c r="FK185" s="11"/>
      <c r="FL185" s="11"/>
      <c r="FM185" s="11"/>
      <c r="FN185" s="4"/>
      <c r="FO185" s="4"/>
      <c r="FP185" s="4"/>
      <c r="FQ185" s="4"/>
      <c r="FR185" s="4"/>
      <c r="FS185" s="4"/>
      <c r="FT185" s="4"/>
      <c r="FU185" s="4"/>
      <c r="FV185" s="4"/>
      <c r="FW185" s="4"/>
      <c r="FX185" s="1"/>
      <c r="FY185" s="1"/>
      <c r="FZ185" s="1"/>
      <c r="GA185" s="1"/>
      <c r="GB185" s="1"/>
      <c r="GC185" s="1"/>
      <c r="GD185" s="1"/>
      <c r="GE185" s="1"/>
      <c r="GF185" s="1"/>
    </row>
    <row r="186" spans="27:188" ht="6.95" customHeight="1">
      <c r="AD186" s="28"/>
      <c r="AE186" s="28"/>
      <c r="AF186" s="3"/>
      <c r="AG186" s="3"/>
      <c r="AH186" s="3"/>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1"/>
      <c r="BI186" s="1"/>
      <c r="BJ186" s="1"/>
      <c r="BK186" s="1"/>
      <c r="BL186" s="1"/>
      <c r="BM186" s="1"/>
      <c r="BN186" s="1"/>
      <c r="BO186" s="1"/>
      <c r="BP186" s="1"/>
      <c r="BQ186" s="13"/>
      <c r="BR186" s="28"/>
      <c r="BS186" s="28"/>
      <c r="BT186" s="3"/>
      <c r="BU186" s="3"/>
      <c r="BV186" s="3"/>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1"/>
      <c r="CW186" s="1"/>
      <c r="CX186" s="1"/>
      <c r="CY186" s="1"/>
      <c r="CZ186" s="1"/>
      <c r="DA186" s="1"/>
      <c r="DB186" s="1"/>
      <c r="DC186" s="1"/>
      <c r="DD186" s="1"/>
      <c r="DE186" s="13"/>
      <c r="DF186" s="3"/>
      <c r="DG186" s="3"/>
      <c r="DH186" s="3"/>
      <c r="DI186" s="3"/>
      <c r="DJ186" s="3"/>
      <c r="DK186" s="4"/>
      <c r="DL186" s="4"/>
      <c r="DM186" s="4"/>
      <c r="DN186" s="4"/>
      <c r="DO186" s="4"/>
      <c r="DP186" s="4"/>
      <c r="DQ186" s="4"/>
      <c r="DR186" s="4"/>
      <c r="DS186" s="4"/>
      <c r="DT186" s="4"/>
      <c r="DU186" s="4"/>
      <c r="DV186" s="4"/>
      <c r="DW186" s="4"/>
      <c r="DX186" s="4"/>
      <c r="DY186" s="4"/>
      <c r="DZ186" s="4"/>
      <c r="EA186" s="4"/>
      <c r="EB186" s="4"/>
      <c r="EC186" s="4"/>
      <c r="ED186" s="4"/>
      <c r="EE186" s="4"/>
      <c r="EF186" s="4"/>
      <c r="EG186" s="4"/>
      <c r="EH186" s="4"/>
      <c r="EI186" s="4"/>
      <c r="EJ186" s="1"/>
      <c r="EK186" s="1"/>
      <c r="EL186" s="1"/>
      <c r="EM186" s="1"/>
      <c r="EN186" s="1"/>
      <c r="EO186" s="1"/>
      <c r="EP186" s="1"/>
      <c r="EQ186" s="1"/>
      <c r="ER186" s="1"/>
      <c r="ES186" s="13"/>
      <c r="ET186" s="3"/>
      <c r="EU186" s="3"/>
      <c r="EV186" s="3"/>
      <c r="EW186" s="3"/>
      <c r="EX186" s="3"/>
      <c r="EY186" s="4"/>
      <c r="EZ186" s="4"/>
      <c r="FA186" s="4"/>
      <c r="FB186" s="4"/>
      <c r="FC186" s="4"/>
      <c r="FD186" s="4"/>
      <c r="FE186" s="4"/>
      <c r="FF186" s="4"/>
      <c r="FG186" s="4"/>
      <c r="FH186" s="4"/>
      <c r="FI186" s="4"/>
      <c r="FJ186" s="4"/>
      <c r="FK186" s="4"/>
      <c r="FL186" s="4"/>
      <c r="FM186" s="4"/>
      <c r="FN186" s="4"/>
      <c r="FO186" s="4"/>
      <c r="FP186" s="4"/>
      <c r="FQ186" s="4"/>
      <c r="FR186" s="4"/>
      <c r="FS186" s="4"/>
      <c r="FT186" s="4"/>
      <c r="FU186" s="4"/>
      <c r="FV186" s="4"/>
      <c r="FW186" s="4"/>
      <c r="FX186" s="1"/>
      <c r="FY186" s="1"/>
      <c r="FZ186" s="1"/>
      <c r="GA186" s="1"/>
      <c r="GB186" s="1"/>
      <c r="GC186" s="1"/>
      <c r="GD186" s="1"/>
      <c r="GE186" s="1"/>
      <c r="GF186" s="1"/>
    </row>
    <row r="187" spans="27:188" ht="6.95" customHeight="1">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c r="BB187" s="13"/>
      <c r="BC187" s="13"/>
      <c r="BD187" s="13"/>
      <c r="BE187" s="13"/>
      <c r="BF187" s="13"/>
      <c r="BG187" s="13"/>
      <c r="BH187" s="13"/>
      <c r="BI187" s="13"/>
      <c r="BJ187" s="13"/>
      <c r="BK187" s="13"/>
      <c r="BL187" s="13"/>
      <c r="BM187" s="13"/>
      <c r="BN187" s="13"/>
      <c r="BO187" s="13"/>
      <c r="BP187" s="13"/>
      <c r="BQ187" s="13"/>
      <c r="BR187" s="13"/>
      <c r="BS187" s="13"/>
      <c r="BT187" s="13"/>
      <c r="BU187" s="13"/>
      <c r="BV187" s="13"/>
      <c r="BW187" s="13"/>
      <c r="BX187" s="13"/>
      <c r="BY187" s="13"/>
      <c r="BZ187" s="13"/>
      <c r="CA187" s="13"/>
      <c r="CB187" s="13"/>
      <c r="CC187" s="13"/>
      <c r="CD187" s="13"/>
      <c r="CE187" s="13"/>
      <c r="CF187" s="13"/>
      <c r="CG187" s="13"/>
      <c r="CH187" s="13"/>
      <c r="CI187" s="13"/>
      <c r="CJ187" s="13"/>
      <c r="CK187" s="13"/>
      <c r="CL187" s="13"/>
      <c r="CM187" s="13"/>
      <c r="CN187" s="13"/>
      <c r="CO187" s="13"/>
      <c r="CP187" s="13"/>
      <c r="CQ187" s="13"/>
      <c r="CR187" s="13"/>
      <c r="CS187" s="13"/>
      <c r="CT187" s="13"/>
      <c r="CU187" s="13"/>
      <c r="CV187" s="13"/>
      <c r="CW187" s="13"/>
      <c r="CX187" s="13"/>
      <c r="CY187" s="13"/>
      <c r="CZ187" s="13"/>
      <c r="DA187" s="13"/>
      <c r="DB187" s="13"/>
      <c r="DC187" s="13"/>
      <c r="DD187" s="13"/>
      <c r="DE187" s="13"/>
      <c r="DF187" s="13"/>
      <c r="DG187" s="13"/>
      <c r="DH187" s="13"/>
      <c r="DI187" s="13"/>
      <c r="DJ187" s="13"/>
      <c r="DK187" s="13"/>
      <c r="DL187" s="13"/>
      <c r="DM187" s="13"/>
      <c r="DN187" s="13"/>
      <c r="DO187" s="13"/>
      <c r="DP187" s="13"/>
      <c r="DQ187" s="13"/>
      <c r="DR187" s="13"/>
      <c r="DS187" s="13"/>
      <c r="DT187" s="13"/>
      <c r="DU187" s="13"/>
      <c r="DV187" s="13"/>
      <c r="DW187" s="13"/>
      <c r="DX187" s="13"/>
      <c r="DY187" s="13"/>
      <c r="DZ187" s="13"/>
      <c r="EA187" s="13"/>
      <c r="EB187" s="13"/>
      <c r="EC187" s="13"/>
      <c r="ED187" s="13"/>
      <c r="EE187" s="13"/>
      <c r="EF187" s="13"/>
      <c r="EG187" s="13"/>
      <c r="EH187" s="13"/>
      <c r="EI187" s="13"/>
      <c r="EJ187" s="13"/>
      <c r="EK187" s="13"/>
      <c r="EL187" s="13"/>
      <c r="EM187" s="13"/>
      <c r="EN187" s="13"/>
      <c r="EO187" s="13"/>
      <c r="EP187" s="13"/>
    </row>
    <row r="188" spans="27:188" ht="10.5" customHeight="1">
      <c r="AD188" s="37"/>
      <c r="AE188" s="37"/>
      <c r="AF188" s="37"/>
      <c r="AG188" s="13"/>
      <c r="AH188" s="13"/>
      <c r="AI188" s="13"/>
      <c r="AJ188" s="13"/>
      <c r="AK188" s="13"/>
      <c r="AL188" s="13"/>
      <c r="AM188" s="13"/>
      <c r="AN188" s="13"/>
      <c r="AO188" s="13"/>
      <c r="AP188" s="13"/>
      <c r="AQ188" s="13"/>
      <c r="AR188" s="13"/>
      <c r="AS188" s="13"/>
      <c r="AT188" s="13"/>
      <c r="AU188" s="13"/>
      <c r="AV188" s="13"/>
      <c r="AW188" s="13"/>
      <c r="AX188" s="13"/>
      <c r="AY188" s="13"/>
      <c r="AZ188" s="13"/>
      <c r="BA188" s="13"/>
      <c r="BB188" s="13"/>
      <c r="BC188" s="13"/>
      <c r="BD188" s="13"/>
      <c r="BE188" s="13"/>
      <c r="BF188" s="13"/>
      <c r="BG188" s="13"/>
      <c r="BH188" s="13"/>
      <c r="BI188" s="13"/>
      <c r="BJ188" s="13"/>
      <c r="BK188" s="13"/>
      <c r="BL188" s="13"/>
      <c r="BM188" s="13"/>
      <c r="BN188" s="13"/>
      <c r="BO188" s="13"/>
      <c r="BP188" s="13"/>
      <c r="BQ188" s="13"/>
      <c r="BR188" s="37"/>
      <c r="BS188" s="37"/>
      <c r="BT188" s="37"/>
      <c r="BU188" s="13"/>
      <c r="BV188" s="13"/>
      <c r="BW188" s="13"/>
      <c r="BX188" s="13"/>
      <c r="BY188" s="13"/>
      <c r="BZ188" s="13"/>
      <c r="CA188" s="13"/>
      <c r="CB188" s="13"/>
      <c r="CC188" s="13"/>
      <c r="CD188" s="13"/>
      <c r="CE188" s="13"/>
      <c r="CF188" s="13"/>
      <c r="CG188" s="13"/>
      <c r="CH188" s="13"/>
      <c r="CI188" s="13"/>
      <c r="CJ188" s="13"/>
      <c r="CK188" s="13"/>
      <c r="CL188" s="13"/>
      <c r="CM188" s="13"/>
      <c r="CN188" s="13"/>
      <c r="CO188" s="13"/>
      <c r="CP188" s="13"/>
      <c r="CQ188" s="13"/>
      <c r="CR188" s="13"/>
      <c r="CS188" s="13"/>
      <c r="CT188" s="13"/>
      <c r="CU188" s="13"/>
      <c r="CV188" s="13"/>
      <c r="CW188" s="13"/>
      <c r="CX188" s="13"/>
      <c r="CY188" s="13"/>
      <c r="CZ188" s="13"/>
      <c r="DA188" s="13"/>
      <c r="DB188" s="13"/>
      <c r="DC188" s="13"/>
      <c r="DD188" s="13"/>
      <c r="DE188" s="13"/>
      <c r="DF188" s="13"/>
      <c r="DG188" s="13"/>
      <c r="DH188" s="13"/>
      <c r="DI188" s="13"/>
      <c r="DJ188" s="13"/>
      <c r="DK188" s="13"/>
      <c r="DL188" s="13"/>
      <c r="DM188" s="13"/>
      <c r="DN188" s="13"/>
      <c r="DO188" s="13"/>
      <c r="DP188" s="13"/>
      <c r="DQ188" s="13"/>
      <c r="DR188" s="13"/>
      <c r="DS188" s="13"/>
      <c r="DT188" s="13"/>
      <c r="DU188" s="13"/>
      <c r="DV188" s="13"/>
      <c r="DW188" s="13"/>
      <c r="DX188" s="13"/>
      <c r="DY188" s="13"/>
      <c r="DZ188" s="13"/>
      <c r="EA188" s="13"/>
      <c r="EB188" s="13"/>
      <c r="EC188" s="13"/>
      <c r="ED188" s="13"/>
      <c r="EE188" s="13"/>
      <c r="EF188" s="13"/>
      <c r="EG188" s="13"/>
      <c r="EH188" s="13"/>
      <c r="EI188" s="13"/>
      <c r="EJ188" s="13"/>
      <c r="EK188" s="13"/>
      <c r="EL188" s="13"/>
      <c r="EM188" s="13"/>
      <c r="EN188" s="13"/>
      <c r="EO188" s="13"/>
      <c r="EP188" s="13"/>
    </row>
    <row r="189" spans="27:188" ht="6.75" customHeight="1">
      <c r="AA189" s="12"/>
      <c r="AB189" s="12"/>
      <c r="AC189" s="1"/>
      <c r="AD189" s="5"/>
      <c r="AE189" s="5"/>
      <c r="AF189" s="5"/>
      <c r="AG189" s="5"/>
      <c r="AH189" s="5"/>
      <c r="AI189" s="19"/>
      <c r="AJ189" s="19"/>
      <c r="AK189" s="19"/>
      <c r="AL189" s="19"/>
      <c r="AM189" s="19"/>
      <c r="AN189" s="19"/>
      <c r="AO189" s="19"/>
      <c r="AP189" s="19"/>
      <c r="AQ189" s="19"/>
      <c r="AR189" s="5"/>
      <c r="AS189" s="5"/>
      <c r="AT189" s="5"/>
      <c r="AU189" s="5"/>
      <c r="AV189" s="5"/>
      <c r="AW189" s="5"/>
      <c r="AX189" s="5"/>
      <c r="AY189" s="5"/>
      <c r="AZ189" s="5"/>
      <c r="BA189" s="5"/>
      <c r="BB189" s="5"/>
      <c r="BC189" s="5"/>
      <c r="BD189" s="5"/>
      <c r="BE189" s="5"/>
      <c r="BF189" s="5"/>
      <c r="BG189" s="5"/>
      <c r="BH189" s="5"/>
      <c r="BI189" s="5"/>
      <c r="BJ189" s="5"/>
      <c r="BK189" s="5"/>
      <c r="BL189" s="5"/>
      <c r="BM189" s="37"/>
      <c r="BN189" s="37"/>
      <c r="BO189" s="37"/>
      <c r="BP189" s="5"/>
      <c r="BQ189" s="13"/>
      <c r="BR189" s="5"/>
      <c r="BS189" s="5"/>
      <c r="BT189" s="5"/>
      <c r="BU189" s="5"/>
      <c r="BV189" s="5"/>
      <c r="BW189" s="19"/>
      <c r="BX189" s="19"/>
      <c r="BY189" s="19"/>
      <c r="BZ189" s="19"/>
      <c r="CA189" s="19"/>
      <c r="CB189" s="19"/>
      <c r="CC189" s="19"/>
      <c r="CD189" s="19"/>
      <c r="CE189" s="19"/>
      <c r="CF189" s="5"/>
      <c r="CG189" s="5"/>
      <c r="CH189" s="5"/>
      <c r="CI189" s="5"/>
      <c r="CJ189" s="5"/>
      <c r="CK189" s="5"/>
      <c r="CL189" s="5"/>
      <c r="CM189" s="5"/>
      <c r="CN189" s="5"/>
      <c r="CO189" s="5"/>
      <c r="CP189" s="5"/>
      <c r="CQ189" s="5"/>
      <c r="CR189" s="5"/>
      <c r="CS189" s="5"/>
      <c r="CT189" s="5"/>
      <c r="CU189" s="5"/>
      <c r="CV189" s="5"/>
      <c r="CW189" s="5"/>
      <c r="CX189" s="5"/>
      <c r="CY189" s="5"/>
      <c r="CZ189" s="5"/>
      <c r="DA189" s="37"/>
      <c r="DB189" s="37"/>
      <c r="DC189" s="37"/>
      <c r="DD189" s="5"/>
      <c r="DE189" s="13"/>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row>
    <row r="190" spans="27:188" ht="6.95" customHeight="1">
      <c r="AA190" s="12"/>
      <c r="AB190" s="12"/>
      <c r="AC190" s="1"/>
      <c r="AD190" s="5"/>
      <c r="AE190" s="5"/>
      <c r="AF190" s="5"/>
      <c r="AG190" s="5"/>
      <c r="AH190" s="5"/>
      <c r="AI190" s="19"/>
      <c r="AJ190" s="19"/>
      <c r="AK190" s="19"/>
      <c r="AL190" s="19"/>
      <c r="AM190" s="19"/>
      <c r="AN190" s="19"/>
      <c r="AO190" s="19"/>
      <c r="AP190" s="19"/>
      <c r="AQ190" s="19"/>
      <c r="AR190" s="5"/>
      <c r="AS190" s="5"/>
      <c r="AT190" s="5"/>
      <c r="AU190" s="5"/>
      <c r="AV190" s="5"/>
      <c r="AW190" s="5"/>
      <c r="AX190" s="5"/>
      <c r="AY190" s="5"/>
      <c r="AZ190" s="5"/>
      <c r="BA190" s="5"/>
      <c r="BB190" s="5"/>
      <c r="BC190" s="5"/>
      <c r="BD190" s="5"/>
      <c r="BE190" s="5"/>
      <c r="BF190" s="5"/>
      <c r="BG190" s="5"/>
      <c r="BH190" s="5"/>
      <c r="BI190" s="5"/>
      <c r="BJ190" s="5"/>
      <c r="BK190" s="5"/>
      <c r="BL190" s="5"/>
      <c r="BM190" s="37"/>
      <c r="BN190" s="37"/>
      <c r="BO190" s="37"/>
      <c r="BP190" s="5"/>
      <c r="BQ190" s="13"/>
      <c r="BR190" s="5"/>
      <c r="BS190" s="5"/>
      <c r="BT190" s="5"/>
      <c r="BU190" s="5"/>
      <c r="BV190" s="5"/>
      <c r="BW190" s="19"/>
      <c r="BX190" s="19"/>
      <c r="BY190" s="19"/>
      <c r="BZ190" s="19"/>
      <c r="CA190" s="19"/>
      <c r="CB190" s="19"/>
      <c r="CC190" s="19"/>
      <c r="CD190" s="19"/>
      <c r="CE190" s="19"/>
      <c r="CF190" s="5"/>
      <c r="CG190" s="5"/>
      <c r="CH190" s="5"/>
      <c r="CI190" s="5"/>
      <c r="CJ190" s="5"/>
      <c r="CK190" s="5"/>
      <c r="CL190" s="5"/>
      <c r="CM190" s="5"/>
      <c r="CN190" s="5"/>
      <c r="CO190" s="5"/>
      <c r="CP190" s="5"/>
      <c r="CQ190" s="5"/>
      <c r="CR190" s="5"/>
      <c r="CS190" s="5"/>
      <c r="CT190" s="5"/>
      <c r="CU190" s="5"/>
      <c r="CV190" s="5"/>
      <c r="CW190" s="5"/>
      <c r="CX190" s="5"/>
      <c r="CY190" s="5"/>
      <c r="CZ190" s="5"/>
      <c r="DA190" s="37"/>
      <c r="DB190" s="37"/>
      <c r="DC190" s="37"/>
      <c r="DD190" s="5"/>
      <c r="DE190" s="13"/>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row>
    <row r="191" spans="27:188" ht="6.95" customHeight="1">
      <c r="AD191" s="45"/>
      <c r="AE191" s="45"/>
      <c r="AF191" s="45"/>
      <c r="AG191" s="45"/>
      <c r="AH191" s="45"/>
      <c r="AI191" s="45"/>
      <c r="AJ191" s="45"/>
      <c r="AK191" s="45"/>
      <c r="AL191" s="45"/>
      <c r="AM191" s="45"/>
      <c r="AN191" s="45"/>
      <c r="AO191" s="45"/>
      <c r="AP191" s="45"/>
      <c r="AQ191" s="45"/>
      <c r="AR191" s="45"/>
      <c r="AS191" s="45"/>
      <c r="AT191" s="45"/>
      <c r="AU191" s="45"/>
      <c r="AV191" s="45"/>
      <c r="AW191" s="45"/>
      <c r="AX191" s="45"/>
      <c r="AY191" s="45"/>
      <c r="AZ191" s="45"/>
      <c r="BA191" s="45"/>
      <c r="BB191" s="45"/>
      <c r="BC191" s="45"/>
      <c r="BD191" s="45"/>
      <c r="BE191" s="45"/>
      <c r="BF191" s="45"/>
      <c r="BG191" s="45"/>
      <c r="BH191" s="1"/>
      <c r="BI191" s="1"/>
      <c r="BJ191" s="1"/>
      <c r="BK191" s="1"/>
      <c r="BL191" s="1"/>
      <c r="BM191" s="1"/>
      <c r="BN191" s="1"/>
      <c r="BO191" s="1"/>
      <c r="BP191" s="1"/>
      <c r="BQ191" s="13"/>
      <c r="BR191" s="45"/>
      <c r="BS191" s="45"/>
      <c r="BT191" s="45"/>
      <c r="BU191" s="45"/>
      <c r="BV191" s="45"/>
      <c r="BW191" s="45"/>
      <c r="BX191" s="45"/>
      <c r="BY191" s="45"/>
      <c r="BZ191" s="45"/>
      <c r="CA191" s="45"/>
      <c r="CB191" s="45"/>
      <c r="CC191" s="45"/>
      <c r="CD191" s="45"/>
      <c r="CE191" s="45"/>
      <c r="CF191" s="45"/>
      <c r="CG191" s="45"/>
      <c r="CH191" s="45"/>
      <c r="CI191" s="45"/>
      <c r="CJ191" s="45"/>
      <c r="CK191" s="45"/>
      <c r="CL191" s="45"/>
      <c r="CM191" s="45"/>
      <c r="CN191" s="45"/>
      <c r="CO191" s="45"/>
      <c r="CP191" s="45"/>
      <c r="CQ191" s="45"/>
      <c r="CR191" s="45"/>
      <c r="CS191" s="45"/>
      <c r="CT191" s="45"/>
      <c r="CU191" s="45"/>
      <c r="CV191" s="1"/>
      <c r="CW191" s="1"/>
      <c r="CX191" s="1"/>
      <c r="CY191" s="1"/>
      <c r="CZ191" s="1"/>
      <c r="DA191" s="1"/>
      <c r="DB191" s="1"/>
      <c r="DC191" s="1"/>
      <c r="DD191" s="1"/>
      <c r="DE191" s="13"/>
      <c r="DF191" s="45"/>
      <c r="DG191" s="45"/>
      <c r="DH191" s="45"/>
      <c r="DI191" s="45"/>
      <c r="DJ191" s="45"/>
      <c r="DK191" s="45"/>
      <c r="DL191" s="45"/>
      <c r="DM191" s="45"/>
      <c r="DN191" s="45"/>
      <c r="DO191" s="45"/>
      <c r="DP191" s="45"/>
      <c r="DQ191" s="45"/>
      <c r="DR191" s="45"/>
      <c r="DS191" s="45"/>
      <c r="DT191" s="45"/>
      <c r="DU191" s="45"/>
      <c r="DV191" s="45"/>
      <c r="DW191" s="45"/>
      <c r="DX191" s="45"/>
      <c r="DY191" s="45"/>
      <c r="DZ191" s="45"/>
      <c r="EA191" s="45"/>
      <c r="EB191" s="45"/>
      <c r="EC191" s="45"/>
      <c r="ED191" s="45"/>
      <c r="EE191" s="45"/>
      <c r="EF191" s="45"/>
      <c r="EG191" s="45"/>
      <c r="EH191" s="45"/>
      <c r="EI191" s="45"/>
      <c r="EJ191" s="1"/>
      <c r="EK191" s="1"/>
      <c r="EL191" s="1"/>
      <c r="EM191" s="1"/>
      <c r="EN191" s="1"/>
      <c r="EO191" s="1"/>
      <c r="EP191" s="1"/>
      <c r="EQ191" s="1"/>
      <c r="ER191" s="1"/>
    </row>
    <row r="192" spans="27:188" ht="6.95" customHeight="1">
      <c r="AD192" s="45"/>
      <c r="AE192" s="45"/>
      <c r="AF192" s="45"/>
      <c r="AG192" s="45"/>
      <c r="AH192" s="45"/>
      <c r="AI192" s="45"/>
      <c r="AJ192" s="45"/>
      <c r="AK192" s="45"/>
      <c r="AL192" s="45"/>
      <c r="AM192" s="45"/>
      <c r="AN192" s="45"/>
      <c r="AO192" s="45"/>
      <c r="AP192" s="45"/>
      <c r="AQ192" s="45"/>
      <c r="AR192" s="45"/>
      <c r="AS192" s="45"/>
      <c r="AT192" s="45"/>
      <c r="AU192" s="45"/>
      <c r="AV192" s="45"/>
      <c r="AW192" s="45"/>
      <c r="AX192" s="45"/>
      <c r="AY192" s="45"/>
      <c r="AZ192" s="45"/>
      <c r="BA192" s="45"/>
      <c r="BB192" s="45"/>
      <c r="BC192" s="45"/>
      <c r="BD192" s="45"/>
      <c r="BE192" s="45"/>
      <c r="BF192" s="45"/>
      <c r="BG192" s="45"/>
      <c r="BH192" s="1"/>
      <c r="BI192" s="1"/>
      <c r="BJ192" s="1"/>
      <c r="BK192" s="1"/>
      <c r="BL192" s="1"/>
      <c r="BM192" s="1"/>
      <c r="BN192" s="1"/>
      <c r="BO192" s="1"/>
      <c r="BP192" s="1"/>
      <c r="BQ192" s="13"/>
      <c r="BR192" s="45"/>
      <c r="BS192" s="45"/>
      <c r="BT192" s="45"/>
      <c r="BU192" s="45"/>
      <c r="BV192" s="45"/>
      <c r="BW192" s="45"/>
      <c r="BX192" s="45"/>
      <c r="BY192" s="45"/>
      <c r="BZ192" s="45"/>
      <c r="CA192" s="45"/>
      <c r="CB192" s="45"/>
      <c r="CC192" s="45"/>
      <c r="CD192" s="45"/>
      <c r="CE192" s="45"/>
      <c r="CF192" s="45"/>
      <c r="CG192" s="45"/>
      <c r="CH192" s="45"/>
      <c r="CI192" s="45"/>
      <c r="CJ192" s="45"/>
      <c r="CK192" s="45"/>
      <c r="CL192" s="45"/>
      <c r="CM192" s="45"/>
      <c r="CN192" s="45"/>
      <c r="CO192" s="45"/>
      <c r="CP192" s="45"/>
      <c r="CQ192" s="45"/>
      <c r="CR192" s="45"/>
      <c r="CS192" s="45"/>
      <c r="CT192" s="45"/>
      <c r="CU192" s="45"/>
      <c r="CV192" s="1"/>
      <c r="CW192" s="1"/>
      <c r="CX192" s="1"/>
      <c r="CY192" s="1"/>
      <c r="CZ192" s="1"/>
      <c r="DA192" s="1"/>
      <c r="DB192" s="1"/>
      <c r="DC192" s="1"/>
      <c r="DD192" s="1"/>
      <c r="DE192" s="13"/>
      <c r="DF192" s="45"/>
      <c r="DG192" s="45"/>
      <c r="DH192" s="45"/>
      <c r="DI192" s="45"/>
      <c r="DJ192" s="45"/>
      <c r="DK192" s="45"/>
      <c r="DL192" s="45"/>
      <c r="DM192" s="45"/>
      <c r="DN192" s="45"/>
      <c r="DO192" s="45"/>
      <c r="DP192" s="45"/>
      <c r="DQ192" s="45"/>
      <c r="DR192" s="45"/>
      <c r="DS192" s="45"/>
      <c r="DT192" s="45"/>
      <c r="DU192" s="45"/>
      <c r="DV192" s="45"/>
      <c r="DW192" s="45"/>
      <c r="DX192" s="45"/>
      <c r="DY192" s="45"/>
      <c r="DZ192" s="45"/>
      <c r="EA192" s="45"/>
      <c r="EB192" s="45"/>
      <c r="EC192" s="45"/>
      <c r="ED192" s="45"/>
      <c r="EE192" s="45"/>
      <c r="EF192" s="45"/>
      <c r="EG192" s="45"/>
      <c r="EH192" s="45"/>
      <c r="EI192" s="45"/>
      <c r="EJ192" s="1"/>
      <c r="EK192" s="1"/>
      <c r="EL192" s="1"/>
      <c r="EM192" s="1"/>
      <c r="EN192" s="1"/>
      <c r="EO192" s="1"/>
      <c r="EP192" s="1"/>
      <c r="EQ192" s="1"/>
      <c r="ER192" s="1"/>
    </row>
    <row r="193" spans="30:148" ht="6.95" customHeight="1">
      <c r="AD193" s="45"/>
      <c r="AE193" s="45"/>
      <c r="AF193" s="45"/>
      <c r="AG193" s="45"/>
      <c r="AH193" s="45"/>
      <c r="AI193" s="45"/>
      <c r="AJ193" s="45"/>
      <c r="AK193" s="45"/>
      <c r="AL193" s="45"/>
      <c r="AM193" s="45"/>
      <c r="AN193" s="45"/>
      <c r="AO193" s="45"/>
      <c r="AP193" s="45"/>
      <c r="AQ193" s="45"/>
      <c r="AR193" s="45"/>
      <c r="AS193" s="45"/>
      <c r="AT193" s="45"/>
      <c r="AU193" s="45"/>
      <c r="AV193" s="45"/>
      <c r="AW193" s="45"/>
      <c r="AX193" s="45"/>
      <c r="AY193" s="45"/>
      <c r="AZ193" s="45"/>
      <c r="BA193" s="45"/>
      <c r="BB193" s="45"/>
      <c r="BC193" s="45"/>
      <c r="BD193" s="45"/>
      <c r="BE193" s="45"/>
      <c r="BF193" s="45"/>
      <c r="BG193" s="45"/>
      <c r="BH193" s="1"/>
      <c r="BI193" s="1"/>
      <c r="BJ193" s="1"/>
      <c r="BK193" s="1"/>
      <c r="BL193" s="1"/>
      <c r="BM193" s="1"/>
      <c r="BN193" s="1"/>
      <c r="BO193" s="1"/>
      <c r="BP193" s="1"/>
      <c r="BQ193" s="13"/>
      <c r="BR193" s="45"/>
      <c r="BS193" s="45"/>
      <c r="BT193" s="45"/>
      <c r="BU193" s="45"/>
      <c r="BV193" s="45"/>
      <c r="BW193" s="45"/>
      <c r="BX193" s="45"/>
      <c r="BY193" s="45"/>
      <c r="BZ193" s="45"/>
      <c r="CA193" s="45"/>
      <c r="CB193" s="45"/>
      <c r="CC193" s="45"/>
      <c r="CD193" s="45"/>
      <c r="CE193" s="45"/>
      <c r="CF193" s="45"/>
      <c r="CG193" s="45"/>
      <c r="CH193" s="45"/>
      <c r="CI193" s="45"/>
      <c r="CJ193" s="45"/>
      <c r="CK193" s="45"/>
      <c r="CL193" s="45"/>
      <c r="CM193" s="45"/>
      <c r="CN193" s="45"/>
      <c r="CO193" s="45"/>
      <c r="CP193" s="45"/>
      <c r="CQ193" s="45"/>
      <c r="CR193" s="45"/>
      <c r="CS193" s="45"/>
      <c r="CT193" s="45"/>
      <c r="CU193" s="45"/>
      <c r="CV193" s="1"/>
      <c r="CW193" s="1"/>
      <c r="CX193" s="1"/>
      <c r="CY193" s="1"/>
      <c r="CZ193" s="1"/>
      <c r="DA193" s="1"/>
      <c r="DB193" s="1"/>
      <c r="DC193" s="1"/>
      <c r="DD193" s="1"/>
      <c r="DE193" s="13"/>
      <c r="DF193" s="45"/>
      <c r="DG193" s="45"/>
      <c r="DH193" s="45"/>
      <c r="DI193" s="45"/>
      <c r="DJ193" s="45"/>
      <c r="DK193" s="45"/>
      <c r="DL193" s="45"/>
      <c r="DM193" s="45"/>
      <c r="DN193" s="45"/>
      <c r="DO193" s="45"/>
      <c r="DP193" s="45"/>
      <c r="DQ193" s="45"/>
      <c r="DR193" s="45"/>
      <c r="DS193" s="45"/>
      <c r="DT193" s="45"/>
      <c r="DU193" s="45"/>
      <c r="DV193" s="45"/>
      <c r="DW193" s="45"/>
      <c r="DX193" s="45"/>
      <c r="DY193" s="45"/>
      <c r="DZ193" s="45"/>
      <c r="EA193" s="45"/>
      <c r="EB193" s="45"/>
      <c r="EC193" s="45"/>
      <c r="ED193" s="45"/>
      <c r="EE193" s="45"/>
      <c r="EF193" s="45"/>
      <c r="EG193" s="45"/>
      <c r="EH193" s="45"/>
      <c r="EI193" s="45"/>
      <c r="EJ193" s="1"/>
      <c r="EK193" s="1"/>
      <c r="EL193" s="1"/>
      <c r="EM193" s="1"/>
      <c r="EN193" s="1"/>
      <c r="EO193" s="1"/>
      <c r="EP193" s="1"/>
      <c r="EQ193" s="1"/>
      <c r="ER193" s="1"/>
    </row>
    <row r="194" spans="30:148" ht="6.95" customHeight="1">
      <c r="AD194" s="45"/>
      <c r="AE194" s="45"/>
      <c r="AF194" s="45"/>
      <c r="AG194" s="45"/>
      <c r="AH194" s="45"/>
      <c r="AI194" s="45"/>
      <c r="AJ194" s="45"/>
      <c r="AK194" s="45"/>
      <c r="AL194" s="45"/>
      <c r="AM194" s="45"/>
      <c r="AN194" s="45"/>
      <c r="AO194" s="45"/>
      <c r="AP194" s="45"/>
      <c r="AQ194" s="45"/>
      <c r="AR194" s="45"/>
      <c r="AS194" s="45"/>
      <c r="AT194" s="45"/>
      <c r="AU194" s="45"/>
      <c r="AV194" s="45"/>
      <c r="AW194" s="45"/>
      <c r="AX194" s="45"/>
      <c r="AY194" s="45"/>
      <c r="AZ194" s="45"/>
      <c r="BA194" s="45"/>
      <c r="BB194" s="45"/>
      <c r="BC194" s="45"/>
      <c r="BD194" s="45"/>
      <c r="BE194" s="45"/>
      <c r="BF194" s="45"/>
      <c r="BG194" s="45"/>
      <c r="BH194" s="1"/>
      <c r="BI194" s="1"/>
      <c r="BJ194" s="1"/>
      <c r="BK194" s="1"/>
      <c r="BL194" s="1"/>
      <c r="BM194" s="1"/>
      <c r="BN194" s="1"/>
      <c r="BO194" s="1"/>
      <c r="BP194" s="1"/>
      <c r="BQ194" s="13"/>
      <c r="BR194" s="45"/>
      <c r="BS194" s="45"/>
      <c r="BT194" s="45"/>
      <c r="BU194" s="45"/>
      <c r="BV194" s="45"/>
      <c r="BW194" s="45"/>
      <c r="BX194" s="45"/>
      <c r="BY194" s="45"/>
      <c r="BZ194" s="45"/>
      <c r="CA194" s="45"/>
      <c r="CB194" s="45"/>
      <c r="CC194" s="45"/>
      <c r="CD194" s="45"/>
      <c r="CE194" s="45"/>
      <c r="CF194" s="45"/>
      <c r="CG194" s="45"/>
      <c r="CH194" s="45"/>
      <c r="CI194" s="45"/>
      <c r="CJ194" s="45"/>
      <c r="CK194" s="45"/>
      <c r="CL194" s="45"/>
      <c r="CM194" s="45"/>
      <c r="CN194" s="45"/>
      <c r="CO194" s="45"/>
      <c r="CP194" s="45"/>
      <c r="CQ194" s="45"/>
      <c r="CR194" s="45"/>
      <c r="CS194" s="45"/>
      <c r="CT194" s="45"/>
      <c r="CU194" s="45"/>
      <c r="CV194" s="1"/>
      <c r="CW194" s="1"/>
      <c r="CX194" s="1"/>
      <c r="CY194" s="1"/>
      <c r="CZ194" s="1"/>
      <c r="DA194" s="1"/>
      <c r="DB194" s="1"/>
      <c r="DC194" s="1"/>
      <c r="DD194" s="1"/>
      <c r="DE194" s="13"/>
      <c r="DF194" s="45"/>
      <c r="DG194" s="45"/>
      <c r="DH194" s="45"/>
      <c r="DI194" s="45"/>
      <c r="DJ194" s="45"/>
      <c r="DK194" s="45"/>
      <c r="DL194" s="45"/>
      <c r="DM194" s="45"/>
      <c r="DN194" s="45"/>
      <c r="DO194" s="45"/>
      <c r="DP194" s="45"/>
      <c r="DQ194" s="45"/>
      <c r="DR194" s="45"/>
      <c r="DS194" s="45"/>
      <c r="DT194" s="45"/>
      <c r="DU194" s="45"/>
      <c r="DV194" s="45"/>
      <c r="DW194" s="45"/>
      <c r="DX194" s="45"/>
      <c r="DY194" s="45"/>
      <c r="DZ194" s="45"/>
      <c r="EA194" s="45"/>
      <c r="EB194" s="45"/>
      <c r="EC194" s="45"/>
      <c r="ED194" s="45"/>
      <c r="EE194" s="45"/>
      <c r="EF194" s="45"/>
      <c r="EG194" s="45"/>
      <c r="EH194" s="45"/>
      <c r="EI194" s="45"/>
      <c r="EJ194" s="1"/>
      <c r="EK194" s="1"/>
      <c r="EL194" s="1"/>
      <c r="EM194" s="1"/>
      <c r="EN194" s="1"/>
      <c r="EO194" s="1"/>
      <c r="EP194" s="1"/>
      <c r="EQ194" s="1"/>
      <c r="ER194" s="1"/>
    </row>
    <row r="195" spans="30:148" ht="6.95" customHeight="1">
      <c r="AD195" s="45"/>
      <c r="AE195" s="45"/>
      <c r="AF195" s="45"/>
      <c r="AG195" s="45"/>
      <c r="AH195" s="45"/>
      <c r="AI195" s="45"/>
      <c r="AJ195" s="45"/>
      <c r="AK195" s="45"/>
      <c r="AL195" s="45"/>
      <c r="AM195" s="45"/>
      <c r="AN195" s="45"/>
      <c r="AO195" s="45"/>
      <c r="AP195" s="45"/>
      <c r="AQ195" s="45"/>
      <c r="AR195" s="45"/>
      <c r="AS195" s="45"/>
      <c r="AT195" s="45"/>
      <c r="AU195" s="45"/>
      <c r="AV195" s="45"/>
      <c r="AW195" s="45"/>
      <c r="AX195" s="45"/>
      <c r="AY195" s="45"/>
      <c r="AZ195" s="45"/>
      <c r="BA195" s="45"/>
      <c r="BB195" s="45"/>
      <c r="BC195" s="45"/>
      <c r="BD195" s="45"/>
      <c r="BE195" s="45"/>
      <c r="BF195" s="45"/>
      <c r="BG195" s="45"/>
      <c r="BH195" s="1"/>
      <c r="BI195" s="1"/>
      <c r="BJ195" s="1"/>
      <c r="BK195" s="1"/>
      <c r="BL195" s="1"/>
      <c r="BM195" s="1"/>
      <c r="BN195" s="1"/>
      <c r="BO195" s="1"/>
      <c r="BP195" s="1"/>
      <c r="BQ195" s="13"/>
      <c r="BR195" s="45"/>
      <c r="BS195" s="45"/>
      <c r="BT195" s="45"/>
      <c r="BU195" s="45"/>
      <c r="BV195" s="45"/>
      <c r="BW195" s="45"/>
      <c r="BX195" s="45"/>
      <c r="BY195" s="45"/>
      <c r="BZ195" s="45"/>
      <c r="CA195" s="45"/>
      <c r="CB195" s="45"/>
      <c r="CC195" s="45"/>
      <c r="CD195" s="45"/>
      <c r="CE195" s="45"/>
      <c r="CF195" s="45"/>
      <c r="CG195" s="45"/>
      <c r="CH195" s="45"/>
      <c r="CI195" s="45"/>
      <c r="CJ195" s="45"/>
      <c r="CK195" s="45"/>
      <c r="CL195" s="45"/>
      <c r="CM195" s="45"/>
      <c r="CN195" s="45"/>
      <c r="CO195" s="45"/>
      <c r="CP195" s="45"/>
      <c r="CQ195" s="45"/>
      <c r="CR195" s="45"/>
      <c r="CS195" s="45"/>
      <c r="CT195" s="45"/>
      <c r="CU195" s="45"/>
      <c r="CV195" s="1"/>
      <c r="CW195" s="1"/>
      <c r="CX195" s="1"/>
      <c r="CY195" s="1"/>
      <c r="CZ195" s="1"/>
      <c r="DA195" s="1"/>
      <c r="DB195" s="1"/>
      <c r="DC195" s="1"/>
      <c r="DD195" s="1"/>
      <c r="DE195" s="13"/>
      <c r="DF195" s="45"/>
      <c r="DG195" s="45"/>
      <c r="DH195" s="45"/>
      <c r="DI195" s="45"/>
      <c r="DJ195" s="45"/>
      <c r="DK195" s="45"/>
      <c r="DL195" s="45"/>
      <c r="DM195" s="45"/>
      <c r="DN195" s="45"/>
      <c r="DO195" s="45"/>
      <c r="DP195" s="45"/>
      <c r="DQ195" s="45"/>
      <c r="DR195" s="45"/>
      <c r="DS195" s="45"/>
      <c r="DT195" s="45"/>
      <c r="DU195" s="45"/>
      <c r="DV195" s="45"/>
      <c r="DW195" s="45"/>
      <c r="DX195" s="45"/>
      <c r="DY195" s="45"/>
      <c r="DZ195" s="45"/>
      <c r="EA195" s="45"/>
      <c r="EB195" s="45"/>
      <c r="EC195" s="45"/>
      <c r="ED195" s="45"/>
      <c r="EE195" s="45"/>
      <c r="EF195" s="45"/>
      <c r="EG195" s="45"/>
      <c r="EH195" s="45"/>
      <c r="EI195" s="45"/>
      <c r="EJ195" s="1"/>
      <c r="EK195" s="1"/>
      <c r="EL195" s="1"/>
      <c r="EM195" s="1"/>
      <c r="EN195" s="1"/>
      <c r="EO195" s="1"/>
      <c r="EP195" s="1"/>
      <c r="EQ195" s="1"/>
      <c r="ER195" s="1"/>
    </row>
    <row r="196" spans="30:148" ht="6.95" customHeight="1">
      <c r="AD196" s="45"/>
      <c r="AE196" s="45"/>
      <c r="AF196" s="45"/>
      <c r="AG196" s="45"/>
      <c r="AH196" s="45"/>
      <c r="AI196" s="45"/>
      <c r="AJ196" s="45"/>
      <c r="AK196" s="45"/>
      <c r="AL196" s="45"/>
      <c r="AM196" s="45"/>
      <c r="AN196" s="45"/>
      <c r="AO196" s="45"/>
      <c r="AP196" s="45"/>
      <c r="AQ196" s="45"/>
      <c r="AR196" s="45"/>
      <c r="AS196" s="45"/>
      <c r="AT196" s="45"/>
      <c r="AU196" s="45"/>
      <c r="AV196" s="45"/>
      <c r="AW196" s="45"/>
      <c r="AX196" s="45"/>
      <c r="AY196" s="45"/>
      <c r="AZ196" s="45"/>
      <c r="BA196" s="45"/>
      <c r="BB196" s="45"/>
      <c r="BC196" s="45"/>
      <c r="BD196" s="45"/>
      <c r="BE196" s="45"/>
      <c r="BF196" s="45"/>
      <c r="BG196" s="45"/>
      <c r="BH196" s="1"/>
      <c r="BI196" s="1"/>
      <c r="BJ196" s="1"/>
      <c r="BK196" s="1"/>
      <c r="BL196" s="1"/>
      <c r="BM196" s="1"/>
      <c r="BN196" s="1"/>
      <c r="BO196" s="1"/>
      <c r="BP196" s="1"/>
      <c r="BQ196" s="13"/>
      <c r="BR196" s="45"/>
      <c r="BS196" s="45"/>
      <c r="BT196" s="45"/>
      <c r="BU196" s="45"/>
      <c r="BV196" s="45"/>
      <c r="BW196" s="45"/>
      <c r="BX196" s="45"/>
      <c r="BY196" s="45"/>
      <c r="BZ196" s="45"/>
      <c r="CA196" s="45"/>
      <c r="CB196" s="45"/>
      <c r="CC196" s="45"/>
      <c r="CD196" s="45"/>
      <c r="CE196" s="45"/>
      <c r="CF196" s="45"/>
      <c r="CG196" s="45"/>
      <c r="CH196" s="45"/>
      <c r="CI196" s="45"/>
      <c r="CJ196" s="45"/>
      <c r="CK196" s="45"/>
      <c r="CL196" s="45"/>
      <c r="CM196" s="45"/>
      <c r="CN196" s="45"/>
      <c r="CO196" s="45"/>
      <c r="CP196" s="45"/>
      <c r="CQ196" s="45"/>
      <c r="CR196" s="45"/>
      <c r="CS196" s="45"/>
      <c r="CT196" s="45"/>
      <c r="CU196" s="45"/>
      <c r="CV196" s="1"/>
      <c r="CW196" s="1"/>
      <c r="CX196" s="1"/>
      <c r="CY196" s="1"/>
      <c r="CZ196" s="1"/>
      <c r="DA196" s="1"/>
      <c r="DB196" s="1"/>
      <c r="DC196" s="1"/>
      <c r="DD196" s="1"/>
      <c r="DE196" s="13"/>
      <c r="DF196" s="45"/>
      <c r="DG196" s="45"/>
      <c r="DH196" s="45"/>
      <c r="DI196" s="45"/>
      <c r="DJ196" s="45"/>
      <c r="DK196" s="45"/>
      <c r="DL196" s="45"/>
      <c r="DM196" s="45"/>
      <c r="DN196" s="45"/>
      <c r="DO196" s="45"/>
      <c r="DP196" s="45"/>
      <c r="DQ196" s="45"/>
      <c r="DR196" s="45"/>
      <c r="DS196" s="45"/>
      <c r="DT196" s="45"/>
      <c r="DU196" s="45"/>
      <c r="DV196" s="45"/>
      <c r="DW196" s="45"/>
      <c r="DX196" s="45"/>
      <c r="DY196" s="45"/>
      <c r="DZ196" s="45"/>
      <c r="EA196" s="45"/>
      <c r="EB196" s="45"/>
      <c r="EC196" s="45"/>
      <c r="ED196" s="45"/>
      <c r="EE196" s="45"/>
      <c r="EF196" s="45"/>
      <c r="EG196" s="45"/>
      <c r="EH196" s="45"/>
      <c r="EI196" s="45"/>
      <c r="EJ196" s="1"/>
      <c r="EK196" s="1"/>
      <c r="EL196" s="1"/>
      <c r="EM196" s="1"/>
      <c r="EN196" s="1"/>
      <c r="EO196" s="1"/>
      <c r="EP196" s="1"/>
      <c r="EQ196" s="1"/>
      <c r="ER196" s="1"/>
    </row>
    <row r="197" spans="30:148" ht="6.95" customHeight="1">
      <c r="AD197" s="45"/>
      <c r="AE197" s="45"/>
      <c r="AF197" s="45"/>
      <c r="AG197" s="45"/>
      <c r="AH197" s="45"/>
      <c r="AI197" s="45"/>
      <c r="AJ197" s="45"/>
      <c r="AK197" s="45"/>
      <c r="AL197" s="45"/>
      <c r="AM197" s="45"/>
      <c r="AN197" s="45"/>
      <c r="AO197" s="45"/>
      <c r="AP197" s="45"/>
      <c r="AQ197" s="45"/>
      <c r="AR197" s="45"/>
      <c r="AS197" s="45"/>
      <c r="AT197" s="45"/>
      <c r="AU197" s="45"/>
      <c r="AV197" s="45"/>
      <c r="AW197" s="45"/>
      <c r="AX197" s="45"/>
      <c r="AY197" s="45"/>
      <c r="AZ197" s="45"/>
      <c r="BA197" s="45"/>
      <c r="BB197" s="45"/>
      <c r="BC197" s="45"/>
      <c r="BD197" s="45"/>
      <c r="BE197" s="45"/>
      <c r="BF197" s="45"/>
      <c r="BG197" s="45"/>
      <c r="BH197" s="1"/>
      <c r="BI197" s="1"/>
      <c r="BJ197" s="1"/>
      <c r="BK197" s="1"/>
      <c r="BL197" s="1"/>
      <c r="BM197" s="1"/>
      <c r="BN197" s="1"/>
      <c r="BO197" s="1"/>
      <c r="BP197" s="1"/>
      <c r="BQ197" s="13"/>
      <c r="BR197" s="45"/>
      <c r="BS197" s="45"/>
      <c r="BT197" s="45"/>
      <c r="BU197" s="45"/>
      <c r="BV197" s="45"/>
      <c r="BW197" s="45"/>
      <c r="BX197" s="45"/>
      <c r="BY197" s="45"/>
      <c r="BZ197" s="45"/>
      <c r="CA197" s="45"/>
      <c r="CB197" s="45"/>
      <c r="CC197" s="45"/>
      <c r="CD197" s="45"/>
      <c r="CE197" s="45"/>
      <c r="CF197" s="45"/>
      <c r="CG197" s="45"/>
      <c r="CH197" s="45"/>
      <c r="CI197" s="45"/>
      <c r="CJ197" s="45"/>
      <c r="CK197" s="45"/>
      <c r="CL197" s="45"/>
      <c r="CM197" s="45"/>
      <c r="CN197" s="45"/>
      <c r="CO197" s="45"/>
      <c r="CP197" s="45"/>
      <c r="CQ197" s="45"/>
      <c r="CR197" s="45"/>
      <c r="CS197" s="45"/>
      <c r="CT197" s="45"/>
      <c r="CU197" s="45"/>
      <c r="CV197" s="1"/>
      <c r="CW197" s="1"/>
      <c r="CX197" s="1"/>
      <c r="CY197" s="1"/>
      <c r="CZ197" s="1"/>
      <c r="DA197" s="1"/>
      <c r="DB197" s="1"/>
      <c r="DC197" s="1"/>
      <c r="DD197" s="1"/>
      <c r="DE197" s="13"/>
      <c r="DF197" s="45"/>
      <c r="DG197" s="45"/>
      <c r="DH197" s="45"/>
      <c r="DI197" s="45"/>
      <c r="DJ197" s="45"/>
      <c r="DK197" s="45"/>
      <c r="DL197" s="45"/>
      <c r="DM197" s="45"/>
      <c r="DN197" s="45"/>
      <c r="DO197" s="45"/>
      <c r="DP197" s="45"/>
      <c r="DQ197" s="45"/>
      <c r="DR197" s="45"/>
      <c r="DS197" s="45"/>
      <c r="DT197" s="45"/>
      <c r="DU197" s="45"/>
      <c r="DV197" s="45"/>
      <c r="DW197" s="45"/>
      <c r="DX197" s="45"/>
      <c r="DY197" s="45"/>
      <c r="DZ197" s="45"/>
      <c r="EA197" s="45"/>
      <c r="EB197" s="45"/>
      <c r="EC197" s="45"/>
      <c r="ED197" s="45"/>
      <c r="EE197" s="45"/>
      <c r="EF197" s="45"/>
      <c r="EG197" s="45"/>
      <c r="EH197" s="45"/>
      <c r="EI197" s="45"/>
      <c r="EJ197" s="1"/>
      <c r="EK197" s="1"/>
      <c r="EL197" s="1"/>
      <c r="EM197" s="1"/>
      <c r="EN197" s="1"/>
      <c r="EO197" s="1"/>
      <c r="EP197" s="1"/>
      <c r="EQ197" s="1"/>
      <c r="ER197" s="1"/>
    </row>
    <row r="198" spans="30:148" ht="6.95" customHeight="1">
      <c r="AD198" s="19"/>
      <c r="AE198" s="19"/>
      <c r="AF198" s="45"/>
      <c r="AG198" s="45"/>
      <c r="AH198" s="45"/>
      <c r="AI198" s="45"/>
      <c r="AJ198" s="45"/>
      <c r="AK198" s="45"/>
      <c r="AL198" s="45"/>
      <c r="AM198" s="45"/>
      <c r="AN198" s="45"/>
      <c r="AO198" s="45"/>
      <c r="AP198" s="45"/>
      <c r="AQ198" s="45"/>
      <c r="AR198" s="45"/>
      <c r="AS198" s="45"/>
      <c r="AT198" s="45"/>
      <c r="AU198" s="45"/>
      <c r="AV198" s="45"/>
      <c r="AW198" s="45"/>
      <c r="AX198" s="45"/>
      <c r="AY198" s="45"/>
      <c r="AZ198" s="45"/>
      <c r="BA198" s="45"/>
      <c r="BB198" s="45"/>
      <c r="BC198" s="45"/>
      <c r="BD198" s="45"/>
      <c r="BE198" s="45"/>
      <c r="BF198" s="45"/>
      <c r="BG198" s="45"/>
      <c r="BH198" s="1"/>
      <c r="BI198" s="1"/>
      <c r="BJ198" s="1"/>
      <c r="BK198" s="1"/>
      <c r="BL198" s="1"/>
      <c r="BM198" s="1"/>
      <c r="BN198" s="1"/>
      <c r="BO198" s="1"/>
      <c r="BP198" s="1"/>
      <c r="BQ198" s="13"/>
      <c r="BR198" s="19"/>
      <c r="BS198" s="19"/>
      <c r="BT198" s="45"/>
      <c r="BU198" s="45"/>
      <c r="BV198" s="45"/>
      <c r="BW198" s="45"/>
      <c r="BX198" s="45"/>
      <c r="BY198" s="45"/>
      <c r="BZ198" s="45"/>
      <c r="CA198" s="45"/>
      <c r="CB198" s="45"/>
      <c r="CC198" s="45"/>
      <c r="CD198" s="45"/>
      <c r="CE198" s="45"/>
      <c r="CF198" s="45"/>
      <c r="CG198" s="45"/>
      <c r="CH198" s="45"/>
      <c r="CI198" s="45"/>
      <c r="CJ198" s="45"/>
      <c r="CK198" s="45"/>
      <c r="CL198" s="45"/>
      <c r="CM198" s="45"/>
      <c r="CN198" s="45"/>
      <c r="CO198" s="45"/>
      <c r="CP198" s="45"/>
      <c r="CQ198" s="45"/>
      <c r="CR198" s="45"/>
      <c r="CS198" s="45"/>
      <c r="CT198" s="45"/>
      <c r="CU198" s="45"/>
      <c r="CV198" s="1"/>
      <c r="CW198" s="1"/>
      <c r="CX198" s="1"/>
      <c r="CY198" s="1"/>
      <c r="CZ198" s="1"/>
      <c r="DA198" s="1"/>
      <c r="DB198" s="1"/>
      <c r="DC198" s="1"/>
      <c r="DD198" s="1"/>
      <c r="DE198" s="13"/>
      <c r="DF198" s="45"/>
      <c r="DG198" s="45"/>
      <c r="DH198" s="45"/>
      <c r="DI198" s="45"/>
      <c r="DJ198" s="45"/>
      <c r="DK198" s="45"/>
      <c r="DL198" s="45"/>
      <c r="DM198" s="45"/>
      <c r="DN198" s="45"/>
      <c r="DO198" s="45"/>
      <c r="DP198" s="45"/>
      <c r="DQ198" s="45"/>
      <c r="DR198" s="45"/>
      <c r="DS198" s="45"/>
      <c r="DT198" s="45"/>
      <c r="DU198" s="45"/>
      <c r="DV198" s="45"/>
      <c r="DW198" s="45"/>
      <c r="DX198" s="45"/>
      <c r="DY198" s="45"/>
      <c r="DZ198" s="45"/>
      <c r="EA198" s="45"/>
      <c r="EB198" s="45"/>
      <c r="EC198" s="45"/>
      <c r="ED198" s="45"/>
      <c r="EE198" s="45"/>
      <c r="EF198" s="45"/>
      <c r="EG198" s="45"/>
      <c r="EH198" s="45"/>
      <c r="EI198" s="45"/>
      <c r="EJ198" s="1"/>
      <c r="EK198" s="1"/>
      <c r="EL198" s="1"/>
      <c r="EM198" s="1"/>
      <c r="EN198" s="1"/>
      <c r="EO198" s="1"/>
      <c r="EP198" s="1"/>
      <c r="EQ198" s="1"/>
      <c r="ER198" s="1"/>
    </row>
    <row r="199" spans="30:148" ht="6.95" customHeight="1">
      <c r="AD199" s="19"/>
      <c r="AE199" s="19"/>
      <c r="AF199" s="45"/>
      <c r="AG199" s="45"/>
      <c r="AH199" s="45"/>
      <c r="AI199" s="45"/>
      <c r="AJ199" s="45"/>
      <c r="AK199" s="45"/>
      <c r="AL199" s="45"/>
      <c r="AM199" s="45"/>
      <c r="AN199" s="45"/>
      <c r="AO199" s="45"/>
      <c r="AP199" s="45"/>
      <c r="AQ199" s="45"/>
      <c r="AR199" s="45"/>
      <c r="AS199" s="45"/>
      <c r="AT199" s="45"/>
      <c r="AU199" s="45"/>
      <c r="AV199" s="45"/>
      <c r="AW199" s="45"/>
      <c r="AX199" s="45"/>
      <c r="AY199" s="45"/>
      <c r="AZ199" s="45"/>
      <c r="BA199" s="45"/>
      <c r="BB199" s="45"/>
      <c r="BC199" s="45"/>
      <c r="BD199" s="45"/>
      <c r="BE199" s="45"/>
      <c r="BF199" s="45"/>
      <c r="BG199" s="45"/>
      <c r="BH199" s="1"/>
      <c r="BI199" s="1"/>
      <c r="BJ199" s="1"/>
      <c r="BK199" s="1"/>
      <c r="BL199" s="1"/>
      <c r="BM199" s="1"/>
      <c r="BN199" s="1"/>
      <c r="BO199" s="1"/>
      <c r="BP199" s="1"/>
      <c r="BQ199" s="13"/>
      <c r="BR199" s="19"/>
      <c r="BS199" s="19"/>
      <c r="BT199" s="45"/>
      <c r="BU199" s="45"/>
      <c r="BV199" s="45"/>
      <c r="BW199" s="45"/>
      <c r="BX199" s="45"/>
      <c r="BY199" s="45"/>
      <c r="BZ199" s="45"/>
      <c r="CA199" s="45"/>
      <c r="CB199" s="45"/>
      <c r="CC199" s="45"/>
      <c r="CD199" s="45"/>
      <c r="CE199" s="45"/>
      <c r="CF199" s="45"/>
      <c r="CG199" s="45"/>
      <c r="CH199" s="45"/>
      <c r="CI199" s="45"/>
      <c r="CJ199" s="45"/>
      <c r="CK199" s="45"/>
      <c r="CL199" s="45"/>
      <c r="CM199" s="45"/>
      <c r="CN199" s="45"/>
      <c r="CO199" s="45"/>
      <c r="CP199" s="45"/>
      <c r="CQ199" s="45"/>
      <c r="CR199" s="45"/>
      <c r="CS199" s="45"/>
      <c r="CT199" s="45"/>
      <c r="CU199" s="45"/>
      <c r="CV199" s="1"/>
      <c r="CW199" s="1"/>
      <c r="CX199" s="1"/>
      <c r="CY199" s="1"/>
      <c r="CZ199" s="1"/>
      <c r="DA199" s="1"/>
      <c r="DB199" s="1"/>
      <c r="DC199" s="1"/>
      <c r="DD199" s="1"/>
      <c r="DE199" s="13"/>
      <c r="DF199" s="45"/>
      <c r="DG199" s="45"/>
      <c r="DH199" s="45"/>
      <c r="DI199" s="45"/>
      <c r="DJ199" s="45"/>
      <c r="DK199" s="45"/>
      <c r="DL199" s="45"/>
      <c r="DM199" s="45"/>
      <c r="DN199" s="45"/>
      <c r="DO199" s="45"/>
      <c r="DP199" s="45"/>
      <c r="DQ199" s="45"/>
      <c r="DR199" s="45"/>
      <c r="DS199" s="45"/>
      <c r="DT199" s="45"/>
      <c r="DU199" s="45"/>
      <c r="DV199" s="45"/>
      <c r="DW199" s="45"/>
      <c r="DX199" s="45"/>
      <c r="DY199" s="45"/>
      <c r="DZ199" s="45"/>
      <c r="EA199" s="45"/>
      <c r="EB199" s="45"/>
      <c r="EC199" s="45"/>
      <c r="ED199" s="45"/>
      <c r="EE199" s="45"/>
      <c r="EF199" s="45"/>
      <c r="EG199" s="45"/>
      <c r="EH199" s="45"/>
      <c r="EI199" s="45"/>
      <c r="EJ199" s="1"/>
      <c r="EK199" s="1"/>
      <c r="EL199" s="1"/>
      <c r="EM199" s="1"/>
      <c r="EN199" s="1"/>
      <c r="EO199" s="1"/>
      <c r="EP199" s="1"/>
      <c r="EQ199" s="1"/>
      <c r="ER199" s="1"/>
    </row>
    <row r="200" spans="30:148" ht="6.95" customHeight="1">
      <c r="AD200" s="45"/>
      <c r="AE200" s="45"/>
      <c r="AF200" s="24"/>
      <c r="AG200" s="24"/>
      <c r="AH200" s="24"/>
      <c r="AI200" s="24"/>
      <c r="AJ200" s="6"/>
      <c r="AK200" s="6"/>
      <c r="AL200" s="6"/>
      <c r="AM200" s="6"/>
      <c r="AN200" s="6"/>
      <c r="AO200" s="45"/>
      <c r="AP200" s="45"/>
      <c r="AQ200" s="6"/>
      <c r="AR200" s="6"/>
      <c r="AS200" s="6"/>
      <c r="AT200" s="6"/>
      <c r="AU200" s="6"/>
      <c r="AV200" s="6"/>
      <c r="AW200" s="6"/>
      <c r="AX200" s="6"/>
      <c r="AY200" s="24"/>
      <c r="AZ200" s="24"/>
      <c r="BA200" s="24"/>
      <c r="BB200" s="24"/>
      <c r="BC200" s="6"/>
      <c r="BD200" s="6"/>
      <c r="BE200" s="6"/>
      <c r="BF200" s="6"/>
      <c r="BG200" s="6"/>
      <c r="BH200" s="45"/>
      <c r="BI200" s="45"/>
      <c r="BJ200" s="6"/>
      <c r="BK200" s="6"/>
      <c r="BL200" s="6"/>
      <c r="BM200" s="6"/>
      <c r="BN200" s="6"/>
      <c r="BO200" s="6"/>
      <c r="BP200" s="1"/>
      <c r="BQ200" s="13"/>
      <c r="BR200" s="45"/>
      <c r="BS200" s="45"/>
      <c r="BT200" s="24"/>
      <c r="BU200" s="24"/>
      <c r="BV200" s="24"/>
      <c r="BW200" s="24"/>
      <c r="BX200" s="6"/>
      <c r="BY200" s="6"/>
      <c r="BZ200" s="6"/>
      <c r="CA200" s="6"/>
      <c r="CB200" s="6"/>
      <c r="CC200" s="45"/>
      <c r="CD200" s="45"/>
      <c r="CE200" s="6"/>
      <c r="CF200" s="6"/>
      <c r="CG200" s="6"/>
      <c r="CH200" s="6"/>
      <c r="CI200" s="6"/>
      <c r="CJ200" s="6"/>
      <c r="CK200" s="6"/>
      <c r="CL200" s="6"/>
      <c r="CM200" s="24"/>
      <c r="CN200" s="24"/>
      <c r="CO200" s="24"/>
      <c r="CP200" s="24"/>
      <c r="CQ200" s="6"/>
      <c r="CR200" s="6"/>
      <c r="CS200" s="6"/>
      <c r="CT200" s="6"/>
      <c r="CU200" s="6"/>
      <c r="CV200" s="45"/>
      <c r="CW200" s="45"/>
      <c r="CX200" s="6"/>
      <c r="CY200" s="6"/>
      <c r="CZ200" s="6"/>
      <c r="DA200" s="6"/>
      <c r="DB200" s="6"/>
      <c r="DC200" s="6"/>
      <c r="DD200" s="1"/>
      <c r="DE200" s="13"/>
      <c r="DF200" s="45"/>
      <c r="DG200" s="45"/>
      <c r="DH200" s="6"/>
      <c r="DI200" s="6"/>
      <c r="DJ200" s="6"/>
      <c r="DK200" s="6"/>
      <c r="DL200" s="6"/>
      <c r="DM200" s="6"/>
      <c r="DN200" s="6"/>
      <c r="DO200" s="6"/>
      <c r="DP200" s="6"/>
      <c r="DQ200" s="45"/>
      <c r="DR200" s="45"/>
      <c r="DS200" s="6"/>
      <c r="DT200" s="6"/>
      <c r="DU200" s="6"/>
      <c r="DV200" s="6"/>
      <c r="DW200" s="6"/>
      <c r="DX200" s="6"/>
      <c r="DY200" s="6"/>
      <c r="DZ200" s="6"/>
      <c r="EA200" s="6"/>
      <c r="EB200" s="6"/>
      <c r="EC200" s="6"/>
      <c r="ED200" s="6"/>
      <c r="EE200" s="6"/>
      <c r="EF200" s="6"/>
      <c r="EG200" s="6"/>
      <c r="EH200" s="6"/>
      <c r="EI200" s="6"/>
      <c r="EJ200" s="45"/>
      <c r="EK200" s="6"/>
      <c r="EL200" s="6"/>
      <c r="EM200" s="45"/>
      <c r="EN200" s="45"/>
      <c r="EO200" s="6"/>
      <c r="EP200" s="6"/>
      <c r="EQ200" s="6"/>
      <c r="ER200" s="1"/>
    </row>
    <row r="201" spans="30:148" ht="6.95" customHeight="1">
      <c r="AD201" s="3"/>
      <c r="AE201" s="3"/>
      <c r="AF201" s="24"/>
      <c r="AG201" s="24"/>
      <c r="AH201" s="24"/>
      <c r="AI201" s="24"/>
      <c r="AJ201" s="6"/>
      <c r="AK201" s="24"/>
      <c r="AL201" s="24"/>
      <c r="AM201" s="24"/>
      <c r="AN201" s="24"/>
      <c r="AO201" s="45"/>
      <c r="AP201" s="45"/>
      <c r="AQ201" s="6"/>
      <c r="AR201" s="6"/>
      <c r="AS201" s="6"/>
      <c r="AT201" s="6"/>
      <c r="AU201" s="6"/>
      <c r="AV201" s="6"/>
      <c r="AW201" s="6"/>
      <c r="AX201" s="6"/>
      <c r="AY201" s="24"/>
      <c r="AZ201" s="24"/>
      <c r="BA201" s="24"/>
      <c r="BB201" s="24"/>
      <c r="BC201" s="6"/>
      <c r="BD201" s="24"/>
      <c r="BE201" s="24"/>
      <c r="BF201" s="24"/>
      <c r="BG201" s="24"/>
      <c r="BH201" s="45"/>
      <c r="BI201" s="45"/>
      <c r="BJ201" s="6"/>
      <c r="BK201" s="6"/>
      <c r="BL201" s="6"/>
      <c r="BM201" s="6"/>
      <c r="BN201" s="6"/>
      <c r="BO201" s="6"/>
      <c r="BP201" s="1"/>
      <c r="BQ201" s="13"/>
      <c r="BR201" s="3"/>
      <c r="BS201" s="3"/>
      <c r="BT201" s="24"/>
      <c r="BU201" s="24"/>
      <c r="BV201" s="24"/>
      <c r="BW201" s="24"/>
      <c r="BX201" s="6"/>
      <c r="BY201" s="24"/>
      <c r="BZ201" s="24"/>
      <c r="CA201" s="24"/>
      <c r="CB201" s="24"/>
      <c r="CC201" s="45"/>
      <c r="CD201" s="45"/>
      <c r="CE201" s="6"/>
      <c r="CF201" s="6"/>
      <c r="CG201" s="6"/>
      <c r="CH201" s="6"/>
      <c r="CI201" s="6"/>
      <c r="CJ201" s="6"/>
      <c r="CK201" s="6"/>
      <c r="CL201" s="6"/>
      <c r="CM201" s="24"/>
      <c r="CN201" s="24"/>
      <c r="CO201" s="24"/>
      <c r="CP201" s="24"/>
      <c r="CQ201" s="6"/>
      <c r="CR201" s="24"/>
      <c r="CS201" s="24"/>
      <c r="CT201" s="24"/>
      <c r="CU201" s="24"/>
      <c r="CV201" s="45"/>
      <c r="CW201" s="45"/>
      <c r="CX201" s="6"/>
      <c r="CY201" s="6"/>
      <c r="CZ201" s="6"/>
      <c r="DA201" s="6"/>
      <c r="DB201" s="6"/>
      <c r="DC201" s="6"/>
      <c r="DD201" s="1"/>
      <c r="DE201" s="13"/>
      <c r="DF201" s="3"/>
      <c r="DG201" s="3"/>
      <c r="DH201" s="6"/>
      <c r="DI201" s="6"/>
      <c r="DJ201" s="6"/>
      <c r="DK201" s="6"/>
      <c r="DL201" s="6"/>
      <c r="DM201" s="6"/>
      <c r="DN201" s="6"/>
      <c r="DO201" s="6"/>
      <c r="DP201" s="6"/>
      <c r="DQ201" s="45"/>
      <c r="DR201" s="45"/>
      <c r="DS201" s="6"/>
      <c r="DT201" s="6"/>
      <c r="DU201" s="6"/>
      <c r="DV201" s="6"/>
      <c r="DW201" s="6"/>
      <c r="DX201" s="6"/>
      <c r="DY201" s="6"/>
      <c r="DZ201" s="6"/>
      <c r="EA201" s="6"/>
      <c r="EB201" s="6"/>
      <c r="EC201" s="6"/>
      <c r="ED201" s="6"/>
      <c r="EE201" s="6"/>
      <c r="EF201" s="6"/>
      <c r="EG201" s="6"/>
      <c r="EH201" s="6"/>
      <c r="EI201" s="6"/>
      <c r="EJ201" s="45"/>
      <c r="EK201" s="6"/>
      <c r="EL201" s="6"/>
      <c r="EM201" s="45"/>
      <c r="EN201" s="45"/>
      <c r="EO201" s="6"/>
      <c r="EP201" s="6"/>
      <c r="EQ201" s="6"/>
      <c r="ER201" s="1"/>
    </row>
    <row r="202" spans="30:148" ht="6.95" customHeight="1">
      <c r="AD202" s="3"/>
      <c r="AE202" s="3"/>
      <c r="AF202" s="8"/>
      <c r="AG202" s="8"/>
      <c r="AH202" s="8"/>
      <c r="AI202" s="8"/>
      <c r="AJ202" s="8"/>
      <c r="AK202" s="24"/>
      <c r="AL202" s="24"/>
      <c r="AM202" s="24"/>
      <c r="AN202" s="24"/>
      <c r="AO202" s="8"/>
      <c r="AP202" s="8"/>
      <c r="AQ202" s="8"/>
      <c r="AR202" s="8"/>
      <c r="AS202" s="8"/>
      <c r="AT202" s="8"/>
      <c r="AU202" s="6"/>
      <c r="AV202" s="6"/>
      <c r="AW202" s="6"/>
      <c r="AX202" s="6"/>
      <c r="AY202" s="8"/>
      <c r="AZ202" s="8"/>
      <c r="BA202" s="8"/>
      <c r="BB202" s="8"/>
      <c r="BC202" s="8"/>
      <c r="BD202" s="24"/>
      <c r="BE202" s="24"/>
      <c r="BF202" s="24"/>
      <c r="BG202" s="24"/>
      <c r="BH202" s="8"/>
      <c r="BI202" s="8"/>
      <c r="BJ202" s="8"/>
      <c r="BK202" s="8"/>
      <c r="BL202" s="8"/>
      <c r="BM202" s="8"/>
      <c r="BN202" s="8"/>
      <c r="BO202" s="8"/>
      <c r="BP202" s="1"/>
      <c r="BQ202" s="13"/>
      <c r="BR202" s="3"/>
      <c r="BS202" s="3"/>
      <c r="BT202" s="8"/>
      <c r="BU202" s="8"/>
      <c r="BV202" s="8"/>
      <c r="BW202" s="8"/>
      <c r="BX202" s="8"/>
      <c r="BY202" s="24"/>
      <c r="BZ202" s="24"/>
      <c r="CA202" s="24"/>
      <c r="CB202" s="24"/>
      <c r="CC202" s="8"/>
      <c r="CD202" s="8"/>
      <c r="CE202" s="8"/>
      <c r="CF202" s="8"/>
      <c r="CG202" s="8"/>
      <c r="CH202" s="8"/>
      <c r="CI202" s="6"/>
      <c r="CJ202" s="6"/>
      <c r="CK202" s="6"/>
      <c r="CL202" s="6"/>
      <c r="CM202" s="8"/>
      <c r="CN202" s="8"/>
      <c r="CO202" s="8"/>
      <c r="CP202" s="8"/>
      <c r="CQ202" s="8"/>
      <c r="CR202" s="24"/>
      <c r="CS202" s="24"/>
      <c r="CT202" s="24"/>
      <c r="CU202" s="24"/>
      <c r="CV202" s="8"/>
      <c r="CW202" s="8"/>
      <c r="CX202" s="8"/>
      <c r="CY202" s="8"/>
      <c r="CZ202" s="8"/>
      <c r="DA202" s="8"/>
      <c r="DB202" s="8"/>
      <c r="DC202" s="8"/>
      <c r="DD202" s="1"/>
      <c r="DE202" s="13"/>
      <c r="DF202" s="3"/>
      <c r="DG202" s="3"/>
      <c r="DH202" s="8"/>
      <c r="DI202" s="8"/>
      <c r="DJ202" s="8"/>
      <c r="DK202" s="8"/>
      <c r="DL202" s="8"/>
      <c r="DM202" s="6"/>
      <c r="DN202" s="6"/>
      <c r="DO202" s="6"/>
      <c r="DP202" s="6"/>
      <c r="DQ202" s="8"/>
      <c r="DR202" s="8"/>
      <c r="DS202" s="8"/>
      <c r="DT202" s="8"/>
      <c r="DU202" s="8"/>
      <c r="DV202" s="8"/>
      <c r="DW202" s="6"/>
      <c r="DX202" s="6"/>
      <c r="DY202" s="6"/>
      <c r="DZ202" s="6"/>
      <c r="EA202" s="8"/>
      <c r="EB202" s="8"/>
      <c r="EC202" s="8"/>
      <c r="ED202" s="8"/>
      <c r="EE202" s="8"/>
      <c r="EF202" s="6"/>
      <c r="EG202" s="6"/>
      <c r="EH202" s="6"/>
      <c r="EI202" s="6"/>
      <c r="EJ202" s="8"/>
      <c r="EK202" s="6"/>
      <c r="EL202" s="6"/>
      <c r="EM202" s="8"/>
      <c r="EN202" s="8"/>
      <c r="EO202" s="8"/>
      <c r="EP202" s="8"/>
      <c r="EQ202" s="8"/>
      <c r="ER202" s="1"/>
    </row>
    <row r="203" spans="30:148" ht="6.95" customHeight="1">
      <c r="AD203" s="3"/>
      <c r="AE203" s="3"/>
      <c r="AF203" s="3"/>
      <c r="AG203" s="3"/>
      <c r="AH203" s="3"/>
      <c r="AI203" s="3"/>
      <c r="AJ203" s="3"/>
      <c r="AK203" s="45"/>
      <c r="AL203" s="45"/>
      <c r="AM203" s="8"/>
      <c r="AN203" s="8"/>
      <c r="AO203" s="29"/>
      <c r="AP203" s="29"/>
      <c r="AQ203" s="29"/>
      <c r="AR203" s="29"/>
      <c r="AS203" s="3"/>
      <c r="AT203" s="3"/>
      <c r="AU203" s="45"/>
      <c r="AV203" s="45"/>
      <c r="AW203" s="8"/>
      <c r="AX203" s="8"/>
      <c r="AY203" s="3"/>
      <c r="AZ203" s="3"/>
      <c r="BA203" s="3"/>
      <c r="BB203" s="3"/>
      <c r="BC203" s="3"/>
      <c r="BD203" s="45"/>
      <c r="BE203" s="45"/>
      <c r="BF203" s="8"/>
      <c r="BG203" s="8"/>
      <c r="BH203" s="29"/>
      <c r="BI203" s="29"/>
      <c r="BJ203" s="29"/>
      <c r="BK203" s="29"/>
      <c r="BL203" s="3"/>
      <c r="BM203" s="3"/>
      <c r="BN203" s="3"/>
      <c r="BO203" s="3"/>
      <c r="BP203" s="1"/>
      <c r="BQ203" s="13"/>
      <c r="BR203" s="3"/>
      <c r="BS203" s="3"/>
      <c r="BT203" s="3"/>
      <c r="BU203" s="3"/>
      <c r="BV203" s="3"/>
      <c r="BW203" s="3"/>
      <c r="BX203" s="3"/>
      <c r="BY203" s="45"/>
      <c r="BZ203" s="45"/>
      <c r="CA203" s="8"/>
      <c r="CB203" s="8"/>
      <c r="CC203" s="29"/>
      <c r="CD203" s="29"/>
      <c r="CE203" s="29"/>
      <c r="CF203" s="29"/>
      <c r="CG203" s="3"/>
      <c r="CH203" s="3"/>
      <c r="CI203" s="45"/>
      <c r="CJ203" s="45"/>
      <c r="CK203" s="8"/>
      <c r="CL203" s="8"/>
      <c r="CM203" s="3"/>
      <c r="CN203" s="3"/>
      <c r="CO203" s="3"/>
      <c r="CP203" s="3"/>
      <c r="CQ203" s="3"/>
      <c r="CR203" s="45"/>
      <c r="CS203" s="45"/>
      <c r="CT203" s="8"/>
      <c r="CU203" s="8"/>
      <c r="CV203" s="29"/>
      <c r="CW203" s="29"/>
      <c r="CX203" s="29"/>
      <c r="CY203" s="29"/>
      <c r="CZ203" s="3"/>
      <c r="DA203" s="3"/>
      <c r="DB203" s="3"/>
      <c r="DC203" s="3"/>
      <c r="DD203" s="1"/>
      <c r="DE203" s="13"/>
      <c r="DF203" s="3"/>
      <c r="DG203" s="3"/>
      <c r="DH203" s="3"/>
      <c r="DI203" s="3"/>
      <c r="DJ203" s="3"/>
      <c r="DK203" s="3"/>
      <c r="DL203" s="3"/>
      <c r="DM203" s="45"/>
      <c r="DN203" s="45"/>
      <c r="DO203" s="8"/>
      <c r="DP203" s="8"/>
      <c r="DQ203" s="8"/>
      <c r="DR203" s="8"/>
      <c r="DS203" s="8"/>
      <c r="DT203" s="3"/>
      <c r="DU203" s="3"/>
      <c r="DV203" s="3"/>
      <c r="DW203" s="45"/>
      <c r="DX203" s="45"/>
      <c r="DY203" s="8"/>
      <c r="DZ203" s="8"/>
      <c r="EA203" s="3"/>
      <c r="EB203" s="3"/>
      <c r="EC203" s="3"/>
      <c r="ED203" s="3"/>
      <c r="EE203" s="3"/>
      <c r="EF203" s="45"/>
      <c r="EG203" s="45"/>
      <c r="EH203" s="8"/>
      <c r="EI203" s="8"/>
      <c r="EJ203" s="8"/>
      <c r="EK203" s="8"/>
      <c r="EL203" s="8"/>
      <c r="EM203" s="8"/>
      <c r="EN203" s="8"/>
      <c r="EO203" s="8"/>
      <c r="EP203" s="3"/>
      <c r="EQ203" s="3"/>
      <c r="ER203" s="1"/>
    </row>
    <row r="204" spans="30:148" ht="6.95" customHeight="1">
      <c r="AD204" s="3"/>
      <c r="AE204" s="3"/>
      <c r="AF204" s="3"/>
      <c r="AG204" s="3"/>
      <c r="AH204" s="3"/>
      <c r="AI204" s="3"/>
      <c r="AJ204" s="3"/>
      <c r="AK204" s="4"/>
      <c r="AL204" s="4"/>
      <c r="AM204" s="8"/>
      <c r="AN204" s="8"/>
      <c r="AO204" s="29"/>
      <c r="AP204" s="29"/>
      <c r="AQ204" s="29"/>
      <c r="AR204" s="29"/>
      <c r="AS204" s="3"/>
      <c r="AT204" s="3"/>
      <c r="AU204" s="4"/>
      <c r="AV204" s="4"/>
      <c r="AW204" s="8"/>
      <c r="AX204" s="8"/>
      <c r="AY204" s="3"/>
      <c r="AZ204" s="3"/>
      <c r="BA204" s="3"/>
      <c r="BB204" s="3"/>
      <c r="BC204" s="3"/>
      <c r="BD204" s="4"/>
      <c r="BE204" s="4"/>
      <c r="BF204" s="8"/>
      <c r="BG204" s="8"/>
      <c r="BH204" s="29"/>
      <c r="BI204" s="29"/>
      <c r="BJ204" s="29"/>
      <c r="BK204" s="29"/>
      <c r="BL204" s="3"/>
      <c r="BM204" s="3"/>
      <c r="BN204" s="3"/>
      <c r="BO204" s="3"/>
      <c r="BP204" s="1"/>
      <c r="BQ204" s="13"/>
      <c r="BR204" s="3"/>
      <c r="BS204" s="3"/>
      <c r="BT204" s="3"/>
      <c r="BU204" s="3"/>
      <c r="BV204" s="3"/>
      <c r="BW204" s="3"/>
      <c r="BX204" s="3"/>
      <c r="BY204" s="4"/>
      <c r="BZ204" s="4"/>
      <c r="CA204" s="8"/>
      <c r="CB204" s="8"/>
      <c r="CC204" s="29"/>
      <c r="CD204" s="29"/>
      <c r="CE204" s="29"/>
      <c r="CF204" s="29"/>
      <c r="CG204" s="3"/>
      <c r="CH204" s="3"/>
      <c r="CI204" s="4"/>
      <c r="CJ204" s="4"/>
      <c r="CK204" s="8"/>
      <c r="CL204" s="8"/>
      <c r="CM204" s="3"/>
      <c r="CN204" s="3"/>
      <c r="CO204" s="3"/>
      <c r="CP204" s="3"/>
      <c r="CQ204" s="3"/>
      <c r="CR204" s="4"/>
      <c r="CS204" s="4"/>
      <c r="CT204" s="8"/>
      <c r="CU204" s="8"/>
      <c r="CV204" s="29"/>
      <c r="CW204" s="29"/>
      <c r="CX204" s="29"/>
      <c r="CY204" s="29"/>
      <c r="CZ204" s="3"/>
      <c r="DA204" s="3"/>
      <c r="DB204" s="3"/>
      <c r="DC204" s="3"/>
      <c r="DD204" s="1"/>
      <c r="DE204" s="13"/>
      <c r="DF204" s="3"/>
      <c r="DG204" s="3"/>
      <c r="DH204" s="3"/>
      <c r="DI204" s="3"/>
      <c r="DJ204" s="3"/>
      <c r="DK204" s="3"/>
      <c r="DL204" s="3"/>
      <c r="DM204" s="4"/>
      <c r="DN204" s="4"/>
      <c r="DO204" s="8"/>
      <c r="DP204" s="8"/>
      <c r="DQ204" s="8"/>
      <c r="DR204" s="8"/>
      <c r="DS204" s="8"/>
      <c r="DT204" s="3"/>
      <c r="DU204" s="3"/>
      <c r="DV204" s="3"/>
      <c r="DW204" s="4"/>
      <c r="DX204" s="4"/>
      <c r="DY204" s="8"/>
      <c r="DZ204" s="8"/>
      <c r="EA204" s="3"/>
      <c r="EB204" s="3"/>
      <c r="EC204" s="3"/>
      <c r="ED204" s="3"/>
      <c r="EE204" s="3"/>
      <c r="EF204" s="4"/>
      <c r="EG204" s="4"/>
      <c r="EH204" s="8"/>
      <c r="EI204" s="8"/>
      <c r="EJ204" s="8"/>
      <c r="EK204" s="8"/>
      <c r="EL204" s="8"/>
      <c r="EM204" s="8"/>
      <c r="EN204" s="8"/>
      <c r="EO204" s="8"/>
      <c r="EP204" s="3"/>
      <c r="EQ204" s="3"/>
      <c r="ER204" s="1"/>
    </row>
    <row r="205" spans="30:148" ht="6.95" customHeight="1">
      <c r="AD205" s="3"/>
      <c r="AE205" s="3"/>
      <c r="AF205" s="3"/>
      <c r="AG205" s="3"/>
      <c r="AH205" s="3"/>
      <c r="AI205" s="3"/>
      <c r="AJ205" s="3"/>
      <c r="AK205" s="4"/>
      <c r="AL205" s="4"/>
      <c r="AM205" s="7"/>
      <c r="AN205" s="7"/>
      <c r="AO205" s="25"/>
      <c r="AP205" s="25"/>
      <c r="AQ205" s="25"/>
      <c r="AR205" s="25"/>
      <c r="AS205" s="3"/>
      <c r="AT205" s="3"/>
      <c r="AU205" s="4"/>
      <c r="AV205" s="4"/>
      <c r="AW205" s="7"/>
      <c r="AX205" s="7"/>
      <c r="AY205" s="3"/>
      <c r="AZ205" s="3"/>
      <c r="BA205" s="3"/>
      <c r="BB205" s="3"/>
      <c r="BC205" s="3"/>
      <c r="BD205" s="4"/>
      <c r="BE205" s="4"/>
      <c r="BF205" s="7"/>
      <c r="BG205" s="7"/>
      <c r="BH205" s="25"/>
      <c r="BI205" s="25"/>
      <c r="BJ205" s="25"/>
      <c r="BK205" s="25"/>
      <c r="BL205" s="3"/>
      <c r="BM205" s="3"/>
      <c r="BN205" s="3"/>
      <c r="BO205" s="3"/>
      <c r="BP205" s="1"/>
      <c r="BQ205" s="13"/>
      <c r="BR205" s="3"/>
      <c r="BS205" s="3"/>
      <c r="BT205" s="3"/>
      <c r="BU205" s="3"/>
      <c r="BV205" s="3"/>
      <c r="BW205" s="3"/>
      <c r="BX205" s="3"/>
      <c r="BY205" s="4"/>
      <c r="BZ205" s="4"/>
      <c r="CA205" s="7"/>
      <c r="CB205" s="7"/>
      <c r="CC205" s="25"/>
      <c r="CD205" s="25"/>
      <c r="CE205" s="25"/>
      <c r="CF205" s="25"/>
      <c r="CG205" s="3"/>
      <c r="CH205" s="3"/>
      <c r="CI205" s="4"/>
      <c r="CJ205" s="4"/>
      <c r="CK205" s="7"/>
      <c r="CL205" s="7"/>
      <c r="CM205" s="3"/>
      <c r="CN205" s="3"/>
      <c r="CO205" s="3"/>
      <c r="CP205" s="3"/>
      <c r="CQ205" s="3"/>
      <c r="CR205" s="4"/>
      <c r="CS205" s="4"/>
      <c r="CT205" s="7"/>
      <c r="CU205" s="7"/>
      <c r="CV205" s="25"/>
      <c r="CW205" s="25"/>
      <c r="CX205" s="25"/>
      <c r="CY205" s="25"/>
      <c r="CZ205" s="3"/>
      <c r="DA205" s="3"/>
      <c r="DB205" s="3"/>
      <c r="DC205" s="3"/>
      <c r="DD205" s="1"/>
      <c r="DE205" s="13"/>
      <c r="DF205" s="3"/>
      <c r="DG205" s="3"/>
      <c r="DH205" s="3"/>
      <c r="DI205" s="3"/>
      <c r="DJ205" s="3"/>
      <c r="DK205" s="3"/>
      <c r="DL205" s="3"/>
      <c r="DM205" s="4"/>
      <c r="DN205" s="4"/>
      <c r="DO205" s="7"/>
      <c r="DP205" s="7"/>
      <c r="DQ205" s="7"/>
      <c r="DR205" s="7"/>
      <c r="DS205" s="7"/>
      <c r="DT205" s="3"/>
      <c r="DU205" s="3"/>
      <c r="DV205" s="3"/>
      <c r="DW205" s="4"/>
      <c r="DX205" s="4"/>
      <c r="DY205" s="7"/>
      <c r="DZ205" s="7"/>
      <c r="EA205" s="3"/>
      <c r="EB205" s="3"/>
      <c r="EC205" s="3"/>
      <c r="ED205" s="3"/>
      <c r="EE205" s="3"/>
      <c r="EF205" s="4"/>
      <c r="EG205" s="4"/>
      <c r="EH205" s="7"/>
      <c r="EI205" s="7"/>
      <c r="EJ205" s="7"/>
      <c r="EK205" s="7"/>
      <c r="EL205" s="7"/>
      <c r="EM205" s="7"/>
      <c r="EN205" s="7"/>
      <c r="EO205" s="7"/>
      <c r="EP205" s="3"/>
      <c r="EQ205" s="3"/>
      <c r="ER205" s="1"/>
    </row>
    <row r="206" spans="30:148" ht="6.95" customHeight="1">
      <c r="AD206" s="3"/>
      <c r="AE206" s="3"/>
      <c r="AF206" s="3"/>
      <c r="AG206" s="3"/>
      <c r="AH206" s="3"/>
      <c r="AI206" s="3"/>
      <c r="AJ206" s="7"/>
      <c r="AK206" s="25"/>
      <c r="AL206" s="25"/>
      <c r="AM206" s="25"/>
      <c r="AN206" s="25"/>
      <c r="AO206" s="25"/>
      <c r="AP206" s="25"/>
      <c r="AQ206" s="25"/>
      <c r="AR206" s="25"/>
      <c r="AS206" s="7"/>
      <c r="AT206" s="7"/>
      <c r="AU206" s="7"/>
      <c r="AV206" s="7"/>
      <c r="AW206" s="7"/>
      <c r="AX206" s="7"/>
      <c r="AY206" s="3"/>
      <c r="AZ206" s="3"/>
      <c r="BA206" s="3"/>
      <c r="BB206" s="3"/>
      <c r="BC206" s="7"/>
      <c r="BD206" s="25"/>
      <c r="BE206" s="25"/>
      <c r="BF206" s="25"/>
      <c r="BG206" s="25"/>
      <c r="BH206" s="25"/>
      <c r="BI206" s="25"/>
      <c r="BJ206" s="25"/>
      <c r="BK206" s="25"/>
      <c r="BL206" s="7"/>
      <c r="BM206" s="7"/>
      <c r="BN206" s="3"/>
      <c r="BO206" s="7"/>
      <c r="BP206" s="1"/>
      <c r="BQ206" s="13"/>
      <c r="BR206" s="3"/>
      <c r="BS206" s="3"/>
      <c r="BT206" s="3"/>
      <c r="BU206" s="3"/>
      <c r="BV206" s="3"/>
      <c r="BW206" s="3"/>
      <c r="BX206" s="7"/>
      <c r="BY206" s="25"/>
      <c r="BZ206" s="25"/>
      <c r="CA206" s="25"/>
      <c r="CB206" s="25"/>
      <c r="CC206" s="25"/>
      <c r="CD206" s="25"/>
      <c r="CE206" s="25"/>
      <c r="CF206" s="25"/>
      <c r="CG206" s="7"/>
      <c r="CH206" s="7"/>
      <c r="CI206" s="7"/>
      <c r="CJ206" s="7"/>
      <c r="CK206" s="7"/>
      <c r="CL206" s="7"/>
      <c r="CM206" s="3"/>
      <c r="CN206" s="3"/>
      <c r="CO206" s="3"/>
      <c r="CP206" s="3"/>
      <c r="CQ206" s="7"/>
      <c r="CR206" s="25"/>
      <c r="CS206" s="25"/>
      <c r="CT206" s="25"/>
      <c r="CU206" s="25"/>
      <c r="CV206" s="25"/>
      <c r="CW206" s="25"/>
      <c r="CX206" s="25"/>
      <c r="CY206" s="25"/>
      <c r="CZ206" s="7"/>
      <c r="DA206" s="7"/>
      <c r="DB206" s="3"/>
      <c r="DC206" s="7"/>
      <c r="DD206" s="1"/>
      <c r="DE206" s="13"/>
      <c r="DF206" s="3"/>
      <c r="DG206" s="3"/>
      <c r="DH206" s="3"/>
      <c r="DI206" s="3"/>
      <c r="DJ206" s="3"/>
      <c r="DK206" s="3"/>
      <c r="DL206" s="7"/>
      <c r="DM206" s="7"/>
      <c r="DN206" s="7"/>
      <c r="DO206" s="7"/>
      <c r="DP206" s="7"/>
      <c r="DQ206" s="7"/>
      <c r="DR206" s="7"/>
      <c r="DS206" s="7"/>
      <c r="DT206" s="3"/>
      <c r="DU206" s="7"/>
      <c r="DV206" s="7"/>
      <c r="DW206" s="7"/>
      <c r="DX206" s="7"/>
      <c r="DY206" s="7"/>
      <c r="DZ206" s="7"/>
      <c r="EA206" s="3"/>
      <c r="EB206" s="3"/>
      <c r="EC206" s="3"/>
      <c r="ED206" s="3"/>
      <c r="EE206" s="7"/>
      <c r="EF206" s="7"/>
      <c r="EG206" s="7"/>
      <c r="EH206" s="7"/>
      <c r="EI206" s="7"/>
      <c r="EJ206" s="7"/>
      <c r="EK206" s="7"/>
      <c r="EL206" s="7"/>
      <c r="EM206" s="7"/>
      <c r="EN206" s="7"/>
      <c r="EO206" s="7"/>
      <c r="EP206" s="3"/>
      <c r="EQ206" s="7"/>
      <c r="ER206" s="1"/>
    </row>
    <row r="207" spans="30:148" ht="6.95" customHeight="1">
      <c r="AD207" s="3"/>
      <c r="AE207" s="3"/>
      <c r="AF207" s="3"/>
      <c r="AG207" s="3"/>
      <c r="AH207" s="3"/>
      <c r="AI207" s="3"/>
      <c r="AJ207" s="7"/>
      <c r="AK207" s="25"/>
      <c r="AL207" s="25"/>
      <c r="AM207" s="25"/>
      <c r="AN207" s="25"/>
      <c r="AO207" s="21"/>
      <c r="AP207" s="21"/>
      <c r="AQ207" s="21"/>
      <c r="AR207" s="21"/>
      <c r="AS207" s="21"/>
      <c r="AT207" s="21"/>
      <c r="AU207" s="21"/>
      <c r="AV207" s="21"/>
      <c r="AW207" s="7"/>
      <c r="AX207" s="7"/>
      <c r="AY207" s="3"/>
      <c r="AZ207" s="3"/>
      <c r="BA207" s="3"/>
      <c r="BB207" s="3"/>
      <c r="BC207" s="7"/>
      <c r="BD207" s="25"/>
      <c r="BE207" s="25"/>
      <c r="BF207" s="25"/>
      <c r="BG207" s="25"/>
      <c r="BH207" s="21"/>
      <c r="BI207" s="21"/>
      <c r="BJ207" s="21"/>
      <c r="BK207" s="21"/>
      <c r="BL207" s="21"/>
      <c r="BM207" s="21"/>
      <c r="BN207" s="21"/>
      <c r="BO207" s="21"/>
      <c r="BP207" s="1"/>
      <c r="BQ207" s="13"/>
      <c r="BR207" s="3"/>
      <c r="BS207" s="3"/>
      <c r="BT207" s="3"/>
      <c r="BU207" s="3"/>
      <c r="BV207" s="3"/>
      <c r="BW207" s="3"/>
      <c r="BX207" s="7"/>
      <c r="BY207" s="25"/>
      <c r="BZ207" s="25"/>
      <c r="CA207" s="25"/>
      <c r="CB207" s="25"/>
      <c r="CC207" s="21"/>
      <c r="CD207" s="21"/>
      <c r="CE207" s="21"/>
      <c r="CF207" s="21"/>
      <c r="CG207" s="21"/>
      <c r="CH207" s="21"/>
      <c r="CI207" s="21"/>
      <c r="CJ207" s="21"/>
      <c r="CK207" s="7"/>
      <c r="CL207" s="7"/>
      <c r="CM207" s="3"/>
      <c r="CN207" s="3"/>
      <c r="CO207" s="3"/>
      <c r="CP207" s="3"/>
      <c r="CQ207" s="7"/>
      <c r="CR207" s="25"/>
      <c r="CS207" s="25"/>
      <c r="CT207" s="25"/>
      <c r="CU207" s="25"/>
      <c r="CV207" s="21"/>
      <c r="CW207" s="21"/>
      <c r="CX207" s="21"/>
      <c r="CY207" s="21"/>
      <c r="CZ207" s="21"/>
      <c r="DA207" s="21"/>
      <c r="DB207" s="21"/>
      <c r="DC207" s="21"/>
      <c r="DD207" s="1"/>
      <c r="DE207" s="13"/>
      <c r="DF207" s="3"/>
      <c r="DG207" s="3"/>
      <c r="DH207" s="3"/>
      <c r="DI207" s="3"/>
      <c r="DJ207" s="3"/>
      <c r="DK207" s="3"/>
      <c r="DL207" s="7"/>
      <c r="DM207" s="7"/>
      <c r="DN207" s="7"/>
      <c r="DO207" s="7"/>
      <c r="DP207" s="7"/>
      <c r="DQ207" s="11"/>
      <c r="DR207" s="11"/>
      <c r="DS207" s="11"/>
      <c r="DT207" s="11"/>
      <c r="DU207" s="11"/>
      <c r="DV207" s="11"/>
      <c r="DW207" s="11"/>
      <c r="DX207" s="7"/>
      <c r="DY207" s="7"/>
      <c r="DZ207" s="7"/>
      <c r="EA207" s="3"/>
      <c r="EB207" s="3"/>
      <c r="EC207" s="3"/>
      <c r="ED207" s="3"/>
      <c r="EE207" s="7"/>
      <c r="EF207" s="7"/>
      <c r="EG207" s="7"/>
      <c r="EH207" s="7"/>
      <c r="EI207" s="7"/>
      <c r="EJ207" s="11"/>
      <c r="EK207" s="7"/>
      <c r="EL207" s="7"/>
      <c r="EM207" s="11"/>
      <c r="EN207" s="11"/>
      <c r="EO207" s="11"/>
      <c r="EP207" s="11"/>
      <c r="EQ207" s="11"/>
      <c r="ER207" s="1"/>
    </row>
    <row r="208" spans="30:148" ht="6.95" customHeight="1">
      <c r="AD208" s="45"/>
      <c r="AE208" s="45"/>
      <c r="AF208" s="45"/>
      <c r="AG208" s="45"/>
      <c r="AH208" s="45"/>
      <c r="AI208" s="45"/>
      <c r="AJ208" s="45"/>
      <c r="AK208" s="45"/>
      <c r="AL208" s="11"/>
      <c r="AM208" s="11"/>
      <c r="AN208" s="11"/>
      <c r="AO208" s="21"/>
      <c r="AP208" s="21"/>
      <c r="AQ208" s="21"/>
      <c r="AR208" s="21"/>
      <c r="AS208" s="21"/>
      <c r="AT208" s="21"/>
      <c r="AU208" s="21"/>
      <c r="AV208" s="21"/>
      <c r="AW208" s="11"/>
      <c r="AX208" s="11"/>
      <c r="AY208" s="45"/>
      <c r="AZ208" s="45"/>
      <c r="BA208" s="45"/>
      <c r="BB208" s="45"/>
      <c r="BC208" s="45"/>
      <c r="BD208" s="45"/>
      <c r="BE208" s="11"/>
      <c r="BF208" s="11"/>
      <c r="BG208" s="11"/>
      <c r="BH208" s="21"/>
      <c r="BI208" s="21"/>
      <c r="BJ208" s="21"/>
      <c r="BK208" s="21"/>
      <c r="BL208" s="21"/>
      <c r="BM208" s="21"/>
      <c r="BN208" s="21"/>
      <c r="BO208" s="21"/>
      <c r="BP208" s="1"/>
      <c r="BQ208" s="13"/>
      <c r="BR208" s="45"/>
      <c r="BS208" s="45"/>
      <c r="BT208" s="45"/>
      <c r="BU208" s="45"/>
      <c r="BV208" s="45"/>
      <c r="BW208" s="45"/>
      <c r="BX208" s="45"/>
      <c r="BY208" s="45"/>
      <c r="BZ208" s="11"/>
      <c r="CA208" s="11"/>
      <c r="CB208" s="11"/>
      <c r="CC208" s="21"/>
      <c r="CD208" s="21"/>
      <c r="CE208" s="21"/>
      <c r="CF208" s="21"/>
      <c r="CG208" s="21"/>
      <c r="CH208" s="21"/>
      <c r="CI208" s="21"/>
      <c r="CJ208" s="21"/>
      <c r="CK208" s="11"/>
      <c r="CL208" s="11"/>
      <c r="CM208" s="45"/>
      <c r="CN208" s="45"/>
      <c r="CO208" s="45"/>
      <c r="CP208" s="45"/>
      <c r="CQ208" s="45"/>
      <c r="CR208" s="45"/>
      <c r="CS208" s="11"/>
      <c r="CT208" s="11"/>
      <c r="CU208" s="11"/>
      <c r="CV208" s="21"/>
      <c r="CW208" s="21"/>
      <c r="CX208" s="21"/>
      <c r="CY208" s="21"/>
      <c r="CZ208" s="21"/>
      <c r="DA208" s="21"/>
      <c r="DB208" s="21"/>
      <c r="DC208" s="21"/>
      <c r="DD208" s="1"/>
      <c r="DE208" s="13"/>
      <c r="DF208" s="45"/>
      <c r="DG208" s="45"/>
      <c r="DH208" s="45"/>
      <c r="DI208" s="45"/>
      <c r="DJ208" s="45"/>
      <c r="DK208" s="45"/>
      <c r="DL208" s="45"/>
      <c r="DM208" s="45"/>
      <c r="DN208" s="11"/>
      <c r="DO208" s="11"/>
      <c r="DP208" s="11"/>
      <c r="DQ208" s="11"/>
      <c r="DR208" s="11"/>
      <c r="DS208" s="11"/>
      <c r="DT208" s="11"/>
      <c r="DU208" s="11"/>
      <c r="DV208" s="11"/>
      <c r="DW208" s="11"/>
      <c r="DX208" s="11"/>
      <c r="DY208" s="11"/>
      <c r="DZ208" s="11"/>
      <c r="EA208" s="45"/>
      <c r="EB208" s="45"/>
      <c r="EC208" s="45"/>
      <c r="ED208" s="45"/>
      <c r="EE208" s="45"/>
      <c r="EF208" s="45"/>
      <c r="EG208" s="11"/>
      <c r="EH208" s="11"/>
      <c r="EI208" s="11"/>
      <c r="EJ208" s="11"/>
      <c r="EK208" s="11"/>
      <c r="EL208" s="11"/>
      <c r="EM208" s="11"/>
      <c r="EN208" s="11"/>
      <c r="EO208" s="11"/>
      <c r="EP208" s="11"/>
      <c r="EQ208" s="11"/>
      <c r="ER208" s="1"/>
    </row>
    <row r="209" spans="30:148" ht="6.95" customHeight="1">
      <c r="AD209" s="6"/>
      <c r="AE209" s="6"/>
      <c r="AF209" s="24"/>
      <c r="AG209" s="24"/>
      <c r="AH209" s="24"/>
      <c r="AI209" s="24"/>
      <c r="AJ209" s="6"/>
      <c r="AK209" s="6"/>
      <c r="AL209" s="6"/>
      <c r="AM209" s="45"/>
      <c r="AN209" s="45"/>
      <c r="AO209" s="45"/>
      <c r="AP209" s="45"/>
      <c r="AQ209" s="45"/>
      <c r="AR209" s="45"/>
      <c r="AS209" s="45"/>
      <c r="AT209" s="45"/>
      <c r="AU209" s="3"/>
      <c r="AV209" s="6"/>
      <c r="AW209" s="11"/>
      <c r="AX209" s="11"/>
      <c r="AY209" s="24"/>
      <c r="AZ209" s="24"/>
      <c r="BA209" s="24"/>
      <c r="BB209" s="24"/>
      <c r="BC209" s="6"/>
      <c r="BD209" s="6"/>
      <c r="BE209" s="3"/>
      <c r="BF209" s="3"/>
      <c r="BG209" s="3"/>
      <c r="BH209" s="3"/>
      <c r="BI209" s="3"/>
      <c r="BJ209" s="3"/>
      <c r="BK209" s="3"/>
      <c r="BL209" s="3"/>
      <c r="BM209" s="1"/>
      <c r="BN209" s="1"/>
      <c r="BO209" s="1"/>
      <c r="BP209" s="1"/>
      <c r="BQ209" s="13"/>
      <c r="BR209" s="6"/>
      <c r="BS209" s="6"/>
      <c r="BT209" s="24"/>
      <c r="BU209" s="24"/>
      <c r="BV209" s="24"/>
      <c r="BW209" s="24"/>
      <c r="BX209" s="6"/>
      <c r="BY209" s="6"/>
      <c r="BZ209" s="6"/>
      <c r="CA209" s="45"/>
      <c r="CB209" s="45"/>
      <c r="CC209" s="45"/>
      <c r="CD209" s="45"/>
      <c r="CE209" s="45"/>
      <c r="CF209" s="45"/>
      <c r="CG209" s="45"/>
      <c r="CH209" s="45"/>
      <c r="CI209" s="3"/>
      <c r="CJ209" s="6"/>
      <c r="CK209" s="11"/>
      <c r="CL209" s="11"/>
      <c r="CM209" s="24"/>
      <c r="CN209" s="24"/>
      <c r="CO209" s="24"/>
      <c r="CP209" s="24"/>
      <c r="CQ209" s="6"/>
      <c r="CR209" s="6"/>
      <c r="CS209" s="3"/>
      <c r="CT209" s="3"/>
      <c r="CU209" s="3"/>
      <c r="CV209" s="3"/>
      <c r="CW209" s="3"/>
      <c r="CX209" s="3"/>
      <c r="CY209" s="3"/>
      <c r="CZ209" s="3"/>
      <c r="DA209" s="1"/>
      <c r="DB209" s="1"/>
      <c r="DC209" s="1"/>
      <c r="DD209" s="1"/>
      <c r="DE209" s="13"/>
      <c r="DF209" s="6"/>
      <c r="DG209" s="3"/>
      <c r="DH209" s="6"/>
      <c r="DI209" s="6"/>
      <c r="DJ209" s="6"/>
      <c r="DK209" s="45"/>
      <c r="DL209" s="6"/>
      <c r="DM209" s="6"/>
      <c r="DN209" s="6"/>
      <c r="DO209" s="45"/>
      <c r="DP209" s="45"/>
      <c r="DQ209" s="45"/>
      <c r="DR209" s="45"/>
      <c r="DS209" s="45"/>
      <c r="DT209" s="45"/>
      <c r="DU209" s="45"/>
      <c r="DV209" s="45"/>
      <c r="DW209" s="6"/>
      <c r="DX209" s="11"/>
      <c r="DY209" s="11"/>
      <c r="DZ209" s="3"/>
      <c r="EA209" s="6"/>
      <c r="EB209" s="6"/>
      <c r="EC209" s="6"/>
      <c r="ED209" s="6"/>
      <c r="EE209" s="6"/>
      <c r="EF209" s="6"/>
      <c r="EG209" s="3"/>
      <c r="EH209" s="3"/>
      <c r="EI209" s="3"/>
      <c r="EJ209" s="3"/>
      <c r="EK209" s="11"/>
      <c r="EL209" s="11"/>
      <c r="EM209" s="11"/>
      <c r="EN209" s="11"/>
      <c r="EO209" s="11"/>
      <c r="EP209" s="11"/>
      <c r="EQ209" s="11"/>
      <c r="ER209" s="1"/>
    </row>
    <row r="210" spans="30:148" ht="6.95" customHeight="1">
      <c r="AD210" s="3"/>
      <c r="AE210" s="3"/>
      <c r="AF210" s="24"/>
      <c r="AG210" s="24"/>
      <c r="AH210" s="24"/>
      <c r="AI210" s="24"/>
      <c r="AJ210" s="6"/>
      <c r="AK210" s="6"/>
      <c r="AL210" s="6"/>
      <c r="AM210" s="45"/>
      <c r="AN210" s="45"/>
      <c r="AO210" s="45"/>
      <c r="AP210" s="45"/>
      <c r="AQ210" s="45"/>
      <c r="AR210" s="45"/>
      <c r="AS210" s="45"/>
      <c r="AT210" s="45"/>
      <c r="AU210" s="3"/>
      <c r="AV210" s="6"/>
      <c r="AW210" s="6"/>
      <c r="AX210" s="3"/>
      <c r="AY210" s="24"/>
      <c r="AZ210" s="24"/>
      <c r="BA210" s="24"/>
      <c r="BB210" s="24"/>
      <c r="BC210" s="6"/>
      <c r="BD210" s="6"/>
      <c r="BE210" s="3"/>
      <c r="BF210" s="3"/>
      <c r="BG210" s="3"/>
      <c r="BH210" s="3"/>
      <c r="BI210" s="3"/>
      <c r="BJ210" s="3"/>
      <c r="BK210" s="3"/>
      <c r="BL210" s="3"/>
      <c r="BM210" s="1"/>
      <c r="BN210" s="1"/>
      <c r="BO210" s="1"/>
      <c r="BP210" s="1"/>
      <c r="BQ210" s="13"/>
      <c r="BR210" s="3"/>
      <c r="BS210" s="3"/>
      <c r="BT210" s="24"/>
      <c r="BU210" s="24"/>
      <c r="BV210" s="24"/>
      <c r="BW210" s="24"/>
      <c r="BX210" s="6"/>
      <c r="BY210" s="6"/>
      <c r="BZ210" s="6"/>
      <c r="CA210" s="45"/>
      <c r="CB210" s="45"/>
      <c r="CC210" s="45"/>
      <c r="CD210" s="45"/>
      <c r="CE210" s="45"/>
      <c r="CF210" s="45"/>
      <c r="CG210" s="45"/>
      <c r="CH210" s="45"/>
      <c r="CI210" s="3"/>
      <c r="CJ210" s="6"/>
      <c r="CK210" s="6"/>
      <c r="CL210" s="3"/>
      <c r="CM210" s="24"/>
      <c r="CN210" s="24"/>
      <c r="CO210" s="24"/>
      <c r="CP210" s="24"/>
      <c r="CQ210" s="6"/>
      <c r="CR210" s="6"/>
      <c r="CS210" s="3"/>
      <c r="CT210" s="3"/>
      <c r="CU210" s="3"/>
      <c r="CV210" s="3"/>
      <c r="CW210" s="3"/>
      <c r="CX210" s="3"/>
      <c r="CY210" s="3"/>
      <c r="CZ210" s="3"/>
      <c r="DA210" s="1"/>
      <c r="DB210" s="1"/>
      <c r="DC210" s="1"/>
      <c r="DD210" s="1"/>
      <c r="DE210" s="13"/>
      <c r="DF210" s="3"/>
      <c r="DG210" s="3"/>
      <c r="DH210" s="6"/>
      <c r="DI210" s="6"/>
      <c r="DJ210" s="6"/>
      <c r="DK210" s="45"/>
      <c r="DL210" s="6"/>
      <c r="DM210" s="6"/>
      <c r="DN210" s="6"/>
      <c r="DO210" s="45"/>
      <c r="DP210" s="45"/>
      <c r="DQ210" s="45"/>
      <c r="DR210" s="45"/>
      <c r="DS210" s="45"/>
      <c r="DT210" s="45"/>
      <c r="DU210" s="45"/>
      <c r="DV210" s="45"/>
      <c r="DW210" s="3"/>
      <c r="DX210" s="6"/>
      <c r="DY210" s="6"/>
      <c r="DZ210" s="3"/>
      <c r="EA210" s="6"/>
      <c r="EB210" s="6"/>
      <c r="EC210" s="6"/>
      <c r="ED210" s="6"/>
      <c r="EE210" s="6"/>
      <c r="EF210" s="6"/>
      <c r="EG210" s="3"/>
      <c r="EH210" s="3"/>
      <c r="EI210" s="3"/>
      <c r="EJ210" s="3"/>
      <c r="EK210" s="1"/>
      <c r="EL210" s="1"/>
      <c r="EM210" s="1"/>
      <c r="EN210" s="1"/>
      <c r="EO210" s="1"/>
      <c r="EP210" s="1"/>
      <c r="EQ210" s="1"/>
      <c r="ER210" s="1"/>
    </row>
    <row r="211" spans="30:148" ht="6.95" customHeight="1">
      <c r="AD211" s="3"/>
      <c r="AE211" s="3"/>
      <c r="AF211" s="3"/>
      <c r="AG211" s="3"/>
      <c r="AH211" s="3"/>
      <c r="AI211" s="45"/>
      <c r="AJ211" s="45"/>
      <c r="AK211" s="45"/>
      <c r="AL211" s="45"/>
      <c r="AM211" s="45"/>
      <c r="AN211" s="6"/>
      <c r="AO211" s="6"/>
      <c r="AP211" s="6"/>
      <c r="AQ211" s="6"/>
      <c r="AR211" s="6"/>
      <c r="AS211" s="6"/>
      <c r="AT211" s="45"/>
      <c r="AU211" s="3"/>
      <c r="AV211" s="6"/>
      <c r="AW211" s="6"/>
      <c r="AX211" s="3"/>
      <c r="AY211" s="3"/>
      <c r="AZ211" s="45"/>
      <c r="BA211" s="3"/>
      <c r="BB211" s="6"/>
      <c r="BC211" s="6"/>
      <c r="BD211" s="3"/>
      <c r="BE211" s="3"/>
      <c r="BF211" s="3"/>
      <c r="BG211" s="3"/>
      <c r="BH211" s="3"/>
      <c r="BI211" s="3"/>
      <c r="BJ211" s="3"/>
      <c r="BK211" s="3"/>
      <c r="BL211" s="3"/>
      <c r="BM211" s="1"/>
      <c r="BN211" s="1"/>
      <c r="BO211" s="1"/>
      <c r="BP211" s="1"/>
      <c r="BQ211" s="13"/>
      <c r="BR211" s="3"/>
      <c r="BS211" s="3"/>
      <c r="BT211" s="3"/>
      <c r="BU211" s="3"/>
      <c r="BV211" s="3"/>
      <c r="BW211" s="45"/>
      <c r="BX211" s="45"/>
      <c r="BY211" s="45"/>
      <c r="BZ211" s="45"/>
      <c r="CA211" s="45"/>
      <c r="CB211" s="6"/>
      <c r="CC211" s="6"/>
      <c r="CD211" s="6"/>
      <c r="CE211" s="6"/>
      <c r="CF211" s="6"/>
      <c r="CG211" s="6"/>
      <c r="CH211" s="45"/>
      <c r="CI211" s="3"/>
      <c r="CJ211" s="6"/>
      <c r="CK211" s="6"/>
      <c r="CL211" s="3"/>
      <c r="CM211" s="3"/>
      <c r="CN211" s="45"/>
      <c r="CO211" s="3"/>
      <c r="CP211" s="6"/>
      <c r="CQ211" s="6"/>
      <c r="CR211" s="3"/>
      <c r="CS211" s="3"/>
      <c r="CT211" s="3"/>
      <c r="CU211" s="3"/>
      <c r="CV211" s="3"/>
      <c r="CW211" s="3"/>
      <c r="CX211" s="3"/>
      <c r="CY211" s="3"/>
      <c r="CZ211" s="3"/>
      <c r="DA211" s="1"/>
      <c r="DB211" s="1"/>
      <c r="DC211" s="1"/>
      <c r="DD211" s="1"/>
      <c r="DE211" s="13"/>
      <c r="DF211" s="3"/>
      <c r="DG211" s="3"/>
      <c r="DH211" s="3"/>
      <c r="DI211" s="3"/>
      <c r="DJ211" s="3"/>
      <c r="DK211" s="45"/>
      <c r="DL211" s="45"/>
      <c r="DM211" s="45"/>
      <c r="DN211" s="45"/>
      <c r="DO211" s="45"/>
      <c r="DP211" s="6"/>
      <c r="DQ211" s="6"/>
      <c r="DR211" s="6"/>
      <c r="DS211" s="6"/>
      <c r="DT211" s="6"/>
      <c r="DU211" s="6"/>
      <c r="DV211" s="45"/>
      <c r="DW211" s="3"/>
      <c r="DX211" s="6"/>
      <c r="DY211" s="6"/>
      <c r="DZ211" s="6"/>
      <c r="EA211" s="3"/>
      <c r="EB211" s="45"/>
      <c r="EC211" s="3"/>
      <c r="ED211" s="6"/>
      <c r="EE211" s="6"/>
      <c r="EF211" s="3"/>
      <c r="EG211" s="3"/>
      <c r="EH211" s="3"/>
      <c r="EI211" s="3"/>
      <c r="EJ211" s="3"/>
      <c r="EK211" s="1"/>
      <c r="EL211" s="1"/>
      <c r="EM211" s="1"/>
      <c r="EN211" s="1"/>
      <c r="EO211" s="1"/>
      <c r="EP211" s="1"/>
      <c r="EQ211" s="1"/>
      <c r="ER211" s="1"/>
    </row>
    <row r="212" spans="30:148" ht="6.95" customHeight="1">
      <c r="AD212" s="3"/>
      <c r="AE212" s="3"/>
      <c r="AF212" s="19"/>
      <c r="AG212" s="19"/>
      <c r="AH212" s="19"/>
      <c r="AI212" s="19"/>
      <c r="AJ212" s="4"/>
      <c r="AK212" s="4"/>
      <c r="AL212" s="4"/>
      <c r="AM212" s="4"/>
      <c r="AN212" s="6"/>
      <c r="AO212" s="6"/>
      <c r="AP212" s="6"/>
      <c r="AQ212" s="6"/>
      <c r="AR212" s="6"/>
      <c r="AS212" s="6"/>
      <c r="AT212" s="4"/>
      <c r="AU212" s="3"/>
      <c r="AV212" s="3"/>
      <c r="AW212" s="6"/>
      <c r="AX212" s="3"/>
      <c r="AY212" s="3"/>
      <c r="AZ212" s="4"/>
      <c r="BA212" s="3"/>
      <c r="BB212" s="3"/>
      <c r="BC212" s="3"/>
      <c r="BD212" s="3"/>
      <c r="BE212" s="3"/>
      <c r="BF212" s="3"/>
      <c r="BG212" s="3"/>
      <c r="BH212" s="24"/>
      <c r="BI212" s="24"/>
      <c r="BJ212" s="24"/>
      <c r="BK212" s="24"/>
      <c r="BL212" s="3"/>
      <c r="BM212" s="1"/>
      <c r="BN212" s="1"/>
      <c r="BO212" s="1"/>
      <c r="BP212" s="1"/>
      <c r="BQ212" s="13"/>
      <c r="BR212" s="3"/>
      <c r="BS212" s="3"/>
      <c r="BT212" s="19"/>
      <c r="BU212" s="19"/>
      <c r="BV212" s="19"/>
      <c r="BW212" s="19"/>
      <c r="BX212" s="4"/>
      <c r="BY212" s="4"/>
      <c r="BZ212" s="4"/>
      <c r="CA212" s="4"/>
      <c r="CB212" s="6"/>
      <c r="CC212" s="6"/>
      <c r="CD212" s="6"/>
      <c r="CE212" s="6"/>
      <c r="CF212" s="6"/>
      <c r="CG212" s="6"/>
      <c r="CH212" s="4"/>
      <c r="CI212" s="3"/>
      <c r="CJ212" s="3"/>
      <c r="CK212" s="6"/>
      <c r="CL212" s="3"/>
      <c r="CM212" s="3"/>
      <c r="CN212" s="4"/>
      <c r="CO212" s="3"/>
      <c r="CP212" s="3"/>
      <c r="CQ212" s="3"/>
      <c r="CR212" s="3"/>
      <c r="CS212" s="3"/>
      <c r="CT212" s="3"/>
      <c r="CU212" s="3"/>
      <c r="CV212" s="24"/>
      <c r="CW212" s="24"/>
      <c r="CX212" s="24"/>
      <c r="CY212" s="24"/>
      <c r="CZ212" s="3"/>
      <c r="DA212" s="1"/>
      <c r="DB212" s="1"/>
      <c r="DC212" s="1"/>
      <c r="DD212" s="1"/>
      <c r="DE212" s="13"/>
      <c r="DF212" s="3"/>
      <c r="DG212" s="3"/>
      <c r="DH212" s="3"/>
      <c r="DI212" s="3"/>
      <c r="DJ212" s="3"/>
      <c r="DK212" s="4"/>
      <c r="DL212" s="4"/>
      <c r="DM212" s="4"/>
      <c r="DN212" s="4"/>
      <c r="DO212" s="4"/>
      <c r="DP212" s="6"/>
      <c r="DQ212" s="6"/>
      <c r="DR212" s="6"/>
      <c r="DS212" s="6"/>
      <c r="DT212" s="6"/>
      <c r="DU212" s="6"/>
      <c r="DV212" s="4"/>
      <c r="DW212" s="3"/>
      <c r="DX212" s="6"/>
      <c r="DY212" s="6"/>
      <c r="DZ212" s="3"/>
      <c r="EA212" s="3"/>
      <c r="EB212" s="45"/>
      <c r="EC212" s="3"/>
      <c r="ED212" s="3"/>
      <c r="EE212" s="3"/>
      <c r="EF212" s="3"/>
      <c r="EG212" s="3"/>
      <c r="EH212" s="3"/>
      <c r="EI212" s="3"/>
      <c r="EJ212" s="6"/>
      <c r="EK212" s="1"/>
      <c r="EL212" s="1"/>
      <c r="EM212" s="1"/>
      <c r="EN212" s="1"/>
      <c r="EO212" s="1"/>
      <c r="EP212" s="1"/>
      <c r="EQ212" s="1"/>
      <c r="ER212" s="1"/>
    </row>
    <row r="213" spans="30:148" ht="6.95" customHeight="1">
      <c r="AD213" s="3"/>
      <c r="AE213" s="3"/>
      <c r="AF213" s="19"/>
      <c r="AG213" s="19"/>
      <c r="AH213" s="19"/>
      <c r="AI213" s="19"/>
      <c r="AJ213" s="4"/>
      <c r="AK213" s="4"/>
      <c r="AL213" s="4"/>
      <c r="AM213" s="4"/>
      <c r="AN213" s="6"/>
      <c r="AO213" s="6"/>
      <c r="AP213" s="6"/>
      <c r="AQ213" s="4"/>
      <c r="AR213" s="4"/>
      <c r="AS213" s="4"/>
      <c r="AT213" s="4"/>
      <c r="AU213" s="4"/>
      <c r="AV213" s="4"/>
      <c r="AW213" s="3"/>
      <c r="AX213" s="3"/>
      <c r="AY213" s="4"/>
      <c r="AZ213" s="4"/>
      <c r="BA213" s="4"/>
      <c r="BB213" s="4"/>
      <c r="BC213" s="4"/>
      <c r="BD213" s="4"/>
      <c r="BE213" s="4"/>
      <c r="BF213" s="4"/>
      <c r="BG213" s="4"/>
      <c r="BH213" s="24"/>
      <c r="BI213" s="24"/>
      <c r="BJ213" s="24"/>
      <c r="BK213" s="24"/>
      <c r="BL213" s="4"/>
      <c r="BM213" s="1"/>
      <c r="BN213" s="1"/>
      <c r="BO213" s="1"/>
      <c r="BP213" s="1"/>
      <c r="BQ213" s="13"/>
      <c r="BR213" s="3"/>
      <c r="BS213" s="3"/>
      <c r="BT213" s="19"/>
      <c r="BU213" s="19"/>
      <c r="BV213" s="19"/>
      <c r="BW213" s="19"/>
      <c r="BX213" s="4"/>
      <c r="BY213" s="4"/>
      <c r="BZ213" s="4"/>
      <c r="CA213" s="4"/>
      <c r="CB213" s="6"/>
      <c r="CC213" s="6"/>
      <c r="CD213" s="6"/>
      <c r="CE213" s="4"/>
      <c r="CF213" s="4"/>
      <c r="CG213" s="4"/>
      <c r="CH213" s="4"/>
      <c r="CI213" s="4"/>
      <c r="CJ213" s="4"/>
      <c r="CK213" s="3"/>
      <c r="CL213" s="3"/>
      <c r="CM213" s="4"/>
      <c r="CN213" s="4"/>
      <c r="CO213" s="4"/>
      <c r="CP213" s="4"/>
      <c r="CQ213" s="4"/>
      <c r="CR213" s="4"/>
      <c r="CS213" s="4"/>
      <c r="CT213" s="4"/>
      <c r="CU213" s="4"/>
      <c r="CV213" s="24"/>
      <c r="CW213" s="24"/>
      <c r="CX213" s="24"/>
      <c r="CY213" s="24"/>
      <c r="CZ213" s="4"/>
      <c r="DA213" s="1"/>
      <c r="DB213" s="1"/>
      <c r="DC213" s="1"/>
      <c r="DD213" s="1"/>
      <c r="DE213" s="13"/>
      <c r="DF213" s="3"/>
      <c r="DG213" s="3"/>
      <c r="DH213" s="3"/>
      <c r="DI213" s="3"/>
      <c r="DJ213" s="3"/>
      <c r="DK213" s="4"/>
      <c r="DL213" s="4"/>
      <c r="DM213" s="4"/>
      <c r="DN213" s="4"/>
      <c r="DO213" s="4"/>
      <c r="DP213" s="6"/>
      <c r="DQ213" s="6"/>
      <c r="DR213" s="6"/>
      <c r="DS213" s="4"/>
      <c r="DT213" s="4"/>
      <c r="DU213" s="4"/>
      <c r="DV213" s="4"/>
      <c r="DW213" s="3"/>
      <c r="DX213" s="3"/>
      <c r="DY213" s="3"/>
      <c r="DZ213" s="3"/>
      <c r="EA213" s="3"/>
      <c r="EB213" s="4"/>
      <c r="EC213" s="4"/>
      <c r="ED213" s="4"/>
      <c r="EE213" s="4"/>
      <c r="EF213" s="4"/>
      <c r="EG213" s="4"/>
      <c r="EH213" s="4"/>
      <c r="EI213" s="4"/>
      <c r="EJ213" s="6"/>
      <c r="EK213" s="1"/>
      <c r="EL213" s="1"/>
      <c r="EM213" s="1"/>
      <c r="EN213" s="1"/>
      <c r="EO213" s="1"/>
      <c r="EP213" s="1"/>
      <c r="EQ213" s="1"/>
      <c r="ER213" s="1"/>
    </row>
    <row r="214" spans="30:148" ht="6.95" customHeight="1">
      <c r="AD214" s="3"/>
      <c r="AE214" s="3"/>
      <c r="AF214" s="3"/>
      <c r="AG214" s="3"/>
      <c r="AH214" s="3"/>
      <c r="AI214" s="4"/>
      <c r="AJ214" s="4"/>
      <c r="AK214" s="4"/>
      <c r="AL214" s="4"/>
      <c r="AM214" s="11"/>
      <c r="AN214" s="11"/>
      <c r="AO214" s="11"/>
      <c r="AP214" s="11"/>
      <c r="AQ214" s="11"/>
      <c r="AR214" s="11"/>
      <c r="AS214" s="4"/>
      <c r="AT214" s="4"/>
      <c r="AU214" s="4"/>
      <c r="AV214" s="4"/>
      <c r="AW214" s="4"/>
      <c r="AX214" s="4"/>
      <c r="AY214" s="4"/>
      <c r="AZ214" s="4"/>
      <c r="BA214" s="4"/>
      <c r="BB214" s="4"/>
      <c r="BC214" s="4"/>
      <c r="BD214" s="4"/>
      <c r="BE214" s="4"/>
      <c r="BF214" s="4"/>
      <c r="BG214" s="4"/>
      <c r="BH214" s="4"/>
      <c r="BI214" s="4"/>
      <c r="BJ214" s="4"/>
      <c r="BK214" s="4"/>
      <c r="BL214" s="4"/>
      <c r="BM214" s="1"/>
      <c r="BN214" s="1"/>
      <c r="BO214" s="1"/>
      <c r="BP214" s="1"/>
      <c r="BQ214" s="13"/>
      <c r="BR214" s="3"/>
      <c r="BS214" s="3"/>
      <c r="BT214" s="3"/>
      <c r="BU214" s="3"/>
      <c r="BV214" s="3"/>
      <c r="BW214" s="4"/>
      <c r="BX214" s="4"/>
      <c r="BY214" s="4"/>
      <c r="BZ214" s="4"/>
      <c r="CA214" s="11"/>
      <c r="CB214" s="11"/>
      <c r="CC214" s="11"/>
      <c r="CD214" s="11"/>
      <c r="CE214" s="11"/>
      <c r="CF214" s="11"/>
      <c r="CG214" s="4"/>
      <c r="CH214" s="4"/>
      <c r="CI214" s="4"/>
      <c r="CJ214" s="4"/>
      <c r="CK214" s="4"/>
      <c r="CL214" s="4"/>
      <c r="CM214" s="4"/>
      <c r="CN214" s="4"/>
      <c r="CO214" s="4"/>
      <c r="CP214" s="4"/>
      <c r="CQ214" s="4"/>
      <c r="CR214" s="4"/>
      <c r="CS214" s="4"/>
      <c r="CT214" s="4"/>
      <c r="CU214" s="4"/>
      <c r="CV214" s="4"/>
      <c r="CW214" s="4"/>
      <c r="CX214" s="4"/>
      <c r="CY214" s="4"/>
      <c r="CZ214" s="4"/>
      <c r="DA214" s="1"/>
      <c r="DB214" s="1"/>
      <c r="DC214" s="1"/>
      <c r="DD214" s="1"/>
      <c r="DE214" s="13"/>
      <c r="DF214" s="3"/>
      <c r="DG214" s="3"/>
      <c r="DH214" s="3"/>
      <c r="DI214" s="3"/>
      <c r="DJ214" s="3"/>
      <c r="DK214" s="4"/>
      <c r="DL214" s="4"/>
      <c r="DM214" s="4"/>
      <c r="DN214" s="4"/>
      <c r="DO214" s="11"/>
      <c r="DP214" s="11"/>
      <c r="DQ214" s="11"/>
      <c r="DR214" s="11"/>
      <c r="DS214" s="11"/>
      <c r="DT214" s="11"/>
      <c r="DU214" s="4"/>
      <c r="DV214" s="4"/>
      <c r="DW214" s="4"/>
      <c r="DX214" s="4"/>
      <c r="DY214" s="4"/>
      <c r="DZ214" s="4"/>
      <c r="EA214" s="4"/>
      <c r="EB214" s="4"/>
      <c r="EC214" s="4"/>
      <c r="ED214" s="4"/>
      <c r="EE214" s="4"/>
      <c r="EF214" s="4"/>
      <c r="EG214" s="4"/>
      <c r="EH214" s="4"/>
      <c r="EI214" s="4"/>
      <c r="EJ214" s="4"/>
      <c r="EK214" s="1"/>
      <c r="EL214" s="1"/>
      <c r="EM214" s="1"/>
      <c r="EN214" s="1"/>
      <c r="EO214" s="1"/>
      <c r="EP214" s="1"/>
      <c r="EQ214" s="1"/>
      <c r="ER214" s="1"/>
    </row>
    <row r="215" spans="30:148" ht="6.95" customHeight="1">
      <c r="AD215" s="3"/>
      <c r="AE215" s="3"/>
      <c r="AF215" s="3"/>
      <c r="AG215" s="3"/>
      <c r="AH215" s="3"/>
      <c r="AI215" s="4"/>
      <c r="AJ215" s="4"/>
      <c r="AK215" s="7"/>
      <c r="AL215" s="7"/>
      <c r="AM215" s="11"/>
      <c r="AN215" s="11"/>
      <c r="AO215" s="21"/>
      <c r="AP215" s="21"/>
      <c r="AQ215" s="21"/>
      <c r="AR215" s="21"/>
      <c r="AS215" s="21"/>
      <c r="AT215" s="21"/>
      <c r="AU215" s="21"/>
      <c r="AV215" s="21"/>
      <c r="AW215" s="4"/>
      <c r="AX215" s="4"/>
      <c r="AY215" s="4"/>
      <c r="AZ215" s="11"/>
      <c r="BA215" s="4"/>
      <c r="BB215" s="25"/>
      <c r="BC215" s="25"/>
      <c r="BD215" s="25"/>
      <c r="BE215" s="25"/>
      <c r="BF215" s="4"/>
      <c r="BG215" s="11"/>
      <c r="BH215" s="21"/>
      <c r="BI215" s="21"/>
      <c r="BJ215" s="21"/>
      <c r="BK215" s="21"/>
      <c r="BL215" s="21"/>
      <c r="BM215" s="21"/>
      <c r="BN215" s="21"/>
      <c r="BO215" s="21"/>
      <c r="BP215" s="1"/>
      <c r="BQ215" s="13"/>
      <c r="BR215" s="3"/>
      <c r="BS215" s="3"/>
      <c r="BT215" s="3"/>
      <c r="BU215" s="3"/>
      <c r="BV215" s="3"/>
      <c r="BW215" s="4"/>
      <c r="BX215" s="4"/>
      <c r="BY215" s="7"/>
      <c r="BZ215" s="7"/>
      <c r="CA215" s="11"/>
      <c r="CB215" s="11"/>
      <c r="CC215" s="21"/>
      <c r="CD215" s="21"/>
      <c r="CE215" s="21"/>
      <c r="CF215" s="21"/>
      <c r="CG215" s="21"/>
      <c r="CH215" s="21"/>
      <c r="CI215" s="21"/>
      <c r="CJ215" s="21"/>
      <c r="CK215" s="4"/>
      <c r="CL215" s="4"/>
      <c r="CM215" s="4"/>
      <c r="CN215" s="11"/>
      <c r="CO215" s="4"/>
      <c r="CP215" s="25"/>
      <c r="CQ215" s="25"/>
      <c r="CR215" s="25"/>
      <c r="CS215" s="25"/>
      <c r="CT215" s="4"/>
      <c r="CU215" s="11"/>
      <c r="CV215" s="21"/>
      <c r="CW215" s="21"/>
      <c r="CX215" s="21"/>
      <c r="CY215" s="21"/>
      <c r="CZ215" s="21"/>
      <c r="DA215" s="21"/>
      <c r="DB215" s="21"/>
      <c r="DC215" s="21"/>
      <c r="DD215" s="1"/>
      <c r="DE215" s="13"/>
      <c r="DF215" s="3"/>
      <c r="DG215" s="3"/>
      <c r="DH215" s="3"/>
      <c r="DI215" s="3"/>
      <c r="DJ215" s="3"/>
      <c r="DK215" s="4"/>
      <c r="DL215" s="4"/>
      <c r="DM215" s="7"/>
      <c r="DN215" s="7"/>
      <c r="DO215" s="11"/>
      <c r="DP215" s="11"/>
      <c r="DQ215" s="11"/>
      <c r="DR215" s="11"/>
      <c r="DS215" s="11"/>
      <c r="DT215" s="11"/>
      <c r="DU215" s="11"/>
      <c r="DV215" s="11"/>
      <c r="DW215" s="11"/>
      <c r="DX215" s="4"/>
      <c r="DY215" s="4"/>
      <c r="DZ215" s="4"/>
      <c r="EA215" s="4"/>
      <c r="EB215" s="4"/>
      <c r="EC215" s="4"/>
      <c r="ED215" s="7"/>
      <c r="EE215" s="7"/>
      <c r="EF215" s="7"/>
      <c r="EG215" s="4"/>
      <c r="EH215" s="4"/>
      <c r="EI215" s="11"/>
      <c r="EJ215" s="11"/>
      <c r="EK215" s="1"/>
      <c r="EL215" s="1"/>
      <c r="EM215" s="1"/>
      <c r="EN215" s="1"/>
      <c r="EO215" s="1"/>
      <c r="EP215" s="1"/>
      <c r="EQ215" s="1"/>
      <c r="ER215" s="1"/>
    </row>
    <row r="216" spans="30:148" ht="6.95" customHeight="1">
      <c r="AD216" s="3"/>
      <c r="AE216" s="3"/>
      <c r="AF216" s="45"/>
      <c r="AG216" s="45"/>
      <c r="AH216" s="45"/>
      <c r="AI216" s="45"/>
      <c r="AJ216" s="45"/>
      <c r="AK216" s="7"/>
      <c r="AL216" s="7"/>
      <c r="AM216" s="11"/>
      <c r="AN216" s="11"/>
      <c r="AO216" s="21"/>
      <c r="AP216" s="21"/>
      <c r="AQ216" s="21"/>
      <c r="AR216" s="21"/>
      <c r="AS216" s="21"/>
      <c r="AT216" s="21"/>
      <c r="AU216" s="21"/>
      <c r="AV216" s="21"/>
      <c r="AW216" s="7"/>
      <c r="AX216" s="7"/>
      <c r="AY216" s="4"/>
      <c r="AZ216" s="11"/>
      <c r="BA216" s="4"/>
      <c r="BB216" s="25"/>
      <c r="BC216" s="25"/>
      <c r="BD216" s="25"/>
      <c r="BE216" s="25"/>
      <c r="BF216" s="4"/>
      <c r="BG216" s="11"/>
      <c r="BH216" s="21"/>
      <c r="BI216" s="21"/>
      <c r="BJ216" s="21"/>
      <c r="BK216" s="21"/>
      <c r="BL216" s="21"/>
      <c r="BM216" s="21"/>
      <c r="BN216" s="21"/>
      <c r="BO216" s="21"/>
      <c r="BP216" s="1"/>
      <c r="BQ216" s="13"/>
      <c r="BR216" s="3"/>
      <c r="BS216" s="3"/>
      <c r="BT216" s="45"/>
      <c r="BU216" s="45"/>
      <c r="BV216" s="45"/>
      <c r="BW216" s="45"/>
      <c r="BX216" s="45"/>
      <c r="BY216" s="7"/>
      <c r="BZ216" s="7"/>
      <c r="CA216" s="11"/>
      <c r="CB216" s="11"/>
      <c r="CC216" s="21"/>
      <c r="CD216" s="21"/>
      <c r="CE216" s="21"/>
      <c r="CF216" s="21"/>
      <c r="CG216" s="21"/>
      <c r="CH216" s="21"/>
      <c r="CI216" s="21"/>
      <c r="CJ216" s="21"/>
      <c r="CK216" s="7"/>
      <c r="CL216" s="7"/>
      <c r="CM216" s="4"/>
      <c r="CN216" s="11"/>
      <c r="CO216" s="4"/>
      <c r="CP216" s="25"/>
      <c r="CQ216" s="25"/>
      <c r="CR216" s="25"/>
      <c r="CS216" s="25"/>
      <c r="CT216" s="4"/>
      <c r="CU216" s="11"/>
      <c r="CV216" s="21"/>
      <c r="CW216" s="21"/>
      <c r="CX216" s="21"/>
      <c r="CY216" s="21"/>
      <c r="CZ216" s="21"/>
      <c r="DA216" s="21"/>
      <c r="DB216" s="21"/>
      <c r="DC216" s="21"/>
      <c r="DD216" s="1"/>
      <c r="DE216" s="13"/>
      <c r="DF216" s="3"/>
      <c r="DG216" s="45"/>
      <c r="DH216" s="45"/>
      <c r="DI216" s="45"/>
      <c r="DJ216" s="45"/>
      <c r="DK216" s="45"/>
      <c r="DL216" s="45"/>
      <c r="DM216" s="7"/>
      <c r="DN216" s="7"/>
      <c r="DO216" s="11"/>
      <c r="DP216" s="11"/>
      <c r="DQ216" s="11"/>
      <c r="DR216" s="11"/>
      <c r="DS216" s="11"/>
      <c r="DT216" s="11"/>
      <c r="DU216" s="11"/>
      <c r="DV216" s="11"/>
      <c r="DW216" s="11"/>
      <c r="DX216" s="7"/>
      <c r="DY216" s="7"/>
      <c r="DZ216" s="7"/>
      <c r="EA216" s="4"/>
      <c r="EB216" s="11"/>
      <c r="EC216" s="4"/>
      <c r="ED216" s="7"/>
      <c r="EE216" s="7"/>
      <c r="EF216" s="7"/>
      <c r="EG216" s="4"/>
      <c r="EH216" s="4"/>
      <c r="EI216" s="11"/>
      <c r="EJ216" s="11"/>
      <c r="EK216" s="1"/>
      <c r="EL216" s="1"/>
      <c r="EM216" s="1"/>
      <c r="EN216" s="1"/>
      <c r="EO216" s="1"/>
      <c r="EP216" s="1"/>
      <c r="EQ216" s="1"/>
      <c r="ER216" s="1"/>
    </row>
    <row r="217" spans="30:148" ht="6.95" customHeight="1">
      <c r="AD217" s="45"/>
      <c r="AE217" s="45"/>
      <c r="AF217" s="45"/>
      <c r="AG217" s="45"/>
      <c r="AH217" s="45"/>
      <c r="AI217" s="45"/>
      <c r="AJ217" s="45"/>
      <c r="AK217" s="7"/>
      <c r="AL217" s="7"/>
      <c r="AM217" s="11"/>
      <c r="AN217" s="11"/>
      <c r="AO217" s="21"/>
      <c r="AP217" s="21"/>
      <c r="AQ217" s="21"/>
      <c r="AR217" s="21"/>
      <c r="AS217" s="21"/>
      <c r="AT217" s="21"/>
      <c r="AU217" s="21"/>
      <c r="AV217" s="21"/>
      <c r="AW217" s="7"/>
      <c r="AX217" s="7"/>
      <c r="AY217" s="4"/>
      <c r="AZ217" s="4"/>
      <c r="BA217" s="4"/>
      <c r="BB217" s="4"/>
      <c r="BC217" s="4"/>
      <c r="BD217" s="4"/>
      <c r="BE217" s="4"/>
      <c r="BF217" s="4"/>
      <c r="BG217" s="4"/>
      <c r="BH217" s="1"/>
      <c r="BI217" s="1"/>
      <c r="BJ217" s="1"/>
      <c r="BK217" s="1"/>
      <c r="BL217" s="1"/>
      <c r="BM217" s="1"/>
      <c r="BN217" s="1"/>
      <c r="BO217" s="1"/>
      <c r="BP217" s="1"/>
      <c r="BQ217" s="13"/>
      <c r="BR217" s="45"/>
      <c r="BS217" s="45"/>
      <c r="BT217" s="45"/>
      <c r="BU217" s="45"/>
      <c r="BV217" s="45"/>
      <c r="BW217" s="45"/>
      <c r="BX217" s="45"/>
      <c r="BY217" s="7"/>
      <c r="BZ217" s="7"/>
      <c r="CA217" s="11"/>
      <c r="CB217" s="11"/>
      <c r="CC217" s="21"/>
      <c r="CD217" s="21"/>
      <c r="CE217" s="21"/>
      <c r="CF217" s="21"/>
      <c r="CG217" s="21"/>
      <c r="CH217" s="21"/>
      <c r="CI217" s="21"/>
      <c r="CJ217" s="21"/>
      <c r="CK217" s="7"/>
      <c r="CL217" s="7"/>
      <c r="CM217" s="4"/>
      <c r="CN217" s="4"/>
      <c r="CO217" s="4"/>
      <c r="CP217" s="4"/>
      <c r="CQ217" s="4"/>
      <c r="CR217" s="4"/>
      <c r="CS217" s="4"/>
      <c r="CT217" s="4"/>
      <c r="CU217" s="4"/>
      <c r="CV217" s="1"/>
      <c r="CW217" s="1"/>
      <c r="CX217" s="1"/>
      <c r="CY217" s="1"/>
      <c r="CZ217" s="1"/>
      <c r="DA217" s="1"/>
      <c r="DB217" s="1"/>
      <c r="DC217" s="1"/>
      <c r="DD217" s="1"/>
      <c r="DE217" s="13"/>
      <c r="DF217" s="45"/>
      <c r="DG217" s="45"/>
      <c r="DH217" s="45"/>
      <c r="DI217" s="45"/>
      <c r="DJ217" s="45"/>
      <c r="DK217" s="45"/>
      <c r="DL217" s="45"/>
      <c r="DM217" s="7"/>
      <c r="DN217" s="7"/>
      <c r="DO217" s="11"/>
      <c r="DP217" s="11"/>
      <c r="DQ217" s="11"/>
      <c r="DR217" s="11"/>
      <c r="DS217" s="11"/>
      <c r="DT217" s="11"/>
      <c r="DU217" s="11"/>
      <c r="DV217" s="11"/>
      <c r="DW217" s="4"/>
      <c r="DX217" s="7"/>
      <c r="DY217" s="7"/>
      <c r="DZ217" s="7"/>
      <c r="EA217" s="4"/>
      <c r="EB217" s="11"/>
      <c r="EC217" s="4"/>
      <c r="ED217" s="7"/>
      <c r="EE217" s="7"/>
      <c r="EF217" s="7"/>
      <c r="EG217" s="4"/>
      <c r="EH217" s="4"/>
      <c r="EI217" s="11"/>
      <c r="EJ217" s="11"/>
      <c r="EK217" s="1"/>
      <c r="EL217" s="1"/>
      <c r="EM217" s="1"/>
      <c r="EN217" s="1"/>
      <c r="EO217" s="1"/>
      <c r="EP217" s="1"/>
      <c r="EQ217" s="1"/>
      <c r="ER217" s="1"/>
    </row>
    <row r="218" spans="30:148" ht="6.95" customHeight="1">
      <c r="AD218" s="3"/>
      <c r="AE218" s="3"/>
      <c r="AF218" s="3"/>
      <c r="AG218" s="3"/>
      <c r="AH218" s="3"/>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1"/>
      <c r="BI218" s="1"/>
      <c r="BJ218" s="1"/>
      <c r="BK218" s="1"/>
      <c r="BL218" s="1"/>
      <c r="BM218" s="1"/>
      <c r="BN218" s="1"/>
      <c r="BO218" s="1"/>
      <c r="BP218" s="1"/>
      <c r="BQ218" s="13"/>
      <c r="BR218" s="3"/>
      <c r="BS218" s="3"/>
      <c r="BT218" s="3"/>
      <c r="BU218" s="3"/>
      <c r="BV218" s="3"/>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1"/>
      <c r="CW218" s="1"/>
      <c r="CX218" s="1"/>
      <c r="CY218" s="1"/>
      <c r="CZ218" s="1"/>
      <c r="DA218" s="1"/>
      <c r="DB218" s="1"/>
      <c r="DC218" s="1"/>
      <c r="DD218" s="1"/>
      <c r="DE218" s="13"/>
      <c r="DF218" s="3"/>
      <c r="DG218" s="3"/>
      <c r="DH218" s="19"/>
      <c r="DI218" s="19"/>
      <c r="DJ218" s="19"/>
      <c r="DK218" s="9"/>
      <c r="DL218" s="19"/>
      <c r="DM218" s="19"/>
      <c r="DN218" s="19"/>
      <c r="DO218" s="19"/>
      <c r="DP218" s="10"/>
      <c r="DQ218" s="11"/>
      <c r="DR218" s="11"/>
      <c r="DS218" s="11"/>
      <c r="DT218" s="11"/>
      <c r="DU218" s="11"/>
      <c r="DV218" s="11"/>
      <c r="DW218" s="11"/>
      <c r="DX218" s="11"/>
      <c r="DY218" s="11"/>
      <c r="DZ218" s="4"/>
      <c r="EA218" s="4"/>
      <c r="EB218" s="4"/>
      <c r="EC218" s="4"/>
      <c r="ED218" s="4"/>
      <c r="EE218" s="4"/>
      <c r="EF218" s="4"/>
      <c r="EG218" s="4"/>
      <c r="EH218" s="4"/>
      <c r="EI218" s="4"/>
      <c r="EJ218" s="1"/>
      <c r="EK218" s="1"/>
      <c r="EL218" s="1"/>
      <c r="EM218" s="1"/>
      <c r="EN218" s="1"/>
      <c r="EO218" s="1"/>
      <c r="EP218" s="1"/>
      <c r="EQ218" s="1"/>
      <c r="ER218" s="1"/>
    </row>
    <row r="219" spans="30:148" ht="6.95" customHeight="1">
      <c r="AD219" s="3"/>
      <c r="AE219" s="3"/>
      <c r="AF219" s="24"/>
      <c r="AG219" s="24"/>
      <c r="AH219" s="24"/>
      <c r="AI219" s="24"/>
      <c r="AJ219" s="24"/>
      <c r="AK219" s="24"/>
      <c r="AL219" s="24"/>
      <c r="AM219" s="24"/>
      <c r="AN219" s="24"/>
      <c r="AO219" s="24"/>
      <c r="AP219" s="21"/>
      <c r="AQ219" s="21"/>
      <c r="AR219" s="21"/>
      <c r="AS219" s="21"/>
      <c r="AT219" s="21"/>
      <c r="AU219" s="21"/>
      <c r="AV219" s="21"/>
      <c r="AW219" s="21"/>
      <c r="AX219" s="4"/>
      <c r="AY219" s="4"/>
      <c r="AZ219" s="4"/>
      <c r="BA219" s="4"/>
      <c r="BB219" s="4"/>
      <c r="BC219" s="4"/>
      <c r="BD219" s="4"/>
      <c r="BE219" s="4"/>
      <c r="BF219" s="4"/>
      <c r="BG219" s="4"/>
      <c r="BH219" s="1"/>
      <c r="BI219" s="1"/>
      <c r="BJ219" s="1"/>
      <c r="BK219" s="1"/>
      <c r="BL219" s="1"/>
      <c r="BM219" s="1"/>
      <c r="BN219" s="1"/>
      <c r="BO219" s="1"/>
      <c r="BP219" s="1"/>
      <c r="BQ219" s="13"/>
      <c r="BR219" s="3"/>
      <c r="BS219" s="3"/>
      <c r="BT219" s="24"/>
      <c r="BU219" s="24"/>
      <c r="BV219" s="24"/>
      <c r="BW219" s="24"/>
      <c r="BX219" s="24"/>
      <c r="BY219" s="24"/>
      <c r="BZ219" s="24"/>
      <c r="CA219" s="24"/>
      <c r="CB219" s="24"/>
      <c r="CC219" s="24"/>
      <c r="CD219" s="21"/>
      <c r="CE219" s="21"/>
      <c r="CF219" s="21"/>
      <c r="CG219" s="21"/>
      <c r="CH219" s="21"/>
      <c r="CI219" s="21"/>
      <c r="CJ219" s="21"/>
      <c r="CK219" s="21"/>
      <c r="CL219" s="4"/>
      <c r="CM219" s="4"/>
      <c r="CN219" s="4"/>
      <c r="CO219" s="4"/>
      <c r="CP219" s="4"/>
      <c r="CQ219" s="4"/>
      <c r="CR219" s="4"/>
      <c r="CS219" s="4"/>
      <c r="CT219" s="4"/>
      <c r="CU219" s="4"/>
      <c r="CV219" s="1"/>
      <c r="CW219" s="1"/>
      <c r="CX219" s="1"/>
      <c r="CY219" s="1"/>
      <c r="CZ219" s="1"/>
      <c r="DA219" s="1"/>
      <c r="DB219" s="1"/>
      <c r="DC219" s="1"/>
      <c r="DD219" s="1"/>
      <c r="DE219" s="13"/>
      <c r="DF219" s="3"/>
      <c r="DG219" s="3"/>
      <c r="DH219" s="19"/>
      <c r="DI219" s="19"/>
      <c r="DJ219" s="19"/>
      <c r="DK219" s="9"/>
      <c r="DL219" s="19"/>
      <c r="DM219" s="19"/>
      <c r="DN219" s="19"/>
      <c r="DO219" s="19"/>
      <c r="DP219" s="10"/>
      <c r="DQ219" s="11"/>
      <c r="DR219" s="11"/>
      <c r="DS219" s="11"/>
      <c r="DT219" s="11"/>
      <c r="DU219" s="11"/>
      <c r="DV219" s="11"/>
      <c r="DW219" s="11"/>
      <c r="DX219" s="11"/>
      <c r="DY219" s="11"/>
      <c r="DZ219" s="4"/>
      <c r="EA219" s="4"/>
      <c r="EB219" s="4"/>
      <c r="EC219" s="4"/>
      <c r="ED219" s="4"/>
      <c r="EE219" s="4"/>
      <c r="EF219" s="4"/>
      <c r="EG219" s="4"/>
      <c r="EH219" s="4"/>
      <c r="EI219" s="4"/>
      <c r="EJ219" s="1"/>
      <c r="EK219" s="1"/>
      <c r="EL219" s="1"/>
      <c r="EM219" s="1"/>
      <c r="EN219" s="1"/>
      <c r="EO219" s="1"/>
      <c r="EP219" s="1"/>
      <c r="EQ219" s="1"/>
      <c r="ER219" s="1"/>
    </row>
    <row r="220" spans="30:148" ht="6.95" customHeight="1">
      <c r="AD220" s="3"/>
      <c r="AE220" s="3"/>
      <c r="AF220" s="25"/>
      <c r="AG220" s="25"/>
      <c r="AH220" s="25"/>
      <c r="AI220" s="25"/>
      <c r="AJ220" s="24"/>
      <c r="AK220" s="24"/>
      <c r="AL220" s="24"/>
      <c r="AM220" s="24"/>
      <c r="AN220" s="24"/>
      <c r="AO220" s="24"/>
      <c r="AP220" s="21"/>
      <c r="AQ220" s="21"/>
      <c r="AR220" s="21"/>
      <c r="AS220" s="21"/>
      <c r="AT220" s="21"/>
      <c r="AU220" s="21"/>
      <c r="AV220" s="21"/>
      <c r="AW220" s="21"/>
      <c r="AX220" s="4"/>
      <c r="AY220" s="4"/>
      <c r="AZ220" s="4"/>
      <c r="BA220" s="4"/>
      <c r="BB220" s="4"/>
      <c r="BC220" s="4"/>
      <c r="BD220" s="4"/>
      <c r="BE220" s="4"/>
      <c r="BF220" s="4"/>
      <c r="BG220" s="4"/>
      <c r="BH220" s="1"/>
      <c r="BI220" s="1"/>
      <c r="BJ220" s="1"/>
      <c r="BK220" s="1"/>
      <c r="BL220" s="1"/>
      <c r="BM220" s="1"/>
      <c r="BN220" s="1"/>
      <c r="BO220" s="1"/>
      <c r="BP220" s="1"/>
      <c r="BQ220" s="13"/>
      <c r="BR220" s="3"/>
      <c r="BS220" s="3"/>
      <c r="BT220" s="25"/>
      <c r="BU220" s="25"/>
      <c r="BV220" s="25"/>
      <c r="BW220" s="25"/>
      <c r="BX220" s="24"/>
      <c r="BY220" s="24"/>
      <c r="BZ220" s="24"/>
      <c r="CA220" s="24"/>
      <c r="CB220" s="24"/>
      <c r="CC220" s="24"/>
      <c r="CD220" s="21"/>
      <c r="CE220" s="21"/>
      <c r="CF220" s="21"/>
      <c r="CG220" s="21"/>
      <c r="CH220" s="21"/>
      <c r="CI220" s="21"/>
      <c r="CJ220" s="21"/>
      <c r="CK220" s="21"/>
      <c r="CL220" s="4"/>
      <c r="CM220" s="4"/>
      <c r="CN220" s="4"/>
      <c r="CO220" s="4"/>
      <c r="CP220" s="4"/>
      <c r="CQ220" s="4"/>
      <c r="CR220" s="4"/>
      <c r="CS220" s="4"/>
      <c r="CT220" s="4"/>
      <c r="CU220" s="4"/>
      <c r="CV220" s="1"/>
      <c r="CW220" s="1"/>
      <c r="CX220" s="1"/>
      <c r="CY220" s="1"/>
      <c r="CZ220" s="1"/>
      <c r="DA220" s="1"/>
      <c r="DB220" s="1"/>
      <c r="DC220" s="1"/>
      <c r="DD220" s="1"/>
      <c r="DE220" s="13"/>
      <c r="DF220" s="3"/>
      <c r="DG220" s="3"/>
      <c r="DH220" s="19"/>
      <c r="DI220" s="19"/>
      <c r="DJ220" s="19"/>
      <c r="DK220" s="9"/>
      <c r="DL220" s="19"/>
      <c r="DM220" s="19"/>
      <c r="DN220" s="19"/>
      <c r="DO220" s="19"/>
      <c r="DP220" s="19"/>
      <c r="DQ220" s="19"/>
      <c r="DR220" s="4"/>
      <c r="DS220" s="11"/>
      <c r="DT220" s="11"/>
      <c r="DU220" s="11"/>
      <c r="DV220" s="11"/>
      <c r="DW220" s="11"/>
      <c r="DX220" s="11"/>
      <c r="DY220" s="11"/>
      <c r="DZ220" s="4"/>
      <c r="EA220" s="4"/>
      <c r="EB220" s="4"/>
      <c r="EC220" s="4"/>
      <c r="ED220" s="4"/>
      <c r="EE220" s="4"/>
      <c r="EF220" s="4"/>
      <c r="EG220" s="4"/>
      <c r="EH220" s="4"/>
      <c r="EI220" s="4"/>
      <c r="EJ220" s="1"/>
      <c r="EK220" s="1"/>
      <c r="EL220" s="1"/>
      <c r="EM220" s="1"/>
      <c r="EN220" s="1"/>
      <c r="EO220" s="1"/>
      <c r="EP220" s="1"/>
      <c r="EQ220" s="1"/>
      <c r="ER220" s="1"/>
    </row>
    <row r="221" spans="30:148" ht="6.95" customHeight="1">
      <c r="AD221" s="3"/>
      <c r="AE221" s="3"/>
      <c r="AF221" s="25"/>
      <c r="AG221" s="25"/>
      <c r="AH221" s="25"/>
      <c r="AI221" s="25"/>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1"/>
      <c r="BI221" s="1"/>
      <c r="BJ221" s="19"/>
      <c r="BK221" s="19"/>
      <c r="BL221" s="19"/>
      <c r="BM221" s="19"/>
      <c r="BN221" s="1"/>
      <c r="BO221" s="1"/>
      <c r="BP221" s="1"/>
      <c r="BQ221" s="13"/>
      <c r="BR221" s="3"/>
      <c r="BS221" s="3"/>
      <c r="BT221" s="25"/>
      <c r="BU221" s="25"/>
      <c r="BV221" s="25"/>
      <c r="BW221" s="25"/>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1"/>
      <c r="CW221" s="1"/>
      <c r="CX221" s="19"/>
      <c r="CY221" s="19"/>
      <c r="CZ221" s="19"/>
      <c r="DA221" s="19"/>
      <c r="DB221" s="1"/>
      <c r="DC221" s="1"/>
      <c r="DD221" s="1"/>
      <c r="DE221" s="13"/>
      <c r="DF221" s="3"/>
      <c r="DG221" s="3"/>
      <c r="DH221" s="19"/>
      <c r="DI221" s="19"/>
      <c r="DJ221" s="19"/>
      <c r="DK221" s="9"/>
      <c r="DL221" s="19"/>
      <c r="DM221" s="19"/>
      <c r="DN221" s="19"/>
      <c r="DO221" s="19"/>
      <c r="DP221" s="19"/>
      <c r="DQ221" s="19"/>
      <c r="DR221" s="4"/>
      <c r="DS221" s="11"/>
      <c r="DT221" s="11"/>
      <c r="DU221" s="11"/>
      <c r="DV221" s="11"/>
      <c r="DW221" s="11"/>
      <c r="DX221" s="11"/>
      <c r="DY221" s="11"/>
      <c r="DZ221" s="4"/>
      <c r="EA221" s="4"/>
      <c r="EB221" s="4"/>
      <c r="EC221" s="4"/>
      <c r="ED221" s="4"/>
      <c r="EE221" s="4"/>
      <c r="EF221" s="4"/>
      <c r="EG221" s="4"/>
      <c r="EH221" s="4"/>
      <c r="EI221" s="4"/>
      <c r="EJ221" s="1"/>
      <c r="EK221" s="1"/>
      <c r="EL221" s="1"/>
      <c r="EM221" s="1"/>
      <c r="EN221" s="1"/>
      <c r="EO221" s="1"/>
      <c r="EP221" s="1"/>
      <c r="EQ221" s="1"/>
      <c r="ER221" s="1"/>
    </row>
    <row r="222" spans="30:148" ht="6.95" customHeight="1">
      <c r="AD222" s="3"/>
      <c r="AE222" s="3"/>
      <c r="AF222" s="24"/>
      <c r="AG222" s="24"/>
      <c r="AH222" s="24"/>
      <c r="AI222" s="24"/>
      <c r="AJ222" s="22"/>
      <c r="AK222" s="23"/>
      <c r="AL222" s="23"/>
      <c r="AM222" s="23"/>
      <c r="AN222" s="23"/>
      <c r="AO222" s="4"/>
      <c r="AP222" s="4"/>
      <c r="AQ222" s="4"/>
      <c r="AR222" s="4"/>
      <c r="AS222" s="4"/>
      <c r="AT222" s="4"/>
      <c r="AU222" s="4"/>
      <c r="AV222" s="4"/>
      <c r="AW222" s="4"/>
      <c r="AX222" s="4"/>
      <c r="AY222" s="4"/>
      <c r="AZ222" s="4"/>
      <c r="BA222" s="4"/>
      <c r="BB222" s="4"/>
      <c r="BC222" s="4"/>
      <c r="BD222" s="4"/>
      <c r="BE222" s="4"/>
      <c r="BF222" s="4"/>
      <c r="BG222" s="4"/>
      <c r="BH222" s="1"/>
      <c r="BI222" s="1"/>
      <c r="BJ222" s="19"/>
      <c r="BK222" s="19"/>
      <c r="BL222" s="19"/>
      <c r="BM222" s="19"/>
      <c r="BN222" s="1"/>
      <c r="BO222" s="1"/>
      <c r="BP222" s="1"/>
      <c r="BQ222" s="13"/>
      <c r="BR222" s="3"/>
      <c r="BS222" s="3"/>
      <c r="BT222" s="24"/>
      <c r="BU222" s="24"/>
      <c r="BV222" s="24"/>
      <c r="BW222" s="24"/>
      <c r="BX222" s="22"/>
      <c r="BY222" s="23"/>
      <c r="BZ222" s="23"/>
      <c r="CA222" s="23"/>
      <c r="CB222" s="23"/>
      <c r="CC222" s="4"/>
      <c r="CD222" s="4"/>
      <c r="CE222" s="4"/>
      <c r="CF222" s="4"/>
      <c r="CG222" s="4"/>
      <c r="CH222" s="4"/>
      <c r="CI222" s="4"/>
      <c r="CJ222" s="4"/>
      <c r="CK222" s="4"/>
      <c r="CL222" s="4"/>
      <c r="CM222" s="4"/>
      <c r="CN222" s="4"/>
      <c r="CO222" s="4"/>
      <c r="CP222" s="4"/>
      <c r="CQ222" s="4"/>
      <c r="CR222" s="4"/>
      <c r="CS222" s="4"/>
      <c r="CT222" s="4"/>
      <c r="CU222" s="4"/>
      <c r="CV222" s="1"/>
      <c r="CW222" s="1"/>
      <c r="CX222" s="19"/>
      <c r="CY222" s="19"/>
      <c r="CZ222" s="19"/>
      <c r="DA222" s="19"/>
      <c r="DB222" s="1"/>
      <c r="DC222" s="1"/>
      <c r="DD222" s="1"/>
      <c r="DE222" s="13"/>
      <c r="DF222" s="3"/>
      <c r="DG222" s="3"/>
      <c r="DH222" s="19"/>
      <c r="DI222" s="19"/>
      <c r="DJ222" s="19"/>
      <c r="DK222" s="4"/>
      <c r="DL222" s="19"/>
      <c r="DM222" s="19"/>
      <c r="DN222" s="19"/>
      <c r="DO222" s="4"/>
      <c r="DP222" s="4"/>
      <c r="DQ222" s="4"/>
      <c r="DR222" s="4"/>
      <c r="DS222" s="4"/>
      <c r="DT222" s="4"/>
      <c r="DU222" s="4"/>
      <c r="DV222" s="4"/>
      <c r="DW222" s="4"/>
      <c r="DX222" s="4"/>
      <c r="DY222" s="4"/>
      <c r="DZ222" s="4"/>
      <c r="EA222" s="4"/>
      <c r="EB222" s="4"/>
      <c r="EC222" s="4"/>
      <c r="ED222" s="4"/>
      <c r="EE222" s="4"/>
      <c r="EF222" s="4"/>
      <c r="EG222" s="4"/>
      <c r="EH222" s="4"/>
      <c r="EI222" s="4"/>
      <c r="EJ222" s="1"/>
      <c r="EK222" s="1"/>
      <c r="EL222" s="1"/>
      <c r="EM222" s="1"/>
      <c r="EN222" s="1"/>
      <c r="EO222" s="1"/>
      <c r="EP222" s="1"/>
      <c r="EQ222" s="1"/>
      <c r="ER222" s="1"/>
    </row>
    <row r="223" spans="30:148" ht="6.95" customHeight="1">
      <c r="AD223" s="3"/>
      <c r="AE223" s="3"/>
      <c r="AF223" s="25"/>
      <c r="AG223" s="25"/>
      <c r="AH223" s="25"/>
      <c r="AI223" s="25"/>
      <c r="AJ223" s="22"/>
      <c r="AK223" s="23"/>
      <c r="AL223" s="23"/>
      <c r="AM223" s="23"/>
      <c r="AN223" s="23"/>
      <c r="AO223" s="4"/>
      <c r="AP223" s="4"/>
      <c r="AQ223" s="4"/>
      <c r="AR223" s="4"/>
      <c r="AS223" s="4"/>
      <c r="AT223" s="4"/>
      <c r="AU223" s="4"/>
      <c r="AV223" s="4"/>
      <c r="AW223" s="4"/>
      <c r="AX223" s="4"/>
      <c r="AY223" s="4"/>
      <c r="AZ223" s="4"/>
      <c r="BA223" s="4"/>
      <c r="BB223" s="4"/>
      <c r="BC223" s="4"/>
      <c r="BD223" s="4"/>
      <c r="BE223" s="4"/>
      <c r="BF223" s="4"/>
      <c r="BG223" s="4"/>
      <c r="BH223" s="1"/>
      <c r="BI223" s="1"/>
      <c r="BJ223" s="19"/>
      <c r="BK223" s="19"/>
      <c r="BL223" s="19"/>
      <c r="BM223" s="19"/>
      <c r="BN223" s="26"/>
      <c r="BO223" s="1"/>
      <c r="BP223" s="1"/>
      <c r="BQ223" s="13"/>
      <c r="BR223" s="3"/>
      <c r="BS223" s="3"/>
      <c r="BT223" s="25"/>
      <c r="BU223" s="25"/>
      <c r="BV223" s="25"/>
      <c r="BW223" s="25"/>
      <c r="BX223" s="22"/>
      <c r="BY223" s="23"/>
      <c r="BZ223" s="23"/>
      <c r="CA223" s="23"/>
      <c r="CB223" s="23"/>
      <c r="CC223" s="4"/>
      <c r="CD223" s="4"/>
      <c r="CE223" s="4"/>
      <c r="CF223" s="4"/>
      <c r="CG223" s="4"/>
      <c r="CH223" s="4"/>
      <c r="CI223" s="4"/>
      <c r="CJ223" s="4"/>
      <c r="CK223" s="4"/>
      <c r="CL223" s="4"/>
      <c r="CM223" s="4"/>
      <c r="CN223" s="4"/>
      <c r="CO223" s="4"/>
      <c r="CP223" s="4"/>
      <c r="CQ223" s="4"/>
      <c r="CR223" s="4"/>
      <c r="CS223" s="4"/>
      <c r="CT223" s="4"/>
      <c r="CU223" s="4"/>
      <c r="CV223" s="1"/>
      <c r="CW223" s="1"/>
      <c r="CX223" s="19"/>
      <c r="CY223" s="19"/>
      <c r="CZ223" s="19"/>
      <c r="DA223" s="19"/>
      <c r="DB223" s="26"/>
      <c r="DC223" s="1"/>
      <c r="DD223" s="1"/>
      <c r="DE223" s="13"/>
      <c r="DF223" s="3"/>
      <c r="DG223" s="3"/>
      <c r="DH223" s="19"/>
      <c r="DI223" s="19"/>
      <c r="DJ223" s="19"/>
      <c r="DK223" s="4"/>
      <c r="DL223" s="19"/>
      <c r="DM223" s="19"/>
      <c r="DN223" s="19"/>
      <c r="DO223" s="4"/>
      <c r="DP223" s="4"/>
      <c r="DQ223" s="4"/>
      <c r="DR223" s="4"/>
      <c r="DS223" s="4"/>
      <c r="DT223" s="4"/>
      <c r="DU223" s="4"/>
      <c r="DV223" s="4"/>
      <c r="DW223" s="4"/>
      <c r="DX223" s="4"/>
      <c r="DY223" s="4"/>
      <c r="DZ223" s="4"/>
      <c r="EA223" s="4"/>
      <c r="EB223" s="4"/>
      <c r="EC223" s="4"/>
      <c r="ED223" s="4"/>
      <c r="EE223" s="4"/>
      <c r="EF223" s="4"/>
      <c r="EG223" s="4"/>
      <c r="EH223" s="4"/>
      <c r="EI223" s="4"/>
      <c r="EJ223" s="1"/>
      <c r="EK223" s="1"/>
      <c r="EL223" s="1"/>
      <c r="EM223" s="1"/>
      <c r="EN223" s="1"/>
      <c r="EO223" s="1"/>
      <c r="EP223" s="1"/>
      <c r="EQ223" s="1"/>
      <c r="ER223" s="1"/>
    </row>
    <row r="224" spans="30:148" ht="6.95" customHeight="1">
      <c r="AD224" s="3"/>
      <c r="AE224" s="3"/>
      <c r="AF224" s="25"/>
      <c r="AG224" s="25"/>
      <c r="AH224" s="25"/>
      <c r="AI224" s="25"/>
      <c r="AJ224" s="4"/>
      <c r="AK224" s="4"/>
      <c r="AL224" s="23"/>
      <c r="AM224" s="23"/>
      <c r="AN224" s="23"/>
      <c r="AO224" s="23"/>
      <c r="AP224" s="23"/>
      <c r="AQ224" s="4"/>
      <c r="AR224" s="4"/>
      <c r="AS224" s="4"/>
      <c r="AT224" s="4"/>
      <c r="AU224" s="4"/>
      <c r="AV224" s="4"/>
      <c r="AW224" s="4"/>
      <c r="AX224" s="4"/>
      <c r="AY224" s="4"/>
      <c r="AZ224" s="4"/>
      <c r="BA224" s="4"/>
      <c r="BB224" s="4"/>
      <c r="BC224" s="4"/>
      <c r="BD224" s="4"/>
      <c r="BE224" s="4"/>
      <c r="BF224" s="4"/>
      <c r="BG224" s="4"/>
      <c r="BH224" s="1"/>
      <c r="BI224" s="1"/>
      <c r="BJ224" s="1"/>
      <c r="BK224" s="1"/>
      <c r="BL224" s="26"/>
      <c r="BM224" s="26"/>
      <c r="BN224" s="26"/>
      <c r="BO224" s="1"/>
      <c r="BP224" s="1"/>
      <c r="BQ224" s="13"/>
      <c r="BR224" s="3"/>
      <c r="BS224" s="3"/>
      <c r="BT224" s="25"/>
      <c r="BU224" s="25"/>
      <c r="BV224" s="25"/>
      <c r="BW224" s="25"/>
      <c r="BX224" s="4"/>
      <c r="BY224" s="4"/>
      <c r="BZ224" s="23"/>
      <c r="CA224" s="23"/>
      <c r="CB224" s="23"/>
      <c r="CC224" s="23"/>
      <c r="CD224" s="23"/>
      <c r="CE224" s="4"/>
      <c r="CF224" s="4"/>
      <c r="CG224" s="4"/>
      <c r="CH224" s="4"/>
      <c r="CI224" s="4"/>
      <c r="CJ224" s="4"/>
      <c r="CK224" s="4"/>
      <c r="CL224" s="4"/>
      <c r="CM224" s="4"/>
      <c r="CN224" s="4"/>
      <c r="CO224" s="4"/>
      <c r="CP224" s="4"/>
      <c r="CQ224" s="4"/>
      <c r="CR224" s="4"/>
      <c r="CS224" s="4"/>
      <c r="CT224" s="4"/>
      <c r="CU224" s="4"/>
      <c r="CV224" s="1"/>
      <c r="CW224" s="1"/>
      <c r="CX224" s="1"/>
      <c r="CY224" s="1"/>
      <c r="CZ224" s="26"/>
      <c r="DA224" s="26"/>
      <c r="DB224" s="26"/>
      <c r="DC224" s="1"/>
      <c r="DD224" s="1"/>
      <c r="DE224" s="13"/>
      <c r="DF224" s="3"/>
      <c r="DG224" s="3"/>
      <c r="DH224" s="3"/>
      <c r="DI224" s="3"/>
      <c r="DJ224" s="3"/>
      <c r="DK224" s="4"/>
      <c r="DL224" s="4"/>
      <c r="DM224" s="4"/>
      <c r="DN224" s="19"/>
      <c r="DO224" s="19"/>
      <c r="DP224" s="19"/>
      <c r="DQ224" s="4"/>
      <c r="DR224" s="4"/>
      <c r="DS224" s="4"/>
      <c r="DT224" s="4"/>
      <c r="DU224" s="4"/>
      <c r="DV224" s="4"/>
      <c r="DW224" s="4"/>
      <c r="DX224" s="4"/>
      <c r="DY224" s="4"/>
      <c r="DZ224" s="4"/>
      <c r="EA224" s="4"/>
      <c r="EB224" s="4"/>
      <c r="EC224" s="4"/>
      <c r="ED224" s="4"/>
      <c r="EE224" s="4"/>
      <c r="EF224" s="4"/>
      <c r="EG224" s="4"/>
      <c r="EH224" s="4"/>
      <c r="EI224" s="4"/>
      <c r="EJ224" s="1"/>
      <c r="EK224" s="1"/>
      <c r="EL224" s="1"/>
      <c r="EM224" s="1"/>
      <c r="EN224" s="1"/>
      <c r="EO224" s="1"/>
      <c r="EP224" s="1"/>
      <c r="EQ224" s="1"/>
      <c r="ER224" s="1"/>
    </row>
    <row r="225" spans="27:148" ht="6.95" customHeight="1">
      <c r="AD225" s="3"/>
      <c r="AE225" s="3"/>
      <c r="AF225" s="24"/>
      <c r="AG225" s="24"/>
      <c r="AH225" s="24"/>
      <c r="AI225" s="24"/>
      <c r="AJ225" s="4"/>
      <c r="AK225" s="4"/>
      <c r="AL225" s="23"/>
      <c r="AM225" s="23"/>
      <c r="AN225" s="23"/>
      <c r="AO225" s="23"/>
      <c r="AP225" s="23"/>
      <c r="AQ225" s="4"/>
      <c r="AR225" s="4"/>
      <c r="AS225" s="4"/>
      <c r="AT225" s="4"/>
      <c r="AU225" s="4"/>
      <c r="AV225" s="4"/>
      <c r="AW225" s="4"/>
      <c r="AX225" s="4"/>
      <c r="AY225" s="4"/>
      <c r="AZ225" s="4"/>
      <c r="BA225" s="4"/>
      <c r="BB225" s="4"/>
      <c r="BC225" s="4"/>
      <c r="BD225" s="4"/>
      <c r="BE225" s="4"/>
      <c r="BF225" s="4"/>
      <c r="BG225" s="4"/>
      <c r="BH225" s="21"/>
      <c r="BI225" s="21"/>
      <c r="BJ225" s="21"/>
      <c r="BK225" s="21"/>
      <c r="BL225" s="21"/>
      <c r="BM225" s="21"/>
      <c r="BN225" s="21"/>
      <c r="BO225" s="21"/>
      <c r="BP225" s="1"/>
      <c r="BQ225" s="13"/>
      <c r="BR225" s="3"/>
      <c r="BS225" s="3"/>
      <c r="BT225" s="24"/>
      <c r="BU225" s="24"/>
      <c r="BV225" s="24"/>
      <c r="BW225" s="24"/>
      <c r="BX225" s="4"/>
      <c r="BY225" s="4"/>
      <c r="BZ225" s="23"/>
      <c r="CA225" s="23"/>
      <c r="CB225" s="23"/>
      <c r="CC225" s="23"/>
      <c r="CD225" s="23"/>
      <c r="CE225" s="4"/>
      <c r="CF225" s="4"/>
      <c r="CG225" s="4"/>
      <c r="CH225" s="4"/>
      <c r="CI225" s="4"/>
      <c r="CJ225" s="4"/>
      <c r="CK225" s="4"/>
      <c r="CL225" s="4"/>
      <c r="CM225" s="4"/>
      <c r="CN225" s="4"/>
      <c r="CO225" s="4"/>
      <c r="CP225" s="4"/>
      <c r="CQ225" s="4"/>
      <c r="CR225" s="4"/>
      <c r="CS225" s="4"/>
      <c r="CT225" s="4"/>
      <c r="CU225" s="4"/>
      <c r="CV225" s="21"/>
      <c r="CW225" s="21"/>
      <c r="CX225" s="21"/>
      <c r="CY225" s="21"/>
      <c r="CZ225" s="21"/>
      <c r="DA225" s="21"/>
      <c r="DB225" s="21"/>
      <c r="DC225" s="21"/>
      <c r="DD225" s="1"/>
      <c r="DE225" s="13"/>
      <c r="DF225" s="3"/>
      <c r="DG225" s="3"/>
      <c r="DH225" s="3"/>
      <c r="DI225" s="3"/>
      <c r="DJ225" s="3"/>
      <c r="DK225" s="4"/>
      <c r="DL225" s="4"/>
      <c r="DM225" s="4"/>
      <c r="DN225" s="19"/>
      <c r="DO225" s="19"/>
      <c r="DP225" s="19"/>
      <c r="DQ225" s="4"/>
      <c r="DR225" s="4"/>
      <c r="DS225" s="4"/>
      <c r="DT225" s="4"/>
      <c r="DU225" s="4"/>
      <c r="DV225" s="4"/>
      <c r="DW225" s="4"/>
      <c r="DX225" s="4"/>
      <c r="DY225" s="4"/>
      <c r="DZ225" s="4"/>
      <c r="EA225" s="4"/>
      <c r="EB225" s="4"/>
      <c r="EC225" s="4"/>
      <c r="ED225" s="4"/>
      <c r="EE225" s="4"/>
      <c r="EF225" s="4"/>
      <c r="EG225" s="4"/>
      <c r="EH225" s="4"/>
      <c r="EI225" s="4"/>
      <c r="EJ225" s="1"/>
      <c r="EK225" s="1"/>
      <c r="EL225" s="1"/>
      <c r="EM225" s="1"/>
      <c r="EN225" s="1"/>
      <c r="EO225" s="1"/>
      <c r="EP225" s="1"/>
      <c r="EQ225" s="1"/>
      <c r="ER225" s="1"/>
    </row>
    <row r="226" spans="27:148" ht="6.95" customHeight="1">
      <c r="AD226" s="3"/>
      <c r="AE226" s="3"/>
      <c r="AF226" s="25"/>
      <c r="AG226" s="25"/>
      <c r="AH226" s="25"/>
      <c r="AI226" s="25"/>
      <c r="AJ226" s="23"/>
      <c r="AK226" s="23"/>
      <c r="AL226" s="4"/>
      <c r="AM226" s="4"/>
      <c r="AN226" s="4"/>
      <c r="AO226" s="21"/>
      <c r="AP226" s="21"/>
      <c r="AQ226" s="21"/>
      <c r="AR226" s="21"/>
      <c r="AS226" s="21"/>
      <c r="AT226" s="21"/>
      <c r="AU226" s="21"/>
      <c r="AV226" s="21"/>
      <c r="AW226" s="21"/>
      <c r="AX226" s="4"/>
      <c r="AY226" s="4"/>
      <c r="AZ226" s="4"/>
      <c r="BA226" s="4"/>
      <c r="BB226" s="4"/>
      <c r="BC226" s="4"/>
      <c r="BD226" s="4"/>
      <c r="BE226" s="4"/>
      <c r="BF226" s="4"/>
      <c r="BG226" s="4"/>
      <c r="BH226" s="21"/>
      <c r="BI226" s="21"/>
      <c r="BJ226" s="21"/>
      <c r="BK226" s="21"/>
      <c r="BL226" s="21"/>
      <c r="BM226" s="21"/>
      <c r="BN226" s="21"/>
      <c r="BO226" s="21"/>
      <c r="BP226" s="1"/>
      <c r="BQ226" s="13"/>
      <c r="BR226" s="3"/>
      <c r="BS226" s="3"/>
      <c r="BT226" s="25"/>
      <c r="BU226" s="25"/>
      <c r="BV226" s="25"/>
      <c r="BW226" s="25"/>
      <c r="BX226" s="23"/>
      <c r="BY226" s="23"/>
      <c r="BZ226" s="4"/>
      <c r="CA226" s="4"/>
      <c r="CB226" s="4"/>
      <c r="CC226" s="21"/>
      <c r="CD226" s="21"/>
      <c r="CE226" s="21"/>
      <c r="CF226" s="21"/>
      <c r="CG226" s="21"/>
      <c r="CH226" s="21"/>
      <c r="CI226" s="21"/>
      <c r="CJ226" s="21"/>
      <c r="CK226" s="21"/>
      <c r="CL226" s="4"/>
      <c r="CM226" s="4"/>
      <c r="CN226" s="4"/>
      <c r="CO226" s="4"/>
      <c r="CP226" s="4"/>
      <c r="CQ226" s="4"/>
      <c r="CR226" s="4"/>
      <c r="CS226" s="4"/>
      <c r="CT226" s="4"/>
      <c r="CU226" s="4"/>
      <c r="CV226" s="21"/>
      <c r="CW226" s="21"/>
      <c r="CX226" s="21"/>
      <c r="CY226" s="21"/>
      <c r="CZ226" s="21"/>
      <c r="DA226" s="21"/>
      <c r="DB226" s="21"/>
      <c r="DC226" s="21"/>
      <c r="DD226" s="1"/>
      <c r="DE226" s="13"/>
      <c r="DF226" s="3"/>
      <c r="DG226" s="3"/>
      <c r="DH226" s="3"/>
      <c r="DI226" s="3"/>
      <c r="DJ226" s="19"/>
      <c r="DK226" s="19"/>
      <c r="DL226" s="19"/>
      <c r="DM226" s="4"/>
      <c r="DN226" s="4"/>
      <c r="DO226" s="4"/>
      <c r="DP226" s="4"/>
      <c r="DQ226" s="11"/>
      <c r="DR226" s="11"/>
      <c r="DS226" s="11"/>
      <c r="DT226" s="11"/>
      <c r="DU226" s="11"/>
      <c r="DV226" s="11"/>
      <c r="DW226" s="4"/>
      <c r="DX226" s="4"/>
      <c r="DY226" s="4"/>
      <c r="DZ226" s="4"/>
      <c r="EA226" s="4"/>
      <c r="EB226" s="4"/>
      <c r="EC226" s="4"/>
      <c r="ED226" s="4"/>
      <c r="EE226" s="4"/>
      <c r="EF226" s="4"/>
      <c r="EG226" s="4"/>
      <c r="EH226" s="4"/>
      <c r="EI226" s="4"/>
      <c r="EJ226" s="1"/>
      <c r="EK226" s="1"/>
      <c r="EL226" s="1"/>
      <c r="EM226" s="1"/>
      <c r="EN226" s="1"/>
      <c r="EO226" s="1"/>
      <c r="EP226" s="1"/>
      <c r="EQ226" s="1"/>
      <c r="ER226" s="1"/>
    </row>
    <row r="227" spans="27:148" ht="6.95" customHeight="1">
      <c r="AD227" s="3"/>
      <c r="AE227" s="3"/>
      <c r="AF227" s="25"/>
      <c r="AG227" s="25"/>
      <c r="AH227" s="25"/>
      <c r="AI227" s="25"/>
      <c r="AJ227" s="23"/>
      <c r="AK227" s="23"/>
      <c r="AL227" s="23"/>
      <c r="AM227" s="23"/>
      <c r="AN227" s="23"/>
      <c r="AO227" s="23"/>
      <c r="AP227" s="23"/>
      <c r="AQ227" s="23"/>
      <c r="AR227" s="23"/>
      <c r="AS227" s="21"/>
      <c r="AT227" s="21"/>
      <c r="AU227" s="21"/>
      <c r="AV227" s="21"/>
      <c r="AW227" s="21"/>
      <c r="AX227" s="21"/>
      <c r="AY227" s="21"/>
      <c r="AZ227" s="21"/>
      <c r="BA227" s="21"/>
      <c r="BB227" s="4"/>
      <c r="BC227" s="4"/>
      <c r="BD227" s="4"/>
      <c r="BE227" s="4"/>
      <c r="BF227" s="4"/>
      <c r="BG227" s="4"/>
      <c r="BH227" s="21"/>
      <c r="BI227" s="21"/>
      <c r="BJ227" s="21"/>
      <c r="BK227" s="21"/>
      <c r="BL227" s="21"/>
      <c r="BM227" s="21"/>
      <c r="BN227" s="21"/>
      <c r="BO227" s="21"/>
      <c r="BP227" s="1"/>
      <c r="BQ227" s="13"/>
      <c r="BR227" s="3"/>
      <c r="BS227" s="3"/>
      <c r="BT227" s="25"/>
      <c r="BU227" s="25"/>
      <c r="BV227" s="25"/>
      <c r="BW227" s="25"/>
      <c r="BX227" s="23"/>
      <c r="BY227" s="23"/>
      <c r="BZ227" s="23"/>
      <c r="CA227" s="23"/>
      <c r="CB227" s="23"/>
      <c r="CC227" s="23"/>
      <c r="CD227" s="23"/>
      <c r="CE227" s="23"/>
      <c r="CF227" s="23"/>
      <c r="CG227" s="21"/>
      <c r="CH227" s="21"/>
      <c r="CI227" s="21"/>
      <c r="CJ227" s="21"/>
      <c r="CK227" s="21"/>
      <c r="CL227" s="21"/>
      <c r="CM227" s="21"/>
      <c r="CN227" s="21"/>
      <c r="CO227" s="21"/>
      <c r="CP227" s="4"/>
      <c r="CQ227" s="4"/>
      <c r="CR227" s="4"/>
      <c r="CS227" s="4"/>
      <c r="CT227" s="4"/>
      <c r="CU227" s="4"/>
      <c r="CV227" s="21"/>
      <c r="CW227" s="21"/>
      <c r="CX227" s="21"/>
      <c r="CY227" s="21"/>
      <c r="CZ227" s="21"/>
      <c r="DA227" s="21"/>
      <c r="DB227" s="21"/>
      <c r="DC227" s="21"/>
      <c r="DD227" s="1"/>
      <c r="DE227" s="13"/>
      <c r="DF227" s="3"/>
      <c r="DG227" s="3"/>
      <c r="DH227" s="3"/>
      <c r="DI227" s="3"/>
      <c r="DJ227" s="19"/>
      <c r="DK227" s="19"/>
      <c r="DL227" s="19"/>
      <c r="DM227" s="4"/>
      <c r="DN227" s="4"/>
      <c r="DO227" s="4"/>
      <c r="DP227" s="4"/>
      <c r="DQ227" s="11"/>
      <c r="DR227" s="11"/>
      <c r="DS227" s="11"/>
      <c r="DT227" s="11"/>
      <c r="DU227" s="11"/>
      <c r="DV227" s="11"/>
      <c r="DW227" s="11"/>
      <c r="DX227" s="11"/>
      <c r="DY227" s="11"/>
      <c r="DZ227" s="11"/>
      <c r="EA227" s="4"/>
      <c r="EB227" s="4"/>
      <c r="EC227" s="4"/>
      <c r="ED227" s="4"/>
      <c r="EE227" s="4"/>
      <c r="EF227" s="4"/>
      <c r="EG227" s="4"/>
      <c r="EH227" s="4"/>
      <c r="EI227" s="4"/>
      <c r="EJ227" s="1"/>
      <c r="EK227" s="1"/>
      <c r="EL227" s="1"/>
      <c r="EM227" s="1"/>
      <c r="EN227" s="1"/>
      <c r="EO227" s="1"/>
      <c r="EP227" s="1"/>
      <c r="EQ227" s="1"/>
      <c r="ER227" s="1"/>
    </row>
    <row r="228" spans="27:148" ht="6.95" customHeight="1">
      <c r="AD228" s="3"/>
      <c r="AE228" s="3"/>
      <c r="AF228" s="3"/>
      <c r="AG228" s="3"/>
      <c r="AH228" s="3"/>
      <c r="AI228" s="3"/>
      <c r="AJ228" s="4"/>
      <c r="AK228" s="4"/>
      <c r="AL228" s="23"/>
      <c r="AM228" s="23"/>
      <c r="AN228" s="23"/>
      <c r="AO228" s="23"/>
      <c r="AP228" s="23"/>
      <c r="AQ228" s="23"/>
      <c r="AR228" s="23"/>
      <c r="AS228" s="21"/>
      <c r="AT228" s="21"/>
      <c r="AU228" s="21"/>
      <c r="AV228" s="21"/>
      <c r="AW228" s="21"/>
      <c r="AX228" s="21"/>
      <c r="AY228" s="21"/>
      <c r="AZ228" s="21"/>
      <c r="BA228" s="21"/>
      <c r="BB228" s="4"/>
      <c r="BC228" s="4"/>
      <c r="BD228" s="4"/>
      <c r="BE228" s="4"/>
      <c r="BF228" s="4"/>
      <c r="BG228" s="4"/>
      <c r="BH228" s="1"/>
      <c r="BI228" s="1"/>
      <c r="BJ228" s="1"/>
      <c r="BK228" s="1"/>
      <c r="BL228" s="1"/>
      <c r="BM228" s="1"/>
      <c r="BN228" s="1"/>
      <c r="BO228" s="1"/>
      <c r="BP228" s="1"/>
      <c r="BQ228" s="13"/>
      <c r="BR228" s="3"/>
      <c r="BS228" s="3"/>
      <c r="BT228" s="3"/>
      <c r="BU228" s="3"/>
      <c r="BV228" s="3"/>
      <c r="BW228" s="3"/>
      <c r="BX228" s="4"/>
      <c r="BY228" s="4"/>
      <c r="BZ228" s="23"/>
      <c r="CA228" s="23"/>
      <c r="CB228" s="23"/>
      <c r="CC228" s="23"/>
      <c r="CD228" s="23"/>
      <c r="CE228" s="23"/>
      <c r="CF228" s="23"/>
      <c r="CG228" s="21"/>
      <c r="CH228" s="21"/>
      <c r="CI228" s="21"/>
      <c r="CJ228" s="21"/>
      <c r="CK228" s="21"/>
      <c r="CL228" s="21"/>
      <c r="CM228" s="21"/>
      <c r="CN228" s="21"/>
      <c r="CO228" s="21"/>
      <c r="CP228" s="4"/>
      <c r="CQ228" s="4"/>
      <c r="CR228" s="4"/>
      <c r="CS228" s="4"/>
      <c r="CT228" s="4"/>
      <c r="CU228" s="4"/>
      <c r="CV228" s="1"/>
      <c r="CW228" s="1"/>
      <c r="CX228" s="1"/>
      <c r="CY228" s="1"/>
      <c r="CZ228" s="1"/>
      <c r="DA228" s="1"/>
      <c r="DB228" s="1"/>
      <c r="DC228" s="1"/>
      <c r="DD228" s="1"/>
      <c r="DE228" s="13"/>
      <c r="DF228" s="3"/>
      <c r="DG228" s="3"/>
      <c r="DH228" s="6"/>
      <c r="DI228" s="6"/>
      <c r="DJ228" s="6"/>
      <c r="DK228" s="4"/>
      <c r="DL228" s="4"/>
      <c r="DM228" s="4"/>
      <c r="DN228" s="4"/>
      <c r="DO228" s="4"/>
      <c r="DP228" s="4"/>
      <c r="DQ228" s="4"/>
      <c r="DR228" s="4"/>
      <c r="DS228" s="4"/>
      <c r="DT228" s="4"/>
      <c r="DU228" s="4"/>
      <c r="DV228" s="4"/>
      <c r="DW228" s="4"/>
      <c r="DX228" s="4"/>
      <c r="DY228" s="4"/>
      <c r="DZ228" s="4"/>
      <c r="EA228" s="4"/>
      <c r="EB228" s="4"/>
      <c r="EC228" s="4"/>
      <c r="ED228" s="4"/>
      <c r="EE228" s="4"/>
      <c r="EF228" s="4"/>
      <c r="EG228" s="4"/>
      <c r="EH228" s="4"/>
      <c r="EI228" s="4"/>
      <c r="EJ228" s="1"/>
      <c r="EK228" s="1"/>
      <c r="EL228" s="1"/>
      <c r="EM228" s="1"/>
      <c r="EN228" s="1"/>
      <c r="EO228" s="1"/>
      <c r="EP228" s="1"/>
      <c r="EQ228" s="1"/>
      <c r="ER228" s="1"/>
    </row>
    <row r="229" spans="27:148" ht="6.95" customHeight="1">
      <c r="AD229" s="3"/>
      <c r="AE229" s="3"/>
      <c r="AF229" s="23"/>
      <c r="AG229" s="23"/>
      <c r="AH229" s="23"/>
      <c r="AI229" s="23"/>
      <c r="AJ229" s="4"/>
      <c r="AK229" s="4"/>
      <c r="AL229" s="23"/>
      <c r="AM229" s="23"/>
      <c r="AN229" s="23"/>
      <c r="AO229" s="23"/>
      <c r="AP229" s="23"/>
      <c r="AQ229" s="23"/>
      <c r="AR229" s="23"/>
      <c r="AS229" s="21"/>
      <c r="AT229" s="21"/>
      <c r="AU229" s="21"/>
      <c r="AV229" s="21"/>
      <c r="AW229" s="21"/>
      <c r="AX229" s="21"/>
      <c r="AY229" s="21"/>
      <c r="AZ229" s="21"/>
      <c r="BA229" s="21"/>
      <c r="BB229" s="4"/>
      <c r="BC229" s="4"/>
      <c r="BD229" s="4"/>
      <c r="BE229" s="4"/>
      <c r="BF229" s="4"/>
      <c r="BG229" s="4"/>
      <c r="BH229" s="1"/>
      <c r="BI229" s="1"/>
      <c r="BJ229" s="1"/>
      <c r="BK229" s="1"/>
      <c r="BL229" s="1"/>
      <c r="BM229" s="1"/>
      <c r="BN229" s="1"/>
      <c r="BO229" s="1"/>
      <c r="BP229" s="1"/>
      <c r="BQ229" s="13"/>
      <c r="BR229" s="3"/>
      <c r="BS229" s="3"/>
      <c r="BT229" s="23"/>
      <c r="BU229" s="23"/>
      <c r="BV229" s="23"/>
      <c r="BW229" s="23"/>
      <c r="BX229" s="23"/>
      <c r="BY229" s="23"/>
      <c r="BZ229" s="23"/>
      <c r="CA229" s="23"/>
      <c r="CB229" s="23"/>
      <c r="CC229" s="23"/>
      <c r="CD229" s="23"/>
      <c r="CE229" s="23"/>
      <c r="CF229" s="23"/>
      <c r="CG229" s="21"/>
      <c r="CH229" s="21"/>
      <c r="CI229" s="21"/>
      <c r="CJ229" s="21"/>
      <c r="CK229" s="21"/>
      <c r="CL229" s="21"/>
      <c r="CM229" s="21"/>
      <c r="CN229" s="21"/>
      <c r="CO229" s="21"/>
      <c r="CP229" s="4"/>
      <c r="CQ229" s="4"/>
      <c r="CR229" s="4"/>
      <c r="CS229" s="4"/>
      <c r="CT229" s="4"/>
      <c r="CU229" s="4"/>
      <c r="CV229" s="1"/>
      <c r="CW229" s="1"/>
      <c r="CX229" s="1"/>
      <c r="CY229" s="1"/>
      <c r="CZ229" s="1"/>
      <c r="DA229" s="1"/>
      <c r="DB229" s="1"/>
      <c r="DC229" s="1"/>
      <c r="DD229" s="1"/>
      <c r="DE229" s="13"/>
      <c r="DF229" s="3"/>
      <c r="DG229" s="3"/>
      <c r="DH229" s="6"/>
      <c r="DI229" s="6"/>
      <c r="DJ229" s="6"/>
      <c r="DK229" s="4"/>
      <c r="DL229" s="4"/>
      <c r="DM229" s="4"/>
      <c r="DN229" s="4"/>
      <c r="DO229" s="4"/>
      <c r="DP229" s="4"/>
      <c r="DQ229" s="4"/>
      <c r="DR229" s="4"/>
      <c r="DS229" s="4"/>
      <c r="DT229" s="4"/>
      <c r="DU229" s="4"/>
      <c r="DV229" s="4"/>
      <c r="DW229" s="4"/>
      <c r="DX229" s="4"/>
      <c r="DY229" s="4"/>
      <c r="DZ229" s="4"/>
      <c r="EA229" s="4"/>
      <c r="EB229" s="4"/>
      <c r="EC229" s="4"/>
      <c r="ED229" s="4"/>
      <c r="EE229" s="4"/>
      <c r="EF229" s="4"/>
      <c r="EG229" s="4"/>
      <c r="EH229" s="4"/>
      <c r="EI229" s="4"/>
      <c r="EJ229" s="1"/>
      <c r="EK229" s="1"/>
      <c r="EL229" s="1"/>
      <c r="EM229" s="1"/>
      <c r="EN229" s="1"/>
      <c r="EO229" s="1"/>
      <c r="EP229" s="1"/>
      <c r="EQ229" s="1"/>
      <c r="ER229" s="1"/>
    </row>
    <row r="230" spans="27:148" ht="6.95" customHeight="1">
      <c r="AD230" s="3"/>
      <c r="AE230" s="3"/>
      <c r="AF230" s="23"/>
      <c r="AG230" s="23"/>
      <c r="AH230" s="23"/>
      <c r="AI230" s="23"/>
      <c r="AJ230" s="4"/>
      <c r="AK230" s="4"/>
      <c r="AL230" s="23"/>
      <c r="AM230" s="23"/>
      <c r="AN230" s="23"/>
      <c r="AO230" s="23"/>
      <c r="AP230" s="23"/>
      <c r="AQ230" s="23"/>
      <c r="AR230" s="23"/>
      <c r="AS230" s="21"/>
      <c r="AT230" s="21"/>
      <c r="AU230" s="21"/>
      <c r="AV230" s="21"/>
      <c r="AW230" s="21"/>
      <c r="AX230" s="21"/>
      <c r="AY230" s="21"/>
      <c r="AZ230" s="21"/>
      <c r="BA230" s="21"/>
      <c r="BB230" s="4"/>
      <c r="BC230" s="4"/>
      <c r="BD230" s="4"/>
      <c r="BE230" s="4"/>
      <c r="BF230" s="4"/>
      <c r="BG230" s="4"/>
      <c r="BH230" s="1"/>
      <c r="BI230" s="1"/>
      <c r="BJ230" s="1"/>
      <c r="BK230" s="1"/>
      <c r="BL230" s="1"/>
      <c r="BM230" s="1"/>
      <c r="BN230" s="1"/>
      <c r="BO230" s="1"/>
      <c r="BP230" s="1"/>
      <c r="BQ230" s="13"/>
      <c r="BR230" s="3"/>
      <c r="BS230" s="3"/>
      <c r="BT230" s="23"/>
      <c r="BU230" s="23"/>
      <c r="BV230" s="23"/>
      <c r="BW230" s="23"/>
      <c r="BX230" s="23"/>
      <c r="BY230" s="23"/>
      <c r="BZ230" s="23"/>
      <c r="CA230" s="23"/>
      <c r="CB230" s="23"/>
      <c r="CC230" s="23"/>
      <c r="CD230" s="23"/>
      <c r="CE230" s="23"/>
      <c r="CF230" s="23"/>
      <c r="CG230" s="21"/>
      <c r="CH230" s="21"/>
      <c r="CI230" s="21"/>
      <c r="CJ230" s="21"/>
      <c r="CK230" s="21"/>
      <c r="CL230" s="21"/>
      <c r="CM230" s="21"/>
      <c r="CN230" s="21"/>
      <c r="CO230" s="21"/>
      <c r="CP230" s="4"/>
      <c r="CQ230" s="4"/>
      <c r="CR230" s="4"/>
      <c r="CS230" s="4"/>
      <c r="CT230" s="4"/>
      <c r="CU230" s="4"/>
      <c r="CV230" s="1"/>
      <c r="CW230" s="1"/>
      <c r="CX230" s="1"/>
      <c r="CY230" s="1"/>
      <c r="CZ230" s="1"/>
      <c r="DA230" s="1"/>
      <c r="DB230" s="1"/>
      <c r="DC230" s="1"/>
      <c r="DD230" s="1"/>
      <c r="DE230" s="13"/>
      <c r="DF230" s="3"/>
      <c r="DG230" s="3"/>
      <c r="DH230" s="6"/>
      <c r="DI230" s="6"/>
      <c r="DJ230" s="6"/>
      <c r="DK230" s="4"/>
      <c r="DL230" s="4"/>
      <c r="DM230" s="4"/>
      <c r="DN230" s="4"/>
      <c r="DO230" s="4"/>
      <c r="DP230" s="4"/>
      <c r="DQ230" s="4"/>
      <c r="DR230" s="4"/>
      <c r="DS230" s="4"/>
      <c r="DT230" s="4"/>
      <c r="DU230" s="4"/>
      <c r="DV230" s="4"/>
      <c r="DW230" s="4"/>
      <c r="DX230" s="4"/>
      <c r="DY230" s="4"/>
      <c r="DZ230" s="4"/>
      <c r="EA230" s="4"/>
      <c r="EB230" s="4"/>
      <c r="EC230" s="4"/>
      <c r="ED230" s="4"/>
      <c r="EE230" s="4"/>
      <c r="EF230" s="4"/>
      <c r="EG230" s="4"/>
      <c r="EH230" s="4"/>
      <c r="EI230" s="4"/>
      <c r="EJ230" s="1"/>
      <c r="EK230" s="1"/>
      <c r="EL230" s="1"/>
      <c r="EM230" s="1"/>
      <c r="EN230" s="1"/>
      <c r="EO230" s="1"/>
      <c r="EP230" s="1"/>
      <c r="EQ230" s="1"/>
      <c r="ER230" s="1"/>
    </row>
    <row r="231" spans="27:148" ht="6.95" customHeight="1">
      <c r="AD231" s="3"/>
      <c r="AE231" s="3"/>
      <c r="AF231" s="23"/>
      <c r="AG231" s="23"/>
      <c r="AH231" s="23"/>
      <c r="AI231" s="23"/>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1"/>
      <c r="BI231" s="1"/>
      <c r="BJ231" s="1"/>
      <c r="BK231" s="1"/>
      <c r="BL231" s="1"/>
      <c r="BM231" s="1"/>
      <c r="BN231" s="1"/>
      <c r="BO231" s="1"/>
      <c r="BP231" s="1"/>
      <c r="BQ231" s="13"/>
      <c r="BR231" s="3"/>
      <c r="BS231" s="3"/>
      <c r="BT231" s="23"/>
      <c r="BU231" s="23"/>
      <c r="BV231" s="23"/>
      <c r="BW231" s="23"/>
      <c r="BX231" s="4"/>
      <c r="BY231" s="4"/>
      <c r="BZ231" s="4"/>
      <c r="CA231" s="4"/>
      <c r="CB231" s="4"/>
      <c r="CC231" s="4"/>
      <c r="CD231" s="4"/>
      <c r="CE231" s="4"/>
      <c r="CF231" s="4"/>
      <c r="CG231" s="4"/>
      <c r="CH231" s="4"/>
      <c r="CI231" s="4"/>
      <c r="CJ231" s="4"/>
      <c r="CK231" s="4"/>
      <c r="CL231" s="4"/>
      <c r="CM231" s="4"/>
      <c r="CN231" s="4"/>
      <c r="CO231" s="4"/>
      <c r="CP231" s="4"/>
      <c r="CQ231" s="4"/>
      <c r="CR231" s="4"/>
      <c r="CS231" s="4"/>
      <c r="CT231" s="4"/>
      <c r="CU231" s="4"/>
      <c r="CV231" s="1"/>
      <c r="CW231" s="1"/>
      <c r="CX231" s="1"/>
      <c r="CY231" s="1"/>
      <c r="CZ231" s="1"/>
      <c r="DA231" s="1"/>
      <c r="DB231" s="1"/>
      <c r="DC231" s="1"/>
      <c r="DD231" s="1"/>
      <c r="DE231" s="13"/>
      <c r="DF231" s="3"/>
      <c r="DG231" s="3"/>
      <c r="DH231" s="3"/>
      <c r="DI231" s="3"/>
      <c r="DJ231" s="3"/>
      <c r="DK231" s="4"/>
      <c r="DL231" s="4"/>
      <c r="DM231" s="4"/>
      <c r="DN231" s="4"/>
      <c r="DO231" s="4"/>
      <c r="DP231" s="4"/>
      <c r="DQ231" s="4"/>
      <c r="DR231" s="4"/>
      <c r="DS231" s="4"/>
      <c r="DT231" s="4"/>
      <c r="DU231" s="4"/>
      <c r="DV231" s="4"/>
      <c r="DW231" s="4"/>
      <c r="DX231" s="4"/>
      <c r="DY231" s="4"/>
      <c r="DZ231" s="4"/>
      <c r="EA231" s="4"/>
      <c r="EB231" s="4"/>
      <c r="EC231" s="4"/>
      <c r="ED231" s="4"/>
      <c r="EE231" s="4"/>
      <c r="EF231" s="4"/>
      <c r="EG231" s="4"/>
      <c r="EH231" s="4"/>
      <c r="EI231" s="4"/>
      <c r="EJ231" s="1"/>
      <c r="EK231" s="1"/>
      <c r="EL231" s="1"/>
      <c r="EM231" s="1"/>
      <c r="EN231" s="1"/>
      <c r="EO231" s="1"/>
      <c r="EP231" s="1"/>
      <c r="EQ231" s="1"/>
      <c r="ER231" s="1"/>
    </row>
    <row r="232" spans="27:148" ht="6.95" customHeight="1">
      <c r="AD232" s="3"/>
      <c r="AE232" s="3"/>
      <c r="AF232" s="23"/>
      <c r="AG232" s="23"/>
      <c r="AH232" s="23"/>
      <c r="AI232" s="23"/>
      <c r="AJ232" s="45"/>
      <c r="AK232" s="45"/>
      <c r="AL232" s="45"/>
      <c r="AM232" s="4"/>
      <c r="AN232" s="4"/>
      <c r="AO232" s="4"/>
      <c r="AP232" s="4"/>
      <c r="AQ232" s="4"/>
      <c r="AR232" s="4"/>
      <c r="AS232" s="4"/>
      <c r="AT232" s="4"/>
      <c r="AU232" s="4"/>
      <c r="AV232" s="4"/>
      <c r="AW232" s="4"/>
      <c r="AX232" s="4"/>
      <c r="AY232" s="4"/>
      <c r="AZ232" s="4"/>
      <c r="BA232" s="4"/>
      <c r="BB232" s="4"/>
      <c r="BC232" s="4"/>
      <c r="BD232" s="4"/>
      <c r="BE232" s="4"/>
      <c r="BF232" s="4"/>
      <c r="BG232" s="4"/>
      <c r="BH232" s="1"/>
      <c r="BI232" s="1"/>
      <c r="BJ232" s="1"/>
      <c r="BK232" s="1"/>
      <c r="BL232" s="1"/>
      <c r="BM232" s="1"/>
      <c r="BN232" s="1"/>
      <c r="BO232" s="1"/>
      <c r="BP232" s="1"/>
      <c r="BQ232" s="13"/>
      <c r="BR232" s="3"/>
      <c r="BS232" s="3"/>
      <c r="BT232" s="23"/>
      <c r="BU232" s="23"/>
      <c r="BV232" s="23"/>
      <c r="BW232" s="23"/>
      <c r="BX232" s="45"/>
      <c r="BY232" s="45"/>
      <c r="BZ232" s="45"/>
      <c r="CA232" s="4"/>
      <c r="CB232" s="4"/>
      <c r="CC232" s="4"/>
      <c r="CD232" s="4"/>
      <c r="CE232" s="4"/>
      <c r="CF232" s="4"/>
      <c r="CG232" s="4"/>
      <c r="CH232" s="4"/>
      <c r="CI232" s="4"/>
      <c r="CJ232" s="4"/>
      <c r="CK232" s="4"/>
      <c r="CL232" s="4"/>
      <c r="CM232" s="4"/>
      <c r="CN232" s="4"/>
      <c r="CO232" s="4"/>
      <c r="CP232" s="4"/>
      <c r="CQ232" s="4"/>
      <c r="CR232" s="4"/>
      <c r="CS232" s="4"/>
      <c r="CT232" s="4"/>
      <c r="CU232" s="4"/>
      <c r="CV232" s="1"/>
      <c r="CW232" s="1"/>
      <c r="CX232" s="1"/>
      <c r="CY232" s="1"/>
      <c r="CZ232" s="1"/>
      <c r="DA232" s="1"/>
      <c r="DB232" s="1"/>
      <c r="DC232" s="1"/>
      <c r="DD232" s="1"/>
      <c r="DE232" s="13"/>
      <c r="DF232" s="3"/>
      <c r="DG232" s="3"/>
      <c r="DH232" s="3"/>
      <c r="DI232" s="3"/>
      <c r="DJ232" s="3"/>
      <c r="DK232" s="4"/>
      <c r="DL232" s="4"/>
      <c r="DM232" s="4"/>
      <c r="DN232" s="4"/>
      <c r="DO232" s="4"/>
      <c r="DP232" s="4"/>
      <c r="DQ232" s="4"/>
      <c r="DR232" s="4"/>
      <c r="DS232" s="4"/>
      <c r="DT232" s="4"/>
      <c r="DU232" s="4"/>
      <c r="DV232" s="4"/>
      <c r="DW232" s="4"/>
      <c r="DX232" s="4"/>
      <c r="DY232" s="4"/>
      <c r="DZ232" s="4"/>
      <c r="EA232" s="4"/>
      <c r="EB232" s="4"/>
      <c r="EC232" s="4"/>
      <c r="ED232" s="4"/>
      <c r="EE232" s="4"/>
      <c r="EF232" s="4"/>
      <c r="EG232" s="4"/>
      <c r="EH232" s="4"/>
      <c r="EI232" s="4"/>
      <c r="EJ232" s="1"/>
      <c r="EK232" s="1"/>
      <c r="EL232" s="1"/>
      <c r="EM232" s="1"/>
      <c r="EN232" s="1"/>
      <c r="EO232" s="1"/>
      <c r="EP232" s="1"/>
      <c r="EQ232" s="1"/>
      <c r="ER232" s="1"/>
    </row>
    <row r="233" spans="27:148" ht="6.95" customHeight="1">
      <c r="AD233" s="3"/>
      <c r="AE233" s="3"/>
      <c r="AF233" s="3"/>
      <c r="AG233" s="3"/>
      <c r="AH233" s="3"/>
      <c r="AI233" s="4"/>
      <c r="AJ233" s="45"/>
      <c r="AK233" s="45"/>
      <c r="AL233" s="45"/>
      <c r="AM233" s="45"/>
      <c r="AN233" s="4"/>
      <c r="AO233" s="4"/>
      <c r="AP233" s="4"/>
      <c r="AQ233" s="4"/>
      <c r="AR233" s="4"/>
      <c r="AS233" s="4"/>
      <c r="AT233" s="4"/>
      <c r="AU233" s="4"/>
      <c r="AV233" s="4"/>
      <c r="AW233" s="4"/>
      <c r="AX233" s="4"/>
      <c r="AY233" s="4"/>
      <c r="AZ233" s="4"/>
      <c r="BA233" s="4"/>
      <c r="BB233" s="44"/>
      <c r="BC233" s="44"/>
      <c r="BD233" s="44"/>
      <c r="BE233" s="4"/>
      <c r="BF233" s="4"/>
      <c r="BG233" s="4"/>
      <c r="BH233" s="1"/>
      <c r="BI233" s="1"/>
      <c r="BJ233" s="1"/>
      <c r="BK233" s="1"/>
      <c r="BL233" s="1"/>
      <c r="BM233" s="1"/>
      <c r="BN233" s="1"/>
      <c r="BO233" s="1"/>
      <c r="BP233" s="1"/>
      <c r="BQ233" s="13"/>
      <c r="BR233" s="3"/>
      <c r="BS233" s="3"/>
      <c r="BT233" s="3"/>
      <c r="BU233" s="3"/>
      <c r="BV233" s="3"/>
      <c r="BW233" s="4"/>
      <c r="BX233" s="45"/>
      <c r="BY233" s="45"/>
      <c r="BZ233" s="45"/>
      <c r="CA233" s="45"/>
      <c r="CB233" s="4"/>
      <c r="CC233" s="4"/>
      <c r="CD233" s="4"/>
      <c r="CE233" s="4"/>
      <c r="CF233" s="4"/>
      <c r="CG233" s="4"/>
      <c r="CH233" s="4"/>
      <c r="CI233" s="4"/>
      <c r="CJ233" s="4"/>
      <c r="CK233" s="4"/>
      <c r="CL233" s="4"/>
      <c r="CM233" s="4"/>
      <c r="CN233" s="4"/>
      <c r="CO233" s="4"/>
      <c r="CP233" s="44"/>
      <c r="CQ233" s="44"/>
      <c r="CR233" s="44"/>
      <c r="CS233" s="4"/>
      <c r="CT233" s="4"/>
      <c r="CU233" s="4"/>
      <c r="CV233" s="1"/>
      <c r="CW233" s="1"/>
      <c r="CX233" s="1"/>
      <c r="CY233" s="1"/>
      <c r="CZ233" s="1"/>
      <c r="DA233" s="1"/>
      <c r="DB233" s="1"/>
      <c r="DC233" s="1"/>
      <c r="DD233" s="1"/>
      <c r="DE233" s="13"/>
      <c r="DF233" s="3"/>
      <c r="DG233" s="3"/>
      <c r="DH233" s="3"/>
      <c r="DI233" s="3"/>
      <c r="DJ233" s="3"/>
      <c r="DK233" s="4"/>
      <c r="DL233" s="4"/>
      <c r="DM233" s="4"/>
      <c r="DN233" s="4"/>
      <c r="DO233" s="4"/>
      <c r="DP233" s="4"/>
      <c r="DQ233" s="4"/>
      <c r="DR233" s="4"/>
      <c r="DS233" s="4"/>
      <c r="DT233" s="4"/>
      <c r="DU233" s="4"/>
      <c r="DV233" s="4"/>
      <c r="DW233" s="4"/>
      <c r="DX233" s="4"/>
      <c r="DY233" s="4"/>
      <c r="DZ233" s="4"/>
      <c r="EA233" s="4"/>
      <c r="EB233" s="4"/>
      <c r="EC233" s="4"/>
      <c r="ED233" s="11"/>
      <c r="EE233" s="11"/>
      <c r="EF233" s="11"/>
      <c r="EG233" s="11"/>
      <c r="EH233" s="11"/>
      <c r="EI233" s="11"/>
      <c r="EJ233" s="11"/>
      <c r="EK233" s="11"/>
      <c r="EL233" s="11"/>
      <c r="EM233" s="1"/>
      <c r="EN233" s="1"/>
      <c r="EO233" s="1"/>
      <c r="EP233" s="1"/>
      <c r="EQ233" s="1"/>
      <c r="ER233" s="1"/>
    </row>
    <row r="234" spans="27:148" ht="6.95" customHeight="1">
      <c r="AD234" s="3"/>
      <c r="AE234" s="3"/>
      <c r="AF234" s="3"/>
      <c r="AG234" s="3"/>
      <c r="AH234" s="3"/>
      <c r="AI234" s="4"/>
      <c r="AJ234" s="45"/>
      <c r="AK234" s="45"/>
      <c r="AL234" s="45"/>
      <c r="AM234" s="45"/>
      <c r="AN234" s="4"/>
      <c r="AO234" s="4"/>
      <c r="AP234" s="4"/>
      <c r="AQ234" s="4"/>
      <c r="AR234" s="4"/>
      <c r="AS234" s="4"/>
      <c r="AT234" s="4"/>
      <c r="AU234" s="4"/>
      <c r="AV234" s="4"/>
      <c r="AW234" s="4"/>
      <c r="AX234" s="4"/>
      <c r="AY234" s="4"/>
      <c r="AZ234" s="4"/>
      <c r="BA234" s="4"/>
      <c r="BB234" s="44"/>
      <c r="BC234" s="44"/>
      <c r="BD234" s="44"/>
      <c r="BE234" s="11"/>
      <c r="BF234" s="11"/>
      <c r="BG234" s="11"/>
      <c r="BH234" s="21"/>
      <c r="BI234" s="21"/>
      <c r="BJ234" s="21"/>
      <c r="BK234" s="21"/>
      <c r="BL234" s="21"/>
      <c r="BM234" s="21"/>
      <c r="BN234" s="21"/>
      <c r="BO234" s="21"/>
      <c r="BP234" s="1"/>
      <c r="BQ234" s="13"/>
      <c r="BR234" s="3"/>
      <c r="BS234" s="3"/>
      <c r="BT234" s="3"/>
      <c r="BU234" s="3"/>
      <c r="BV234" s="3"/>
      <c r="BW234" s="4"/>
      <c r="BX234" s="45"/>
      <c r="BY234" s="45"/>
      <c r="BZ234" s="45"/>
      <c r="CA234" s="45"/>
      <c r="CB234" s="4"/>
      <c r="CC234" s="4"/>
      <c r="CD234" s="4"/>
      <c r="CE234" s="4"/>
      <c r="CF234" s="4"/>
      <c r="CG234" s="4"/>
      <c r="CH234" s="4"/>
      <c r="CI234" s="4"/>
      <c r="CJ234" s="4"/>
      <c r="CK234" s="4"/>
      <c r="CL234" s="4"/>
      <c r="CM234" s="4"/>
      <c r="CN234" s="4"/>
      <c r="CO234" s="4"/>
      <c r="CP234" s="44"/>
      <c r="CQ234" s="44"/>
      <c r="CR234" s="44"/>
      <c r="CS234" s="11"/>
      <c r="CT234" s="11"/>
      <c r="CU234" s="11"/>
      <c r="CV234" s="21"/>
      <c r="CW234" s="21"/>
      <c r="CX234" s="21"/>
      <c r="CY234" s="21"/>
      <c r="CZ234" s="21"/>
      <c r="DA234" s="21"/>
      <c r="DB234" s="21"/>
      <c r="DC234" s="21"/>
      <c r="DD234" s="1"/>
      <c r="DE234" s="13"/>
      <c r="DF234" s="3"/>
      <c r="DG234" s="3"/>
      <c r="DH234" s="3"/>
      <c r="DI234" s="3"/>
      <c r="DJ234" s="3"/>
      <c r="DK234" s="4"/>
      <c r="DL234" s="4"/>
      <c r="DM234" s="4"/>
      <c r="DN234" s="4"/>
      <c r="DO234" s="4"/>
      <c r="DP234" s="4"/>
      <c r="DQ234" s="4"/>
      <c r="DR234" s="4"/>
      <c r="DS234" s="4"/>
      <c r="DT234" s="4"/>
      <c r="DU234" s="4"/>
      <c r="DV234" s="4"/>
      <c r="DW234" s="4"/>
      <c r="DX234" s="4"/>
      <c r="DY234" s="4"/>
      <c r="DZ234" s="4"/>
      <c r="EA234" s="4"/>
      <c r="EB234" s="4"/>
      <c r="EC234" s="4"/>
      <c r="ED234" s="11"/>
      <c r="EE234" s="11"/>
      <c r="EF234" s="11"/>
      <c r="EG234" s="11"/>
      <c r="EH234" s="11"/>
      <c r="EI234" s="11"/>
      <c r="EJ234" s="11"/>
      <c r="EK234" s="11"/>
      <c r="EL234" s="11"/>
      <c r="EM234" s="1"/>
      <c r="EN234" s="1"/>
      <c r="EO234" s="1"/>
      <c r="EP234" s="1"/>
      <c r="EQ234" s="1"/>
      <c r="ER234" s="1"/>
    </row>
    <row r="235" spans="27:148" ht="6.95" customHeight="1">
      <c r="AD235" s="28"/>
      <c r="AE235" s="28"/>
      <c r="AF235" s="3"/>
      <c r="AG235" s="3"/>
      <c r="AH235" s="3"/>
      <c r="AI235" s="4"/>
      <c r="AJ235" s="4"/>
      <c r="AK235" s="4"/>
      <c r="AL235" s="4"/>
      <c r="AM235" s="4"/>
      <c r="AN235" s="4"/>
      <c r="AO235" s="4"/>
      <c r="AP235" s="4"/>
      <c r="AQ235" s="4"/>
      <c r="AR235" s="4"/>
      <c r="AS235" s="4"/>
      <c r="AT235" s="4"/>
      <c r="AU235" s="4"/>
      <c r="AV235" s="4"/>
      <c r="AW235" s="4"/>
      <c r="AX235" s="4"/>
      <c r="AY235" s="4"/>
      <c r="AZ235" s="4"/>
      <c r="BA235" s="4"/>
      <c r="BB235" s="44"/>
      <c r="BC235" s="44"/>
      <c r="BD235" s="44"/>
      <c r="BE235" s="11"/>
      <c r="BF235" s="11"/>
      <c r="BG235" s="11"/>
      <c r="BH235" s="21"/>
      <c r="BI235" s="21"/>
      <c r="BJ235" s="21"/>
      <c r="BK235" s="21"/>
      <c r="BL235" s="21"/>
      <c r="BM235" s="21"/>
      <c r="BN235" s="21"/>
      <c r="BO235" s="21"/>
      <c r="BP235" s="1"/>
      <c r="BQ235" s="13"/>
      <c r="BR235" s="28"/>
      <c r="BS235" s="28"/>
      <c r="BT235" s="3"/>
      <c r="BU235" s="3"/>
      <c r="BV235" s="3"/>
      <c r="BW235" s="4"/>
      <c r="BX235" s="4"/>
      <c r="BY235" s="4"/>
      <c r="BZ235" s="4"/>
      <c r="CA235" s="4"/>
      <c r="CB235" s="4"/>
      <c r="CC235" s="4"/>
      <c r="CD235" s="4"/>
      <c r="CE235" s="4"/>
      <c r="CF235" s="4"/>
      <c r="CG235" s="4"/>
      <c r="CH235" s="4"/>
      <c r="CI235" s="4"/>
      <c r="CJ235" s="4"/>
      <c r="CK235" s="4"/>
      <c r="CL235" s="4"/>
      <c r="CM235" s="4"/>
      <c r="CN235" s="4"/>
      <c r="CO235" s="4"/>
      <c r="CP235" s="44"/>
      <c r="CQ235" s="44"/>
      <c r="CR235" s="44"/>
      <c r="CS235" s="11"/>
      <c r="CT235" s="11"/>
      <c r="CU235" s="11"/>
      <c r="CV235" s="21"/>
      <c r="CW235" s="21"/>
      <c r="CX235" s="21"/>
      <c r="CY235" s="21"/>
      <c r="CZ235" s="21"/>
      <c r="DA235" s="21"/>
      <c r="DB235" s="21"/>
      <c r="DC235" s="21"/>
      <c r="DD235" s="1"/>
      <c r="DE235" s="13"/>
      <c r="DF235" s="3"/>
      <c r="DG235" s="3"/>
      <c r="DH235" s="3"/>
      <c r="DI235" s="3"/>
      <c r="DJ235" s="3"/>
      <c r="DK235" s="4"/>
      <c r="DL235" s="4"/>
      <c r="DM235" s="4"/>
      <c r="DN235" s="4"/>
      <c r="DO235" s="4"/>
      <c r="DP235" s="4"/>
      <c r="DQ235" s="4"/>
      <c r="DR235" s="4"/>
      <c r="DS235" s="4"/>
      <c r="DT235" s="4"/>
      <c r="DU235" s="4"/>
      <c r="DV235" s="4"/>
      <c r="DW235" s="4"/>
      <c r="DX235" s="4"/>
      <c r="DY235" s="4"/>
      <c r="DZ235" s="4"/>
      <c r="EA235" s="4"/>
      <c r="EB235" s="4"/>
      <c r="EC235" s="4"/>
      <c r="ED235" s="4"/>
      <c r="EE235" s="4"/>
      <c r="EF235" s="4"/>
      <c r="EG235" s="4"/>
      <c r="EH235" s="4"/>
      <c r="EI235" s="4"/>
      <c r="EJ235" s="1"/>
      <c r="EK235" s="1"/>
      <c r="EL235" s="1"/>
      <c r="EM235" s="1"/>
      <c r="EN235" s="1"/>
      <c r="EO235" s="1"/>
      <c r="EP235" s="1"/>
      <c r="EQ235" s="1"/>
      <c r="ER235" s="1"/>
    </row>
    <row r="236" spans="27:148" ht="6.95" customHeight="1">
      <c r="AD236" s="28"/>
      <c r="AE236" s="28"/>
      <c r="AF236" s="3"/>
      <c r="AG236" s="3"/>
      <c r="AH236" s="3"/>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1"/>
      <c r="BI236" s="1"/>
      <c r="BJ236" s="1"/>
      <c r="BK236" s="1"/>
      <c r="BL236" s="1"/>
      <c r="BM236" s="1"/>
      <c r="BN236" s="1"/>
      <c r="BO236" s="1"/>
      <c r="BP236" s="1"/>
      <c r="BQ236" s="13"/>
      <c r="BR236" s="28"/>
      <c r="BS236" s="28"/>
      <c r="BT236" s="3"/>
      <c r="BU236" s="3"/>
      <c r="BV236" s="3"/>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1"/>
      <c r="CW236" s="1"/>
      <c r="CX236" s="1"/>
      <c r="CY236" s="1"/>
      <c r="CZ236" s="1"/>
      <c r="DA236" s="1"/>
      <c r="DB236" s="1"/>
      <c r="DC236" s="1"/>
      <c r="DD236" s="1"/>
      <c r="DE236" s="13"/>
      <c r="DF236" s="3"/>
      <c r="DG236" s="3"/>
      <c r="DH236" s="3"/>
      <c r="DI236" s="3"/>
      <c r="DJ236" s="3"/>
      <c r="DK236" s="4"/>
      <c r="DL236" s="4"/>
      <c r="DM236" s="4"/>
      <c r="DN236" s="4"/>
      <c r="DO236" s="4"/>
      <c r="DP236" s="4"/>
      <c r="DQ236" s="4"/>
      <c r="DR236" s="4"/>
      <c r="DS236" s="4"/>
      <c r="DT236" s="4"/>
      <c r="DU236" s="4"/>
      <c r="DV236" s="4"/>
      <c r="DW236" s="4"/>
      <c r="DX236" s="4"/>
      <c r="DY236" s="4"/>
      <c r="DZ236" s="4"/>
      <c r="EA236" s="4"/>
      <c r="EB236" s="4"/>
      <c r="EC236" s="4"/>
      <c r="ED236" s="4"/>
      <c r="EE236" s="4"/>
      <c r="EF236" s="4"/>
      <c r="EG236" s="4"/>
      <c r="EH236" s="4"/>
      <c r="EI236" s="4"/>
      <c r="EJ236" s="1"/>
      <c r="EK236" s="1"/>
      <c r="EL236" s="1"/>
      <c r="EM236" s="1"/>
      <c r="EN236" s="1"/>
      <c r="EO236" s="1"/>
      <c r="EP236" s="1"/>
      <c r="EQ236" s="1"/>
      <c r="ER236" s="1"/>
    </row>
    <row r="237" spans="27:148" ht="6.95" customHeight="1">
      <c r="AD237" s="3"/>
      <c r="AE237" s="3"/>
      <c r="AF237" s="3"/>
      <c r="AG237" s="3"/>
      <c r="AH237" s="3"/>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1"/>
      <c r="BI237" s="1"/>
      <c r="BJ237" s="1"/>
      <c r="BK237" s="1"/>
      <c r="BL237" s="1"/>
      <c r="BM237" s="1"/>
      <c r="BN237" s="1"/>
      <c r="BO237" s="1"/>
      <c r="BP237" s="1"/>
      <c r="BQ237" s="13"/>
      <c r="BR237" s="3"/>
      <c r="BS237" s="3"/>
      <c r="BT237" s="3"/>
      <c r="BU237" s="3"/>
      <c r="BV237" s="3"/>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1"/>
      <c r="CW237" s="1"/>
      <c r="CX237" s="1"/>
      <c r="CY237" s="1"/>
      <c r="CZ237" s="1"/>
      <c r="DA237" s="1"/>
      <c r="DB237" s="1"/>
      <c r="DC237" s="1"/>
      <c r="DD237" s="1"/>
      <c r="DE237" s="13"/>
      <c r="DF237" s="3"/>
      <c r="DG237" s="3"/>
      <c r="DH237" s="3"/>
      <c r="DI237" s="3"/>
      <c r="DJ237" s="3"/>
      <c r="DK237" s="4"/>
      <c r="DL237" s="4"/>
      <c r="DM237" s="4"/>
      <c r="DN237" s="4"/>
      <c r="DO237" s="4"/>
      <c r="DP237" s="4"/>
      <c r="DQ237" s="4"/>
      <c r="DR237" s="4"/>
      <c r="DS237" s="4"/>
      <c r="DT237" s="4"/>
      <c r="DU237" s="4"/>
      <c r="DV237" s="4"/>
      <c r="DW237" s="4"/>
      <c r="DX237" s="4"/>
      <c r="DY237" s="4"/>
      <c r="DZ237" s="4"/>
      <c r="EA237" s="4"/>
      <c r="EB237" s="4"/>
      <c r="EC237" s="4"/>
      <c r="ED237" s="4"/>
      <c r="EE237" s="4"/>
      <c r="EF237" s="4"/>
      <c r="EG237" s="4"/>
      <c r="EH237" s="4"/>
      <c r="EI237" s="4"/>
      <c r="EJ237" s="1"/>
      <c r="EK237" s="1"/>
      <c r="EL237" s="1"/>
      <c r="EM237" s="1"/>
      <c r="EN237" s="1"/>
      <c r="EO237" s="1"/>
      <c r="EP237" s="1"/>
      <c r="EQ237" s="1"/>
      <c r="ER237" s="1"/>
    </row>
    <row r="238" spans="27:148" ht="10.5" customHeight="1">
      <c r="AD238" s="37"/>
      <c r="AE238" s="37"/>
      <c r="AF238" s="37"/>
      <c r="AG238" s="13"/>
      <c r="AH238" s="13"/>
      <c r="AI238" s="13"/>
      <c r="AJ238" s="13"/>
      <c r="AK238" s="13"/>
      <c r="AL238" s="13"/>
      <c r="AM238" s="13"/>
      <c r="AN238" s="13"/>
      <c r="AO238" s="13"/>
      <c r="AP238" s="13"/>
      <c r="AQ238" s="13"/>
      <c r="AR238" s="13"/>
      <c r="AS238" s="13"/>
      <c r="AT238" s="13"/>
      <c r="AU238" s="13"/>
      <c r="AV238" s="13"/>
      <c r="AW238" s="13"/>
      <c r="AX238" s="13"/>
      <c r="AY238" s="13"/>
      <c r="AZ238" s="13"/>
      <c r="BA238" s="13"/>
      <c r="BB238" s="13"/>
      <c r="BC238" s="13"/>
      <c r="BD238" s="13"/>
      <c r="BE238" s="13"/>
      <c r="BF238" s="13"/>
      <c r="BG238" s="13"/>
      <c r="BH238" s="13"/>
      <c r="BI238" s="13"/>
      <c r="BJ238" s="13"/>
      <c r="BK238" s="13"/>
      <c r="BL238" s="13"/>
      <c r="BM238" s="13"/>
      <c r="BN238" s="13"/>
      <c r="BO238" s="13"/>
      <c r="BP238" s="13"/>
      <c r="BQ238" s="13"/>
      <c r="BR238" s="37"/>
      <c r="BS238" s="37"/>
      <c r="BT238" s="37"/>
      <c r="BU238" s="13"/>
      <c r="BV238" s="13"/>
      <c r="BW238" s="13"/>
      <c r="BX238" s="13"/>
      <c r="BY238" s="13"/>
      <c r="BZ238" s="13"/>
      <c r="CA238" s="13"/>
      <c r="CB238" s="13"/>
      <c r="CC238" s="13"/>
      <c r="CD238" s="13"/>
      <c r="CE238" s="13"/>
      <c r="CF238" s="13"/>
      <c r="CG238" s="13"/>
      <c r="CH238" s="13"/>
      <c r="CI238" s="13"/>
      <c r="CJ238" s="13"/>
      <c r="CK238" s="13"/>
      <c r="CL238" s="13"/>
      <c r="CM238" s="13"/>
      <c r="CN238" s="13"/>
      <c r="CO238" s="13"/>
      <c r="CP238" s="13"/>
      <c r="CQ238" s="13"/>
      <c r="CR238" s="13"/>
      <c r="CS238" s="13"/>
      <c r="CT238" s="13"/>
      <c r="CU238" s="13"/>
      <c r="CV238" s="13"/>
      <c r="CW238" s="13"/>
      <c r="CX238" s="13"/>
      <c r="CY238" s="13"/>
      <c r="CZ238" s="13"/>
      <c r="DA238" s="13"/>
      <c r="DB238" s="13"/>
      <c r="DC238" s="13"/>
      <c r="DD238" s="13"/>
      <c r="DE238" s="13"/>
      <c r="DF238" s="13"/>
      <c r="DG238" s="13"/>
      <c r="DH238" s="13"/>
      <c r="DI238" s="13"/>
      <c r="DJ238" s="13"/>
      <c r="DK238" s="13"/>
      <c r="DL238" s="13"/>
      <c r="DM238" s="13"/>
      <c r="DN238" s="13"/>
      <c r="DO238" s="13"/>
      <c r="DP238" s="13"/>
      <c r="DQ238" s="13"/>
      <c r="DR238" s="13"/>
      <c r="DS238" s="13"/>
      <c r="DT238" s="13"/>
      <c r="DU238" s="13"/>
      <c r="DV238" s="13"/>
      <c r="DW238" s="13"/>
      <c r="DX238" s="13"/>
      <c r="DY238" s="13"/>
      <c r="DZ238" s="13"/>
      <c r="EA238" s="13"/>
      <c r="EB238" s="13"/>
      <c r="EC238" s="13"/>
      <c r="ED238" s="13"/>
      <c r="EE238" s="13"/>
      <c r="EF238" s="13"/>
      <c r="EG238" s="13"/>
      <c r="EH238" s="13"/>
      <c r="EI238" s="13"/>
      <c r="EJ238" s="13"/>
      <c r="EK238" s="13"/>
      <c r="EL238" s="13"/>
      <c r="EM238" s="13"/>
      <c r="EN238" s="13"/>
      <c r="EO238" s="13"/>
      <c r="EP238" s="13"/>
    </row>
    <row r="239" spans="27:148" ht="6.95" customHeight="1">
      <c r="AA239" s="12"/>
      <c r="AB239" s="12"/>
      <c r="AC239" s="1"/>
      <c r="AD239" s="5"/>
      <c r="AE239" s="5"/>
      <c r="AF239" s="5"/>
      <c r="AG239" s="5"/>
      <c r="AH239" s="5"/>
      <c r="AI239" s="19"/>
      <c r="AJ239" s="19"/>
      <c r="AK239" s="19"/>
      <c r="AL239" s="19"/>
      <c r="AM239" s="19"/>
      <c r="AN239" s="19"/>
      <c r="AO239" s="19"/>
      <c r="AP239" s="19"/>
      <c r="AQ239" s="19"/>
      <c r="AR239" s="5"/>
      <c r="AS239" s="5"/>
      <c r="AT239" s="5"/>
      <c r="AU239" s="5"/>
      <c r="AV239" s="5"/>
      <c r="AW239" s="5"/>
      <c r="AX239" s="5"/>
      <c r="AY239" s="5"/>
      <c r="AZ239" s="5"/>
      <c r="BA239" s="5"/>
      <c r="BB239" s="5"/>
      <c r="BC239" s="5"/>
      <c r="BD239" s="5"/>
      <c r="BE239" s="5"/>
      <c r="BF239" s="5"/>
      <c r="BG239" s="5"/>
      <c r="BH239" s="5"/>
      <c r="BI239" s="5"/>
      <c r="BJ239" s="5"/>
      <c r="BK239" s="5"/>
      <c r="BL239" s="5"/>
      <c r="BM239" s="37"/>
      <c r="BN239" s="37"/>
      <c r="BO239" s="37"/>
      <c r="BP239" s="5"/>
      <c r="BQ239" s="13"/>
      <c r="BR239" s="5"/>
      <c r="BS239" s="5"/>
      <c r="BT239" s="5"/>
      <c r="BU239" s="5"/>
      <c r="BV239" s="5"/>
      <c r="BW239" s="19"/>
      <c r="BX239" s="19"/>
      <c r="BY239" s="19"/>
      <c r="BZ239" s="19"/>
      <c r="CA239" s="19"/>
      <c r="CB239" s="19"/>
      <c r="CC239" s="19"/>
      <c r="CD239" s="19"/>
      <c r="CE239" s="19"/>
      <c r="CF239" s="5"/>
      <c r="CG239" s="5"/>
      <c r="CH239" s="5"/>
      <c r="CI239" s="5"/>
      <c r="CJ239" s="5"/>
      <c r="CK239" s="5"/>
      <c r="CL239" s="5"/>
      <c r="CM239" s="5"/>
      <c r="CN239" s="5"/>
      <c r="CO239" s="5"/>
      <c r="CP239" s="5"/>
      <c r="CQ239" s="5"/>
      <c r="CR239" s="5"/>
      <c r="CS239" s="5"/>
      <c r="CT239" s="5"/>
      <c r="CU239" s="5"/>
      <c r="CV239" s="5"/>
      <c r="CW239" s="5"/>
      <c r="CX239" s="5"/>
      <c r="CY239" s="5"/>
      <c r="CZ239" s="5"/>
      <c r="DA239" s="37"/>
      <c r="DB239" s="37"/>
      <c r="DC239" s="37"/>
      <c r="DD239" s="5"/>
      <c r="DE239" s="13"/>
      <c r="DF239" s="13"/>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13"/>
      <c r="EL239" s="13"/>
      <c r="EM239" s="13"/>
      <c r="EN239" s="13"/>
      <c r="EO239" s="13"/>
      <c r="EP239" s="13"/>
    </row>
    <row r="240" spans="27:148" ht="6.95" customHeight="1">
      <c r="AA240" s="12"/>
      <c r="AB240" s="12"/>
      <c r="AC240" s="1"/>
      <c r="AD240" s="5"/>
      <c r="AE240" s="5"/>
      <c r="AF240" s="5"/>
      <c r="AG240" s="5"/>
      <c r="AH240" s="5"/>
      <c r="AI240" s="19"/>
      <c r="AJ240" s="19"/>
      <c r="AK240" s="19"/>
      <c r="AL240" s="19"/>
      <c r="AM240" s="19"/>
      <c r="AN240" s="19"/>
      <c r="AO240" s="19"/>
      <c r="AP240" s="19"/>
      <c r="AQ240" s="19"/>
      <c r="AR240" s="5"/>
      <c r="AS240" s="5"/>
      <c r="AT240" s="5"/>
      <c r="AU240" s="5"/>
      <c r="AV240" s="5"/>
      <c r="AW240" s="5"/>
      <c r="AX240" s="5"/>
      <c r="AY240" s="5"/>
      <c r="AZ240" s="5"/>
      <c r="BA240" s="5"/>
      <c r="BB240" s="5"/>
      <c r="BC240" s="5"/>
      <c r="BD240" s="5"/>
      <c r="BE240" s="5"/>
      <c r="BF240" s="5"/>
      <c r="BG240" s="5"/>
      <c r="BH240" s="5"/>
      <c r="BI240" s="5"/>
      <c r="BJ240" s="5"/>
      <c r="BK240" s="5"/>
      <c r="BL240" s="5"/>
      <c r="BM240" s="37"/>
      <c r="BN240" s="37"/>
      <c r="BO240" s="37"/>
      <c r="BP240" s="5"/>
      <c r="BQ240" s="13"/>
      <c r="BR240" s="5"/>
      <c r="BS240" s="5"/>
      <c r="BT240" s="5"/>
      <c r="BU240" s="5"/>
      <c r="BV240" s="5"/>
      <c r="BW240" s="19"/>
      <c r="BX240" s="19"/>
      <c r="BY240" s="19"/>
      <c r="BZ240" s="19"/>
      <c r="CA240" s="19"/>
      <c r="CB240" s="19"/>
      <c r="CC240" s="19"/>
      <c r="CD240" s="19"/>
      <c r="CE240" s="19"/>
      <c r="CF240" s="5"/>
      <c r="CG240" s="5"/>
      <c r="CH240" s="5"/>
      <c r="CI240" s="5"/>
      <c r="CJ240" s="5"/>
      <c r="CK240" s="5"/>
      <c r="CL240" s="5"/>
      <c r="CM240" s="5"/>
      <c r="CN240" s="5"/>
      <c r="CO240" s="5"/>
      <c r="CP240" s="5"/>
      <c r="CQ240" s="5"/>
      <c r="CR240" s="5"/>
      <c r="CS240" s="5"/>
      <c r="CT240" s="5"/>
      <c r="CU240" s="5"/>
      <c r="CV240" s="5"/>
      <c r="CW240" s="5"/>
      <c r="CX240" s="5"/>
      <c r="CY240" s="5"/>
      <c r="CZ240" s="5"/>
      <c r="DA240" s="37"/>
      <c r="DB240" s="37"/>
      <c r="DC240" s="37"/>
      <c r="DD240" s="5"/>
      <c r="DE240" s="13"/>
      <c r="DF240" s="13"/>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13"/>
      <c r="EL240" s="13"/>
      <c r="EM240" s="13"/>
      <c r="EN240" s="13"/>
      <c r="EO240" s="13"/>
      <c r="EP240" s="13"/>
    </row>
    <row r="241" spans="30:146" ht="6.95" customHeight="1">
      <c r="AD241" s="45"/>
      <c r="AE241" s="45"/>
      <c r="AF241" s="45"/>
      <c r="AG241" s="45"/>
      <c r="AH241" s="45"/>
      <c r="AI241" s="45"/>
      <c r="AJ241" s="45"/>
      <c r="AK241" s="45"/>
      <c r="AL241" s="45"/>
      <c r="AM241" s="45"/>
      <c r="AN241" s="45"/>
      <c r="AO241" s="45"/>
      <c r="AP241" s="45"/>
      <c r="AQ241" s="45"/>
      <c r="AR241" s="45"/>
      <c r="AS241" s="45"/>
      <c r="AT241" s="45"/>
      <c r="AU241" s="45"/>
      <c r="AV241" s="45"/>
      <c r="AW241" s="45"/>
      <c r="AX241" s="45"/>
      <c r="AY241" s="45"/>
      <c r="AZ241" s="45"/>
      <c r="BA241" s="45"/>
      <c r="BB241" s="45"/>
      <c r="BC241" s="45"/>
      <c r="BD241" s="45"/>
      <c r="BE241" s="45"/>
      <c r="BF241" s="45"/>
      <c r="BG241" s="45"/>
      <c r="BH241" s="1"/>
      <c r="BI241" s="1"/>
      <c r="BJ241" s="1"/>
      <c r="BK241" s="1"/>
      <c r="BL241" s="1"/>
      <c r="BM241" s="1"/>
      <c r="BN241" s="1"/>
      <c r="BO241" s="1"/>
      <c r="BP241" s="1"/>
      <c r="BQ241" s="13"/>
      <c r="BR241" s="45"/>
      <c r="BS241" s="45"/>
      <c r="BT241" s="45"/>
      <c r="BU241" s="45"/>
      <c r="BV241" s="45"/>
      <c r="BW241" s="45"/>
      <c r="BX241" s="45"/>
      <c r="BY241" s="45"/>
      <c r="BZ241" s="45"/>
      <c r="CA241" s="45"/>
      <c r="CB241" s="45"/>
      <c r="CC241" s="45"/>
      <c r="CD241" s="45"/>
      <c r="CE241" s="45"/>
      <c r="CF241" s="45"/>
      <c r="CG241" s="45"/>
      <c r="CH241" s="45"/>
      <c r="CI241" s="45"/>
      <c r="CJ241" s="45"/>
      <c r="CK241" s="45"/>
      <c r="CL241" s="45"/>
      <c r="CM241" s="45"/>
      <c r="CN241" s="45"/>
      <c r="CO241" s="45"/>
      <c r="CP241" s="45"/>
      <c r="CQ241" s="45"/>
      <c r="CR241" s="45"/>
      <c r="CS241" s="45"/>
      <c r="CT241" s="45"/>
      <c r="CU241" s="45"/>
      <c r="CV241" s="1"/>
      <c r="CW241" s="1"/>
      <c r="CX241" s="1"/>
      <c r="CY241" s="1"/>
      <c r="CZ241" s="1"/>
      <c r="DA241" s="1"/>
      <c r="DB241" s="1"/>
      <c r="DC241" s="1"/>
      <c r="DD241" s="1"/>
      <c r="DE241" s="13"/>
      <c r="DF241" s="13"/>
      <c r="DG241" s="45"/>
      <c r="DH241" s="45"/>
      <c r="DI241" s="45"/>
      <c r="DJ241" s="45"/>
      <c r="DK241" s="45"/>
      <c r="DL241" s="45"/>
      <c r="DM241" s="45"/>
      <c r="DN241" s="45"/>
      <c r="DO241" s="45"/>
      <c r="DP241" s="45"/>
      <c r="DQ241" s="45"/>
      <c r="DR241" s="45"/>
      <c r="DS241" s="45"/>
      <c r="DT241" s="45"/>
      <c r="DU241" s="45"/>
      <c r="DV241" s="45"/>
      <c r="DW241" s="45"/>
      <c r="DX241" s="45"/>
      <c r="DY241" s="45"/>
      <c r="DZ241" s="45"/>
      <c r="EA241" s="45"/>
      <c r="EB241" s="45"/>
      <c r="EC241" s="45"/>
      <c r="ED241" s="45"/>
      <c r="EE241" s="45"/>
      <c r="EF241" s="45"/>
      <c r="EG241" s="45"/>
      <c r="EH241" s="45"/>
      <c r="EI241" s="45"/>
      <c r="EJ241" s="1"/>
      <c r="EK241" s="13"/>
      <c r="EL241" s="13"/>
      <c r="EM241" s="13"/>
      <c r="EN241" s="13"/>
      <c r="EO241" s="13"/>
      <c r="EP241" s="13"/>
    </row>
    <row r="242" spans="30:146" ht="6.95" customHeight="1">
      <c r="AD242" s="45"/>
      <c r="AE242" s="45"/>
      <c r="AF242" s="45"/>
      <c r="AG242" s="45"/>
      <c r="AH242" s="45"/>
      <c r="AI242" s="45"/>
      <c r="AJ242" s="45"/>
      <c r="AK242" s="45"/>
      <c r="AL242" s="45"/>
      <c r="AM242" s="45"/>
      <c r="AN242" s="45"/>
      <c r="AO242" s="45"/>
      <c r="AP242" s="45"/>
      <c r="AQ242" s="45"/>
      <c r="AR242" s="45"/>
      <c r="AS242" s="45"/>
      <c r="AT242" s="45"/>
      <c r="AU242" s="45"/>
      <c r="AV242" s="45"/>
      <c r="AW242" s="45"/>
      <c r="AX242" s="45"/>
      <c r="AY242" s="45"/>
      <c r="AZ242" s="45"/>
      <c r="BA242" s="45"/>
      <c r="BB242" s="45"/>
      <c r="BC242" s="45"/>
      <c r="BD242" s="45"/>
      <c r="BE242" s="45"/>
      <c r="BF242" s="45"/>
      <c r="BG242" s="45"/>
      <c r="BH242" s="1"/>
      <c r="BI242" s="1"/>
      <c r="BJ242" s="1"/>
      <c r="BK242" s="1"/>
      <c r="BL242" s="1"/>
      <c r="BM242" s="1"/>
      <c r="BN242" s="1"/>
      <c r="BO242" s="1"/>
      <c r="BP242" s="1"/>
      <c r="BQ242" s="13"/>
      <c r="BR242" s="45"/>
      <c r="BS242" s="45"/>
      <c r="BT242" s="45"/>
      <c r="BU242" s="45"/>
      <c r="BV242" s="45"/>
      <c r="BW242" s="45"/>
      <c r="BX242" s="45"/>
      <c r="BY242" s="45"/>
      <c r="BZ242" s="45"/>
      <c r="CA242" s="45"/>
      <c r="CB242" s="45"/>
      <c r="CC242" s="45"/>
      <c r="CD242" s="45"/>
      <c r="CE242" s="45"/>
      <c r="CF242" s="45"/>
      <c r="CG242" s="45"/>
      <c r="CH242" s="45"/>
      <c r="CI242" s="45"/>
      <c r="CJ242" s="45"/>
      <c r="CK242" s="45"/>
      <c r="CL242" s="45"/>
      <c r="CM242" s="45"/>
      <c r="CN242" s="45"/>
      <c r="CO242" s="45"/>
      <c r="CP242" s="45"/>
      <c r="CQ242" s="45"/>
      <c r="CR242" s="45"/>
      <c r="CS242" s="45"/>
      <c r="CT242" s="45"/>
      <c r="CU242" s="45"/>
      <c r="CV242" s="1"/>
      <c r="CW242" s="1"/>
      <c r="CX242" s="1"/>
      <c r="CY242" s="1"/>
      <c r="CZ242" s="1"/>
      <c r="DA242" s="1"/>
      <c r="DB242" s="1"/>
      <c r="DC242" s="1"/>
      <c r="DD242" s="1"/>
      <c r="DE242" s="13"/>
      <c r="DF242" s="13"/>
      <c r="DG242" s="45"/>
      <c r="DH242" s="45"/>
      <c r="DI242" s="45"/>
      <c r="DJ242" s="45"/>
      <c r="DK242" s="45"/>
      <c r="DL242" s="45"/>
      <c r="DM242" s="45"/>
      <c r="DN242" s="45"/>
      <c r="DO242" s="45"/>
      <c r="DP242" s="45"/>
      <c r="DQ242" s="45"/>
      <c r="DR242" s="45"/>
      <c r="DS242" s="45"/>
      <c r="DT242" s="45"/>
      <c r="DU242" s="45"/>
      <c r="DV242" s="45"/>
      <c r="DW242" s="45"/>
      <c r="DX242" s="45"/>
      <c r="DY242" s="45"/>
      <c r="DZ242" s="45"/>
      <c r="EA242" s="45"/>
      <c r="EB242" s="45"/>
      <c r="EC242" s="45"/>
      <c r="ED242" s="45"/>
      <c r="EE242" s="45"/>
      <c r="EF242" s="45"/>
      <c r="EG242" s="45"/>
      <c r="EH242" s="45"/>
      <c r="EI242" s="45"/>
      <c r="EJ242" s="1"/>
      <c r="EK242" s="13"/>
      <c r="EL242" s="13"/>
      <c r="EM242" s="13"/>
      <c r="EN242" s="13"/>
      <c r="EO242" s="13"/>
      <c r="EP242" s="13"/>
    </row>
    <row r="243" spans="30:146" ht="6.95" customHeight="1">
      <c r="AD243" s="45"/>
      <c r="AE243" s="45"/>
      <c r="AF243" s="45"/>
      <c r="AG243" s="45"/>
      <c r="AH243" s="45"/>
      <c r="AI243" s="45"/>
      <c r="AJ243" s="45"/>
      <c r="AK243" s="45"/>
      <c r="AL243" s="45"/>
      <c r="AM243" s="45"/>
      <c r="AN243" s="45"/>
      <c r="AO243" s="45"/>
      <c r="AP243" s="45"/>
      <c r="AQ243" s="45"/>
      <c r="AR243" s="45"/>
      <c r="AS243" s="45"/>
      <c r="AT243" s="45"/>
      <c r="AU243" s="45"/>
      <c r="AV243" s="45"/>
      <c r="AW243" s="45"/>
      <c r="AX243" s="45"/>
      <c r="AY243" s="45"/>
      <c r="AZ243" s="45"/>
      <c r="BA243" s="45"/>
      <c r="BB243" s="45"/>
      <c r="BC243" s="45"/>
      <c r="BD243" s="45"/>
      <c r="BE243" s="45"/>
      <c r="BF243" s="45"/>
      <c r="BG243" s="45"/>
      <c r="BH243" s="1"/>
      <c r="BI243" s="1"/>
      <c r="BJ243" s="1"/>
      <c r="BK243" s="1"/>
      <c r="BL243" s="1"/>
      <c r="BM243" s="1"/>
      <c r="BN243" s="1"/>
      <c r="BO243" s="1"/>
      <c r="BP243" s="1"/>
      <c r="BQ243" s="13"/>
      <c r="BR243" s="45"/>
      <c r="BS243" s="45"/>
      <c r="BT243" s="45"/>
      <c r="BU243" s="45"/>
      <c r="BV243" s="45"/>
      <c r="BW243" s="45"/>
      <c r="BX243" s="45"/>
      <c r="BY243" s="45"/>
      <c r="BZ243" s="45"/>
      <c r="CA243" s="45"/>
      <c r="CB243" s="45"/>
      <c r="CC243" s="45"/>
      <c r="CD243" s="45"/>
      <c r="CE243" s="45"/>
      <c r="CF243" s="45"/>
      <c r="CG243" s="45"/>
      <c r="CH243" s="45"/>
      <c r="CI243" s="45"/>
      <c r="CJ243" s="45"/>
      <c r="CK243" s="45"/>
      <c r="CL243" s="45"/>
      <c r="CM243" s="45"/>
      <c r="CN243" s="45"/>
      <c r="CO243" s="45"/>
      <c r="CP243" s="45"/>
      <c r="CQ243" s="45"/>
      <c r="CR243" s="45"/>
      <c r="CS243" s="45"/>
      <c r="CT243" s="45"/>
      <c r="CU243" s="45"/>
      <c r="CV243" s="1"/>
      <c r="CW243" s="1"/>
      <c r="CX243" s="1"/>
      <c r="CY243" s="1"/>
      <c r="CZ243" s="1"/>
      <c r="DA243" s="1"/>
      <c r="DB243" s="1"/>
      <c r="DC243" s="1"/>
      <c r="DD243" s="1"/>
      <c r="DE243" s="13"/>
      <c r="DF243" s="13"/>
      <c r="DG243" s="45"/>
      <c r="DH243" s="45"/>
      <c r="DI243" s="45"/>
      <c r="DJ243" s="45"/>
      <c r="DK243" s="45"/>
      <c r="DL243" s="45"/>
      <c r="DM243" s="45"/>
      <c r="DN243" s="45"/>
      <c r="DO243" s="45"/>
      <c r="DP243" s="45"/>
      <c r="DQ243" s="45"/>
      <c r="DR243" s="45"/>
      <c r="DS243" s="45"/>
      <c r="DT243" s="45"/>
      <c r="DU243" s="45"/>
      <c r="DV243" s="45"/>
      <c r="DW243" s="45"/>
      <c r="DX243" s="45"/>
      <c r="DY243" s="45"/>
      <c r="DZ243" s="45"/>
      <c r="EA243" s="45"/>
      <c r="EB243" s="45"/>
      <c r="EC243" s="45"/>
      <c r="ED243" s="45"/>
      <c r="EE243" s="45"/>
      <c r="EF243" s="45"/>
      <c r="EG243" s="45"/>
      <c r="EH243" s="45"/>
      <c r="EI243" s="45"/>
      <c r="EJ243" s="1"/>
      <c r="EK243" s="13"/>
      <c r="EL243" s="13"/>
      <c r="EM243" s="13"/>
      <c r="EN243" s="13"/>
      <c r="EO243" s="13"/>
      <c r="EP243" s="13"/>
    </row>
    <row r="244" spans="30:146" ht="6.95" customHeight="1">
      <c r="AD244" s="45"/>
      <c r="AE244" s="45"/>
      <c r="AF244" s="45"/>
      <c r="AG244" s="45"/>
      <c r="AH244" s="45"/>
      <c r="AI244" s="45"/>
      <c r="AJ244" s="45"/>
      <c r="AK244" s="45"/>
      <c r="AL244" s="45"/>
      <c r="AM244" s="45"/>
      <c r="AN244" s="45"/>
      <c r="AO244" s="45"/>
      <c r="AP244" s="45"/>
      <c r="AQ244" s="45"/>
      <c r="AR244" s="45"/>
      <c r="AS244" s="45"/>
      <c r="AT244" s="45"/>
      <c r="AU244" s="45"/>
      <c r="AV244" s="45"/>
      <c r="AW244" s="45"/>
      <c r="AX244" s="45"/>
      <c r="AY244" s="45"/>
      <c r="AZ244" s="45"/>
      <c r="BA244" s="45"/>
      <c r="BB244" s="45"/>
      <c r="BC244" s="45"/>
      <c r="BD244" s="45"/>
      <c r="BE244" s="45"/>
      <c r="BF244" s="45"/>
      <c r="BG244" s="45"/>
      <c r="BH244" s="1"/>
      <c r="BI244" s="1"/>
      <c r="BJ244" s="1"/>
      <c r="BK244" s="1"/>
      <c r="BL244" s="1"/>
      <c r="BM244" s="1"/>
      <c r="BN244" s="1"/>
      <c r="BO244" s="1"/>
      <c r="BP244" s="1"/>
      <c r="BQ244" s="13"/>
      <c r="BR244" s="45"/>
      <c r="BS244" s="45"/>
      <c r="BT244" s="45"/>
      <c r="BU244" s="45"/>
      <c r="BV244" s="45"/>
      <c r="BW244" s="45"/>
      <c r="BX244" s="45"/>
      <c r="BY244" s="45"/>
      <c r="BZ244" s="45"/>
      <c r="CA244" s="45"/>
      <c r="CB244" s="45"/>
      <c r="CC244" s="45"/>
      <c r="CD244" s="45"/>
      <c r="CE244" s="45"/>
      <c r="CF244" s="45"/>
      <c r="CG244" s="45"/>
      <c r="CH244" s="45"/>
      <c r="CI244" s="45"/>
      <c r="CJ244" s="45"/>
      <c r="CK244" s="45"/>
      <c r="CL244" s="45"/>
      <c r="CM244" s="45"/>
      <c r="CN244" s="45"/>
      <c r="CO244" s="45"/>
      <c r="CP244" s="45"/>
      <c r="CQ244" s="45"/>
      <c r="CR244" s="45"/>
      <c r="CS244" s="45"/>
      <c r="CT244" s="45"/>
      <c r="CU244" s="45"/>
      <c r="CV244" s="1"/>
      <c r="CW244" s="1"/>
      <c r="CX244" s="1"/>
      <c r="CY244" s="1"/>
      <c r="CZ244" s="1"/>
      <c r="DA244" s="1"/>
      <c r="DB244" s="1"/>
      <c r="DC244" s="1"/>
      <c r="DD244" s="1"/>
      <c r="DE244" s="13"/>
      <c r="DF244" s="13"/>
      <c r="DG244" s="45"/>
      <c r="DH244" s="45"/>
      <c r="DI244" s="45"/>
      <c r="DJ244" s="45"/>
      <c r="DK244" s="45"/>
      <c r="DL244" s="45"/>
      <c r="DM244" s="45"/>
      <c r="DN244" s="45"/>
      <c r="DO244" s="45"/>
      <c r="DP244" s="45"/>
      <c r="DQ244" s="45"/>
      <c r="DR244" s="45"/>
      <c r="DS244" s="45"/>
      <c r="DT244" s="45"/>
      <c r="DU244" s="45"/>
      <c r="DV244" s="45"/>
      <c r="DW244" s="45"/>
      <c r="DX244" s="45"/>
      <c r="DY244" s="45"/>
      <c r="DZ244" s="45"/>
      <c r="EA244" s="45"/>
      <c r="EB244" s="45"/>
      <c r="EC244" s="45"/>
      <c r="ED244" s="45"/>
      <c r="EE244" s="45"/>
      <c r="EF244" s="45"/>
      <c r="EG244" s="45"/>
      <c r="EH244" s="45"/>
      <c r="EI244" s="45"/>
      <c r="EJ244" s="1"/>
      <c r="EK244" s="13"/>
      <c r="EL244" s="13"/>
      <c r="EM244" s="13"/>
      <c r="EN244" s="13"/>
      <c r="EO244" s="13"/>
      <c r="EP244" s="13"/>
    </row>
    <row r="245" spans="30:146" ht="6.95" customHeight="1">
      <c r="AD245" s="45"/>
      <c r="AE245" s="45"/>
      <c r="AF245" s="45"/>
      <c r="AG245" s="45"/>
      <c r="AH245" s="45"/>
      <c r="AI245" s="45"/>
      <c r="AJ245" s="45"/>
      <c r="AK245" s="45"/>
      <c r="AL245" s="45"/>
      <c r="AM245" s="45"/>
      <c r="AN245" s="45"/>
      <c r="AO245" s="45"/>
      <c r="AP245" s="45"/>
      <c r="AQ245" s="45"/>
      <c r="AR245" s="45"/>
      <c r="AS245" s="45"/>
      <c r="AT245" s="45"/>
      <c r="AU245" s="45"/>
      <c r="AV245" s="45"/>
      <c r="AW245" s="45"/>
      <c r="AX245" s="45"/>
      <c r="AY245" s="45"/>
      <c r="AZ245" s="45"/>
      <c r="BA245" s="45"/>
      <c r="BB245" s="45"/>
      <c r="BC245" s="45"/>
      <c r="BD245" s="45"/>
      <c r="BE245" s="45"/>
      <c r="BF245" s="45"/>
      <c r="BG245" s="45"/>
      <c r="BH245" s="1"/>
      <c r="BI245" s="1"/>
      <c r="BJ245" s="1"/>
      <c r="BK245" s="1"/>
      <c r="BL245" s="1"/>
      <c r="BM245" s="1"/>
      <c r="BN245" s="1"/>
      <c r="BO245" s="1"/>
      <c r="BP245" s="1"/>
      <c r="BQ245" s="13"/>
      <c r="BR245" s="45"/>
      <c r="BS245" s="45"/>
      <c r="BT245" s="45"/>
      <c r="BU245" s="45"/>
      <c r="BV245" s="45"/>
      <c r="BW245" s="45"/>
      <c r="BX245" s="45"/>
      <c r="BY245" s="45"/>
      <c r="BZ245" s="45"/>
      <c r="CA245" s="45"/>
      <c r="CB245" s="45"/>
      <c r="CC245" s="45"/>
      <c r="CD245" s="45"/>
      <c r="CE245" s="45"/>
      <c r="CF245" s="45"/>
      <c r="CG245" s="45"/>
      <c r="CH245" s="45"/>
      <c r="CI245" s="45"/>
      <c r="CJ245" s="45"/>
      <c r="CK245" s="45"/>
      <c r="CL245" s="45"/>
      <c r="CM245" s="45"/>
      <c r="CN245" s="45"/>
      <c r="CO245" s="45"/>
      <c r="CP245" s="45"/>
      <c r="CQ245" s="45"/>
      <c r="CR245" s="45"/>
      <c r="CS245" s="45"/>
      <c r="CT245" s="45"/>
      <c r="CU245" s="45"/>
      <c r="CV245" s="1"/>
      <c r="CW245" s="1"/>
      <c r="CX245" s="1"/>
      <c r="CY245" s="1"/>
      <c r="CZ245" s="1"/>
      <c r="DA245" s="1"/>
      <c r="DB245" s="1"/>
      <c r="DC245" s="1"/>
      <c r="DD245" s="1"/>
      <c r="DE245" s="13"/>
      <c r="DF245" s="13"/>
      <c r="DG245" s="45"/>
      <c r="DH245" s="45"/>
      <c r="DI245" s="45"/>
      <c r="DJ245" s="45"/>
      <c r="DK245" s="45"/>
      <c r="DL245" s="45"/>
      <c r="DM245" s="45"/>
      <c r="DN245" s="45"/>
      <c r="DO245" s="45"/>
      <c r="DP245" s="45"/>
      <c r="DQ245" s="45"/>
      <c r="DR245" s="45"/>
      <c r="DS245" s="45"/>
      <c r="DT245" s="45"/>
      <c r="DU245" s="45"/>
      <c r="DV245" s="45"/>
      <c r="DW245" s="45"/>
      <c r="DX245" s="45"/>
      <c r="DY245" s="45"/>
      <c r="DZ245" s="45"/>
      <c r="EA245" s="45"/>
      <c r="EB245" s="45"/>
      <c r="EC245" s="45"/>
      <c r="ED245" s="45"/>
      <c r="EE245" s="45"/>
      <c r="EF245" s="45"/>
      <c r="EG245" s="45"/>
      <c r="EH245" s="45"/>
      <c r="EI245" s="45"/>
      <c r="EJ245" s="1"/>
      <c r="EK245" s="13"/>
      <c r="EL245" s="13"/>
      <c r="EM245" s="13"/>
      <c r="EN245" s="13"/>
      <c r="EO245" s="13"/>
      <c r="EP245" s="13"/>
    </row>
    <row r="246" spans="30:146" ht="6.95" customHeight="1">
      <c r="AD246" s="45"/>
      <c r="AE246" s="45"/>
      <c r="AF246" s="45"/>
      <c r="AG246" s="45"/>
      <c r="AH246" s="45"/>
      <c r="AI246" s="45"/>
      <c r="AJ246" s="45"/>
      <c r="AK246" s="45"/>
      <c r="AL246" s="45"/>
      <c r="AM246" s="45"/>
      <c r="AN246" s="45"/>
      <c r="AO246" s="45"/>
      <c r="AP246" s="45"/>
      <c r="AQ246" s="45"/>
      <c r="AR246" s="45"/>
      <c r="AS246" s="45"/>
      <c r="AT246" s="45"/>
      <c r="AU246" s="45"/>
      <c r="AV246" s="45"/>
      <c r="AW246" s="45"/>
      <c r="AX246" s="45"/>
      <c r="AY246" s="45"/>
      <c r="AZ246" s="45"/>
      <c r="BA246" s="45"/>
      <c r="BB246" s="45"/>
      <c r="BC246" s="45"/>
      <c r="BD246" s="45"/>
      <c r="BE246" s="45"/>
      <c r="BF246" s="45"/>
      <c r="BG246" s="45"/>
      <c r="BH246" s="1"/>
      <c r="BI246" s="1"/>
      <c r="BJ246" s="1"/>
      <c r="BK246" s="1"/>
      <c r="BL246" s="1"/>
      <c r="BM246" s="1"/>
      <c r="BN246" s="1"/>
      <c r="BO246" s="1"/>
      <c r="BP246" s="1"/>
      <c r="BQ246" s="13"/>
      <c r="BR246" s="45"/>
      <c r="BS246" s="45"/>
      <c r="BT246" s="45"/>
      <c r="BU246" s="45"/>
      <c r="BV246" s="45"/>
      <c r="BW246" s="45"/>
      <c r="BX246" s="45"/>
      <c r="BY246" s="45"/>
      <c r="BZ246" s="45"/>
      <c r="CA246" s="45"/>
      <c r="CB246" s="45"/>
      <c r="CC246" s="45"/>
      <c r="CD246" s="45"/>
      <c r="CE246" s="45"/>
      <c r="CF246" s="45"/>
      <c r="CG246" s="45"/>
      <c r="CH246" s="45"/>
      <c r="CI246" s="45"/>
      <c r="CJ246" s="45"/>
      <c r="CK246" s="45"/>
      <c r="CL246" s="45"/>
      <c r="CM246" s="45"/>
      <c r="CN246" s="45"/>
      <c r="CO246" s="45"/>
      <c r="CP246" s="45"/>
      <c r="CQ246" s="45"/>
      <c r="CR246" s="45"/>
      <c r="CS246" s="45"/>
      <c r="CT246" s="45"/>
      <c r="CU246" s="45"/>
      <c r="CV246" s="1"/>
      <c r="CW246" s="1"/>
      <c r="CX246" s="1"/>
      <c r="CY246" s="1"/>
      <c r="CZ246" s="1"/>
      <c r="DA246" s="1"/>
      <c r="DB246" s="1"/>
      <c r="DC246" s="1"/>
      <c r="DD246" s="1"/>
      <c r="DE246" s="13"/>
      <c r="DF246" s="13"/>
      <c r="DG246" s="45"/>
      <c r="DH246" s="45"/>
      <c r="DI246" s="45"/>
      <c r="DJ246" s="45"/>
      <c r="DK246" s="45"/>
      <c r="DL246" s="45"/>
      <c r="DM246" s="45"/>
      <c r="DN246" s="45"/>
      <c r="DO246" s="45"/>
      <c r="DP246" s="45"/>
      <c r="DQ246" s="45"/>
      <c r="DR246" s="45"/>
      <c r="DS246" s="45"/>
      <c r="DT246" s="45"/>
      <c r="DU246" s="45"/>
      <c r="DV246" s="45"/>
      <c r="DW246" s="45"/>
      <c r="DX246" s="45"/>
      <c r="DY246" s="45"/>
      <c r="DZ246" s="45"/>
      <c r="EA246" s="45"/>
      <c r="EB246" s="45"/>
      <c r="EC246" s="45"/>
      <c r="ED246" s="45"/>
      <c r="EE246" s="45"/>
      <c r="EF246" s="45"/>
      <c r="EG246" s="45"/>
      <c r="EH246" s="45"/>
      <c r="EI246" s="45"/>
      <c r="EJ246" s="1"/>
      <c r="EK246" s="13"/>
      <c r="EL246" s="13"/>
      <c r="EM246" s="13"/>
      <c r="EN246" s="13"/>
      <c r="EO246" s="13"/>
      <c r="EP246" s="13"/>
    </row>
    <row r="247" spans="30:146" ht="6.95" customHeight="1">
      <c r="AD247" s="45"/>
      <c r="AE247" s="45"/>
      <c r="AF247" s="45"/>
      <c r="AG247" s="45"/>
      <c r="AH247" s="45"/>
      <c r="AI247" s="45"/>
      <c r="AJ247" s="45"/>
      <c r="AK247" s="45"/>
      <c r="AL247" s="45"/>
      <c r="AM247" s="45"/>
      <c r="AN247" s="45"/>
      <c r="AO247" s="45"/>
      <c r="AP247" s="45"/>
      <c r="AQ247" s="45"/>
      <c r="AR247" s="45"/>
      <c r="AS247" s="45"/>
      <c r="AT247" s="45"/>
      <c r="AU247" s="45"/>
      <c r="AV247" s="45"/>
      <c r="AW247" s="45"/>
      <c r="AX247" s="45"/>
      <c r="AY247" s="45"/>
      <c r="AZ247" s="45"/>
      <c r="BA247" s="45"/>
      <c r="BB247" s="45"/>
      <c r="BC247" s="45"/>
      <c r="BD247" s="45"/>
      <c r="BE247" s="45"/>
      <c r="BF247" s="45"/>
      <c r="BG247" s="45"/>
      <c r="BH247" s="1"/>
      <c r="BI247" s="1"/>
      <c r="BJ247" s="1"/>
      <c r="BK247" s="1"/>
      <c r="BL247" s="1"/>
      <c r="BM247" s="1"/>
      <c r="BN247" s="1"/>
      <c r="BO247" s="1"/>
      <c r="BP247" s="1"/>
      <c r="BQ247" s="13"/>
      <c r="BR247" s="45"/>
      <c r="BS247" s="45"/>
      <c r="BT247" s="45"/>
      <c r="BU247" s="45"/>
      <c r="BV247" s="45"/>
      <c r="BW247" s="45"/>
      <c r="BX247" s="45"/>
      <c r="BY247" s="45"/>
      <c r="BZ247" s="45"/>
      <c r="CA247" s="45"/>
      <c r="CB247" s="45"/>
      <c r="CC247" s="45"/>
      <c r="CD247" s="45"/>
      <c r="CE247" s="45"/>
      <c r="CF247" s="45"/>
      <c r="CG247" s="45"/>
      <c r="CH247" s="45"/>
      <c r="CI247" s="45"/>
      <c r="CJ247" s="45"/>
      <c r="CK247" s="45"/>
      <c r="CL247" s="45"/>
      <c r="CM247" s="45"/>
      <c r="CN247" s="45"/>
      <c r="CO247" s="45"/>
      <c r="CP247" s="45"/>
      <c r="CQ247" s="45"/>
      <c r="CR247" s="45"/>
      <c r="CS247" s="45"/>
      <c r="CT247" s="45"/>
      <c r="CU247" s="45"/>
      <c r="CV247" s="1"/>
      <c r="CW247" s="1"/>
      <c r="CX247" s="1"/>
      <c r="CY247" s="1"/>
      <c r="CZ247" s="1"/>
      <c r="DA247" s="1"/>
      <c r="DB247" s="1"/>
      <c r="DC247" s="1"/>
      <c r="DD247" s="1"/>
      <c r="DE247" s="13"/>
      <c r="DF247" s="13"/>
      <c r="DG247" s="45"/>
      <c r="DH247" s="45"/>
      <c r="DI247" s="45"/>
      <c r="DJ247" s="45"/>
      <c r="DK247" s="45"/>
      <c r="DL247" s="45"/>
      <c r="DM247" s="45"/>
      <c r="DN247" s="45"/>
      <c r="DO247" s="45"/>
      <c r="DP247" s="45"/>
      <c r="DQ247" s="45"/>
      <c r="DR247" s="45"/>
      <c r="DS247" s="45"/>
      <c r="DT247" s="45"/>
      <c r="DU247" s="45"/>
      <c r="DV247" s="45"/>
      <c r="DW247" s="45"/>
      <c r="DX247" s="45"/>
      <c r="DY247" s="45"/>
      <c r="DZ247" s="45"/>
      <c r="EA247" s="45"/>
      <c r="EB247" s="45"/>
      <c r="EC247" s="45"/>
      <c r="ED247" s="45"/>
      <c r="EE247" s="45"/>
      <c r="EF247" s="45"/>
      <c r="EG247" s="45"/>
      <c r="EH247" s="45"/>
      <c r="EI247" s="45"/>
      <c r="EJ247" s="1"/>
      <c r="EK247" s="13"/>
      <c r="EL247" s="13"/>
      <c r="EM247" s="13"/>
      <c r="EN247" s="13"/>
      <c r="EO247" s="13"/>
      <c r="EP247" s="13"/>
    </row>
    <row r="248" spans="30:146" ht="6.95" customHeight="1">
      <c r="AD248" s="19"/>
      <c r="AE248" s="19"/>
      <c r="AF248" s="45"/>
      <c r="AG248" s="45"/>
      <c r="AH248" s="45"/>
      <c r="AI248" s="45"/>
      <c r="AJ248" s="45"/>
      <c r="AK248" s="45"/>
      <c r="AL248" s="45"/>
      <c r="AM248" s="45"/>
      <c r="AN248" s="45"/>
      <c r="AO248" s="45"/>
      <c r="AP248" s="45"/>
      <c r="AQ248" s="45"/>
      <c r="AR248" s="45"/>
      <c r="AS248" s="45"/>
      <c r="AT248" s="45"/>
      <c r="AU248" s="45"/>
      <c r="AV248" s="45"/>
      <c r="AW248" s="45"/>
      <c r="AX248" s="45"/>
      <c r="AY248" s="45"/>
      <c r="AZ248" s="45"/>
      <c r="BA248" s="45"/>
      <c r="BB248" s="45"/>
      <c r="BC248" s="45"/>
      <c r="BD248" s="45"/>
      <c r="BE248" s="45"/>
      <c r="BF248" s="45"/>
      <c r="BG248" s="45"/>
      <c r="BH248" s="1"/>
      <c r="BI248" s="1"/>
      <c r="BJ248" s="1"/>
      <c r="BK248" s="1"/>
      <c r="BL248" s="1"/>
      <c r="BM248" s="1"/>
      <c r="BN248" s="1"/>
      <c r="BO248" s="1"/>
      <c r="BP248" s="1"/>
      <c r="BQ248" s="13"/>
      <c r="BR248" s="19"/>
      <c r="BS248" s="19"/>
      <c r="BT248" s="45"/>
      <c r="BU248" s="45"/>
      <c r="BV248" s="45"/>
      <c r="BW248" s="45"/>
      <c r="BX248" s="45"/>
      <c r="BY248" s="45"/>
      <c r="BZ248" s="45"/>
      <c r="CA248" s="45"/>
      <c r="CB248" s="45"/>
      <c r="CC248" s="45"/>
      <c r="CD248" s="45"/>
      <c r="CE248" s="45"/>
      <c r="CF248" s="45"/>
      <c r="CG248" s="45"/>
      <c r="CH248" s="45"/>
      <c r="CI248" s="45"/>
      <c r="CJ248" s="45"/>
      <c r="CK248" s="45"/>
      <c r="CL248" s="45"/>
      <c r="CM248" s="45"/>
      <c r="CN248" s="45"/>
      <c r="CO248" s="45"/>
      <c r="CP248" s="45"/>
      <c r="CQ248" s="45"/>
      <c r="CR248" s="45"/>
      <c r="CS248" s="45"/>
      <c r="CT248" s="45"/>
      <c r="CU248" s="45"/>
      <c r="CV248" s="1"/>
      <c r="CW248" s="1"/>
      <c r="CX248" s="1"/>
      <c r="CY248" s="1"/>
      <c r="CZ248" s="1"/>
      <c r="DA248" s="1"/>
      <c r="DB248" s="1"/>
      <c r="DC248" s="1"/>
      <c r="DD248" s="1"/>
      <c r="DE248" s="13"/>
      <c r="DF248" s="13"/>
      <c r="DG248" s="45"/>
      <c r="DH248" s="45"/>
      <c r="DI248" s="45"/>
      <c r="DJ248" s="45"/>
      <c r="DK248" s="45"/>
      <c r="DL248" s="45"/>
      <c r="DM248" s="45"/>
      <c r="DN248" s="45"/>
      <c r="DO248" s="45"/>
      <c r="DP248" s="45"/>
      <c r="DQ248" s="45"/>
      <c r="DR248" s="45"/>
      <c r="DS248" s="45"/>
      <c r="DT248" s="45"/>
      <c r="DU248" s="45"/>
      <c r="DV248" s="45"/>
      <c r="DW248" s="45"/>
      <c r="DX248" s="45"/>
      <c r="DY248" s="45"/>
      <c r="DZ248" s="45"/>
      <c r="EA248" s="45"/>
      <c r="EB248" s="45"/>
      <c r="EC248" s="45"/>
      <c r="ED248" s="45"/>
      <c r="EE248" s="45"/>
      <c r="EF248" s="45"/>
      <c r="EG248" s="45"/>
      <c r="EH248" s="45"/>
      <c r="EI248" s="45"/>
      <c r="EJ248" s="1"/>
      <c r="EK248" s="13"/>
      <c r="EL248" s="13"/>
      <c r="EM248" s="13"/>
      <c r="EN248" s="13"/>
      <c r="EO248" s="13"/>
      <c r="EP248" s="13"/>
    </row>
    <row r="249" spans="30:146" ht="6.95" customHeight="1">
      <c r="AD249" s="19"/>
      <c r="AE249" s="19"/>
      <c r="AF249" s="45"/>
      <c r="AG249" s="45"/>
      <c r="AH249" s="45"/>
      <c r="AI249" s="45"/>
      <c r="AJ249" s="45"/>
      <c r="AK249" s="45"/>
      <c r="AL249" s="45"/>
      <c r="AM249" s="45"/>
      <c r="AN249" s="45"/>
      <c r="AO249" s="45"/>
      <c r="AP249" s="45"/>
      <c r="AQ249" s="45"/>
      <c r="AR249" s="45"/>
      <c r="AS249" s="45"/>
      <c r="AT249" s="45"/>
      <c r="AU249" s="45"/>
      <c r="AV249" s="45"/>
      <c r="AW249" s="45"/>
      <c r="AX249" s="45"/>
      <c r="AY249" s="45"/>
      <c r="AZ249" s="45"/>
      <c r="BA249" s="45"/>
      <c r="BB249" s="45"/>
      <c r="BC249" s="45"/>
      <c r="BD249" s="45"/>
      <c r="BE249" s="45"/>
      <c r="BF249" s="45"/>
      <c r="BG249" s="45"/>
      <c r="BH249" s="1"/>
      <c r="BI249" s="1"/>
      <c r="BJ249" s="1"/>
      <c r="BK249" s="1"/>
      <c r="BL249" s="1"/>
      <c r="BM249" s="1"/>
      <c r="BN249" s="1"/>
      <c r="BO249" s="1"/>
      <c r="BP249" s="1"/>
      <c r="BQ249" s="13"/>
      <c r="BR249" s="19"/>
      <c r="BS249" s="19"/>
      <c r="BT249" s="45"/>
      <c r="BU249" s="45"/>
      <c r="BV249" s="45"/>
      <c r="BW249" s="45"/>
      <c r="BX249" s="45"/>
      <c r="BY249" s="45"/>
      <c r="BZ249" s="45"/>
      <c r="CA249" s="45"/>
      <c r="CB249" s="45"/>
      <c r="CC249" s="45"/>
      <c r="CD249" s="45"/>
      <c r="CE249" s="45"/>
      <c r="CF249" s="45"/>
      <c r="CG249" s="45"/>
      <c r="CH249" s="45"/>
      <c r="CI249" s="45"/>
      <c r="CJ249" s="45"/>
      <c r="CK249" s="45"/>
      <c r="CL249" s="45"/>
      <c r="CM249" s="45"/>
      <c r="CN249" s="45"/>
      <c r="CO249" s="45"/>
      <c r="CP249" s="45"/>
      <c r="CQ249" s="45"/>
      <c r="CR249" s="45"/>
      <c r="CS249" s="45"/>
      <c r="CT249" s="45"/>
      <c r="CU249" s="45"/>
      <c r="CV249" s="1"/>
      <c r="CW249" s="1"/>
      <c r="CX249" s="1"/>
      <c r="CY249" s="1"/>
      <c r="CZ249" s="1"/>
      <c r="DA249" s="1"/>
      <c r="DB249" s="1"/>
      <c r="DC249" s="1"/>
      <c r="DD249" s="1"/>
      <c r="DE249" s="13"/>
      <c r="DF249" s="13"/>
      <c r="DG249" s="45"/>
      <c r="DH249" s="45"/>
      <c r="DI249" s="45"/>
      <c r="DJ249" s="45"/>
      <c r="DK249" s="45"/>
      <c r="DL249" s="45"/>
      <c r="DM249" s="45"/>
      <c r="DN249" s="45"/>
      <c r="DO249" s="45"/>
      <c r="DP249" s="45"/>
      <c r="DQ249" s="45"/>
      <c r="DR249" s="45"/>
      <c r="DS249" s="45"/>
      <c r="DT249" s="45"/>
      <c r="DU249" s="45"/>
      <c r="DV249" s="45"/>
      <c r="DW249" s="45"/>
      <c r="DX249" s="45"/>
      <c r="DY249" s="45"/>
      <c r="DZ249" s="45"/>
      <c r="EA249" s="45"/>
      <c r="EB249" s="45"/>
      <c r="EC249" s="45"/>
      <c r="ED249" s="45"/>
      <c r="EE249" s="45"/>
      <c r="EF249" s="45"/>
      <c r="EG249" s="45"/>
      <c r="EH249" s="45"/>
      <c r="EI249" s="45"/>
      <c r="EJ249" s="1"/>
      <c r="EK249" s="13"/>
      <c r="EL249" s="13"/>
      <c r="EM249" s="13"/>
      <c r="EN249" s="13"/>
      <c r="EO249" s="13"/>
      <c r="EP249" s="13"/>
    </row>
    <row r="250" spans="30:146" ht="6.95" customHeight="1">
      <c r="AD250" s="45"/>
      <c r="AE250" s="45"/>
      <c r="AF250" s="24"/>
      <c r="AG250" s="24"/>
      <c r="AH250" s="24"/>
      <c r="AI250" s="24"/>
      <c r="AJ250" s="6"/>
      <c r="AK250" s="6"/>
      <c r="AL250" s="6"/>
      <c r="AM250" s="6"/>
      <c r="AN250" s="6"/>
      <c r="AO250" s="45"/>
      <c r="AP250" s="45"/>
      <c r="AQ250" s="6"/>
      <c r="AR250" s="6"/>
      <c r="AS250" s="6"/>
      <c r="AT250" s="6"/>
      <c r="AU250" s="6"/>
      <c r="AV250" s="6"/>
      <c r="AW250" s="6"/>
      <c r="AX250" s="6"/>
      <c r="AY250" s="24"/>
      <c r="AZ250" s="24"/>
      <c r="BA250" s="24"/>
      <c r="BB250" s="24"/>
      <c r="BC250" s="6"/>
      <c r="BD250" s="6"/>
      <c r="BE250" s="6"/>
      <c r="BF250" s="6"/>
      <c r="BG250" s="6"/>
      <c r="BH250" s="45"/>
      <c r="BI250" s="45"/>
      <c r="BJ250" s="6"/>
      <c r="BK250" s="6"/>
      <c r="BL250" s="6"/>
      <c r="BM250" s="6"/>
      <c r="BN250" s="6"/>
      <c r="BO250" s="6"/>
      <c r="BP250" s="1"/>
      <c r="BQ250" s="13"/>
      <c r="BR250" s="45"/>
      <c r="BS250" s="6"/>
      <c r="BT250" s="24"/>
      <c r="BU250" s="24"/>
      <c r="BV250" s="24"/>
      <c r="BW250" s="24"/>
      <c r="BX250" s="6"/>
      <c r="BY250" s="6"/>
      <c r="BZ250" s="6"/>
      <c r="CA250" s="6"/>
      <c r="CB250" s="6"/>
      <c r="CC250" s="45"/>
      <c r="CD250" s="45"/>
      <c r="CE250" s="6"/>
      <c r="CF250" s="6"/>
      <c r="CG250" s="6"/>
      <c r="CH250" s="6"/>
      <c r="CI250" s="6"/>
      <c r="CJ250" s="6"/>
      <c r="CK250" s="6"/>
      <c r="CL250" s="6"/>
      <c r="CM250" s="24"/>
      <c r="CN250" s="24"/>
      <c r="CO250" s="24"/>
      <c r="CP250" s="24"/>
      <c r="CQ250" s="6"/>
      <c r="CR250" s="6"/>
      <c r="CS250" s="6"/>
      <c r="CT250" s="6"/>
      <c r="CU250" s="6"/>
      <c r="CV250" s="45"/>
      <c r="CW250" s="45"/>
      <c r="CX250" s="6"/>
      <c r="CY250" s="6"/>
      <c r="CZ250" s="6"/>
      <c r="DA250" s="6"/>
      <c r="DB250" s="6"/>
      <c r="DC250" s="6"/>
      <c r="DD250" s="1"/>
      <c r="DE250" s="13"/>
      <c r="DF250" s="13"/>
      <c r="DG250" s="45"/>
      <c r="DH250" s="6"/>
      <c r="DI250" s="6"/>
      <c r="DJ250" s="6"/>
      <c r="DK250" s="6"/>
      <c r="DL250" s="6"/>
      <c r="DM250" s="6"/>
      <c r="DN250" s="6"/>
      <c r="DO250" s="6"/>
      <c r="DP250" s="6"/>
      <c r="DQ250" s="45"/>
      <c r="DR250" s="45"/>
      <c r="DS250" s="6"/>
      <c r="DT250" s="6"/>
      <c r="DU250" s="6"/>
      <c r="DV250" s="6"/>
      <c r="DW250" s="6"/>
      <c r="DX250" s="6"/>
      <c r="DY250" s="6"/>
      <c r="DZ250" s="6"/>
      <c r="EA250" s="6"/>
      <c r="EB250" s="6"/>
      <c r="EC250" s="6"/>
      <c r="ED250" s="6"/>
      <c r="EE250" s="6"/>
      <c r="EF250" s="6"/>
      <c r="EG250" s="6"/>
      <c r="EH250" s="6"/>
      <c r="EI250" s="6"/>
      <c r="EJ250" s="45"/>
      <c r="EK250" s="13"/>
      <c r="EL250" s="13"/>
      <c r="EM250" s="13"/>
      <c r="EN250" s="13"/>
      <c r="EO250" s="13"/>
      <c r="EP250" s="13"/>
    </row>
    <row r="251" spans="30:146" ht="6.95" customHeight="1">
      <c r="AD251" s="3"/>
      <c r="AE251" s="3"/>
      <c r="AF251" s="24"/>
      <c r="AG251" s="24"/>
      <c r="AH251" s="24"/>
      <c r="AI251" s="24"/>
      <c r="AJ251" s="6"/>
      <c r="AK251" s="24"/>
      <c r="AL251" s="24"/>
      <c r="AM251" s="24"/>
      <c r="AN251" s="24"/>
      <c r="AO251" s="45"/>
      <c r="AP251" s="45"/>
      <c r="AQ251" s="6"/>
      <c r="AR251" s="6"/>
      <c r="AS251" s="6"/>
      <c r="AT251" s="6"/>
      <c r="AU251" s="6"/>
      <c r="AV251" s="6"/>
      <c r="AW251" s="6"/>
      <c r="AX251" s="6"/>
      <c r="AY251" s="24"/>
      <c r="AZ251" s="24"/>
      <c r="BA251" s="24"/>
      <c r="BB251" s="24"/>
      <c r="BC251" s="6"/>
      <c r="BD251" s="24"/>
      <c r="BE251" s="24"/>
      <c r="BF251" s="24"/>
      <c r="BG251" s="24"/>
      <c r="BH251" s="45"/>
      <c r="BI251" s="45"/>
      <c r="BJ251" s="6"/>
      <c r="BK251" s="6"/>
      <c r="BL251" s="6"/>
      <c r="BM251" s="6"/>
      <c r="BN251" s="6"/>
      <c r="BO251" s="6"/>
      <c r="BP251" s="1"/>
      <c r="BQ251" s="13"/>
      <c r="BR251" s="3"/>
      <c r="BS251" s="6"/>
      <c r="BT251" s="24"/>
      <c r="BU251" s="24"/>
      <c r="BV251" s="24"/>
      <c r="BW251" s="24"/>
      <c r="BX251" s="6"/>
      <c r="BY251" s="24"/>
      <c r="BZ251" s="24"/>
      <c r="CA251" s="24"/>
      <c r="CB251" s="24"/>
      <c r="CC251" s="45"/>
      <c r="CD251" s="45"/>
      <c r="CE251" s="6"/>
      <c r="CF251" s="6"/>
      <c r="CG251" s="6"/>
      <c r="CH251" s="6"/>
      <c r="CI251" s="6"/>
      <c r="CJ251" s="6"/>
      <c r="CK251" s="6"/>
      <c r="CL251" s="6"/>
      <c r="CM251" s="24"/>
      <c r="CN251" s="24"/>
      <c r="CO251" s="24"/>
      <c r="CP251" s="24"/>
      <c r="CQ251" s="6"/>
      <c r="CR251" s="24"/>
      <c r="CS251" s="24"/>
      <c r="CT251" s="24"/>
      <c r="CU251" s="24"/>
      <c r="CV251" s="45"/>
      <c r="CW251" s="45"/>
      <c r="CX251" s="6"/>
      <c r="CY251" s="6"/>
      <c r="CZ251" s="6"/>
      <c r="DA251" s="6"/>
      <c r="DB251" s="6"/>
      <c r="DC251" s="6"/>
      <c r="DD251" s="1"/>
      <c r="DE251" s="13"/>
      <c r="DF251" s="13"/>
      <c r="DG251" s="3"/>
      <c r="DH251" s="6"/>
      <c r="DI251" s="6"/>
      <c r="DJ251" s="6"/>
      <c r="DK251" s="6"/>
      <c r="DL251" s="6"/>
      <c r="DM251" s="6"/>
      <c r="DN251" s="6"/>
      <c r="DO251" s="6"/>
      <c r="DP251" s="6"/>
      <c r="DQ251" s="45"/>
      <c r="DR251" s="45"/>
      <c r="DS251" s="6"/>
      <c r="DT251" s="6"/>
      <c r="DU251" s="6"/>
      <c r="DV251" s="6"/>
      <c r="DW251" s="6"/>
      <c r="DX251" s="6"/>
      <c r="DY251" s="6"/>
      <c r="DZ251" s="6"/>
      <c r="EA251" s="6"/>
      <c r="EB251" s="6"/>
      <c r="EC251" s="6"/>
      <c r="ED251" s="6"/>
      <c r="EE251" s="6"/>
      <c r="EF251" s="6"/>
      <c r="EG251" s="6"/>
      <c r="EH251" s="6"/>
      <c r="EI251" s="6"/>
      <c r="EJ251" s="45"/>
      <c r="EK251" s="13"/>
      <c r="EL251" s="13"/>
      <c r="EM251" s="13"/>
      <c r="EN251" s="13"/>
      <c r="EO251" s="13"/>
      <c r="EP251" s="13"/>
    </row>
    <row r="252" spans="30:146" ht="6.95" customHeight="1">
      <c r="AD252" s="3"/>
      <c r="AE252" s="3"/>
      <c r="AF252" s="8"/>
      <c r="AG252" s="8"/>
      <c r="AH252" s="8"/>
      <c r="AI252" s="8"/>
      <c r="AJ252" s="8"/>
      <c r="AK252" s="24"/>
      <c r="AL252" s="24"/>
      <c r="AM252" s="24"/>
      <c r="AN252" s="24"/>
      <c r="AO252" s="8"/>
      <c r="AP252" s="8"/>
      <c r="AQ252" s="8"/>
      <c r="AR252" s="8"/>
      <c r="AS252" s="8"/>
      <c r="AT252" s="8"/>
      <c r="AU252" s="6"/>
      <c r="AV252" s="6"/>
      <c r="AW252" s="6"/>
      <c r="AX252" s="6"/>
      <c r="AY252" s="8"/>
      <c r="AZ252" s="8"/>
      <c r="BA252" s="8"/>
      <c r="BB252" s="8"/>
      <c r="BC252" s="8"/>
      <c r="BD252" s="24"/>
      <c r="BE252" s="24"/>
      <c r="BF252" s="24"/>
      <c r="BG252" s="24"/>
      <c r="BH252" s="8"/>
      <c r="BI252" s="8"/>
      <c r="BJ252" s="8"/>
      <c r="BK252" s="8"/>
      <c r="BL252" s="8"/>
      <c r="BM252" s="8"/>
      <c r="BN252" s="8"/>
      <c r="BO252" s="8"/>
      <c r="BP252" s="1"/>
      <c r="BQ252" s="13"/>
      <c r="BR252" s="3"/>
      <c r="BS252" s="6"/>
      <c r="BT252" s="8"/>
      <c r="BU252" s="8"/>
      <c r="BV252" s="8"/>
      <c r="BW252" s="8"/>
      <c r="BX252" s="8"/>
      <c r="BY252" s="24"/>
      <c r="BZ252" s="24"/>
      <c r="CA252" s="24"/>
      <c r="CB252" s="24"/>
      <c r="CC252" s="8"/>
      <c r="CD252" s="8"/>
      <c r="CE252" s="8"/>
      <c r="CF252" s="8"/>
      <c r="CG252" s="8"/>
      <c r="CH252" s="8"/>
      <c r="CI252" s="8"/>
      <c r="CJ252" s="8"/>
      <c r="CK252" s="6"/>
      <c r="CL252" s="6"/>
      <c r="CM252" s="8"/>
      <c r="CN252" s="8"/>
      <c r="CO252" s="8"/>
      <c r="CP252" s="8"/>
      <c r="CQ252" s="8"/>
      <c r="CR252" s="24"/>
      <c r="CS252" s="24"/>
      <c r="CT252" s="24"/>
      <c r="CU252" s="24"/>
      <c r="CV252" s="8"/>
      <c r="CW252" s="8"/>
      <c r="CX252" s="8"/>
      <c r="CY252" s="8"/>
      <c r="CZ252" s="8"/>
      <c r="DA252" s="8"/>
      <c r="DB252" s="8"/>
      <c r="DC252" s="8"/>
      <c r="DD252" s="1"/>
      <c r="DE252" s="13"/>
      <c r="DF252" s="13"/>
      <c r="DG252" s="3"/>
      <c r="DH252" s="8"/>
      <c r="DI252" s="8"/>
      <c r="DJ252" s="8"/>
      <c r="DK252" s="8"/>
      <c r="DL252" s="8"/>
      <c r="DM252" s="6"/>
      <c r="DN252" s="6"/>
      <c r="DO252" s="6"/>
      <c r="DP252" s="6"/>
      <c r="DQ252" s="8"/>
      <c r="DR252" s="8"/>
      <c r="DS252" s="8"/>
      <c r="DT252" s="8"/>
      <c r="DU252" s="8"/>
      <c r="DV252" s="8"/>
      <c r="DW252" s="6"/>
      <c r="DX252" s="6"/>
      <c r="DY252" s="6"/>
      <c r="DZ252" s="6"/>
      <c r="EA252" s="8"/>
      <c r="EB252" s="8"/>
      <c r="EC252" s="8"/>
      <c r="ED252" s="8"/>
      <c r="EE252" s="8"/>
      <c r="EF252" s="6"/>
      <c r="EG252" s="6"/>
      <c r="EH252" s="6"/>
      <c r="EI252" s="6"/>
      <c r="EJ252" s="8"/>
      <c r="EK252" s="13"/>
      <c r="EL252" s="13"/>
      <c r="EM252" s="13"/>
      <c r="EN252" s="13"/>
      <c r="EO252" s="13"/>
      <c r="EP252" s="13"/>
    </row>
    <row r="253" spans="30:146" ht="6.95" customHeight="1">
      <c r="AD253" s="3"/>
      <c r="AE253" s="3"/>
      <c r="AF253" s="3"/>
      <c r="AG253" s="3"/>
      <c r="AH253" s="3"/>
      <c r="AI253" s="3"/>
      <c r="AJ253" s="3"/>
      <c r="AK253" s="45"/>
      <c r="AL253" s="45"/>
      <c r="AM253" s="8"/>
      <c r="AN253" s="8"/>
      <c r="AO253" s="29"/>
      <c r="AP253" s="29"/>
      <c r="AQ253" s="29"/>
      <c r="AR253" s="29"/>
      <c r="AS253" s="3"/>
      <c r="AT253" s="3"/>
      <c r="AU253" s="45"/>
      <c r="AV253" s="45"/>
      <c r="AW253" s="8"/>
      <c r="AX253" s="8"/>
      <c r="AY253" s="3"/>
      <c r="AZ253" s="3"/>
      <c r="BA253" s="3"/>
      <c r="BB253" s="3"/>
      <c r="BC253" s="3"/>
      <c r="BD253" s="45"/>
      <c r="BE253" s="45"/>
      <c r="BF253" s="8"/>
      <c r="BG253" s="8"/>
      <c r="BH253" s="29"/>
      <c r="BI253" s="29"/>
      <c r="BJ253" s="29"/>
      <c r="BK253" s="29"/>
      <c r="BL253" s="3"/>
      <c r="BM253" s="3"/>
      <c r="BN253" s="3"/>
      <c r="BO253" s="3"/>
      <c r="BP253" s="1"/>
      <c r="BQ253" s="13"/>
      <c r="BR253" s="3"/>
      <c r="BS253" s="29"/>
      <c r="BT253" s="29"/>
      <c r="BU253" s="29"/>
      <c r="BV253" s="29"/>
      <c r="BW253" s="3"/>
      <c r="BX253" s="3"/>
      <c r="BY253" s="45"/>
      <c r="BZ253" s="45"/>
      <c r="CA253" s="8"/>
      <c r="CB253" s="8"/>
      <c r="CC253" s="29"/>
      <c r="CD253" s="29"/>
      <c r="CE253" s="29"/>
      <c r="CF253" s="29"/>
      <c r="CG253" s="3"/>
      <c r="CH253" s="3"/>
      <c r="CI253" s="3"/>
      <c r="CJ253" s="3"/>
      <c r="CK253" s="8"/>
      <c r="CL253" s="29"/>
      <c r="CM253" s="29"/>
      <c r="CN253" s="29"/>
      <c r="CO253" s="29"/>
      <c r="CP253" s="3"/>
      <c r="CQ253" s="3"/>
      <c r="CR253" s="45"/>
      <c r="CS253" s="45"/>
      <c r="CT253" s="8"/>
      <c r="CU253" s="8"/>
      <c r="CV253" s="29"/>
      <c r="CW253" s="29"/>
      <c r="CX253" s="29"/>
      <c r="CY253" s="29"/>
      <c r="CZ253" s="3"/>
      <c r="DA253" s="3"/>
      <c r="DB253" s="3"/>
      <c r="DC253" s="3"/>
      <c r="DD253" s="1"/>
      <c r="DE253" s="13"/>
      <c r="DF253" s="13"/>
      <c r="DG253" s="3"/>
      <c r="DH253" s="3"/>
      <c r="DI253" s="3"/>
      <c r="DJ253" s="3"/>
      <c r="DK253" s="3"/>
      <c r="DL253" s="3"/>
      <c r="DM253" s="45"/>
      <c r="DN253" s="45"/>
      <c r="DO253" s="8"/>
      <c r="DP253" s="8"/>
      <c r="DQ253" s="8"/>
      <c r="DR253" s="8"/>
      <c r="DS253" s="8"/>
      <c r="DT253" s="3"/>
      <c r="DU253" s="3"/>
      <c r="DV253" s="3"/>
      <c r="DW253" s="45"/>
      <c r="DX253" s="45"/>
      <c r="DY253" s="8"/>
      <c r="DZ253" s="8"/>
      <c r="EA253" s="3"/>
      <c r="EB253" s="3"/>
      <c r="EC253" s="3"/>
      <c r="ED253" s="3"/>
      <c r="EE253" s="3"/>
      <c r="EF253" s="45"/>
      <c r="EG253" s="45"/>
      <c r="EH253" s="8"/>
      <c r="EI253" s="8"/>
      <c r="EJ253" s="8"/>
      <c r="EK253" s="13"/>
      <c r="EL253" s="13"/>
      <c r="EM253" s="13"/>
      <c r="EN253" s="13"/>
      <c r="EO253" s="13"/>
      <c r="EP253" s="13"/>
    </row>
    <row r="254" spans="30:146" ht="6.95" customHeight="1">
      <c r="AD254" s="3"/>
      <c r="AE254" s="3"/>
      <c r="AF254" s="3"/>
      <c r="AG254" s="3"/>
      <c r="AH254" s="3"/>
      <c r="AI254" s="3"/>
      <c r="AJ254" s="3"/>
      <c r="AK254" s="4"/>
      <c r="AL254" s="4"/>
      <c r="AM254" s="8"/>
      <c r="AN254" s="8"/>
      <c r="AO254" s="29"/>
      <c r="AP254" s="29"/>
      <c r="AQ254" s="29"/>
      <c r="AR254" s="29"/>
      <c r="AS254" s="3"/>
      <c r="AT254" s="3"/>
      <c r="AU254" s="4"/>
      <c r="AV254" s="4"/>
      <c r="AW254" s="8"/>
      <c r="AX254" s="8"/>
      <c r="AY254" s="3"/>
      <c r="AZ254" s="3"/>
      <c r="BA254" s="3"/>
      <c r="BB254" s="3"/>
      <c r="BC254" s="3"/>
      <c r="BD254" s="4"/>
      <c r="BE254" s="4"/>
      <c r="BF254" s="8"/>
      <c r="BG254" s="8"/>
      <c r="BH254" s="29"/>
      <c r="BI254" s="29"/>
      <c r="BJ254" s="29"/>
      <c r="BK254" s="29"/>
      <c r="BL254" s="3"/>
      <c r="BM254" s="3"/>
      <c r="BN254" s="3"/>
      <c r="BO254" s="3"/>
      <c r="BP254" s="1"/>
      <c r="BQ254" s="13"/>
      <c r="BR254" s="3"/>
      <c r="BS254" s="29"/>
      <c r="BT254" s="29"/>
      <c r="BU254" s="29"/>
      <c r="BV254" s="29"/>
      <c r="BW254" s="3"/>
      <c r="BX254" s="3"/>
      <c r="BY254" s="4"/>
      <c r="BZ254" s="4"/>
      <c r="CA254" s="8"/>
      <c r="CB254" s="8"/>
      <c r="CC254" s="29"/>
      <c r="CD254" s="29"/>
      <c r="CE254" s="29"/>
      <c r="CF254" s="29"/>
      <c r="CG254" s="3"/>
      <c r="CH254" s="3"/>
      <c r="CI254" s="3"/>
      <c r="CJ254" s="3"/>
      <c r="CK254" s="8"/>
      <c r="CL254" s="29"/>
      <c r="CM254" s="29"/>
      <c r="CN254" s="29"/>
      <c r="CO254" s="29"/>
      <c r="CP254" s="3"/>
      <c r="CQ254" s="3"/>
      <c r="CR254" s="4"/>
      <c r="CS254" s="4"/>
      <c r="CT254" s="8"/>
      <c r="CU254" s="8"/>
      <c r="CV254" s="29"/>
      <c r="CW254" s="29"/>
      <c r="CX254" s="29"/>
      <c r="CY254" s="29"/>
      <c r="CZ254" s="3"/>
      <c r="DA254" s="3"/>
      <c r="DB254" s="3"/>
      <c r="DC254" s="3"/>
      <c r="DD254" s="1"/>
      <c r="DE254" s="13"/>
      <c r="DF254" s="13"/>
      <c r="DG254" s="3"/>
      <c r="DH254" s="3"/>
      <c r="DI254" s="3"/>
      <c r="DJ254" s="3"/>
      <c r="DK254" s="3"/>
      <c r="DL254" s="3"/>
      <c r="DM254" s="4"/>
      <c r="DN254" s="4"/>
      <c r="DO254" s="8"/>
      <c r="DP254" s="8"/>
      <c r="DQ254" s="8"/>
      <c r="DR254" s="8"/>
      <c r="DS254" s="8"/>
      <c r="DT254" s="3"/>
      <c r="DU254" s="3"/>
      <c r="DV254" s="3"/>
      <c r="DW254" s="4"/>
      <c r="DX254" s="4"/>
      <c r="DY254" s="8"/>
      <c r="DZ254" s="8"/>
      <c r="EA254" s="3"/>
      <c r="EB254" s="3"/>
      <c r="EC254" s="3"/>
      <c r="ED254" s="3"/>
      <c r="EE254" s="3"/>
      <c r="EF254" s="4"/>
      <c r="EG254" s="4"/>
      <c r="EH254" s="8"/>
      <c r="EI254" s="8"/>
      <c r="EJ254" s="8"/>
      <c r="EK254" s="13"/>
      <c r="EL254" s="13"/>
      <c r="EM254" s="13"/>
      <c r="EN254" s="13"/>
      <c r="EO254" s="13"/>
      <c r="EP254" s="13"/>
    </row>
    <row r="255" spans="30:146" ht="6.95" customHeight="1">
      <c r="AD255" s="3"/>
      <c r="AE255" s="3"/>
      <c r="AF255" s="3"/>
      <c r="AG255" s="3"/>
      <c r="AH255" s="3"/>
      <c r="AI255" s="3"/>
      <c r="AJ255" s="3"/>
      <c r="AK255" s="4"/>
      <c r="AL255" s="4"/>
      <c r="AM255" s="7"/>
      <c r="AN255" s="7"/>
      <c r="AO255" s="25"/>
      <c r="AP255" s="25"/>
      <c r="AQ255" s="25"/>
      <c r="AR255" s="25"/>
      <c r="AS255" s="3"/>
      <c r="AT255" s="3"/>
      <c r="AU255" s="4"/>
      <c r="AV255" s="4"/>
      <c r="AW255" s="7"/>
      <c r="AX255" s="7"/>
      <c r="AY255" s="3"/>
      <c r="AZ255" s="3"/>
      <c r="BA255" s="3"/>
      <c r="BB255" s="3"/>
      <c r="BC255" s="3"/>
      <c r="BD255" s="4"/>
      <c r="BE255" s="4"/>
      <c r="BF255" s="7"/>
      <c r="BG255" s="7"/>
      <c r="BH255" s="25"/>
      <c r="BI255" s="25"/>
      <c r="BJ255" s="25"/>
      <c r="BK255" s="25"/>
      <c r="BL255" s="3"/>
      <c r="BM255" s="3"/>
      <c r="BN255" s="3"/>
      <c r="BO255" s="3"/>
      <c r="BP255" s="1"/>
      <c r="BQ255" s="13"/>
      <c r="BR255" s="3"/>
      <c r="BS255" s="25"/>
      <c r="BT255" s="25"/>
      <c r="BU255" s="25"/>
      <c r="BV255" s="25"/>
      <c r="BW255" s="3"/>
      <c r="BX255" s="3"/>
      <c r="BY255" s="4"/>
      <c r="BZ255" s="4"/>
      <c r="CA255" s="7"/>
      <c r="CB255" s="7"/>
      <c r="CC255" s="25"/>
      <c r="CD255" s="25"/>
      <c r="CE255" s="25"/>
      <c r="CF255" s="25"/>
      <c r="CG255" s="3"/>
      <c r="CH255" s="3"/>
      <c r="CI255" s="3"/>
      <c r="CJ255" s="3"/>
      <c r="CK255" s="7"/>
      <c r="CL255" s="25"/>
      <c r="CM255" s="25"/>
      <c r="CN255" s="25"/>
      <c r="CO255" s="25"/>
      <c r="CP255" s="3"/>
      <c r="CQ255" s="3"/>
      <c r="CR255" s="4"/>
      <c r="CS255" s="4"/>
      <c r="CT255" s="7"/>
      <c r="CU255" s="7"/>
      <c r="CV255" s="25"/>
      <c r="CW255" s="25"/>
      <c r="CX255" s="25"/>
      <c r="CY255" s="25"/>
      <c r="CZ255" s="3"/>
      <c r="DA255" s="3"/>
      <c r="DB255" s="3"/>
      <c r="DC255" s="3"/>
      <c r="DD255" s="1"/>
      <c r="DE255" s="13"/>
      <c r="DF255" s="13"/>
      <c r="DG255" s="3"/>
      <c r="DH255" s="3"/>
      <c r="DI255" s="3"/>
      <c r="DJ255" s="3"/>
      <c r="DK255" s="3"/>
      <c r="DL255" s="3"/>
      <c r="DM255" s="4"/>
      <c r="DN255" s="4"/>
      <c r="DO255" s="7"/>
      <c r="DP255" s="7"/>
      <c r="DQ255" s="7"/>
      <c r="DR255" s="7"/>
      <c r="DS255" s="7"/>
      <c r="DT255" s="3"/>
      <c r="DU255" s="3"/>
      <c r="DV255" s="3"/>
      <c r="DW255" s="4"/>
      <c r="DX255" s="4"/>
      <c r="DY255" s="7"/>
      <c r="DZ255" s="7"/>
      <c r="EA255" s="3"/>
      <c r="EB255" s="3"/>
      <c r="EC255" s="3"/>
      <c r="ED255" s="3"/>
      <c r="EE255" s="3"/>
      <c r="EF255" s="4"/>
      <c r="EG255" s="4"/>
      <c r="EH255" s="7"/>
      <c r="EI255" s="7"/>
      <c r="EJ255" s="7"/>
      <c r="EK255" s="13"/>
      <c r="EL255" s="13"/>
      <c r="EM255" s="13"/>
      <c r="EN255" s="13"/>
      <c r="EO255" s="13"/>
      <c r="EP255" s="13"/>
    </row>
    <row r="256" spans="30:146" ht="6.95" customHeight="1">
      <c r="AD256" s="3"/>
      <c r="AE256" s="3"/>
      <c r="AF256" s="3"/>
      <c r="AG256" s="3"/>
      <c r="AH256" s="3"/>
      <c r="AI256" s="3"/>
      <c r="AJ256" s="7"/>
      <c r="AK256" s="25"/>
      <c r="AL256" s="25"/>
      <c r="AM256" s="25"/>
      <c r="AN256" s="25"/>
      <c r="AO256" s="25"/>
      <c r="AP256" s="25"/>
      <c r="AQ256" s="25"/>
      <c r="AR256" s="25"/>
      <c r="AS256" s="7"/>
      <c r="AT256" s="7"/>
      <c r="AU256" s="7"/>
      <c r="AV256" s="7"/>
      <c r="AW256" s="7"/>
      <c r="AX256" s="7"/>
      <c r="AY256" s="3"/>
      <c r="AZ256" s="3"/>
      <c r="BA256" s="3"/>
      <c r="BB256" s="3"/>
      <c r="BC256" s="7"/>
      <c r="BD256" s="25"/>
      <c r="BE256" s="25"/>
      <c r="BF256" s="25"/>
      <c r="BG256" s="25"/>
      <c r="BH256" s="25"/>
      <c r="BI256" s="25"/>
      <c r="BJ256" s="25"/>
      <c r="BK256" s="25"/>
      <c r="BL256" s="7"/>
      <c r="BM256" s="7"/>
      <c r="BN256" s="3"/>
      <c r="BO256" s="7"/>
      <c r="BP256" s="1"/>
      <c r="BQ256" s="13"/>
      <c r="BR256" s="3"/>
      <c r="BS256" s="25"/>
      <c r="BT256" s="25"/>
      <c r="BU256" s="25"/>
      <c r="BV256" s="25"/>
      <c r="BW256" s="3"/>
      <c r="BX256" s="7"/>
      <c r="BY256" s="25"/>
      <c r="BZ256" s="25"/>
      <c r="CA256" s="25"/>
      <c r="CB256" s="25"/>
      <c r="CC256" s="25"/>
      <c r="CD256" s="25"/>
      <c r="CE256" s="25"/>
      <c r="CF256" s="25"/>
      <c r="CG256" s="7"/>
      <c r="CH256" s="7"/>
      <c r="CI256" s="3"/>
      <c r="CJ256" s="7"/>
      <c r="CK256" s="7"/>
      <c r="CL256" s="25"/>
      <c r="CM256" s="25"/>
      <c r="CN256" s="25"/>
      <c r="CO256" s="25"/>
      <c r="CP256" s="3"/>
      <c r="CQ256" s="7"/>
      <c r="CR256" s="25"/>
      <c r="CS256" s="25"/>
      <c r="CT256" s="25"/>
      <c r="CU256" s="25"/>
      <c r="CV256" s="25"/>
      <c r="CW256" s="25"/>
      <c r="CX256" s="25"/>
      <c r="CY256" s="25"/>
      <c r="CZ256" s="7"/>
      <c r="DA256" s="7"/>
      <c r="DB256" s="3"/>
      <c r="DC256" s="7"/>
      <c r="DD256" s="1"/>
      <c r="DE256" s="13"/>
      <c r="DF256" s="13"/>
      <c r="DG256" s="3"/>
      <c r="DH256" s="3"/>
      <c r="DI256" s="3"/>
      <c r="DJ256" s="3"/>
      <c r="DK256" s="3"/>
      <c r="DL256" s="7"/>
      <c r="DM256" s="7"/>
      <c r="DN256" s="7"/>
      <c r="DO256" s="7"/>
      <c r="DP256" s="7"/>
      <c r="DQ256" s="7"/>
      <c r="DR256" s="7"/>
      <c r="DS256" s="7"/>
      <c r="DT256" s="3"/>
      <c r="DU256" s="7"/>
      <c r="DV256" s="7"/>
      <c r="DW256" s="7"/>
      <c r="DX256" s="7"/>
      <c r="DY256" s="7"/>
      <c r="DZ256" s="7"/>
      <c r="EA256" s="3"/>
      <c r="EB256" s="3"/>
      <c r="EC256" s="3"/>
      <c r="ED256" s="3"/>
      <c r="EE256" s="7"/>
      <c r="EF256" s="7"/>
      <c r="EG256" s="7"/>
      <c r="EH256" s="7"/>
      <c r="EI256" s="7"/>
      <c r="EJ256" s="7"/>
      <c r="EK256" s="13"/>
      <c r="EL256" s="13"/>
      <c r="EM256" s="13"/>
      <c r="EN256" s="13"/>
      <c r="EO256" s="13"/>
      <c r="EP256" s="13"/>
    </row>
    <row r="257" spans="30:171" ht="6.95" customHeight="1">
      <c r="AD257" s="3"/>
      <c r="AE257" s="3"/>
      <c r="AF257" s="3"/>
      <c r="AG257" s="3"/>
      <c r="AH257" s="3"/>
      <c r="AI257" s="3"/>
      <c r="AJ257" s="7"/>
      <c r="AK257" s="25"/>
      <c r="AL257" s="25"/>
      <c r="AM257" s="25"/>
      <c r="AN257" s="25"/>
      <c r="AO257" s="21"/>
      <c r="AP257" s="21"/>
      <c r="AQ257" s="21"/>
      <c r="AR257" s="21"/>
      <c r="AS257" s="21"/>
      <c r="AT257" s="21"/>
      <c r="AU257" s="21"/>
      <c r="AV257" s="21"/>
      <c r="AW257" s="7"/>
      <c r="AX257" s="7"/>
      <c r="AY257" s="3"/>
      <c r="AZ257" s="3"/>
      <c r="BA257" s="3"/>
      <c r="BB257" s="3"/>
      <c r="BC257" s="7"/>
      <c r="BD257" s="25"/>
      <c r="BE257" s="25"/>
      <c r="BF257" s="25"/>
      <c r="BG257" s="25"/>
      <c r="BH257" s="21"/>
      <c r="BI257" s="21"/>
      <c r="BJ257" s="21"/>
      <c r="BK257" s="21"/>
      <c r="BL257" s="21"/>
      <c r="BM257" s="21"/>
      <c r="BN257" s="21"/>
      <c r="BO257" s="21"/>
      <c r="BP257" s="1"/>
      <c r="BQ257" s="13"/>
      <c r="BR257" s="3"/>
      <c r="BS257" s="7"/>
      <c r="BT257" s="3"/>
      <c r="BU257" s="3"/>
      <c r="BV257" s="3"/>
      <c r="BW257" s="3"/>
      <c r="BX257" s="7"/>
      <c r="BY257" s="25"/>
      <c r="BZ257" s="25"/>
      <c r="CA257" s="25"/>
      <c r="CB257" s="25"/>
      <c r="CC257" s="21"/>
      <c r="CD257" s="21"/>
      <c r="CE257" s="21"/>
      <c r="CF257" s="21"/>
      <c r="CG257" s="21"/>
      <c r="CH257" s="21"/>
      <c r="CI257" s="21"/>
      <c r="CJ257" s="21"/>
      <c r="CK257" s="7"/>
      <c r="CL257" s="7"/>
      <c r="CM257" s="3"/>
      <c r="CN257" s="3"/>
      <c r="CO257" s="3"/>
      <c r="CP257" s="3"/>
      <c r="CQ257" s="7"/>
      <c r="CR257" s="25"/>
      <c r="CS257" s="25"/>
      <c r="CT257" s="25"/>
      <c r="CU257" s="25"/>
      <c r="CV257" s="21"/>
      <c r="CW257" s="21"/>
      <c r="CX257" s="21"/>
      <c r="CY257" s="21"/>
      <c r="CZ257" s="21"/>
      <c r="DA257" s="21"/>
      <c r="DB257" s="21"/>
      <c r="DC257" s="21"/>
      <c r="DD257" s="1"/>
      <c r="DE257" s="13"/>
      <c r="DF257" s="13"/>
      <c r="DG257" s="3"/>
      <c r="DH257" s="3"/>
      <c r="DI257" s="3"/>
      <c r="DJ257" s="3"/>
      <c r="DK257" s="3"/>
      <c r="DL257" s="7"/>
      <c r="DM257" s="7"/>
      <c r="DN257" s="7"/>
      <c r="DO257" s="7"/>
      <c r="DP257" s="7"/>
      <c r="DQ257" s="11"/>
      <c r="DR257" s="11"/>
      <c r="DS257" s="11"/>
      <c r="DT257" s="11"/>
      <c r="DU257" s="11"/>
      <c r="DV257" s="11"/>
      <c r="DW257" s="11"/>
      <c r="DX257" s="7"/>
      <c r="DY257" s="7"/>
      <c r="DZ257" s="7"/>
      <c r="EA257" s="3"/>
      <c r="EB257" s="3"/>
      <c r="EC257" s="3"/>
      <c r="ED257" s="3"/>
      <c r="EE257" s="7"/>
      <c r="EF257" s="7"/>
      <c r="EG257" s="7"/>
      <c r="EH257" s="7"/>
      <c r="EI257" s="7"/>
      <c r="EJ257" s="11"/>
      <c r="EK257" s="13"/>
      <c r="EL257" s="13"/>
      <c r="EM257" s="13"/>
      <c r="EN257" s="13"/>
      <c r="EO257" s="13"/>
      <c r="EP257" s="13"/>
    </row>
    <row r="258" spans="30:171" ht="6.95" customHeight="1">
      <c r="AD258" s="45"/>
      <c r="AE258" s="45"/>
      <c r="AF258" s="45"/>
      <c r="AG258" s="45"/>
      <c r="AH258" s="45"/>
      <c r="AI258" s="45"/>
      <c r="AJ258" s="45"/>
      <c r="AK258" s="45"/>
      <c r="AL258" s="11"/>
      <c r="AM258" s="11"/>
      <c r="AN258" s="11"/>
      <c r="AO258" s="21"/>
      <c r="AP258" s="21"/>
      <c r="AQ258" s="21"/>
      <c r="AR258" s="21"/>
      <c r="AS258" s="21"/>
      <c r="AT258" s="21"/>
      <c r="AU258" s="21"/>
      <c r="AV258" s="21"/>
      <c r="AW258" s="11"/>
      <c r="AX258" s="11"/>
      <c r="AY258" s="45"/>
      <c r="AZ258" s="45"/>
      <c r="BA258" s="45"/>
      <c r="BB258" s="45"/>
      <c r="BC258" s="45"/>
      <c r="BD258" s="45"/>
      <c r="BE258" s="11"/>
      <c r="BF258" s="11"/>
      <c r="BG258" s="11"/>
      <c r="BH258" s="21"/>
      <c r="BI258" s="21"/>
      <c r="BJ258" s="21"/>
      <c r="BK258" s="21"/>
      <c r="BL258" s="21"/>
      <c r="BM258" s="21"/>
      <c r="BN258" s="21"/>
      <c r="BO258" s="21"/>
      <c r="BP258" s="1"/>
      <c r="BQ258" s="13"/>
      <c r="BR258" s="45"/>
      <c r="BS258" s="11"/>
      <c r="BT258" s="45"/>
      <c r="BU258" s="45"/>
      <c r="BV258" s="45"/>
      <c r="BW258" s="45"/>
      <c r="BX258" s="45"/>
      <c r="BY258" s="45"/>
      <c r="BZ258" s="11"/>
      <c r="CA258" s="11"/>
      <c r="CB258" s="11"/>
      <c r="CC258" s="21"/>
      <c r="CD258" s="21"/>
      <c r="CE258" s="21"/>
      <c r="CF258" s="21"/>
      <c r="CG258" s="21"/>
      <c r="CH258" s="21"/>
      <c r="CI258" s="21"/>
      <c r="CJ258" s="21"/>
      <c r="CK258" s="11"/>
      <c r="CL258" s="11"/>
      <c r="CM258" s="45"/>
      <c r="CN258" s="45"/>
      <c r="CO258" s="45"/>
      <c r="CP258" s="45"/>
      <c r="CQ258" s="45"/>
      <c r="CR258" s="45"/>
      <c r="CS258" s="11"/>
      <c r="CT258" s="11"/>
      <c r="CU258" s="11"/>
      <c r="CV258" s="21"/>
      <c r="CW258" s="21"/>
      <c r="CX258" s="21"/>
      <c r="CY258" s="21"/>
      <c r="CZ258" s="21"/>
      <c r="DA258" s="21"/>
      <c r="DB258" s="21"/>
      <c r="DC258" s="21"/>
      <c r="DD258" s="1"/>
      <c r="DE258" s="13"/>
      <c r="DF258" s="13"/>
      <c r="DG258" s="45"/>
      <c r="DH258" s="45"/>
      <c r="DI258" s="45"/>
      <c r="DJ258" s="45"/>
      <c r="DK258" s="45"/>
      <c r="DL258" s="45"/>
      <c r="DM258" s="45"/>
      <c r="DN258" s="11"/>
      <c r="DO258" s="11"/>
      <c r="DP258" s="11"/>
      <c r="DQ258" s="11"/>
      <c r="DR258" s="11"/>
      <c r="DS258" s="11"/>
      <c r="DT258" s="11"/>
      <c r="DU258" s="11"/>
      <c r="DV258" s="11"/>
      <c r="DW258" s="11"/>
      <c r="DX258" s="11"/>
      <c r="DY258" s="11"/>
      <c r="DZ258" s="11"/>
      <c r="EA258" s="45"/>
      <c r="EB258" s="45"/>
      <c r="EC258" s="45"/>
      <c r="ED258" s="45"/>
      <c r="EE258" s="45"/>
      <c r="EF258" s="45"/>
      <c r="EG258" s="11"/>
      <c r="EH258" s="11"/>
      <c r="EI258" s="11"/>
      <c r="EJ258" s="11"/>
      <c r="EK258" s="13"/>
      <c r="EL258" s="13"/>
      <c r="EM258" s="13"/>
      <c r="EN258" s="13"/>
      <c r="EO258" s="13"/>
      <c r="EP258" s="13"/>
    </row>
    <row r="259" spans="30:171" ht="6.95" customHeight="1">
      <c r="AD259" s="6"/>
      <c r="AE259" s="6"/>
      <c r="AF259" s="24"/>
      <c r="AG259" s="24"/>
      <c r="AH259" s="24"/>
      <c r="AI259" s="24"/>
      <c r="AJ259" s="6"/>
      <c r="AK259" s="6"/>
      <c r="AL259" s="6"/>
      <c r="AM259" s="45"/>
      <c r="AN259" s="45"/>
      <c r="AO259" s="45"/>
      <c r="AP259" s="45"/>
      <c r="AQ259" s="45"/>
      <c r="AR259" s="45"/>
      <c r="AS259" s="45"/>
      <c r="AT259" s="45"/>
      <c r="AU259" s="3"/>
      <c r="AV259" s="6"/>
      <c r="AW259" s="11"/>
      <c r="AX259" s="11"/>
      <c r="AY259" s="24"/>
      <c r="AZ259" s="24"/>
      <c r="BA259" s="24"/>
      <c r="BB259" s="24"/>
      <c r="BC259" s="6"/>
      <c r="BD259" s="6"/>
      <c r="BE259" s="3"/>
      <c r="BF259" s="3"/>
      <c r="BG259" s="3"/>
      <c r="BH259" s="3"/>
      <c r="BI259" s="3"/>
      <c r="BJ259" s="3"/>
      <c r="BK259" s="3"/>
      <c r="BL259" s="3"/>
      <c r="BM259" s="1"/>
      <c r="BN259" s="1"/>
      <c r="BO259" s="1"/>
      <c r="BP259" s="1"/>
      <c r="BQ259" s="13"/>
      <c r="BR259" s="6"/>
      <c r="BS259" s="6"/>
      <c r="BT259" s="24"/>
      <c r="BU259" s="24"/>
      <c r="BV259" s="24"/>
      <c r="BW259" s="24"/>
      <c r="BX259" s="6"/>
      <c r="BY259" s="6"/>
      <c r="BZ259" s="6"/>
      <c r="CA259" s="45"/>
      <c r="CB259" s="45"/>
      <c r="CC259" s="45"/>
      <c r="CD259" s="45"/>
      <c r="CE259" s="45"/>
      <c r="CF259" s="45"/>
      <c r="CG259" s="45"/>
      <c r="CH259" s="45"/>
      <c r="CI259" s="3"/>
      <c r="CJ259" s="6"/>
      <c r="CK259" s="11"/>
      <c r="CL259" s="11"/>
      <c r="CM259" s="11"/>
      <c r="CN259" s="11"/>
      <c r="CO259" s="11"/>
      <c r="CP259" s="6"/>
      <c r="CQ259" s="6"/>
      <c r="CR259" s="6"/>
      <c r="CS259" s="6"/>
      <c r="CT259" s="11"/>
      <c r="CU259" s="11"/>
      <c r="CV259" s="11"/>
      <c r="CW259" s="11"/>
      <c r="CX259" s="11"/>
      <c r="CY259" s="11"/>
      <c r="CZ259" s="11"/>
      <c r="DA259" s="11"/>
      <c r="DB259" s="11"/>
      <c r="DC259" s="11"/>
      <c r="DD259" s="1"/>
      <c r="DE259" s="13"/>
      <c r="DF259" s="13"/>
      <c r="DG259" s="3"/>
      <c r="DH259" s="6"/>
      <c r="DI259" s="6"/>
      <c r="DJ259" s="6"/>
      <c r="DK259" s="45"/>
      <c r="DL259" s="6"/>
      <c r="DM259" s="6"/>
      <c r="DN259" s="6"/>
      <c r="DO259" s="45"/>
      <c r="DP259" s="45"/>
      <c r="DQ259" s="45"/>
      <c r="DR259" s="45"/>
      <c r="DS259" s="45"/>
      <c r="DT259" s="45"/>
      <c r="DU259" s="45"/>
      <c r="DV259" s="45"/>
      <c r="DW259" s="6"/>
      <c r="DX259" s="11"/>
      <c r="DY259" s="11"/>
      <c r="DZ259" s="3"/>
      <c r="EA259" s="6"/>
      <c r="EB259" s="6"/>
      <c r="EC259" s="6"/>
      <c r="ED259" s="6"/>
      <c r="EE259" s="6"/>
      <c r="EF259" s="6"/>
      <c r="EG259" s="3"/>
      <c r="EH259" s="3"/>
      <c r="EI259" s="3"/>
      <c r="EJ259" s="3"/>
      <c r="EK259" s="13"/>
      <c r="EL259" s="13"/>
      <c r="EM259" s="13"/>
      <c r="EN259" s="13"/>
      <c r="EO259" s="13"/>
      <c r="EP259" s="13"/>
    </row>
    <row r="260" spans="30:171" ht="6.95" customHeight="1">
      <c r="AD260" s="3"/>
      <c r="AE260" s="3"/>
      <c r="AF260" s="24"/>
      <c r="AG260" s="24"/>
      <c r="AH260" s="24"/>
      <c r="AI260" s="24"/>
      <c r="AJ260" s="6"/>
      <c r="AK260" s="6"/>
      <c r="AL260" s="6"/>
      <c r="AM260" s="45"/>
      <c r="AN260" s="45"/>
      <c r="AO260" s="45"/>
      <c r="AP260" s="45"/>
      <c r="AQ260" s="45"/>
      <c r="AR260" s="45"/>
      <c r="AS260" s="45"/>
      <c r="AT260" s="45"/>
      <c r="AU260" s="3"/>
      <c r="AV260" s="6"/>
      <c r="AW260" s="6"/>
      <c r="AX260" s="3"/>
      <c r="AY260" s="24"/>
      <c r="AZ260" s="24"/>
      <c r="BA260" s="24"/>
      <c r="BB260" s="24"/>
      <c r="BC260" s="6"/>
      <c r="BD260" s="6"/>
      <c r="BE260" s="3"/>
      <c r="BF260" s="3"/>
      <c r="BG260" s="3"/>
      <c r="BH260" s="3"/>
      <c r="BI260" s="3"/>
      <c r="BJ260" s="3"/>
      <c r="BK260" s="3"/>
      <c r="BL260" s="3"/>
      <c r="BM260" s="1"/>
      <c r="BN260" s="1"/>
      <c r="BO260" s="1"/>
      <c r="BP260" s="1"/>
      <c r="BQ260" s="13"/>
      <c r="BR260" s="3"/>
      <c r="BS260" s="3"/>
      <c r="BT260" s="24"/>
      <c r="BU260" s="24"/>
      <c r="BV260" s="24"/>
      <c r="BW260" s="24"/>
      <c r="BX260" s="6"/>
      <c r="BY260" s="6"/>
      <c r="BZ260" s="6"/>
      <c r="CA260" s="45"/>
      <c r="CB260" s="45"/>
      <c r="CC260" s="45"/>
      <c r="CD260" s="45"/>
      <c r="CE260" s="45"/>
      <c r="CF260" s="45"/>
      <c r="CG260" s="45"/>
      <c r="CH260" s="45"/>
      <c r="CI260" s="3"/>
      <c r="CJ260" s="6"/>
      <c r="CK260" s="6"/>
      <c r="CL260" s="3"/>
      <c r="CM260" s="24"/>
      <c r="CN260" s="24"/>
      <c r="CO260" s="24"/>
      <c r="CP260" s="24"/>
      <c r="CQ260" s="24"/>
      <c r="CR260" s="23"/>
      <c r="CS260" s="23"/>
      <c r="CT260" s="23"/>
      <c r="CU260" s="23"/>
      <c r="CV260" s="23"/>
      <c r="CW260" s="23"/>
      <c r="CX260" s="23"/>
      <c r="CY260" s="3"/>
      <c r="CZ260" s="3"/>
      <c r="DA260" s="1"/>
      <c r="DB260" s="1"/>
      <c r="DC260" s="1"/>
      <c r="DD260" s="1"/>
      <c r="DE260" s="13"/>
      <c r="DF260" s="13"/>
      <c r="DG260" s="3"/>
      <c r="DH260" s="6"/>
      <c r="DI260" s="6"/>
      <c r="DJ260" s="6"/>
      <c r="DK260" s="45"/>
      <c r="DL260" s="6"/>
      <c r="DM260" s="6"/>
      <c r="DN260" s="6"/>
      <c r="DO260" s="45"/>
      <c r="DP260" s="45"/>
      <c r="DQ260" s="45"/>
      <c r="DR260" s="45"/>
      <c r="DS260" s="45"/>
      <c r="DT260" s="45"/>
      <c r="DU260" s="45"/>
      <c r="DV260" s="45"/>
      <c r="DW260" s="3"/>
      <c r="DX260" s="6"/>
      <c r="DY260" s="6"/>
      <c r="DZ260" s="3"/>
      <c r="EA260" s="6"/>
      <c r="EB260" s="6"/>
      <c r="EC260" s="6"/>
      <c r="ED260" s="6"/>
      <c r="EE260" s="6"/>
      <c r="EF260" s="6"/>
      <c r="EG260" s="3"/>
      <c r="EH260" s="3"/>
      <c r="EI260" s="3"/>
      <c r="EJ260" s="3"/>
      <c r="EK260" s="13"/>
      <c r="EL260" s="13"/>
      <c r="EM260" s="13"/>
      <c r="EN260" s="13"/>
      <c r="EO260" s="13"/>
      <c r="EP260" s="13"/>
    </row>
    <row r="261" spans="30:171" ht="6.95" customHeight="1">
      <c r="AD261" s="3"/>
      <c r="AE261" s="3"/>
      <c r="AF261" s="3"/>
      <c r="AG261" s="3"/>
      <c r="AH261" s="3"/>
      <c r="AI261" s="45"/>
      <c r="AJ261" s="45"/>
      <c r="AK261" s="45"/>
      <c r="AL261" s="45"/>
      <c r="AM261" s="45"/>
      <c r="AN261" s="6"/>
      <c r="AO261" s="6"/>
      <c r="AP261" s="6"/>
      <c r="AQ261" s="6"/>
      <c r="AR261" s="6"/>
      <c r="AS261" s="6"/>
      <c r="AT261" s="45"/>
      <c r="AU261" s="3"/>
      <c r="AV261" s="6"/>
      <c r="AW261" s="6"/>
      <c r="AX261" s="3"/>
      <c r="AY261" s="3"/>
      <c r="AZ261" s="45"/>
      <c r="BA261" s="3"/>
      <c r="BB261" s="6"/>
      <c r="BC261" s="6"/>
      <c r="BD261" s="3"/>
      <c r="BE261" s="3"/>
      <c r="BF261" s="3"/>
      <c r="BG261" s="3"/>
      <c r="BH261" s="3"/>
      <c r="BI261" s="3"/>
      <c r="BJ261" s="3"/>
      <c r="BK261" s="3"/>
      <c r="BL261" s="3"/>
      <c r="BM261" s="1"/>
      <c r="BN261" s="1"/>
      <c r="BO261" s="1"/>
      <c r="BP261" s="1"/>
      <c r="BQ261" s="13"/>
      <c r="BR261" s="3"/>
      <c r="BS261" s="3"/>
      <c r="BT261" s="3"/>
      <c r="BU261" s="3"/>
      <c r="BV261" s="3"/>
      <c r="BW261" s="45"/>
      <c r="BX261" s="45"/>
      <c r="BY261" s="45"/>
      <c r="BZ261" s="45"/>
      <c r="CA261" s="45"/>
      <c r="CB261" s="6"/>
      <c r="CC261" s="6"/>
      <c r="CD261" s="6"/>
      <c r="CE261" s="6"/>
      <c r="CF261" s="6"/>
      <c r="CG261" s="6"/>
      <c r="CH261" s="45"/>
      <c r="CI261" s="3"/>
      <c r="CJ261" s="6"/>
      <c r="CK261" s="6"/>
      <c r="CL261" s="3"/>
      <c r="CM261" s="24"/>
      <c r="CN261" s="24"/>
      <c r="CO261" s="24"/>
      <c r="CP261" s="24"/>
      <c r="CQ261" s="24"/>
      <c r="CR261" s="23"/>
      <c r="CS261" s="23"/>
      <c r="CT261" s="23"/>
      <c r="CU261" s="23"/>
      <c r="CV261" s="23"/>
      <c r="CW261" s="23"/>
      <c r="CX261" s="23"/>
      <c r="CY261" s="3"/>
      <c r="CZ261" s="3"/>
      <c r="DA261" s="1"/>
      <c r="DB261" s="1"/>
      <c r="DC261" s="1"/>
      <c r="DD261" s="1"/>
      <c r="DE261" s="13"/>
      <c r="DF261" s="13"/>
      <c r="DG261" s="3"/>
      <c r="DH261" s="3"/>
      <c r="DI261" s="3"/>
      <c r="DJ261" s="3"/>
      <c r="DK261" s="45"/>
      <c r="DL261" s="45"/>
      <c r="DM261" s="45"/>
      <c r="DN261" s="45"/>
      <c r="DO261" s="45"/>
      <c r="DP261" s="6"/>
      <c r="DQ261" s="6"/>
      <c r="DR261" s="6"/>
      <c r="DS261" s="6"/>
      <c r="DT261" s="6"/>
      <c r="DU261" s="6"/>
      <c r="DV261" s="45"/>
      <c r="DW261" s="3"/>
      <c r="DX261" s="6"/>
      <c r="DY261" s="6"/>
      <c r="DZ261" s="6"/>
      <c r="EA261" s="3"/>
      <c r="EB261" s="45"/>
      <c r="EC261" s="3"/>
      <c r="ED261" s="6"/>
      <c r="EE261" s="6"/>
      <c r="EF261" s="3"/>
      <c r="EG261" s="3"/>
      <c r="EH261" s="3"/>
      <c r="EI261" s="3"/>
      <c r="EJ261" s="3"/>
      <c r="EK261" s="13"/>
      <c r="EL261" s="13"/>
      <c r="EM261" s="13"/>
      <c r="EN261" s="13"/>
      <c r="EO261" s="13"/>
      <c r="EP261" s="13"/>
    </row>
    <row r="262" spans="30:171" ht="6.95" customHeight="1">
      <c r="AD262" s="3"/>
      <c r="AE262" s="3"/>
      <c r="AF262" s="19"/>
      <c r="AG262" s="19"/>
      <c r="AH262" s="19"/>
      <c r="AI262" s="19"/>
      <c r="AJ262" s="4"/>
      <c r="AK262" s="4"/>
      <c r="AL262" s="4"/>
      <c r="AM262" s="4"/>
      <c r="AN262" s="6"/>
      <c r="AO262" s="6"/>
      <c r="AP262" s="6"/>
      <c r="AQ262" s="6"/>
      <c r="AR262" s="6"/>
      <c r="AS262" s="6"/>
      <c r="AT262" s="4"/>
      <c r="AU262" s="3"/>
      <c r="AV262" s="3"/>
      <c r="AW262" s="6"/>
      <c r="AX262" s="3"/>
      <c r="AY262" s="3"/>
      <c r="AZ262" s="4"/>
      <c r="BA262" s="3"/>
      <c r="BB262" s="3"/>
      <c r="BC262" s="3"/>
      <c r="BD262" s="3"/>
      <c r="BE262" s="3"/>
      <c r="BF262" s="3"/>
      <c r="BG262" s="3"/>
      <c r="BH262" s="24"/>
      <c r="BI262" s="24"/>
      <c r="BJ262" s="24"/>
      <c r="BK262" s="24"/>
      <c r="BL262" s="3"/>
      <c r="BM262" s="1"/>
      <c r="BN262" s="1"/>
      <c r="BO262" s="1"/>
      <c r="BP262" s="1"/>
      <c r="BQ262" s="13"/>
      <c r="BR262" s="3"/>
      <c r="BS262" s="3"/>
      <c r="BT262" s="19"/>
      <c r="BU262" s="19"/>
      <c r="BV262" s="19"/>
      <c r="BW262" s="19"/>
      <c r="BX262" s="4"/>
      <c r="BY262" s="4"/>
      <c r="BZ262" s="4"/>
      <c r="CA262" s="4"/>
      <c r="CB262" s="6"/>
      <c r="CC262" s="6"/>
      <c r="CD262" s="6"/>
      <c r="CE262" s="6"/>
      <c r="CF262" s="6"/>
      <c r="CG262" s="6"/>
      <c r="CH262" s="4"/>
      <c r="CI262" s="3"/>
      <c r="CJ262" s="3"/>
      <c r="CK262" s="6"/>
      <c r="CL262" s="3"/>
      <c r="CM262" s="3"/>
      <c r="CN262" s="45"/>
      <c r="CO262" s="3"/>
      <c r="CP262" s="6"/>
      <c r="CQ262" s="6"/>
      <c r="CR262" s="3"/>
      <c r="CS262" s="3"/>
      <c r="CT262" s="3"/>
      <c r="CU262" s="3"/>
      <c r="CV262" s="3"/>
      <c r="CW262" s="3"/>
      <c r="CX262" s="3"/>
      <c r="CY262" s="3"/>
      <c r="CZ262" s="3"/>
      <c r="DA262" s="1"/>
      <c r="DB262" s="1"/>
      <c r="DC262" s="1"/>
      <c r="DD262" s="1"/>
      <c r="DE262" s="13"/>
      <c r="DF262" s="13"/>
      <c r="DG262" s="3"/>
      <c r="DH262" s="3"/>
      <c r="DI262" s="3"/>
      <c r="DJ262" s="3"/>
      <c r="DK262" s="4"/>
      <c r="DL262" s="4"/>
      <c r="DM262" s="4"/>
      <c r="DN262" s="4"/>
      <c r="DO262" s="4"/>
      <c r="DP262" s="6"/>
      <c r="DQ262" s="6"/>
      <c r="DR262" s="6"/>
      <c r="DS262" s="6"/>
      <c r="DT262" s="6"/>
      <c r="DU262" s="6"/>
      <c r="DV262" s="4"/>
      <c r="DW262" s="3"/>
      <c r="DX262" s="6"/>
      <c r="DY262" s="6"/>
      <c r="DZ262" s="3"/>
      <c r="EA262" s="3"/>
      <c r="EB262" s="45"/>
      <c r="EC262" s="3"/>
      <c r="ED262" s="3"/>
      <c r="EE262" s="3"/>
      <c r="EF262" s="3"/>
      <c r="EG262" s="3"/>
      <c r="EH262" s="3"/>
      <c r="EI262" s="3"/>
      <c r="EJ262" s="6"/>
      <c r="EK262" s="13"/>
      <c r="EL262" s="13"/>
      <c r="EM262" s="13"/>
      <c r="EN262" s="13"/>
      <c r="EO262" s="13"/>
      <c r="EP262" s="13"/>
    </row>
    <row r="263" spans="30:171" ht="6.95" customHeight="1">
      <c r="AD263" s="3"/>
      <c r="AE263" s="3"/>
      <c r="AF263" s="19"/>
      <c r="AG263" s="19"/>
      <c r="AH263" s="19"/>
      <c r="AI263" s="19"/>
      <c r="AJ263" s="4"/>
      <c r="AK263" s="4"/>
      <c r="AL263" s="4"/>
      <c r="AM263" s="4"/>
      <c r="AN263" s="6"/>
      <c r="AO263" s="6"/>
      <c r="AP263" s="6"/>
      <c r="AQ263" s="4"/>
      <c r="AR263" s="4"/>
      <c r="AS263" s="4"/>
      <c r="AT263" s="4"/>
      <c r="AU263" s="4"/>
      <c r="AV263" s="4"/>
      <c r="AW263" s="3"/>
      <c r="AX263" s="3"/>
      <c r="AY263" s="4"/>
      <c r="AZ263" s="4"/>
      <c r="BA263" s="4"/>
      <c r="BB263" s="4"/>
      <c r="BC263" s="4"/>
      <c r="BD263" s="4"/>
      <c r="BE263" s="4"/>
      <c r="BF263" s="4"/>
      <c r="BG263" s="4"/>
      <c r="BH263" s="24"/>
      <c r="BI263" s="24"/>
      <c r="BJ263" s="24"/>
      <c r="BK263" s="24"/>
      <c r="BL263" s="4"/>
      <c r="BM263" s="1"/>
      <c r="BN263" s="1"/>
      <c r="BO263" s="1"/>
      <c r="BP263" s="1"/>
      <c r="BQ263" s="13"/>
      <c r="BR263" s="3"/>
      <c r="BS263" s="3"/>
      <c r="BT263" s="19"/>
      <c r="BU263" s="19"/>
      <c r="BV263" s="19"/>
      <c r="BW263" s="19"/>
      <c r="BX263" s="4"/>
      <c r="BY263" s="4"/>
      <c r="BZ263" s="4"/>
      <c r="CA263" s="4"/>
      <c r="CB263" s="6"/>
      <c r="CC263" s="6"/>
      <c r="CD263" s="6"/>
      <c r="CE263" s="4"/>
      <c r="CF263" s="4"/>
      <c r="CG263" s="4"/>
      <c r="CH263" s="4"/>
      <c r="CI263" s="4"/>
      <c r="CJ263" s="4"/>
      <c r="CK263" s="3"/>
      <c r="CL263" s="3"/>
      <c r="CM263" s="3"/>
      <c r="CN263" s="4"/>
      <c r="CO263" s="3"/>
      <c r="CP263" s="3"/>
      <c r="CQ263" s="3"/>
      <c r="CR263" s="3"/>
      <c r="CS263" s="3"/>
      <c r="CT263" s="3"/>
      <c r="CU263" s="3"/>
      <c r="CV263" s="24"/>
      <c r="CW263" s="24"/>
      <c r="CX263" s="24"/>
      <c r="CY263" s="24"/>
      <c r="CZ263" s="3"/>
      <c r="DA263" s="1"/>
      <c r="DB263" s="1"/>
      <c r="DC263" s="1"/>
      <c r="DD263" s="1"/>
      <c r="DE263" s="13"/>
      <c r="DF263" s="13"/>
      <c r="DG263" s="3"/>
      <c r="DH263" s="3"/>
      <c r="DI263" s="3"/>
      <c r="DJ263" s="3"/>
      <c r="DK263" s="4"/>
      <c r="DL263" s="4"/>
      <c r="DM263" s="4"/>
      <c r="DN263" s="4"/>
      <c r="DO263" s="4"/>
      <c r="DP263" s="6"/>
      <c r="DQ263" s="6"/>
      <c r="DR263" s="6"/>
      <c r="DS263" s="4"/>
      <c r="DT263" s="4"/>
      <c r="DU263" s="4"/>
      <c r="DV263" s="4"/>
      <c r="DW263" s="3"/>
      <c r="DX263" s="3"/>
      <c r="DY263" s="3"/>
      <c r="DZ263" s="3"/>
      <c r="EA263" s="3"/>
      <c r="EB263" s="4"/>
      <c r="EC263" s="4"/>
      <c r="ED263" s="4"/>
      <c r="EE263" s="4"/>
      <c r="EF263" s="4"/>
      <c r="EG263" s="4"/>
      <c r="EH263" s="4"/>
      <c r="EI263" s="4"/>
      <c r="EJ263" s="6"/>
      <c r="EK263" s="13"/>
      <c r="EL263" s="13"/>
      <c r="EM263" s="13"/>
      <c r="EN263" s="13"/>
      <c r="EO263" s="13"/>
      <c r="EP263" s="13"/>
    </row>
    <row r="264" spans="30:171" ht="6.95" customHeight="1" thickBot="1">
      <c r="AD264" s="3"/>
      <c r="AE264" s="3"/>
      <c r="AF264" s="3"/>
      <c r="AG264" s="3"/>
      <c r="AH264" s="3"/>
      <c r="AI264" s="4"/>
      <c r="AJ264" s="4"/>
      <c r="AK264" s="4"/>
      <c r="AL264" s="4"/>
      <c r="AM264" s="11"/>
      <c r="AN264" s="11"/>
      <c r="AO264" s="11"/>
      <c r="AP264" s="11"/>
      <c r="AQ264" s="11"/>
      <c r="AR264" s="11"/>
      <c r="AS264" s="4"/>
      <c r="AT264" s="4"/>
      <c r="AU264" s="4"/>
      <c r="AV264" s="4"/>
      <c r="AW264" s="4"/>
      <c r="AX264" s="4"/>
      <c r="AY264" s="4"/>
      <c r="AZ264" s="4"/>
      <c r="BA264" s="4"/>
      <c r="BB264" s="4"/>
      <c r="BC264" s="4"/>
      <c r="BD264" s="4"/>
      <c r="BE264" s="4"/>
      <c r="BF264" s="4"/>
      <c r="BG264" s="4"/>
      <c r="BH264" s="4"/>
      <c r="BI264" s="4"/>
      <c r="BJ264" s="4"/>
      <c r="BK264" s="4"/>
      <c r="BL264" s="4"/>
      <c r="BM264" s="1"/>
      <c r="BN264" s="1"/>
      <c r="BO264" s="1"/>
      <c r="BP264" s="1"/>
      <c r="BQ264" s="13"/>
      <c r="BR264" s="3"/>
      <c r="BS264" s="3"/>
      <c r="BT264" s="3"/>
      <c r="BU264" s="3"/>
      <c r="BV264" s="3"/>
      <c r="BW264" s="4"/>
      <c r="BX264" s="4"/>
      <c r="BY264" s="4"/>
      <c r="BZ264" s="4"/>
      <c r="CA264" s="11"/>
      <c r="CB264" s="11"/>
      <c r="CC264" s="11"/>
      <c r="CD264" s="11"/>
      <c r="CE264" s="11"/>
      <c r="CF264" s="11"/>
      <c r="CG264" s="4"/>
      <c r="CH264" s="4"/>
      <c r="CI264" s="4"/>
      <c r="CJ264" s="4"/>
      <c r="CK264" s="4"/>
      <c r="CL264" s="4"/>
      <c r="CM264" s="4"/>
      <c r="CN264" s="4"/>
      <c r="CO264" s="4"/>
      <c r="CP264" s="4"/>
      <c r="CQ264" s="4"/>
      <c r="CR264" s="4"/>
      <c r="CS264" s="4"/>
      <c r="CT264" s="4"/>
      <c r="CU264" s="4"/>
      <c r="CV264" s="24"/>
      <c r="CW264" s="24"/>
      <c r="CX264" s="24"/>
      <c r="CY264" s="24"/>
      <c r="CZ264" s="4"/>
      <c r="DA264" s="1"/>
      <c r="DB264" s="1"/>
      <c r="DC264" s="1"/>
      <c r="DD264" s="1"/>
      <c r="DE264" s="13"/>
      <c r="DF264" s="13"/>
      <c r="DG264" s="3"/>
      <c r="DH264" s="3"/>
      <c r="DI264" s="3"/>
      <c r="DJ264" s="3"/>
      <c r="DK264" s="4"/>
      <c r="DL264" s="4"/>
      <c r="DM264" s="4"/>
      <c r="DN264" s="4"/>
      <c r="DO264" s="11"/>
      <c r="DP264" s="11"/>
      <c r="DQ264" s="11"/>
      <c r="DR264" s="11"/>
      <c r="DS264" s="11"/>
      <c r="DT264" s="11"/>
      <c r="DU264" s="4"/>
      <c r="DV264" s="4"/>
      <c r="DW264" s="4"/>
      <c r="DX264" s="4"/>
      <c r="DY264" s="4"/>
      <c r="DZ264" s="4"/>
      <c r="EA264" s="4"/>
      <c r="EB264" s="4"/>
      <c r="EC264" s="4"/>
      <c r="ED264" s="4"/>
      <c r="EE264" s="4"/>
      <c r="EF264" s="4"/>
      <c r="EG264" s="4"/>
      <c r="EH264" s="4"/>
      <c r="EI264" s="4"/>
      <c r="EJ264" s="4"/>
      <c r="EK264" s="13"/>
      <c r="EL264" s="13"/>
      <c r="EM264" s="13"/>
      <c r="EN264" s="13"/>
      <c r="EO264" s="13"/>
      <c r="EP264" s="13"/>
    </row>
    <row r="265" spans="30:171" ht="6.95" customHeight="1">
      <c r="AD265" s="3"/>
      <c r="AE265" s="3"/>
      <c r="AF265" s="3"/>
      <c r="AG265" s="3"/>
      <c r="AH265" s="3"/>
      <c r="AI265" s="4"/>
      <c r="AJ265" s="4"/>
      <c r="AK265" s="7"/>
      <c r="AL265" s="7"/>
      <c r="AM265" s="11"/>
      <c r="AN265" s="11"/>
      <c r="AO265" s="21"/>
      <c r="AP265" s="21"/>
      <c r="AQ265" s="21"/>
      <c r="AR265" s="21"/>
      <c r="AS265" s="21"/>
      <c r="AT265" s="21"/>
      <c r="AU265" s="21"/>
      <c r="AV265" s="21"/>
      <c r="AW265" s="4"/>
      <c r="AX265" s="4"/>
      <c r="AY265" s="4"/>
      <c r="AZ265" s="11"/>
      <c r="BA265" s="4"/>
      <c r="BB265" s="25"/>
      <c r="BC265" s="25"/>
      <c r="BD265" s="25"/>
      <c r="BE265" s="25"/>
      <c r="BF265" s="4"/>
      <c r="BG265" s="11"/>
      <c r="BH265" s="21"/>
      <c r="BI265" s="21"/>
      <c r="BJ265" s="21"/>
      <c r="BK265" s="21"/>
      <c r="BL265" s="21"/>
      <c r="BM265" s="21"/>
      <c r="BN265" s="21"/>
      <c r="BO265" s="21"/>
      <c r="BP265" s="1"/>
      <c r="BQ265" s="13"/>
      <c r="BR265" s="3"/>
      <c r="BS265" s="3"/>
      <c r="BT265" s="3"/>
      <c r="BU265" s="3"/>
      <c r="BV265" s="3"/>
      <c r="BW265" s="4"/>
      <c r="BX265" s="4"/>
      <c r="BY265" s="7"/>
      <c r="BZ265" s="7"/>
      <c r="CA265" s="11"/>
      <c r="CB265" s="11"/>
      <c r="CC265" s="21"/>
      <c r="CD265" s="21"/>
      <c r="CE265" s="21"/>
      <c r="CF265" s="21"/>
      <c r="CG265" s="21"/>
      <c r="CH265" s="21"/>
      <c r="CI265" s="21"/>
      <c r="CJ265" s="21"/>
      <c r="CK265" s="4"/>
      <c r="CL265" s="4"/>
      <c r="CM265" s="4"/>
      <c r="CN265" s="4"/>
      <c r="CO265" s="4"/>
      <c r="CP265" s="4"/>
      <c r="CQ265" s="4"/>
      <c r="CR265" s="4"/>
      <c r="CS265" s="4"/>
      <c r="CT265" s="4"/>
      <c r="CU265" s="4"/>
      <c r="CV265" s="21"/>
      <c r="CW265" s="21"/>
      <c r="CX265" s="21"/>
      <c r="CY265" s="21"/>
      <c r="CZ265" s="21"/>
      <c r="DA265" s="21"/>
      <c r="DB265" s="21"/>
      <c r="DC265" s="21"/>
      <c r="DD265" s="1"/>
      <c r="DE265" s="13"/>
      <c r="DF265" s="13"/>
      <c r="DG265" s="3"/>
      <c r="DH265" s="3"/>
      <c r="DI265" s="3"/>
      <c r="DJ265" s="3"/>
      <c r="DK265" s="4"/>
      <c r="DL265" s="4"/>
      <c r="DM265" s="7"/>
      <c r="DN265" s="7"/>
      <c r="DO265" s="11"/>
      <c r="DP265" s="11"/>
      <c r="DQ265" s="11"/>
      <c r="DR265" s="11"/>
      <c r="DS265" s="11"/>
      <c r="DT265" s="11"/>
      <c r="DU265" s="11"/>
      <c r="DV265" s="11"/>
      <c r="DW265" s="11"/>
      <c r="DX265" s="4"/>
      <c r="DY265" s="4"/>
      <c r="DZ265" s="4"/>
      <c r="EA265" s="4"/>
      <c r="EB265" s="4"/>
      <c r="EC265" s="4"/>
      <c r="ED265" s="7"/>
      <c r="EE265" s="7"/>
      <c r="EF265" s="7"/>
      <c r="EG265" s="4"/>
      <c r="EH265" s="4"/>
      <c r="EI265" s="11"/>
      <c r="EJ265" s="11"/>
      <c r="EK265" s="13"/>
      <c r="EL265" s="13"/>
      <c r="EM265" s="13"/>
      <c r="EN265" s="13"/>
      <c r="EO265" s="13"/>
      <c r="EP265" s="13"/>
      <c r="EX265" s="6"/>
      <c r="EY265" s="38"/>
      <c r="EZ265" s="38"/>
      <c r="FA265" s="38"/>
      <c r="FB265" s="38"/>
      <c r="FC265" s="6"/>
      <c r="FD265" s="6"/>
      <c r="FE265" s="6"/>
      <c r="FF265" s="6"/>
      <c r="FG265" s="6"/>
      <c r="FH265" s="45"/>
      <c r="FI265" s="45"/>
      <c r="FJ265" s="6"/>
      <c r="FK265" s="6"/>
      <c r="FL265" s="6"/>
      <c r="FM265" s="6"/>
      <c r="FN265" s="6"/>
      <c r="FO265" s="6"/>
    </row>
    <row r="266" spans="30:171" ht="6.95" customHeight="1">
      <c r="AD266" s="3"/>
      <c r="AE266" s="3"/>
      <c r="AF266" s="45"/>
      <c r="AG266" s="45"/>
      <c r="AH266" s="45"/>
      <c r="AI266" s="45"/>
      <c r="AJ266" s="45"/>
      <c r="AK266" s="7"/>
      <c r="AL266" s="7"/>
      <c r="AM266" s="11"/>
      <c r="AN266" s="11"/>
      <c r="AO266" s="21"/>
      <c r="AP266" s="21"/>
      <c r="AQ266" s="21"/>
      <c r="AR266" s="21"/>
      <c r="AS266" s="21"/>
      <c r="AT266" s="21"/>
      <c r="AU266" s="21"/>
      <c r="AV266" s="21"/>
      <c r="AW266" s="7"/>
      <c r="AX266" s="7"/>
      <c r="AY266" s="4"/>
      <c r="AZ266" s="11"/>
      <c r="BA266" s="4"/>
      <c r="BB266" s="25"/>
      <c r="BC266" s="25"/>
      <c r="BD266" s="25"/>
      <c r="BE266" s="25"/>
      <c r="BF266" s="4"/>
      <c r="BG266" s="11"/>
      <c r="BH266" s="21"/>
      <c r="BI266" s="21"/>
      <c r="BJ266" s="21"/>
      <c r="BK266" s="21"/>
      <c r="BL266" s="21"/>
      <c r="BM266" s="21"/>
      <c r="BN266" s="21"/>
      <c r="BO266" s="21"/>
      <c r="BP266" s="1"/>
      <c r="BQ266" s="13"/>
      <c r="BR266" s="3"/>
      <c r="BS266" s="3"/>
      <c r="BT266" s="45"/>
      <c r="BU266" s="45"/>
      <c r="BV266" s="45"/>
      <c r="BW266" s="45"/>
      <c r="BX266" s="45"/>
      <c r="BY266" s="7"/>
      <c r="BZ266" s="7"/>
      <c r="CA266" s="11"/>
      <c r="CB266" s="11"/>
      <c r="CC266" s="21"/>
      <c r="CD266" s="21"/>
      <c r="CE266" s="21"/>
      <c r="CF266" s="21"/>
      <c r="CG266" s="21"/>
      <c r="CH266" s="21"/>
      <c r="CI266" s="21"/>
      <c r="CJ266" s="21"/>
      <c r="CK266" s="7"/>
      <c r="CL266" s="7"/>
      <c r="CM266" s="4"/>
      <c r="CN266" s="11"/>
      <c r="CO266" s="4"/>
      <c r="CP266" s="25"/>
      <c r="CQ266" s="25"/>
      <c r="CR266" s="25"/>
      <c r="CS266" s="25"/>
      <c r="CT266" s="4"/>
      <c r="CU266" s="11"/>
      <c r="CV266" s="21"/>
      <c r="CW266" s="21"/>
      <c r="CX266" s="21"/>
      <c r="CY266" s="21"/>
      <c r="CZ266" s="21"/>
      <c r="DA266" s="21"/>
      <c r="DB266" s="21"/>
      <c r="DC266" s="21"/>
      <c r="DD266" s="1"/>
      <c r="DE266" s="13"/>
      <c r="DF266" s="13"/>
      <c r="DG266" s="45"/>
      <c r="DH266" s="45"/>
      <c r="DI266" s="45"/>
      <c r="DJ266" s="45"/>
      <c r="DK266" s="45"/>
      <c r="DL266" s="45"/>
      <c r="DM266" s="7"/>
      <c r="DN266" s="7"/>
      <c r="DO266" s="11"/>
      <c r="DP266" s="11"/>
      <c r="DQ266" s="11"/>
      <c r="DR266" s="11"/>
      <c r="DS266" s="11"/>
      <c r="DT266" s="11"/>
      <c r="DU266" s="11"/>
      <c r="DV266" s="11"/>
      <c r="DW266" s="11"/>
      <c r="DX266" s="7"/>
      <c r="DY266" s="7"/>
      <c r="DZ266" s="7"/>
      <c r="EA266" s="4"/>
      <c r="EB266" s="11"/>
      <c r="EC266" s="4"/>
      <c r="ED266" s="7"/>
      <c r="EE266" s="7"/>
      <c r="EF266" s="7"/>
      <c r="EG266" s="4"/>
      <c r="EH266" s="4"/>
      <c r="EI266" s="11"/>
      <c r="EJ266" s="11"/>
      <c r="EK266" s="13"/>
      <c r="EL266" s="13"/>
      <c r="EM266" s="13"/>
      <c r="EN266" s="13"/>
      <c r="EO266" s="13"/>
      <c r="EP266" s="13"/>
      <c r="EX266" s="6"/>
      <c r="EY266" s="24"/>
      <c r="EZ266" s="24"/>
      <c r="FA266" s="24"/>
      <c r="FB266" s="24"/>
      <c r="FC266" s="6"/>
      <c r="FD266" s="24"/>
      <c r="FE266" s="24"/>
      <c r="FF266" s="24"/>
      <c r="FG266" s="24"/>
      <c r="FH266" s="45"/>
      <c r="FI266" s="45"/>
      <c r="FJ266" s="6"/>
      <c r="FK266" s="6"/>
      <c r="FL266" s="6"/>
      <c r="FM266" s="6"/>
      <c r="FN266" s="6"/>
      <c r="FO266" s="6"/>
    </row>
    <row r="267" spans="30:171" ht="6.95" customHeight="1">
      <c r="AD267" s="45"/>
      <c r="AE267" s="45"/>
      <c r="AF267" s="45"/>
      <c r="AG267" s="45"/>
      <c r="AH267" s="45"/>
      <c r="AI267" s="45"/>
      <c r="AJ267" s="45"/>
      <c r="AK267" s="7"/>
      <c r="AL267" s="7"/>
      <c r="AM267" s="11"/>
      <c r="AN267" s="11"/>
      <c r="AO267" s="21"/>
      <c r="AP267" s="21"/>
      <c r="AQ267" s="21"/>
      <c r="AR267" s="21"/>
      <c r="AS267" s="21"/>
      <c r="AT267" s="21"/>
      <c r="AU267" s="21"/>
      <c r="AV267" s="21"/>
      <c r="AW267" s="7"/>
      <c r="AX267" s="7"/>
      <c r="AY267" s="4"/>
      <c r="AZ267" s="4"/>
      <c r="BA267" s="4"/>
      <c r="BB267" s="4"/>
      <c r="BC267" s="4"/>
      <c r="BD267" s="4"/>
      <c r="BE267" s="4"/>
      <c r="BF267" s="4"/>
      <c r="BG267" s="4"/>
      <c r="BH267" s="1"/>
      <c r="BI267" s="1"/>
      <c r="BJ267" s="1"/>
      <c r="BK267" s="1"/>
      <c r="BL267" s="1"/>
      <c r="BM267" s="1"/>
      <c r="BN267" s="1"/>
      <c r="BO267" s="1"/>
      <c r="BP267" s="1"/>
      <c r="BQ267" s="13"/>
      <c r="BR267" s="45"/>
      <c r="BS267" s="45"/>
      <c r="BT267" s="45"/>
      <c r="BU267" s="45"/>
      <c r="BV267" s="45"/>
      <c r="BW267" s="45"/>
      <c r="BX267" s="45"/>
      <c r="BY267" s="7"/>
      <c r="BZ267" s="7"/>
      <c r="CA267" s="11"/>
      <c r="CB267" s="11"/>
      <c r="CC267" s="21"/>
      <c r="CD267" s="21"/>
      <c r="CE267" s="21"/>
      <c r="CF267" s="21"/>
      <c r="CG267" s="21"/>
      <c r="CH267" s="21"/>
      <c r="CI267" s="21"/>
      <c r="CJ267" s="21"/>
      <c r="CK267" s="7"/>
      <c r="CL267" s="7"/>
      <c r="CM267" s="4"/>
      <c r="CN267" s="4"/>
      <c r="CO267" s="4"/>
      <c r="CP267" s="4"/>
      <c r="CQ267" s="4"/>
      <c r="CR267" s="4"/>
      <c r="CS267" s="4"/>
      <c r="CT267" s="4"/>
      <c r="CU267" s="4"/>
      <c r="CV267" s="1"/>
      <c r="CW267" s="1"/>
      <c r="CX267" s="1"/>
      <c r="CY267" s="1"/>
      <c r="CZ267" s="1"/>
      <c r="DA267" s="1"/>
      <c r="DB267" s="1"/>
      <c r="DC267" s="1"/>
      <c r="DD267" s="1"/>
      <c r="DE267" s="13"/>
      <c r="DF267" s="13"/>
      <c r="DG267" s="45"/>
      <c r="DH267" s="45"/>
      <c r="DI267" s="45"/>
      <c r="DJ267" s="45"/>
      <c r="DK267" s="45"/>
      <c r="DL267" s="45"/>
      <c r="DM267" s="7"/>
      <c r="DN267" s="7"/>
      <c r="DO267" s="11"/>
      <c r="DP267" s="11"/>
      <c r="DQ267" s="11"/>
      <c r="DR267" s="11"/>
      <c r="DS267" s="11"/>
      <c r="DT267" s="11"/>
      <c r="DU267" s="11"/>
      <c r="DV267" s="11"/>
      <c r="DW267" s="4"/>
      <c r="DX267" s="7"/>
      <c r="DY267" s="7"/>
      <c r="DZ267" s="7"/>
      <c r="EA267" s="4"/>
      <c r="EB267" s="11"/>
      <c r="EC267" s="4"/>
      <c r="ED267" s="7"/>
      <c r="EE267" s="7"/>
      <c r="EF267" s="7"/>
      <c r="EG267" s="4"/>
      <c r="EH267" s="4"/>
      <c r="EI267" s="11"/>
      <c r="EJ267" s="11"/>
      <c r="EK267" s="13"/>
      <c r="EL267" s="13"/>
      <c r="EM267" s="13"/>
      <c r="EN267" s="13"/>
      <c r="EO267" s="13"/>
      <c r="EP267" s="13"/>
      <c r="EX267" s="6"/>
      <c r="EY267" s="8"/>
      <c r="EZ267" s="8"/>
      <c r="FA267" s="8"/>
      <c r="FB267" s="8"/>
      <c r="FC267" s="8"/>
      <c r="FD267" s="24"/>
      <c r="FE267" s="24"/>
      <c r="FF267" s="24"/>
      <c r="FG267" s="24"/>
      <c r="FH267" s="8"/>
      <c r="FI267" s="8"/>
      <c r="FJ267" s="8"/>
      <c r="FK267" s="8"/>
      <c r="FL267" s="8"/>
      <c r="FM267" s="8"/>
      <c r="FN267" s="8"/>
      <c r="FO267" s="8"/>
    </row>
    <row r="268" spans="30:171" ht="6.95" customHeight="1">
      <c r="AD268" s="3"/>
      <c r="AE268" s="3"/>
      <c r="AF268" s="3"/>
      <c r="AG268" s="3"/>
      <c r="AH268" s="3"/>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1"/>
      <c r="BI268" s="1"/>
      <c r="BJ268" s="1"/>
      <c r="BK268" s="1"/>
      <c r="BL268" s="1"/>
      <c r="BM268" s="1"/>
      <c r="BN268" s="1"/>
      <c r="BO268" s="1"/>
      <c r="BP268" s="1"/>
      <c r="BQ268" s="13"/>
      <c r="BR268" s="3"/>
      <c r="BS268" s="3"/>
      <c r="BT268" s="3"/>
      <c r="BU268" s="3"/>
      <c r="BV268" s="3"/>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1"/>
      <c r="CW268" s="1"/>
      <c r="CX268" s="1"/>
      <c r="CY268" s="1"/>
      <c r="CZ268" s="1"/>
      <c r="DA268" s="1"/>
      <c r="DB268" s="1"/>
      <c r="DC268" s="1"/>
      <c r="DD268" s="1"/>
      <c r="DE268" s="13"/>
      <c r="DF268" s="13"/>
      <c r="DG268" s="3"/>
      <c r="DH268" s="19"/>
      <c r="DI268" s="19"/>
      <c r="DJ268" s="19"/>
      <c r="DK268" s="9"/>
      <c r="DL268" s="19"/>
      <c r="DM268" s="19"/>
      <c r="DN268" s="19"/>
      <c r="DO268" s="19"/>
      <c r="DP268" s="10"/>
      <c r="DQ268" s="11"/>
      <c r="DR268" s="11"/>
      <c r="DS268" s="11"/>
      <c r="DT268" s="11"/>
      <c r="DU268" s="11"/>
      <c r="DV268" s="11"/>
      <c r="DW268" s="11"/>
      <c r="DX268" s="11"/>
      <c r="DY268" s="11"/>
      <c r="DZ268" s="4"/>
      <c r="EA268" s="4"/>
      <c r="EB268" s="4"/>
      <c r="EC268" s="4"/>
      <c r="ED268" s="4"/>
      <c r="EE268" s="4"/>
      <c r="EF268" s="4"/>
      <c r="EG268" s="4"/>
      <c r="EH268" s="4"/>
      <c r="EI268" s="4"/>
      <c r="EJ268" s="1"/>
      <c r="EK268" s="13"/>
      <c r="EL268" s="13"/>
      <c r="EM268" s="13"/>
      <c r="EN268" s="13"/>
      <c r="EO268" s="13"/>
      <c r="EP268" s="13"/>
      <c r="EX268" s="29"/>
      <c r="EY268" s="29"/>
      <c r="EZ268" s="29"/>
      <c r="FA268" s="29"/>
      <c r="FB268" s="3"/>
      <c r="FC268" s="3"/>
      <c r="FD268" s="45"/>
      <c r="FE268" s="45"/>
      <c r="FF268" s="8"/>
      <c r="FG268" s="8"/>
      <c r="FH268" s="29"/>
      <c r="FI268" s="29"/>
      <c r="FJ268" s="29"/>
      <c r="FK268" s="29"/>
      <c r="FL268" s="3"/>
      <c r="FM268" s="3"/>
      <c r="FN268" s="3"/>
      <c r="FO268" s="3"/>
    </row>
    <row r="269" spans="30:171" ht="6.95" customHeight="1">
      <c r="AD269" s="3"/>
      <c r="AE269" s="3"/>
      <c r="AF269" s="24"/>
      <c r="AG269" s="24"/>
      <c r="AH269" s="24"/>
      <c r="AI269" s="24"/>
      <c r="AJ269" s="24"/>
      <c r="AK269" s="24"/>
      <c r="AL269" s="24"/>
      <c r="AM269" s="24"/>
      <c r="AN269" s="24"/>
      <c r="AO269" s="24"/>
      <c r="AP269" s="21"/>
      <c r="AQ269" s="21"/>
      <c r="AR269" s="21"/>
      <c r="AS269" s="21"/>
      <c r="AT269" s="21"/>
      <c r="AU269" s="21"/>
      <c r="AV269" s="21"/>
      <c r="AW269" s="21"/>
      <c r="AX269" s="4"/>
      <c r="AY269" s="4"/>
      <c r="AZ269" s="4"/>
      <c r="BA269" s="4"/>
      <c r="BB269" s="4"/>
      <c r="BC269" s="4"/>
      <c r="BD269" s="4"/>
      <c r="BE269" s="4"/>
      <c r="BF269" s="4"/>
      <c r="BG269" s="4"/>
      <c r="BH269" s="1"/>
      <c r="BI269" s="1"/>
      <c r="BJ269" s="1"/>
      <c r="BK269" s="1"/>
      <c r="BL269" s="1"/>
      <c r="BM269" s="1"/>
      <c r="BN269" s="1"/>
      <c r="BO269" s="1"/>
      <c r="BP269" s="1"/>
      <c r="BQ269" s="13"/>
      <c r="BR269" s="3"/>
      <c r="BS269" s="3"/>
      <c r="BT269" s="24"/>
      <c r="BU269" s="24"/>
      <c r="BV269" s="24"/>
      <c r="BW269" s="24"/>
      <c r="BX269" s="24"/>
      <c r="BY269" s="24"/>
      <c r="BZ269" s="24"/>
      <c r="CA269" s="24"/>
      <c r="CB269" s="24"/>
      <c r="CC269" s="24"/>
      <c r="CD269" s="21"/>
      <c r="CE269" s="21"/>
      <c r="CF269" s="21"/>
      <c r="CG269" s="21"/>
      <c r="CH269" s="21"/>
      <c r="CI269" s="21"/>
      <c r="CJ269" s="21"/>
      <c r="CK269" s="21"/>
      <c r="CL269" s="4"/>
      <c r="CM269" s="4"/>
      <c r="CN269" s="4"/>
      <c r="CO269" s="4"/>
      <c r="CP269" s="4"/>
      <c r="CQ269" s="4"/>
      <c r="CR269" s="4"/>
      <c r="CS269" s="4"/>
      <c r="CT269" s="4"/>
      <c r="CU269" s="4"/>
      <c r="CV269" s="1"/>
      <c r="CW269" s="1"/>
      <c r="CX269" s="1"/>
      <c r="CY269" s="1"/>
      <c r="CZ269" s="1"/>
      <c r="DA269" s="1"/>
      <c r="DB269" s="1"/>
      <c r="DC269" s="1"/>
      <c r="DD269" s="1"/>
      <c r="DE269" s="13"/>
      <c r="DF269" s="13"/>
      <c r="DG269" s="3"/>
      <c r="DH269" s="19"/>
      <c r="DI269" s="19"/>
      <c r="DJ269" s="19"/>
      <c r="DK269" s="9"/>
      <c r="DL269" s="19"/>
      <c r="DM269" s="19"/>
      <c r="DN269" s="19"/>
      <c r="DO269" s="19"/>
      <c r="DP269" s="10"/>
      <c r="DQ269" s="11"/>
      <c r="DR269" s="11"/>
      <c r="DS269" s="11"/>
      <c r="DT269" s="11"/>
      <c r="DU269" s="11"/>
      <c r="DV269" s="11"/>
      <c r="DW269" s="11"/>
      <c r="DX269" s="11"/>
      <c r="DY269" s="11"/>
      <c r="DZ269" s="4"/>
      <c r="EA269" s="4"/>
      <c r="EB269" s="4"/>
      <c r="EC269" s="4"/>
      <c r="ED269" s="4"/>
      <c r="EE269" s="4"/>
      <c r="EF269" s="4"/>
      <c r="EG269" s="4"/>
      <c r="EH269" s="4"/>
      <c r="EI269" s="4"/>
      <c r="EJ269" s="1"/>
      <c r="EK269" s="13"/>
      <c r="EL269" s="13"/>
      <c r="EM269" s="13"/>
      <c r="EN269" s="13"/>
      <c r="EO269" s="13"/>
      <c r="EP269" s="13"/>
      <c r="EX269" s="29"/>
      <c r="EY269" s="29"/>
      <c r="EZ269" s="29"/>
      <c r="FA269" s="29"/>
      <c r="FB269" s="3"/>
      <c r="FC269" s="3"/>
      <c r="FD269" s="4"/>
      <c r="FE269" s="4"/>
      <c r="FF269" s="8"/>
      <c r="FG269" s="8"/>
      <c r="FH269" s="29"/>
      <c r="FI269" s="29"/>
      <c r="FJ269" s="29"/>
      <c r="FK269" s="29"/>
      <c r="FL269" s="3"/>
      <c r="FM269" s="3"/>
      <c r="FN269" s="3"/>
      <c r="FO269" s="3"/>
    </row>
    <row r="270" spans="30:171" ht="6.95" customHeight="1">
      <c r="AD270" s="3"/>
      <c r="AE270" s="3"/>
      <c r="AF270" s="25"/>
      <c r="AG270" s="25"/>
      <c r="AH270" s="25"/>
      <c r="AI270" s="25"/>
      <c r="AJ270" s="24"/>
      <c r="AK270" s="24"/>
      <c r="AL270" s="24"/>
      <c r="AM270" s="24"/>
      <c r="AN270" s="24"/>
      <c r="AO270" s="24"/>
      <c r="AP270" s="21"/>
      <c r="AQ270" s="21"/>
      <c r="AR270" s="21"/>
      <c r="AS270" s="21"/>
      <c r="AT270" s="21"/>
      <c r="AU270" s="21"/>
      <c r="AV270" s="21"/>
      <c r="AW270" s="21"/>
      <c r="AX270" s="4"/>
      <c r="AY270" s="4"/>
      <c r="AZ270" s="4"/>
      <c r="BA270" s="4"/>
      <c r="BB270" s="4"/>
      <c r="BC270" s="4"/>
      <c r="BD270" s="4"/>
      <c r="BE270" s="4"/>
      <c r="BF270" s="4"/>
      <c r="BG270" s="4"/>
      <c r="BH270" s="1"/>
      <c r="BI270" s="1"/>
      <c r="BJ270" s="1"/>
      <c r="BK270" s="1"/>
      <c r="BL270" s="1"/>
      <c r="BM270" s="1"/>
      <c r="BN270" s="1"/>
      <c r="BO270" s="1"/>
      <c r="BP270" s="1"/>
      <c r="BQ270" s="13"/>
      <c r="BR270" s="3"/>
      <c r="BS270" s="3"/>
      <c r="BT270" s="25"/>
      <c r="BU270" s="25"/>
      <c r="BV270" s="25"/>
      <c r="BW270" s="25"/>
      <c r="BX270" s="24"/>
      <c r="BY270" s="24"/>
      <c r="BZ270" s="24"/>
      <c r="CA270" s="24"/>
      <c r="CB270" s="24"/>
      <c r="CC270" s="24"/>
      <c r="CD270" s="21"/>
      <c r="CE270" s="21"/>
      <c r="CF270" s="21"/>
      <c r="CG270" s="21"/>
      <c r="CH270" s="21"/>
      <c r="CI270" s="21"/>
      <c r="CJ270" s="21"/>
      <c r="CK270" s="21"/>
      <c r="CL270" s="4"/>
      <c r="CM270" s="4"/>
      <c r="CN270" s="4"/>
      <c r="CO270" s="4"/>
      <c r="CP270" s="4"/>
      <c r="CQ270" s="4"/>
      <c r="CR270" s="4"/>
      <c r="CS270" s="4"/>
      <c r="CT270" s="4"/>
      <c r="CU270" s="4"/>
      <c r="CV270" s="1"/>
      <c r="CW270" s="1"/>
      <c r="CX270" s="1"/>
      <c r="CY270" s="1"/>
      <c r="CZ270" s="1"/>
      <c r="DA270" s="1"/>
      <c r="DB270" s="1"/>
      <c r="DC270" s="1"/>
      <c r="DD270" s="1"/>
      <c r="DE270" s="13"/>
      <c r="DF270" s="13"/>
      <c r="DG270" s="3"/>
      <c r="DH270" s="19"/>
      <c r="DI270" s="19"/>
      <c r="DJ270" s="19"/>
      <c r="DK270" s="9"/>
      <c r="DL270" s="19"/>
      <c r="DM270" s="19"/>
      <c r="DN270" s="19"/>
      <c r="DO270" s="19"/>
      <c r="DP270" s="19"/>
      <c r="DQ270" s="19"/>
      <c r="DR270" s="4"/>
      <c r="DS270" s="11"/>
      <c r="DT270" s="11"/>
      <c r="DU270" s="11"/>
      <c r="DV270" s="11"/>
      <c r="DW270" s="11"/>
      <c r="DX270" s="11"/>
      <c r="DY270" s="11"/>
      <c r="DZ270" s="4"/>
      <c r="EA270" s="4"/>
      <c r="EB270" s="4"/>
      <c r="EC270" s="4"/>
      <c r="ED270" s="4"/>
      <c r="EE270" s="4"/>
      <c r="EF270" s="4"/>
      <c r="EG270" s="4"/>
      <c r="EH270" s="4"/>
      <c r="EI270" s="4"/>
      <c r="EJ270" s="1"/>
      <c r="EK270" s="13"/>
      <c r="EL270" s="13"/>
      <c r="EM270" s="13"/>
      <c r="EN270" s="13"/>
      <c r="EO270" s="13"/>
      <c r="EP270" s="13"/>
      <c r="EX270" s="25"/>
      <c r="EY270" s="25"/>
      <c r="EZ270" s="25"/>
      <c r="FA270" s="25"/>
      <c r="FB270" s="3"/>
      <c r="FC270" s="3"/>
      <c r="FD270" s="4"/>
      <c r="FE270" s="4"/>
      <c r="FF270" s="7"/>
      <c r="FG270" s="7"/>
      <c r="FH270" s="25"/>
      <c r="FI270" s="25"/>
      <c r="FJ270" s="25"/>
      <c r="FK270" s="25"/>
      <c r="FL270" s="3"/>
      <c r="FM270" s="3"/>
      <c r="FN270" s="3"/>
      <c r="FO270" s="3"/>
    </row>
    <row r="271" spans="30:171" ht="6.95" customHeight="1">
      <c r="AD271" s="3"/>
      <c r="AE271" s="3"/>
      <c r="AF271" s="25"/>
      <c r="AG271" s="25"/>
      <c r="AH271" s="25"/>
      <c r="AI271" s="25"/>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1"/>
      <c r="BI271" s="1"/>
      <c r="BJ271" s="19"/>
      <c r="BK271" s="19"/>
      <c r="BL271" s="19"/>
      <c r="BM271" s="19"/>
      <c r="BN271" s="1"/>
      <c r="BO271" s="1"/>
      <c r="BP271" s="1"/>
      <c r="BQ271" s="13"/>
      <c r="BR271" s="3"/>
      <c r="BS271" s="3"/>
      <c r="BT271" s="25"/>
      <c r="BU271" s="25"/>
      <c r="BV271" s="25"/>
      <c r="BW271" s="25"/>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1"/>
      <c r="CW271" s="1"/>
      <c r="CX271" s="19"/>
      <c r="CY271" s="19"/>
      <c r="CZ271" s="19"/>
      <c r="DA271" s="19"/>
      <c r="DB271" s="1"/>
      <c r="DC271" s="1"/>
      <c r="DD271" s="1"/>
      <c r="DE271" s="13"/>
      <c r="DF271" s="13"/>
      <c r="DG271" s="3"/>
      <c r="DH271" s="19"/>
      <c r="DI271" s="19"/>
      <c r="DJ271" s="19"/>
      <c r="DK271" s="9"/>
      <c r="DL271" s="19"/>
      <c r="DM271" s="19"/>
      <c r="DN271" s="19"/>
      <c r="DO271" s="19"/>
      <c r="DP271" s="19"/>
      <c r="DQ271" s="19"/>
      <c r="DR271" s="4"/>
      <c r="DS271" s="11"/>
      <c r="DT271" s="11"/>
      <c r="DU271" s="11"/>
      <c r="DV271" s="11"/>
      <c r="DW271" s="11"/>
      <c r="DX271" s="11"/>
      <c r="DY271" s="11"/>
      <c r="DZ271" s="4"/>
      <c r="EA271" s="4"/>
      <c r="EB271" s="4"/>
      <c r="EC271" s="4"/>
      <c r="ED271" s="4"/>
      <c r="EE271" s="4"/>
      <c r="EF271" s="4"/>
      <c r="EG271" s="4"/>
      <c r="EH271" s="4"/>
      <c r="EI271" s="4"/>
      <c r="EJ271" s="1"/>
      <c r="EK271" s="13"/>
      <c r="EL271" s="13"/>
      <c r="EM271" s="13"/>
      <c r="EN271" s="13"/>
      <c r="EO271" s="13"/>
      <c r="EP271" s="13"/>
      <c r="EX271" s="25"/>
      <c r="EY271" s="25"/>
      <c r="EZ271" s="25"/>
      <c r="FA271" s="25"/>
      <c r="FB271" s="3"/>
      <c r="FC271" s="7"/>
      <c r="FD271" s="25"/>
      <c r="FE271" s="25"/>
      <c r="FF271" s="25"/>
      <c r="FG271" s="25"/>
      <c r="FH271" s="25"/>
      <c r="FI271" s="25"/>
      <c r="FJ271" s="25"/>
      <c r="FK271" s="25"/>
      <c r="FL271" s="7"/>
      <c r="FM271" s="7"/>
      <c r="FN271" s="3"/>
      <c r="FO271" s="7"/>
    </row>
    <row r="272" spans="30:171" ht="6.95" customHeight="1">
      <c r="AD272" s="3"/>
      <c r="AE272" s="3"/>
      <c r="AF272" s="24"/>
      <c r="AG272" s="24"/>
      <c r="AH272" s="24"/>
      <c r="AI272" s="24"/>
      <c r="AJ272" s="22"/>
      <c r="AK272" s="23"/>
      <c r="AL272" s="23"/>
      <c r="AM272" s="23"/>
      <c r="AN272" s="23"/>
      <c r="AO272" s="4"/>
      <c r="AP272" s="4"/>
      <c r="AQ272" s="4"/>
      <c r="AR272" s="4"/>
      <c r="AS272" s="4"/>
      <c r="AT272" s="4"/>
      <c r="AU272" s="4"/>
      <c r="AV272" s="4"/>
      <c r="AW272" s="4"/>
      <c r="AX272" s="4"/>
      <c r="AY272" s="4"/>
      <c r="AZ272" s="4"/>
      <c r="BA272" s="4"/>
      <c r="BB272" s="4"/>
      <c r="BC272" s="4"/>
      <c r="BD272" s="4"/>
      <c r="BE272" s="4"/>
      <c r="BF272" s="4"/>
      <c r="BG272" s="4"/>
      <c r="BH272" s="1"/>
      <c r="BI272" s="1"/>
      <c r="BJ272" s="19"/>
      <c r="BK272" s="19"/>
      <c r="BL272" s="19"/>
      <c r="BM272" s="19"/>
      <c r="BN272" s="1"/>
      <c r="BO272" s="1"/>
      <c r="BP272" s="1"/>
      <c r="BQ272" s="13"/>
      <c r="BR272" s="3"/>
      <c r="BS272" s="3"/>
      <c r="BT272" s="24"/>
      <c r="BU272" s="24"/>
      <c r="BV272" s="24"/>
      <c r="BW272" s="24"/>
      <c r="BX272" s="22"/>
      <c r="BY272" s="23"/>
      <c r="BZ272" s="23"/>
      <c r="CA272" s="23"/>
      <c r="CB272" s="23"/>
      <c r="CC272" s="4"/>
      <c r="CD272" s="4"/>
      <c r="CE272" s="4"/>
      <c r="CF272" s="4"/>
      <c r="CG272" s="4"/>
      <c r="CH272" s="4"/>
      <c r="CI272" s="4"/>
      <c r="CJ272" s="4"/>
      <c r="CK272" s="4"/>
      <c r="CL272" s="4"/>
      <c r="CM272" s="4"/>
      <c r="CN272" s="4"/>
      <c r="CO272" s="4"/>
      <c r="CP272" s="4"/>
      <c r="CQ272" s="4"/>
      <c r="CR272" s="4"/>
      <c r="CS272" s="4"/>
      <c r="CT272" s="4"/>
      <c r="CU272" s="4"/>
      <c r="CV272" s="1"/>
      <c r="CW272" s="1"/>
      <c r="CX272" s="19"/>
      <c r="CY272" s="19"/>
      <c r="CZ272" s="19"/>
      <c r="DA272" s="19"/>
      <c r="DB272" s="1"/>
      <c r="DC272" s="1"/>
      <c r="DD272" s="1"/>
      <c r="DE272" s="13"/>
      <c r="DF272" s="13"/>
      <c r="DG272" s="3"/>
      <c r="DH272" s="19"/>
      <c r="DI272" s="19"/>
      <c r="DJ272" s="19"/>
      <c r="DK272" s="4"/>
      <c r="DL272" s="19"/>
      <c r="DM272" s="19"/>
      <c r="DN272" s="19"/>
      <c r="DO272" s="4"/>
      <c r="DP272" s="4"/>
      <c r="DQ272" s="4"/>
      <c r="DR272" s="4"/>
      <c r="DS272" s="4"/>
      <c r="DT272" s="4"/>
      <c r="DU272" s="4"/>
      <c r="DV272" s="4"/>
      <c r="DW272" s="4"/>
      <c r="DX272" s="4"/>
      <c r="DY272" s="4"/>
      <c r="DZ272" s="4"/>
      <c r="EA272" s="4"/>
      <c r="EB272" s="4"/>
      <c r="EC272" s="4"/>
      <c r="ED272" s="4"/>
      <c r="EE272" s="4"/>
      <c r="EF272" s="4"/>
      <c r="EG272" s="4"/>
      <c r="EH272" s="4"/>
      <c r="EI272" s="4"/>
      <c r="EJ272" s="1"/>
      <c r="EK272" s="13"/>
      <c r="EL272" s="13"/>
      <c r="EM272" s="13"/>
      <c r="EN272" s="13"/>
      <c r="EO272" s="13"/>
      <c r="EP272" s="13"/>
      <c r="EX272" s="7"/>
      <c r="EY272" s="3"/>
      <c r="EZ272" s="3"/>
      <c r="FA272" s="3"/>
      <c r="FB272" s="3"/>
      <c r="FC272" s="7"/>
      <c r="FD272" s="25"/>
      <c r="FE272" s="25"/>
      <c r="FF272" s="25"/>
      <c r="FG272" s="25"/>
      <c r="FH272" s="21"/>
      <c r="FI272" s="21"/>
      <c r="FJ272" s="21"/>
      <c r="FK272" s="21"/>
      <c r="FL272" s="21"/>
      <c r="FM272" s="21"/>
      <c r="FN272" s="21"/>
      <c r="FO272" s="21"/>
    </row>
    <row r="273" spans="30:171" ht="6.95" customHeight="1">
      <c r="AD273" s="3"/>
      <c r="AE273" s="3"/>
      <c r="AF273" s="25"/>
      <c r="AG273" s="25"/>
      <c r="AH273" s="25"/>
      <c r="AI273" s="25"/>
      <c r="AJ273" s="22"/>
      <c r="AK273" s="23"/>
      <c r="AL273" s="23"/>
      <c r="AM273" s="23"/>
      <c r="AN273" s="23"/>
      <c r="AO273" s="4"/>
      <c r="AP273" s="4"/>
      <c r="AQ273" s="4"/>
      <c r="AR273" s="4"/>
      <c r="AS273" s="4"/>
      <c r="AT273" s="4"/>
      <c r="AU273" s="4"/>
      <c r="AV273" s="4"/>
      <c r="AW273" s="4"/>
      <c r="AX273" s="4"/>
      <c r="AY273" s="4"/>
      <c r="AZ273" s="4"/>
      <c r="BA273" s="4"/>
      <c r="BB273" s="4"/>
      <c r="BC273" s="4"/>
      <c r="BD273" s="4"/>
      <c r="BE273" s="4"/>
      <c r="BF273" s="4"/>
      <c r="BG273" s="4"/>
      <c r="BH273" s="1"/>
      <c r="BI273" s="1"/>
      <c r="BJ273" s="19"/>
      <c r="BK273" s="19"/>
      <c r="BL273" s="19"/>
      <c r="BM273" s="19"/>
      <c r="BN273" s="26"/>
      <c r="BO273" s="1"/>
      <c r="BP273" s="1"/>
      <c r="BQ273" s="13"/>
      <c r="BR273" s="3"/>
      <c r="BS273" s="3"/>
      <c r="BT273" s="24"/>
      <c r="BU273" s="24"/>
      <c r="BV273" s="24"/>
      <c r="BW273" s="24"/>
      <c r="BX273" s="22"/>
      <c r="BY273" s="23"/>
      <c r="BZ273" s="23"/>
      <c r="CA273" s="23"/>
      <c r="CB273" s="23"/>
      <c r="CC273" s="4"/>
      <c r="CD273" s="4"/>
      <c r="CE273" s="4"/>
      <c r="CF273" s="4"/>
      <c r="CG273" s="4"/>
      <c r="CH273" s="4"/>
      <c r="CI273" s="4"/>
      <c r="CJ273" s="4"/>
      <c r="CK273" s="4"/>
      <c r="CL273" s="4"/>
      <c r="CM273" s="4"/>
      <c r="CN273" s="4"/>
      <c r="CO273" s="4"/>
      <c r="CP273" s="4"/>
      <c r="CQ273" s="4"/>
      <c r="CR273" s="4"/>
      <c r="CS273" s="4"/>
      <c r="CT273" s="4"/>
      <c r="CU273" s="4"/>
      <c r="CV273" s="1"/>
      <c r="CW273" s="1"/>
      <c r="CX273" s="19"/>
      <c r="CY273" s="19"/>
      <c r="CZ273" s="19"/>
      <c r="DA273" s="19"/>
      <c r="DB273" s="26"/>
      <c r="DC273" s="1"/>
      <c r="DD273" s="1"/>
      <c r="DE273" s="13"/>
      <c r="DF273" s="13"/>
      <c r="DG273" s="3"/>
      <c r="DH273" s="19"/>
      <c r="DI273" s="19"/>
      <c r="DJ273" s="19"/>
      <c r="DK273" s="4"/>
      <c r="DL273" s="19"/>
      <c r="DM273" s="19"/>
      <c r="DN273" s="19"/>
      <c r="DO273" s="4"/>
      <c r="DP273" s="4"/>
      <c r="DQ273" s="4"/>
      <c r="DR273" s="4"/>
      <c r="DS273" s="4"/>
      <c r="DT273" s="4"/>
      <c r="DU273" s="4"/>
      <c r="DV273" s="4"/>
      <c r="DW273" s="4"/>
      <c r="DX273" s="4"/>
      <c r="DY273" s="4"/>
      <c r="DZ273" s="4"/>
      <c r="EA273" s="4"/>
      <c r="EB273" s="4"/>
      <c r="EC273" s="4"/>
      <c r="ED273" s="4"/>
      <c r="EE273" s="4"/>
      <c r="EF273" s="4"/>
      <c r="EG273" s="4"/>
      <c r="EH273" s="4"/>
      <c r="EI273" s="4"/>
      <c r="EJ273" s="1"/>
      <c r="EK273" s="13"/>
      <c r="EL273" s="13"/>
      <c r="EM273" s="13"/>
      <c r="EN273" s="13"/>
      <c r="EO273" s="13"/>
      <c r="EP273" s="13"/>
      <c r="EX273" s="11"/>
      <c r="EY273" s="45"/>
      <c r="EZ273" s="45"/>
      <c r="FA273" s="45"/>
      <c r="FB273" s="45"/>
      <c r="FC273" s="45"/>
      <c r="FD273" s="45"/>
      <c r="FE273" s="11"/>
      <c r="FF273" s="11"/>
      <c r="FG273" s="11"/>
      <c r="FH273" s="21"/>
      <c r="FI273" s="21"/>
      <c r="FJ273" s="21"/>
      <c r="FK273" s="21"/>
      <c r="FL273" s="21"/>
      <c r="FM273" s="21"/>
      <c r="FN273" s="21"/>
      <c r="FO273" s="21"/>
    </row>
    <row r="274" spans="30:171" ht="6.95" customHeight="1">
      <c r="AD274" s="3"/>
      <c r="AE274" s="3"/>
      <c r="AF274" s="25"/>
      <c r="AG274" s="25"/>
      <c r="AH274" s="25"/>
      <c r="AI274" s="25"/>
      <c r="AJ274" s="4"/>
      <c r="AK274" s="4"/>
      <c r="AL274" s="23"/>
      <c r="AM274" s="23"/>
      <c r="AN274" s="23"/>
      <c r="AO274" s="23"/>
      <c r="AP274" s="23"/>
      <c r="AQ274" s="4"/>
      <c r="AR274" s="4"/>
      <c r="AS274" s="4"/>
      <c r="AT274" s="4"/>
      <c r="AU274" s="4"/>
      <c r="AV274" s="4"/>
      <c r="AW274" s="4"/>
      <c r="AX274" s="4"/>
      <c r="AY274" s="4"/>
      <c r="AZ274" s="4"/>
      <c r="BA274" s="4"/>
      <c r="BB274" s="4"/>
      <c r="BC274" s="4"/>
      <c r="BD274" s="4"/>
      <c r="BE274" s="4"/>
      <c r="BF274" s="4"/>
      <c r="BG274" s="4"/>
      <c r="BH274" s="1"/>
      <c r="BI274" s="1"/>
      <c r="BJ274" s="1"/>
      <c r="BK274" s="1"/>
      <c r="BL274" s="26"/>
      <c r="BM274" s="26"/>
      <c r="BN274" s="26"/>
      <c r="BO274" s="1"/>
      <c r="BP274" s="1"/>
      <c r="BQ274" s="13"/>
      <c r="BR274" s="3"/>
      <c r="BS274" s="3"/>
      <c r="BT274" s="24"/>
      <c r="BU274" s="24"/>
      <c r="BV274" s="24"/>
      <c r="BW274" s="24"/>
      <c r="BX274" s="4"/>
      <c r="BY274" s="4"/>
      <c r="BZ274" s="23"/>
      <c r="CA274" s="23"/>
      <c r="CB274" s="23"/>
      <c r="CC274" s="23"/>
      <c r="CD274" s="23"/>
      <c r="CE274" s="4"/>
      <c r="CF274" s="4"/>
      <c r="CG274" s="4"/>
      <c r="CH274" s="4"/>
      <c r="CI274" s="4"/>
      <c r="CJ274" s="4"/>
      <c r="CK274" s="4"/>
      <c r="CL274" s="4"/>
      <c r="CM274" s="4"/>
      <c r="CN274" s="4"/>
      <c r="CO274" s="4"/>
      <c r="CP274" s="4"/>
      <c r="CQ274" s="4"/>
      <c r="CR274" s="4"/>
      <c r="CS274" s="4"/>
      <c r="CT274" s="4"/>
      <c r="CU274" s="4"/>
      <c r="CV274" s="1"/>
      <c r="CW274" s="1"/>
      <c r="CX274" s="1"/>
      <c r="CY274" s="1"/>
      <c r="CZ274" s="26"/>
      <c r="DA274" s="26"/>
      <c r="DB274" s="26"/>
      <c r="DC274" s="1"/>
      <c r="DD274" s="1"/>
      <c r="DE274" s="13"/>
      <c r="DF274" s="13"/>
      <c r="DG274" s="3"/>
      <c r="DH274" s="3"/>
      <c r="DI274" s="3"/>
      <c r="DJ274" s="3"/>
      <c r="DK274" s="4"/>
      <c r="DL274" s="4"/>
      <c r="DM274" s="4"/>
      <c r="DN274" s="19"/>
      <c r="DO274" s="19"/>
      <c r="DP274" s="19"/>
      <c r="DQ274" s="4"/>
      <c r="DR274" s="4"/>
      <c r="DS274" s="4"/>
      <c r="DT274" s="4"/>
      <c r="DU274" s="4"/>
      <c r="DV274" s="4"/>
      <c r="DW274" s="4"/>
      <c r="DX274" s="4"/>
      <c r="DY274" s="4"/>
      <c r="DZ274" s="4"/>
      <c r="EA274" s="4"/>
      <c r="EB274" s="4"/>
      <c r="EC274" s="4"/>
      <c r="ED274" s="4"/>
      <c r="EE274" s="4"/>
      <c r="EF274" s="4"/>
      <c r="EG274" s="4"/>
      <c r="EH274" s="4"/>
      <c r="EI274" s="4"/>
      <c r="EJ274" s="1"/>
      <c r="EK274" s="13"/>
      <c r="EL274" s="13"/>
      <c r="EM274" s="13"/>
      <c r="EN274" s="13"/>
      <c r="EO274" s="13"/>
      <c r="EP274" s="13"/>
    </row>
    <row r="275" spans="30:171" ht="6.95" customHeight="1">
      <c r="AD275" s="3"/>
      <c r="AE275" s="3"/>
      <c r="AF275" s="24"/>
      <c r="AG275" s="24"/>
      <c r="AH275" s="24"/>
      <c r="AI275" s="24"/>
      <c r="AJ275" s="4"/>
      <c r="AK275" s="4"/>
      <c r="AL275" s="23"/>
      <c r="AM275" s="23"/>
      <c r="AN275" s="23"/>
      <c r="AO275" s="23"/>
      <c r="AP275" s="23"/>
      <c r="AQ275" s="4"/>
      <c r="AR275" s="4"/>
      <c r="AS275" s="4"/>
      <c r="AT275" s="4"/>
      <c r="AU275" s="4"/>
      <c r="AV275" s="4"/>
      <c r="AW275" s="4"/>
      <c r="AX275" s="4"/>
      <c r="AY275" s="4"/>
      <c r="AZ275" s="4"/>
      <c r="BA275" s="4"/>
      <c r="BB275" s="4"/>
      <c r="BC275" s="4"/>
      <c r="BD275" s="4"/>
      <c r="BE275" s="4"/>
      <c r="BF275" s="4"/>
      <c r="BG275" s="4"/>
      <c r="BH275" s="21"/>
      <c r="BI275" s="21"/>
      <c r="BJ275" s="21"/>
      <c r="BK275" s="21"/>
      <c r="BL275" s="21"/>
      <c r="BM275" s="21"/>
      <c r="BN275" s="21"/>
      <c r="BO275" s="21"/>
      <c r="BP275" s="1"/>
      <c r="BQ275" s="13"/>
      <c r="BR275" s="3"/>
      <c r="BS275" s="3"/>
      <c r="BT275" s="24"/>
      <c r="BU275" s="24"/>
      <c r="BV275" s="24"/>
      <c r="BW275" s="24"/>
      <c r="BX275" s="4"/>
      <c r="BY275" s="4"/>
      <c r="BZ275" s="23"/>
      <c r="CA275" s="23"/>
      <c r="CB275" s="23"/>
      <c r="CC275" s="23"/>
      <c r="CD275" s="23"/>
      <c r="CE275" s="4"/>
      <c r="CF275" s="4"/>
      <c r="CG275" s="4"/>
      <c r="CH275" s="4"/>
      <c r="CI275" s="4"/>
      <c r="CJ275" s="4"/>
      <c r="CK275" s="4"/>
      <c r="CL275" s="4"/>
      <c r="CM275" s="4"/>
      <c r="CN275" s="4"/>
      <c r="CO275" s="4"/>
      <c r="CP275" s="4"/>
      <c r="CQ275" s="4"/>
      <c r="CR275" s="4"/>
      <c r="CS275" s="4"/>
      <c r="CT275" s="4"/>
      <c r="CU275" s="4"/>
      <c r="CV275" s="21"/>
      <c r="CW275" s="21"/>
      <c r="CX275" s="21"/>
      <c r="CY275" s="21"/>
      <c r="CZ275" s="21"/>
      <c r="DA275" s="21"/>
      <c r="DB275" s="21"/>
      <c r="DC275" s="21"/>
      <c r="DD275" s="1"/>
      <c r="DE275" s="13"/>
      <c r="DF275" s="13"/>
      <c r="DG275" s="3"/>
      <c r="DH275" s="3"/>
      <c r="DI275" s="3"/>
      <c r="DJ275" s="3"/>
      <c r="DK275" s="4"/>
      <c r="DL275" s="4"/>
      <c r="DM275" s="4"/>
      <c r="DN275" s="19"/>
      <c r="DO275" s="19"/>
      <c r="DP275" s="19"/>
      <c r="DQ275" s="4"/>
      <c r="DR275" s="4"/>
      <c r="DS275" s="4"/>
      <c r="DT275" s="4"/>
      <c r="DU275" s="4"/>
      <c r="DV275" s="4"/>
      <c r="DW275" s="4"/>
      <c r="DX275" s="4"/>
      <c r="DY275" s="4"/>
      <c r="DZ275" s="4"/>
      <c r="EA275" s="4"/>
      <c r="EB275" s="4"/>
      <c r="EC275" s="4"/>
      <c r="ED275" s="4"/>
      <c r="EE275" s="4"/>
      <c r="EF275" s="4"/>
      <c r="EG275" s="4"/>
      <c r="EH275" s="4"/>
      <c r="EI275" s="4"/>
      <c r="EJ275" s="1"/>
      <c r="EK275" s="13"/>
      <c r="EL275" s="13"/>
      <c r="EM275" s="13"/>
      <c r="EN275" s="13"/>
      <c r="EO275" s="13"/>
      <c r="EP275" s="13"/>
    </row>
    <row r="276" spans="30:171" ht="6.95" customHeight="1">
      <c r="AD276" s="3"/>
      <c r="AE276" s="3"/>
      <c r="AF276" s="25"/>
      <c r="AG276" s="25"/>
      <c r="AH276" s="25"/>
      <c r="AI276" s="25"/>
      <c r="AJ276" s="23"/>
      <c r="AK276" s="23"/>
      <c r="AL276" s="4"/>
      <c r="AM276" s="4"/>
      <c r="AN276" s="4"/>
      <c r="AO276" s="21"/>
      <c r="AP276" s="21"/>
      <c r="AQ276" s="21"/>
      <c r="AR276" s="21"/>
      <c r="AS276" s="21"/>
      <c r="AT276" s="21"/>
      <c r="AU276" s="21"/>
      <c r="AV276" s="21"/>
      <c r="AW276" s="21"/>
      <c r="AX276" s="4"/>
      <c r="AY276" s="4"/>
      <c r="AZ276" s="4"/>
      <c r="BA276" s="4"/>
      <c r="BB276" s="4"/>
      <c r="BC276" s="4"/>
      <c r="BD276" s="4"/>
      <c r="BE276" s="4"/>
      <c r="BF276" s="4"/>
      <c r="BG276" s="4"/>
      <c r="BH276" s="21"/>
      <c r="BI276" s="21"/>
      <c r="BJ276" s="21"/>
      <c r="BK276" s="21"/>
      <c r="BL276" s="21"/>
      <c r="BM276" s="21"/>
      <c r="BN276" s="21"/>
      <c r="BO276" s="21"/>
      <c r="BP276" s="1"/>
      <c r="BQ276" s="13"/>
      <c r="BR276" s="3"/>
      <c r="BS276" s="3"/>
      <c r="BT276" s="3"/>
      <c r="BU276" s="3"/>
      <c r="BV276" s="23"/>
      <c r="BW276" s="23"/>
      <c r="BX276" s="23"/>
      <c r="BY276" s="23"/>
      <c r="BZ276" s="4"/>
      <c r="CA276" s="4"/>
      <c r="CB276" s="4"/>
      <c r="CC276" s="21"/>
      <c r="CD276" s="21"/>
      <c r="CE276" s="21"/>
      <c r="CF276" s="21"/>
      <c r="CG276" s="21"/>
      <c r="CH276" s="21"/>
      <c r="CI276" s="21"/>
      <c r="CJ276" s="21"/>
      <c r="CK276" s="21"/>
      <c r="CL276" s="4"/>
      <c r="CM276" s="4"/>
      <c r="CN276" s="4"/>
      <c r="CO276" s="4"/>
      <c r="CP276" s="4"/>
      <c r="CQ276" s="4"/>
      <c r="CR276" s="4"/>
      <c r="CS276" s="4"/>
      <c r="CT276" s="4"/>
      <c r="CU276" s="4"/>
      <c r="CV276" s="21"/>
      <c r="CW276" s="21"/>
      <c r="CX276" s="21"/>
      <c r="CY276" s="21"/>
      <c r="CZ276" s="21"/>
      <c r="DA276" s="21"/>
      <c r="DB276" s="21"/>
      <c r="DC276" s="21"/>
      <c r="DD276" s="1"/>
      <c r="DE276" s="13"/>
      <c r="DF276" s="13"/>
      <c r="DG276" s="3"/>
      <c r="DH276" s="3"/>
      <c r="DI276" s="3"/>
      <c r="DJ276" s="19"/>
      <c r="DK276" s="19"/>
      <c r="DL276" s="19"/>
      <c r="DM276" s="4"/>
      <c r="DN276" s="4"/>
      <c r="DO276" s="4"/>
      <c r="DP276" s="4"/>
      <c r="DQ276" s="11"/>
      <c r="DR276" s="11"/>
      <c r="DS276" s="11"/>
      <c r="DT276" s="11"/>
      <c r="DU276" s="11"/>
      <c r="DV276" s="11"/>
      <c r="DW276" s="4"/>
      <c r="DX276" s="4"/>
      <c r="DY276" s="4"/>
      <c r="DZ276" s="4"/>
      <c r="EA276" s="4"/>
      <c r="EB276" s="4"/>
      <c r="EC276" s="4"/>
      <c r="ED276" s="4"/>
      <c r="EE276" s="4"/>
      <c r="EF276" s="4"/>
      <c r="EG276" s="4"/>
      <c r="EH276" s="4"/>
      <c r="EI276" s="4"/>
      <c r="EJ276" s="1"/>
      <c r="EK276" s="13"/>
      <c r="EL276" s="13"/>
      <c r="EM276" s="13"/>
      <c r="EN276" s="13"/>
      <c r="EO276" s="13"/>
      <c r="EP276" s="13"/>
    </row>
    <row r="277" spans="30:171" ht="6.95" customHeight="1">
      <c r="AD277" s="3"/>
      <c r="AE277" s="3"/>
      <c r="AF277" s="25"/>
      <c r="AG277" s="25"/>
      <c r="AH277" s="25"/>
      <c r="AI277" s="25"/>
      <c r="AJ277" s="23"/>
      <c r="AK277" s="23"/>
      <c r="AL277" s="23"/>
      <c r="AM277" s="23"/>
      <c r="AN277" s="23"/>
      <c r="AO277" s="23"/>
      <c r="AP277" s="23"/>
      <c r="AQ277" s="23"/>
      <c r="AR277" s="23"/>
      <c r="AS277" s="21"/>
      <c r="AT277" s="21"/>
      <c r="AU277" s="21"/>
      <c r="AV277" s="21"/>
      <c r="AW277" s="21"/>
      <c r="AX277" s="21"/>
      <c r="AY277" s="21"/>
      <c r="AZ277" s="21"/>
      <c r="BA277" s="21"/>
      <c r="BB277" s="4"/>
      <c r="BC277" s="4"/>
      <c r="BD277" s="4"/>
      <c r="BE277" s="4"/>
      <c r="BF277" s="4"/>
      <c r="BG277" s="4"/>
      <c r="BH277" s="21"/>
      <c r="BI277" s="21"/>
      <c r="BJ277" s="21"/>
      <c r="BK277" s="21"/>
      <c r="BL277" s="21"/>
      <c r="BM277" s="21"/>
      <c r="BN277" s="21"/>
      <c r="BO277" s="21"/>
      <c r="BP277" s="1"/>
      <c r="BQ277" s="13"/>
      <c r="BR277" s="3"/>
      <c r="BS277" s="3"/>
      <c r="BT277" s="3"/>
      <c r="BU277" s="3"/>
      <c r="BV277" s="3"/>
      <c r="BW277" s="3"/>
      <c r="BX277" s="23"/>
      <c r="BY277" s="23"/>
      <c r="BZ277" s="23"/>
      <c r="CA277" s="23"/>
      <c r="CB277" s="23"/>
      <c r="CC277" s="23"/>
      <c r="CD277" s="23"/>
      <c r="CE277" s="23"/>
      <c r="CF277" s="23"/>
      <c r="CG277" s="21"/>
      <c r="CH277" s="21"/>
      <c r="CI277" s="21"/>
      <c r="CJ277" s="21"/>
      <c r="CK277" s="21"/>
      <c r="CL277" s="21"/>
      <c r="CM277" s="21"/>
      <c r="CN277" s="21"/>
      <c r="CO277" s="21"/>
      <c r="CP277" s="4"/>
      <c r="CQ277" s="4"/>
      <c r="CR277" s="4"/>
      <c r="CS277" s="4"/>
      <c r="CT277" s="4"/>
      <c r="CU277" s="4"/>
      <c r="CV277" s="21"/>
      <c r="CW277" s="21"/>
      <c r="CX277" s="21"/>
      <c r="CY277" s="21"/>
      <c r="CZ277" s="21"/>
      <c r="DA277" s="21"/>
      <c r="DB277" s="21"/>
      <c r="DC277" s="21"/>
      <c r="DD277" s="1"/>
      <c r="DE277" s="13"/>
      <c r="DF277" s="13"/>
      <c r="DG277" s="3"/>
      <c r="DH277" s="3"/>
      <c r="DI277" s="3"/>
      <c r="DJ277" s="19"/>
      <c r="DK277" s="19"/>
      <c r="DL277" s="19"/>
      <c r="DM277" s="4"/>
      <c r="DN277" s="4"/>
      <c r="DO277" s="4"/>
      <c r="DP277" s="4"/>
      <c r="DQ277" s="11"/>
      <c r="DR277" s="11"/>
      <c r="DS277" s="11"/>
      <c r="DT277" s="11"/>
      <c r="DU277" s="11"/>
      <c r="DV277" s="11"/>
      <c r="DW277" s="11"/>
      <c r="DX277" s="11"/>
      <c r="DY277" s="11"/>
      <c r="DZ277" s="11"/>
      <c r="EA277" s="4"/>
      <c r="EB277" s="4"/>
      <c r="EC277" s="4"/>
      <c r="ED277" s="4"/>
      <c r="EE277" s="4"/>
      <c r="EF277" s="4"/>
      <c r="EG277" s="4"/>
      <c r="EH277" s="4"/>
      <c r="EI277" s="4"/>
      <c r="EJ277" s="1"/>
      <c r="EK277" s="13"/>
      <c r="EL277" s="13"/>
      <c r="EM277" s="13"/>
      <c r="EN277" s="13"/>
      <c r="EO277" s="13"/>
      <c r="EP277" s="13"/>
    </row>
    <row r="278" spans="30:171" ht="6.95" customHeight="1">
      <c r="AD278" s="3"/>
      <c r="AE278" s="3"/>
      <c r="AF278" s="3"/>
      <c r="AG278" s="3"/>
      <c r="AH278" s="3"/>
      <c r="AI278" s="3"/>
      <c r="AJ278" s="4"/>
      <c r="AK278" s="4"/>
      <c r="AL278" s="23"/>
      <c r="AM278" s="23"/>
      <c r="AN278" s="23"/>
      <c r="AO278" s="23"/>
      <c r="AP278" s="23"/>
      <c r="AQ278" s="23"/>
      <c r="AR278" s="23"/>
      <c r="AS278" s="21"/>
      <c r="AT278" s="21"/>
      <c r="AU278" s="21"/>
      <c r="AV278" s="21"/>
      <c r="AW278" s="21"/>
      <c r="AX278" s="21"/>
      <c r="AY278" s="21"/>
      <c r="AZ278" s="21"/>
      <c r="BA278" s="21"/>
      <c r="BB278" s="4"/>
      <c r="BC278" s="4"/>
      <c r="BD278" s="4"/>
      <c r="BE278" s="4"/>
      <c r="BF278" s="4"/>
      <c r="BG278" s="4"/>
      <c r="BH278" s="1"/>
      <c r="BI278" s="1"/>
      <c r="BJ278" s="1"/>
      <c r="BK278" s="1"/>
      <c r="BL278" s="1"/>
      <c r="BM278" s="1"/>
      <c r="BN278" s="1"/>
      <c r="BO278" s="1"/>
      <c r="BP278" s="1"/>
      <c r="BQ278" s="13"/>
      <c r="BR278" s="3"/>
      <c r="BS278" s="3"/>
      <c r="BT278" s="3"/>
      <c r="BU278" s="3"/>
      <c r="BV278" s="3"/>
      <c r="BW278" s="3"/>
      <c r="BX278" s="4"/>
      <c r="BY278" s="4"/>
      <c r="BZ278" s="23"/>
      <c r="CA278" s="23"/>
      <c r="CB278" s="23"/>
      <c r="CC278" s="23"/>
      <c r="CD278" s="23"/>
      <c r="CE278" s="23"/>
      <c r="CF278" s="23"/>
      <c r="CG278" s="21"/>
      <c r="CH278" s="21"/>
      <c r="CI278" s="21"/>
      <c r="CJ278" s="21"/>
      <c r="CK278" s="21"/>
      <c r="CL278" s="21"/>
      <c r="CM278" s="21"/>
      <c r="CN278" s="21"/>
      <c r="CO278" s="21"/>
      <c r="CP278" s="4"/>
      <c r="CQ278" s="4"/>
      <c r="CR278" s="4"/>
      <c r="CS278" s="4"/>
      <c r="CT278" s="4"/>
      <c r="CU278" s="4"/>
      <c r="CV278" s="1"/>
      <c r="CW278" s="1"/>
      <c r="CX278" s="1"/>
      <c r="CY278" s="1"/>
      <c r="CZ278" s="1"/>
      <c r="DA278" s="1"/>
      <c r="DB278" s="1"/>
      <c r="DC278" s="1"/>
      <c r="DD278" s="1"/>
      <c r="DE278" s="13"/>
      <c r="DF278" s="13"/>
      <c r="DG278" s="3"/>
      <c r="DH278" s="6"/>
      <c r="DI278" s="6"/>
      <c r="DJ278" s="6"/>
      <c r="DK278" s="4"/>
      <c r="DL278" s="4"/>
      <c r="DM278" s="4"/>
      <c r="DN278" s="4"/>
      <c r="DO278" s="4"/>
      <c r="DP278" s="4"/>
      <c r="DQ278" s="4"/>
      <c r="DR278" s="4"/>
      <c r="DS278" s="4"/>
      <c r="DT278" s="4"/>
      <c r="DU278" s="4"/>
      <c r="DV278" s="4"/>
      <c r="DW278" s="4"/>
      <c r="DX278" s="4"/>
      <c r="DY278" s="4"/>
      <c r="DZ278" s="4"/>
      <c r="EA278" s="4"/>
      <c r="EB278" s="4"/>
      <c r="EC278" s="4"/>
      <c r="ED278" s="4"/>
      <c r="EE278" s="4"/>
      <c r="EF278" s="4"/>
      <c r="EG278" s="4"/>
      <c r="EH278" s="4"/>
      <c r="EI278" s="4"/>
      <c r="EJ278" s="1"/>
      <c r="EK278" s="13"/>
      <c r="EL278" s="13"/>
      <c r="EM278" s="13"/>
      <c r="EN278" s="13"/>
      <c r="EO278" s="13"/>
      <c r="EP278" s="13"/>
    </row>
    <row r="279" spans="30:171" ht="6.95" customHeight="1">
      <c r="AD279" s="3"/>
      <c r="AE279" s="3"/>
      <c r="AF279" s="23"/>
      <c r="AG279" s="23"/>
      <c r="AH279" s="23"/>
      <c r="AI279" s="23"/>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1"/>
      <c r="BI279" s="1"/>
      <c r="BJ279" s="1"/>
      <c r="BK279" s="1"/>
      <c r="BL279" s="1"/>
      <c r="BM279" s="1"/>
      <c r="BN279" s="1"/>
      <c r="BO279" s="1"/>
      <c r="BP279" s="1"/>
      <c r="BQ279" s="13"/>
      <c r="BR279" s="3"/>
      <c r="BS279" s="3"/>
      <c r="BT279" s="23"/>
      <c r="BU279" s="23"/>
      <c r="BV279" s="23"/>
      <c r="BW279" s="23"/>
      <c r="BX279" s="4"/>
      <c r="BY279" s="4"/>
      <c r="BZ279" s="23"/>
      <c r="CA279" s="23"/>
      <c r="CB279" s="23"/>
      <c r="CC279" s="23"/>
      <c r="CD279" s="23"/>
      <c r="CE279" s="23"/>
      <c r="CF279" s="23"/>
      <c r="CG279" s="21"/>
      <c r="CH279" s="21"/>
      <c r="CI279" s="21"/>
      <c r="CJ279" s="21"/>
      <c r="CK279" s="21"/>
      <c r="CL279" s="21"/>
      <c r="CM279" s="21"/>
      <c r="CN279" s="21"/>
      <c r="CO279" s="21"/>
      <c r="CP279" s="4"/>
      <c r="CQ279" s="4"/>
      <c r="CR279" s="4"/>
      <c r="CS279" s="4"/>
      <c r="CT279" s="4"/>
      <c r="CU279" s="4"/>
      <c r="CV279" s="1"/>
      <c r="CW279" s="1"/>
      <c r="CX279" s="1"/>
      <c r="CY279" s="1"/>
      <c r="CZ279" s="1"/>
      <c r="DA279" s="1"/>
      <c r="DB279" s="1"/>
      <c r="DC279" s="1"/>
      <c r="DD279" s="1"/>
      <c r="DE279" s="13"/>
      <c r="DF279" s="13"/>
      <c r="DG279" s="3"/>
      <c r="DH279" s="6"/>
      <c r="DI279" s="6"/>
      <c r="DJ279" s="6"/>
      <c r="DK279" s="4"/>
      <c r="DL279" s="4"/>
      <c r="DM279" s="4"/>
      <c r="DN279" s="4"/>
      <c r="DO279" s="4"/>
      <c r="DP279" s="4"/>
      <c r="DQ279" s="4"/>
      <c r="DR279" s="4"/>
      <c r="DS279" s="4"/>
      <c r="DT279" s="4"/>
      <c r="DU279" s="4"/>
      <c r="DV279" s="4"/>
      <c r="DW279" s="4"/>
      <c r="DX279" s="4"/>
      <c r="DY279" s="4"/>
      <c r="DZ279" s="4"/>
      <c r="EA279" s="4"/>
      <c r="EB279" s="4"/>
      <c r="EC279" s="4"/>
      <c r="ED279" s="4"/>
      <c r="EE279" s="4"/>
      <c r="EF279" s="4"/>
      <c r="EG279" s="4"/>
      <c r="EH279" s="4"/>
      <c r="EI279" s="4"/>
      <c r="EJ279" s="1"/>
      <c r="EK279" s="13"/>
      <c r="EL279" s="13"/>
      <c r="EM279" s="13"/>
      <c r="EN279" s="13"/>
      <c r="EO279" s="13"/>
      <c r="EP279" s="13"/>
    </row>
    <row r="280" spans="30:171" ht="6.95" customHeight="1">
      <c r="AD280" s="3"/>
      <c r="AE280" s="3"/>
      <c r="AF280" s="23"/>
      <c r="AG280" s="23"/>
      <c r="AH280" s="23"/>
      <c r="AI280" s="23"/>
      <c r="AJ280" s="45"/>
      <c r="AK280" s="45"/>
      <c r="AL280" s="45"/>
      <c r="AM280" s="4"/>
      <c r="AN280" s="4"/>
      <c r="AO280" s="4"/>
      <c r="AP280" s="4"/>
      <c r="AQ280" s="4"/>
      <c r="AR280" s="4"/>
      <c r="AS280" s="4"/>
      <c r="AT280" s="4"/>
      <c r="AU280" s="4"/>
      <c r="AV280" s="4"/>
      <c r="AW280" s="4"/>
      <c r="AX280" s="4"/>
      <c r="AY280" s="4"/>
      <c r="AZ280" s="4"/>
      <c r="BA280" s="4"/>
      <c r="BB280" s="4"/>
      <c r="BC280" s="4"/>
      <c r="BD280" s="4"/>
      <c r="BE280" s="4"/>
      <c r="BF280" s="4"/>
      <c r="BG280" s="4"/>
      <c r="BH280" s="1"/>
      <c r="BI280" s="1"/>
      <c r="BJ280" s="1"/>
      <c r="BK280" s="1"/>
      <c r="BL280" s="1"/>
      <c r="BM280" s="1"/>
      <c r="BN280" s="1"/>
      <c r="BO280" s="1"/>
      <c r="BP280" s="1"/>
      <c r="BQ280" s="13"/>
      <c r="BR280" s="3"/>
      <c r="BS280" s="3"/>
      <c r="BT280" s="23"/>
      <c r="BU280" s="23"/>
      <c r="BV280" s="23"/>
      <c r="BW280" s="23"/>
      <c r="BX280" s="4"/>
      <c r="BY280" s="4"/>
      <c r="BZ280" s="23"/>
      <c r="CA280" s="23"/>
      <c r="CB280" s="23"/>
      <c r="CC280" s="23"/>
      <c r="CD280" s="23"/>
      <c r="CE280" s="23"/>
      <c r="CF280" s="23"/>
      <c r="CG280" s="21"/>
      <c r="CH280" s="21"/>
      <c r="CI280" s="21"/>
      <c r="CJ280" s="21"/>
      <c r="CK280" s="21"/>
      <c r="CL280" s="21"/>
      <c r="CM280" s="21"/>
      <c r="CN280" s="21"/>
      <c r="CO280" s="21"/>
      <c r="CP280" s="4"/>
      <c r="CQ280" s="4"/>
      <c r="CR280" s="4"/>
      <c r="CS280" s="4"/>
      <c r="CT280" s="4"/>
      <c r="CU280" s="4"/>
      <c r="CV280" s="1"/>
      <c r="CW280" s="1"/>
      <c r="CX280" s="1"/>
      <c r="CY280" s="1"/>
      <c r="CZ280" s="1"/>
      <c r="DA280" s="1"/>
      <c r="DB280" s="1"/>
      <c r="DC280" s="1"/>
      <c r="DD280" s="1"/>
      <c r="DE280" s="13"/>
      <c r="DF280" s="13"/>
      <c r="DG280" s="13"/>
      <c r="DH280" s="13"/>
      <c r="DI280" s="13"/>
      <c r="DJ280" s="13"/>
      <c r="DK280" s="13"/>
      <c r="DL280" s="13"/>
      <c r="DM280" s="13"/>
      <c r="DN280" s="13"/>
      <c r="DO280" s="13"/>
      <c r="DP280" s="13"/>
      <c r="DQ280" s="13"/>
      <c r="DR280" s="13"/>
      <c r="DS280" s="13"/>
      <c r="DT280" s="13"/>
      <c r="DU280" s="13"/>
      <c r="DV280" s="13"/>
      <c r="DW280" s="13"/>
      <c r="DX280" s="13"/>
      <c r="DY280" s="13"/>
      <c r="DZ280" s="13"/>
      <c r="EA280" s="13"/>
      <c r="EB280" s="13"/>
      <c r="EC280" s="13"/>
      <c r="ED280" s="13"/>
      <c r="EE280" s="13"/>
      <c r="EF280" s="13"/>
      <c r="EG280" s="13"/>
      <c r="EH280" s="13"/>
      <c r="EI280" s="13"/>
      <c r="EJ280" s="13"/>
      <c r="EK280" s="13"/>
      <c r="EL280" s="13"/>
      <c r="EM280" s="13"/>
      <c r="EN280" s="13"/>
      <c r="EO280" s="13"/>
      <c r="EP280" s="13"/>
    </row>
    <row r="281" spans="30:171" ht="6.95" customHeight="1">
      <c r="AD281" s="3"/>
      <c r="AE281" s="3"/>
      <c r="AF281" s="3"/>
      <c r="AG281" s="3"/>
      <c r="AH281" s="3"/>
      <c r="AI281" s="4"/>
      <c r="AJ281" s="45"/>
      <c r="AK281" s="45"/>
      <c r="AL281" s="45"/>
      <c r="AM281" s="45"/>
      <c r="AN281" s="4"/>
      <c r="AO281" s="4"/>
      <c r="AP281" s="4"/>
      <c r="AQ281" s="4"/>
      <c r="AR281" s="4"/>
      <c r="AS281" s="4"/>
      <c r="AT281" s="4"/>
      <c r="AU281" s="4"/>
      <c r="AV281" s="4"/>
      <c r="AW281" s="4"/>
      <c r="AX281" s="4"/>
      <c r="AY281" s="4"/>
      <c r="AZ281" s="4"/>
      <c r="BA281" s="4"/>
      <c r="BB281" s="44"/>
      <c r="BC281" s="44"/>
      <c r="BD281" s="44"/>
      <c r="BE281" s="4"/>
      <c r="BF281" s="4"/>
      <c r="BG281" s="4"/>
      <c r="BH281" s="1"/>
      <c r="BI281" s="1"/>
      <c r="BJ281" s="1"/>
      <c r="BK281" s="1"/>
      <c r="BL281" s="1"/>
      <c r="BM281" s="1"/>
      <c r="BN281" s="1"/>
      <c r="BO281" s="1"/>
      <c r="BP281" s="1"/>
      <c r="BQ281" s="13"/>
      <c r="BR281" s="3"/>
      <c r="BS281" s="3"/>
      <c r="BT281" s="23"/>
      <c r="BU281" s="23"/>
      <c r="BV281" s="23"/>
      <c r="BW281" s="23"/>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1"/>
      <c r="CW281" s="1"/>
      <c r="CX281" s="1"/>
      <c r="CY281" s="1"/>
      <c r="CZ281" s="1"/>
      <c r="DA281" s="1"/>
      <c r="DB281" s="1"/>
      <c r="DC281" s="1"/>
      <c r="DD281" s="1"/>
      <c r="DE281" s="13"/>
      <c r="DF281" s="13"/>
      <c r="DG281" s="13"/>
      <c r="DH281" s="13"/>
      <c r="DI281" s="13"/>
      <c r="DJ281" s="13"/>
      <c r="DK281" s="13"/>
      <c r="DL281" s="13"/>
      <c r="DM281" s="13"/>
      <c r="DN281" s="13"/>
      <c r="DO281" s="13"/>
      <c r="DP281" s="13"/>
      <c r="DQ281" s="13"/>
      <c r="DR281" s="13"/>
      <c r="DS281" s="13"/>
      <c r="DT281" s="13"/>
      <c r="DU281" s="13"/>
      <c r="DV281" s="13"/>
      <c r="DW281" s="13"/>
      <c r="DX281" s="13"/>
      <c r="DY281" s="13"/>
      <c r="DZ281" s="13"/>
      <c r="EA281" s="13"/>
      <c r="EB281" s="13"/>
      <c r="EC281" s="13"/>
      <c r="ED281" s="13"/>
      <c r="EE281" s="13"/>
      <c r="EF281" s="13"/>
      <c r="EG281" s="13"/>
      <c r="EH281" s="13"/>
      <c r="EI281" s="13"/>
      <c r="EJ281" s="13"/>
      <c r="EK281" s="13"/>
      <c r="EL281" s="13"/>
      <c r="EM281" s="13"/>
      <c r="EN281" s="13"/>
      <c r="EO281" s="13"/>
      <c r="EP281" s="13"/>
    </row>
    <row r="282" spans="30:171" ht="6.95" customHeight="1">
      <c r="AD282" s="3"/>
      <c r="AE282" s="3"/>
      <c r="AF282" s="3"/>
      <c r="AG282" s="3"/>
      <c r="AH282" s="3"/>
      <c r="AI282" s="4"/>
      <c r="AJ282" s="45"/>
      <c r="AK282" s="45"/>
      <c r="AL282" s="45"/>
      <c r="AM282" s="45"/>
      <c r="AN282" s="4"/>
      <c r="AO282" s="4"/>
      <c r="AP282" s="4"/>
      <c r="AQ282" s="4"/>
      <c r="AR282" s="4"/>
      <c r="AS282" s="4"/>
      <c r="AT282" s="4"/>
      <c r="AU282" s="4"/>
      <c r="AV282" s="4"/>
      <c r="AW282" s="4"/>
      <c r="AX282" s="4"/>
      <c r="AY282" s="4"/>
      <c r="AZ282" s="4"/>
      <c r="BA282" s="4"/>
      <c r="BB282" s="44"/>
      <c r="BC282" s="44"/>
      <c r="BD282" s="44"/>
      <c r="BE282" s="11"/>
      <c r="BF282" s="11"/>
      <c r="BG282" s="11"/>
      <c r="BH282" s="21"/>
      <c r="BI282" s="21"/>
      <c r="BJ282" s="21"/>
      <c r="BK282" s="21"/>
      <c r="BL282" s="21"/>
      <c r="BM282" s="21"/>
      <c r="BN282" s="21"/>
      <c r="BO282" s="21"/>
      <c r="BP282" s="1"/>
      <c r="BQ282" s="13"/>
      <c r="BR282" s="3"/>
      <c r="BS282" s="3"/>
      <c r="BT282" s="23"/>
      <c r="BU282" s="23"/>
      <c r="BV282" s="23"/>
      <c r="BW282" s="23"/>
      <c r="BX282" s="45"/>
      <c r="BY282" s="45"/>
      <c r="BZ282" s="45"/>
      <c r="CA282" s="4"/>
      <c r="CB282" s="4"/>
      <c r="CC282" s="4"/>
      <c r="CD282" s="4"/>
      <c r="CE282" s="4"/>
      <c r="CF282" s="4"/>
      <c r="CG282" s="4"/>
      <c r="CH282" s="4"/>
      <c r="CI282" s="4"/>
      <c r="CJ282" s="4"/>
      <c r="CK282" s="4"/>
      <c r="CL282" s="4"/>
      <c r="CM282" s="4"/>
      <c r="CN282" s="4"/>
      <c r="CO282" s="4"/>
      <c r="CP282" s="4"/>
      <c r="CQ282" s="4"/>
      <c r="CR282" s="4"/>
      <c r="CS282" s="4"/>
      <c r="CT282" s="4"/>
      <c r="CU282" s="4"/>
      <c r="CV282" s="1"/>
      <c r="CW282" s="1"/>
      <c r="CX282" s="1"/>
      <c r="CY282" s="1"/>
      <c r="CZ282" s="1"/>
      <c r="DA282" s="1"/>
      <c r="DB282" s="1"/>
      <c r="DC282" s="1"/>
      <c r="DD282" s="1"/>
      <c r="DE282" s="13"/>
      <c r="DF282" s="13"/>
      <c r="DG282" s="13"/>
      <c r="DH282" s="13"/>
      <c r="DI282" s="13"/>
      <c r="DJ282" s="13"/>
      <c r="DK282" s="13"/>
      <c r="DL282" s="13"/>
      <c r="DM282" s="13"/>
      <c r="DN282" s="13"/>
      <c r="DO282" s="13"/>
      <c r="DP282" s="13"/>
      <c r="DQ282" s="13"/>
      <c r="DR282" s="13"/>
      <c r="DS282" s="13"/>
      <c r="DT282" s="13"/>
      <c r="DU282" s="13"/>
      <c r="DV282" s="13"/>
      <c r="DW282" s="13"/>
      <c r="DX282" s="13"/>
      <c r="DY282" s="13"/>
      <c r="DZ282" s="13"/>
      <c r="EA282" s="13"/>
      <c r="EB282" s="13"/>
      <c r="EC282" s="13"/>
      <c r="ED282" s="13"/>
      <c r="EE282" s="13"/>
      <c r="EF282" s="13"/>
      <c r="EG282" s="13"/>
      <c r="EH282" s="13"/>
      <c r="EI282" s="13"/>
      <c r="EJ282" s="13"/>
      <c r="EK282" s="13"/>
      <c r="EL282" s="13"/>
      <c r="EM282" s="13"/>
      <c r="EN282" s="13"/>
      <c r="EO282" s="13"/>
      <c r="EP282" s="13"/>
    </row>
    <row r="283" spans="30:171" ht="6.95" customHeight="1">
      <c r="AD283" s="28"/>
      <c r="AE283" s="28"/>
      <c r="AF283" s="3"/>
      <c r="AG283" s="3"/>
      <c r="AH283" s="3"/>
      <c r="AI283" s="4"/>
      <c r="AJ283" s="4"/>
      <c r="AK283" s="4"/>
      <c r="AL283" s="4"/>
      <c r="AM283" s="4"/>
      <c r="AN283" s="4"/>
      <c r="AO283" s="4"/>
      <c r="AP283" s="4"/>
      <c r="AQ283" s="4"/>
      <c r="AR283" s="4"/>
      <c r="AS283" s="4"/>
      <c r="AT283" s="4"/>
      <c r="AU283" s="4"/>
      <c r="AV283" s="4"/>
      <c r="AW283" s="4"/>
      <c r="AX283" s="4"/>
      <c r="AY283" s="4"/>
      <c r="AZ283" s="4"/>
      <c r="BA283" s="4"/>
      <c r="BB283" s="44"/>
      <c r="BC283" s="44"/>
      <c r="BD283" s="44"/>
      <c r="BE283" s="11"/>
      <c r="BF283" s="11"/>
      <c r="BG283" s="11"/>
      <c r="BH283" s="21"/>
      <c r="BI283" s="21"/>
      <c r="BJ283" s="21"/>
      <c r="BK283" s="21"/>
      <c r="BL283" s="21"/>
      <c r="BM283" s="21"/>
      <c r="BN283" s="21"/>
      <c r="BO283" s="21"/>
      <c r="BP283" s="1"/>
      <c r="BQ283" s="13"/>
      <c r="BR283" s="3"/>
      <c r="BS283" s="3"/>
      <c r="BT283" s="3"/>
      <c r="BU283" s="3"/>
      <c r="BV283" s="3"/>
      <c r="BW283" s="4"/>
      <c r="BX283" s="45"/>
      <c r="BY283" s="45"/>
      <c r="BZ283" s="45"/>
      <c r="CA283" s="45"/>
      <c r="CB283" s="4"/>
      <c r="CC283" s="4"/>
      <c r="CD283" s="4"/>
      <c r="CE283" s="4"/>
      <c r="CF283" s="4"/>
      <c r="CG283" s="4"/>
      <c r="CH283" s="4"/>
      <c r="CI283" s="4"/>
      <c r="CJ283" s="4"/>
      <c r="CK283" s="4"/>
      <c r="CL283" s="4"/>
      <c r="CM283" s="4"/>
      <c r="CN283" s="4"/>
      <c r="CO283" s="4"/>
      <c r="CP283" s="44"/>
      <c r="CQ283" s="44"/>
      <c r="CR283" s="44"/>
      <c r="CS283" s="4"/>
      <c r="CT283" s="4"/>
      <c r="CU283" s="4"/>
      <c r="CV283" s="1"/>
      <c r="CW283" s="1"/>
      <c r="CX283" s="1"/>
      <c r="CY283" s="1"/>
      <c r="CZ283" s="1"/>
      <c r="DA283" s="1"/>
      <c r="DB283" s="1"/>
      <c r="DC283" s="1"/>
      <c r="DD283" s="1"/>
      <c r="DE283" s="13"/>
      <c r="DF283" s="13"/>
      <c r="DG283" s="13"/>
      <c r="DH283" s="13"/>
      <c r="DI283" s="13"/>
      <c r="DJ283" s="13"/>
      <c r="DK283" s="13"/>
      <c r="DL283" s="13"/>
      <c r="DM283" s="13"/>
      <c r="DN283" s="13"/>
      <c r="DO283" s="13"/>
      <c r="DP283" s="13"/>
      <c r="DQ283" s="13"/>
      <c r="DR283" s="13"/>
      <c r="DS283" s="13"/>
      <c r="DT283" s="13"/>
      <c r="DU283" s="13"/>
      <c r="DV283" s="13"/>
      <c r="DW283" s="13"/>
      <c r="DX283" s="13"/>
      <c r="DY283" s="13"/>
      <c r="DZ283" s="13"/>
      <c r="EA283" s="13"/>
      <c r="EB283" s="13"/>
      <c r="EC283" s="13"/>
      <c r="ED283" s="13"/>
      <c r="EE283" s="13"/>
      <c r="EF283" s="13"/>
      <c r="EG283" s="13"/>
      <c r="EH283" s="13"/>
      <c r="EI283" s="13"/>
      <c r="EJ283" s="13"/>
      <c r="EK283" s="13"/>
      <c r="EL283" s="13"/>
      <c r="EM283" s="13"/>
      <c r="EN283" s="13"/>
      <c r="EO283" s="13"/>
      <c r="EP283" s="13"/>
    </row>
    <row r="284" spans="30:171" ht="6.95" customHeight="1">
      <c r="AD284" s="28"/>
      <c r="AE284" s="28"/>
      <c r="AF284" s="3"/>
      <c r="AG284" s="3"/>
      <c r="AH284" s="3"/>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1"/>
      <c r="BI284" s="1"/>
      <c r="BJ284" s="1"/>
      <c r="BK284" s="1"/>
      <c r="BL284" s="1"/>
      <c r="BM284" s="1"/>
      <c r="BN284" s="1"/>
      <c r="BO284" s="1"/>
      <c r="BP284" s="1"/>
      <c r="BQ284" s="13"/>
      <c r="BR284" s="3"/>
      <c r="BS284" s="3"/>
      <c r="BT284" s="3"/>
      <c r="BU284" s="3"/>
      <c r="BV284" s="3"/>
      <c r="BW284" s="4"/>
      <c r="BX284" s="45"/>
      <c r="BY284" s="45"/>
      <c r="BZ284" s="45"/>
      <c r="CA284" s="45"/>
      <c r="CB284" s="4"/>
      <c r="CC284" s="4"/>
      <c r="CD284" s="4"/>
      <c r="CE284" s="4"/>
      <c r="CF284" s="4"/>
      <c r="CG284" s="4"/>
      <c r="CH284" s="4"/>
      <c r="CI284" s="4"/>
      <c r="CJ284" s="4"/>
      <c r="CK284" s="4"/>
      <c r="CL284" s="4"/>
      <c r="CM284" s="4"/>
      <c r="CN284" s="4"/>
      <c r="CO284" s="4"/>
      <c r="CP284" s="44"/>
      <c r="CQ284" s="44"/>
      <c r="CR284" s="44"/>
      <c r="CS284" s="11"/>
      <c r="CT284" s="11"/>
      <c r="CU284" s="11"/>
      <c r="CV284" s="21"/>
      <c r="CW284" s="21"/>
      <c r="CX284" s="21"/>
      <c r="CY284" s="21"/>
      <c r="CZ284" s="21"/>
      <c r="DA284" s="21"/>
      <c r="DB284" s="21"/>
      <c r="DC284" s="21"/>
      <c r="DD284" s="1"/>
      <c r="DE284" s="13"/>
      <c r="DF284" s="13"/>
      <c r="DG284" s="13"/>
      <c r="DH284" s="13"/>
      <c r="DI284" s="13"/>
      <c r="DJ284" s="13"/>
      <c r="DK284" s="13"/>
      <c r="DL284" s="13"/>
      <c r="DM284" s="13"/>
      <c r="DN284" s="13"/>
      <c r="DO284" s="13"/>
      <c r="DP284" s="13"/>
      <c r="DQ284" s="13"/>
      <c r="DR284" s="13"/>
      <c r="DS284" s="13"/>
      <c r="DT284" s="13"/>
      <c r="DU284" s="13"/>
      <c r="DV284" s="13"/>
      <c r="DW284" s="13"/>
      <c r="DX284" s="13"/>
      <c r="DY284" s="13"/>
      <c r="DZ284" s="13"/>
      <c r="EA284" s="13"/>
      <c r="EB284" s="13"/>
      <c r="EC284" s="13"/>
      <c r="ED284" s="13"/>
      <c r="EE284" s="13"/>
      <c r="EF284" s="13"/>
      <c r="EG284" s="13"/>
      <c r="EH284" s="13"/>
      <c r="EI284" s="13"/>
      <c r="EJ284" s="13"/>
      <c r="EK284" s="13"/>
      <c r="EL284" s="13"/>
      <c r="EM284" s="13"/>
      <c r="EN284" s="13"/>
      <c r="EO284" s="13"/>
      <c r="EP284" s="13"/>
    </row>
    <row r="285" spans="30:171" ht="6.95" customHeight="1">
      <c r="AD285" s="28"/>
      <c r="AE285" s="28"/>
      <c r="AF285" s="24"/>
      <c r="AG285" s="24"/>
      <c r="AH285" s="24"/>
      <c r="AI285" s="24"/>
      <c r="AJ285" s="23"/>
      <c r="AK285" s="23"/>
      <c r="AL285" s="23"/>
      <c r="AM285" s="23"/>
      <c r="AN285" s="23"/>
      <c r="AO285" s="23"/>
      <c r="AP285" s="23"/>
      <c r="AQ285" s="23"/>
      <c r="AR285" s="11"/>
      <c r="AS285" s="21"/>
      <c r="AT285" s="21"/>
      <c r="AU285" s="21"/>
      <c r="AV285" s="21"/>
      <c r="AW285" s="21"/>
      <c r="AX285" s="21"/>
      <c r="AY285" s="21"/>
      <c r="AZ285" s="21"/>
      <c r="BA285" s="4"/>
      <c r="BB285" s="44"/>
      <c r="BC285" s="44"/>
      <c r="BD285" s="44"/>
      <c r="BE285" s="11"/>
      <c r="BF285" s="11"/>
      <c r="BG285" s="11"/>
      <c r="BH285" s="21"/>
      <c r="BI285" s="21"/>
      <c r="BJ285" s="21"/>
      <c r="BK285" s="21"/>
      <c r="BL285" s="21"/>
      <c r="BM285" s="21"/>
      <c r="BN285" s="21"/>
      <c r="BO285" s="21"/>
      <c r="BP285" s="1"/>
      <c r="BQ285" s="13"/>
      <c r="BR285" s="28"/>
      <c r="BS285" s="28"/>
      <c r="BT285" s="3"/>
      <c r="BU285" s="3"/>
      <c r="BV285" s="3"/>
      <c r="BW285" s="4"/>
      <c r="BX285" s="4"/>
      <c r="BY285" s="4"/>
      <c r="BZ285" s="4"/>
      <c r="CA285" s="4"/>
      <c r="CB285" s="4"/>
      <c r="CC285" s="4"/>
      <c r="CD285" s="4"/>
      <c r="CE285" s="4"/>
      <c r="CF285" s="4"/>
      <c r="CG285" s="4"/>
      <c r="CH285" s="4"/>
      <c r="CI285" s="4"/>
      <c r="CJ285" s="4"/>
      <c r="CK285" s="4"/>
      <c r="CL285" s="4"/>
      <c r="CM285" s="4"/>
      <c r="CN285" s="4"/>
      <c r="CO285" s="4"/>
      <c r="CP285" s="44"/>
      <c r="CQ285" s="44"/>
      <c r="CR285" s="44"/>
      <c r="CS285" s="11"/>
      <c r="CT285" s="11"/>
      <c r="CU285" s="11"/>
      <c r="CV285" s="21"/>
      <c r="CW285" s="21"/>
      <c r="CX285" s="21"/>
      <c r="CY285" s="21"/>
      <c r="CZ285" s="21"/>
      <c r="DA285" s="21"/>
      <c r="DB285" s="21"/>
      <c r="DC285" s="21"/>
      <c r="DD285" s="1"/>
      <c r="DE285" s="13"/>
      <c r="DF285" s="13"/>
      <c r="DG285" s="13"/>
      <c r="DH285" s="13"/>
      <c r="DI285" s="13"/>
      <c r="DJ285" s="13"/>
      <c r="DK285" s="13"/>
      <c r="DL285" s="13"/>
      <c r="DM285" s="13"/>
      <c r="DN285" s="13"/>
      <c r="DO285" s="13"/>
      <c r="DP285" s="13"/>
      <c r="DQ285" s="13"/>
      <c r="DR285" s="13"/>
      <c r="DS285" s="13"/>
      <c r="DT285" s="13"/>
      <c r="DU285" s="13"/>
      <c r="DV285" s="13"/>
      <c r="DW285" s="13"/>
      <c r="DX285" s="13"/>
      <c r="DY285" s="13"/>
      <c r="DZ285" s="13"/>
      <c r="EA285" s="13"/>
      <c r="EB285" s="13"/>
      <c r="EC285" s="13"/>
      <c r="ED285" s="13"/>
      <c r="EE285" s="13"/>
      <c r="EF285" s="13"/>
      <c r="EG285" s="13"/>
      <c r="EH285" s="13"/>
      <c r="EI285" s="13"/>
      <c r="EJ285" s="13"/>
      <c r="EK285" s="13"/>
      <c r="EL285" s="13"/>
      <c r="EM285" s="13"/>
      <c r="EN285" s="13"/>
      <c r="EO285" s="13"/>
      <c r="EP285" s="13"/>
    </row>
    <row r="286" spans="30:171" ht="6.95" customHeight="1">
      <c r="AD286" s="28"/>
      <c r="AE286" s="28"/>
      <c r="AF286" s="3"/>
      <c r="AG286" s="3"/>
      <c r="AH286" s="3"/>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1"/>
      <c r="BI286" s="1"/>
      <c r="BJ286" s="1"/>
      <c r="BK286" s="1"/>
      <c r="BL286" s="1"/>
      <c r="BM286" s="1"/>
      <c r="BN286" s="1"/>
      <c r="BO286" s="1"/>
      <c r="BP286" s="1"/>
      <c r="BQ286" s="13"/>
      <c r="BR286" s="28"/>
      <c r="BS286" s="28"/>
      <c r="BT286" s="3"/>
      <c r="BU286" s="3"/>
      <c r="BV286" s="3"/>
      <c r="BW286" s="4"/>
      <c r="BX286" s="4"/>
      <c r="BY286" s="4"/>
      <c r="BZ286" s="4"/>
      <c r="CA286" s="4"/>
      <c r="CB286" s="4"/>
      <c r="CC286" s="4"/>
      <c r="CD286" s="4"/>
      <c r="CE286" s="4"/>
      <c r="CF286" s="4"/>
      <c r="CG286" s="4"/>
      <c r="CH286" s="4"/>
      <c r="CI286" s="4"/>
      <c r="CJ286" s="4"/>
      <c r="CK286" s="4"/>
      <c r="CL286" s="4"/>
      <c r="CM286" s="4"/>
      <c r="CN286" s="4"/>
      <c r="CO286" s="4"/>
      <c r="CP286" s="4"/>
      <c r="CQ286" s="4"/>
      <c r="CR286" s="4"/>
      <c r="CS286" s="4"/>
      <c r="CT286" s="4"/>
      <c r="CU286" s="4"/>
      <c r="CV286" s="1"/>
      <c r="CW286" s="1"/>
      <c r="CX286" s="1"/>
      <c r="CY286" s="1"/>
      <c r="CZ286" s="1"/>
      <c r="DA286" s="1"/>
      <c r="DB286" s="1"/>
      <c r="DC286" s="1"/>
      <c r="DD286" s="1"/>
      <c r="DE286" s="13"/>
      <c r="DF286" s="13"/>
      <c r="DG286" s="13"/>
      <c r="DH286" s="13"/>
      <c r="DI286" s="13"/>
      <c r="DJ286" s="13"/>
      <c r="DK286" s="13"/>
      <c r="DL286" s="13"/>
      <c r="DM286" s="13"/>
      <c r="DN286" s="13"/>
      <c r="DO286" s="13"/>
      <c r="DP286" s="13"/>
      <c r="DQ286" s="13"/>
      <c r="DR286" s="13"/>
      <c r="DS286" s="13"/>
      <c r="DT286" s="13"/>
      <c r="DU286" s="13"/>
      <c r="DV286" s="13"/>
      <c r="DW286" s="13"/>
      <c r="DX286" s="13"/>
      <c r="DY286" s="13"/>
      <c r="DZ286" s="13"/>
      <c r="EA286" s="13"/>
      <c r="EB286" s="13"/>
      <c r="EC286" s="13"/>
      <c r="ED286" s="13"/>
      <c r="EE286" s="13"/>
      <c r="EF286" s="13"/>
      <c r="EG286" s="13"/>
      <c r="EH286" s="13"/>
      <c r="EI286" s="13"/>
      <c r="EJ286" s="13"/>
      <c r="EK286" s="13"/>
      <c r="EL286" s="13"/>
      <c r="EM286" s="13"/>
      <c r="EN286" s="13"/>
      <c r="EO286" s="13"/>
      <c r="EP286" s="13"/>
    </row>
    <row r="287" spans="30:171" ht="6.95" customHeight="1">
      <c r="AD287" s="3"/>
      <c r="AE287" s="3"/>
      <c r="AF287" s="3"/>
      <c r="AG287" s="3"/>
      <c r="AH287" s="3"/>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1"/>
      <c r="BI287" s="1"/>
      <c r="BJ287" s="1"/>
      <c r="BK287" s="1"/>
      <c r="BL287" s="1"/>
      <c r="BM287" s="1"/>
      <c r="BN287" s="1"/>
      <c r="BO287" s="1"/>
      <c r="BP287" s="1"/>
      <c r="BQ287" s="13"/>
      <c r="BR287" s="3"/>
      <c r="BS287" s="3"/>
      <c r="BT287" s="3"/>
      <c r="BU287" s="3"/>
      <c r="BV287" s="3"/>
      <c r="BW287" s="4"/>
      <c r="BX287" s="4"/>
      <c r="BY287" s="4"/>
      <c r="BZ287" s="4"/>
      <c r="CA287" s="4"/>
      <c r="CB287" s="4"/>
      <c r="CC287" s="4"/>
      <c r="CD287" s="4"/>
      <c r="CE287" s="4"/>
      <c r="CF287" s="4"/>
      <c r="CG287" s="4"/>
      <c r="CH287" s="4"/>
      <c r="CI287" s="4"/>
      <c r="CJ287" s="4"/>
      <c r="CK287" s="4"/>
      <c r="CL287" s="4"/>
      <c r="CM287" s="4"/>
      <c r="CN287" s="4"/>
      <c r="CO287" s="4"/>
      <c r="CP287" s="4"/>
      <c r="CQ287" s="4"/>
      <c r="CR287" s="4"/>
      <c r="CS287" s="4"/>
      <c r="CT287" s="4"/>
      <c r="CU287" s="4"/>
      <c r="CV287" s="1"/>
      <c r="CW287" s="1"/>
      <c r="CX287" s="1"/>
      <c r="CY287" s="1"/>
      <c r="CZ287" s="1"/>
      <c r="DA287" s="1"/>
      <c r="DB287" s="1"/>
      <c r="DC287" s="1"/>
      <c r="DD287" s="1"/>
      <c r="DE287" s="13"/>
      <c r="DF287" s="13"/>
      <c r="DG287" s="13"/>
      <c r="DH287" s="13"/>
      <c r="DI287" s="13"/>
      <c r="DJ287" s="13"/>
      <c r="DK287" s="13"/>
      <c r="DL287" s="13"/>
      <c r="DM287" s="13"/>
      <c r="DN287" s="13"/>
      <c r="DO287" s="13"/>
      <c r="DP287" s="13"/>
      <c r="DQ287" s="13"/>
      <c r="DR287" s="13"/>
      <c r="DS287" s="13"/>
      <c r="DT287" s="13"/>
      <c r="DU287" s="13"/>
      <c r="DV287" s="13"/>
      <c r="DW287" s="13"/>
      <c r="DX287" s="13"/>
      <c r="DY287" s="13"/>
      <c r="DZ287" s="13"/>
      <c r="EA287" s="13"/>
      <c r="EB287" s="13"/>
      <c r="EC287" s="13"/>
      <c r="ED287" s="13"/>
      <c r="EE287" s="13"/>
      <c r="EF287" s="13"/>
      <c r="EG287" s="13"/>
      <c r="EH287" s="13"/>
      <c r="EI287" s="13"/>
      <c r="EJ287" s="13"/>
      <c r="EK287" s="13"/>
      <c r="EL287" s="13"/>
      <c r="EM287" s="13"/>
      <c r="EN287" s="13"/>
      <c r="EO287" s="13"/>
      <c r="EP287" s="13"/>
    </row>
    <row r="288" spans="30:171" ht="6.95" customHeight="1">
      <c r="AD288" s="37"/>
      <c r="AE288" s="37"/>
      <c r="AF288" s="37"/>
      <c r="AG288" s="13"/>
      <c r="AH288" s="13"/>
      <c r="AI288" s="13"/>
      <c r="AJ288" s="13"/>
      <c r="AK288" s="13"/>
      <c r="AL288" s="13"/>
      <c r="AM288" s="13"/>
      <c r="AN288" s="13"/>
      <c r="AO288" s="13"/>
      <c r="AP288" s="13"/>
      <c r="AQ288" s="13"/>
      <c r="AR288" s="13"/>
      <c r="AS288" s="13"/>
      <c r="AT288" s="13"/>
      <c r="AU288" s="13"/>
      <c r="AV288" s="13"/>
      <c r="AW288" s="13"/>
      <c r="AX288" s="13"/>
      <c r="AY288" s="13"/>
      <c r="AZ288" s="13"/>
      <c r="BA288" s="13"/>
      <c r="BB288" s="13"/>
      <c r="BC288" s="13"/>
      <c r="BD288" s="13"/>
      <c r="BE288" s="13"/>
      <c r="BF288" s="13"/>
      <c r="BG288" s="13"/>
      <c r="BH288" s="13"/>
      <c r="BI288" s="13"/>
      <c r="BJ288" s="13"/>
      <c r="BK288" s="13"/>
      <c r="BL288" s="13"/>
      <c r="BM288" s="13"/>
      <c r="BN288" s="13"/>
      <c r="BO288" s="13"/>
      <c r="BP288" s="13"/>
      <c r="BQ288" s="13"/>
      <c r="BR288" s="37"/>
      <c r="BS288" s="37"/>
      <c r="BT288" s="37"/>
      <c r="BU288" s="13"/>
      <c r="BV288" s="13"/>
      <c r="BW288" s="13"/>
      <c r="BX288" s="13"/>
      <c r="BY288" s="13"/>
      <c r="BZ288" s="13"/>
      <c r="CA288" s="13"/>
      <c r="CB288" s="13"/>
      <c r="CC288" s="13"/>
      <c r="CD288" s="13"/>
      <c r="CE288" s="13"/>
      <c r="CF288" s="13"/>
      <c r="CG288" s="13"/>
      <c r="CH288" s="13"/>
      <c r="CI288" s="13"/>
      <c r="CJ288" s="13"/>
      <c r="CK288" s="13"/>
      <c r="CL288" s="13"/>
      <c r="CM288" s="13"/>
      <c r="CN288" s="13"/>
      <c r="CO288" s="13"/>
      <c r="CP288" s="13"/>
      <c r="CQ288" s="13"/>
      <c r="CR288" s="13"/>
      <c r="CS288" s="13"/>
      <c r="CT288" s="13"/>
      <c r="CU288" s="13"/>
      <c r="CV288" s="13"/>
      <c r="CW288" s="13"/>
      <c r="CX288" s="13"/>
      <c r="CY288" s="13"/>
      <c r="CZ288" s="13"/>
      <c r="DA288" s="13"/>
      <c r="DB288" s="13"/>
      <c r="DC288" s="13"/>
      <c r="DD288" s="13"/>
      <c r="DE288" s="13"/>
      <c r="DF288" s="13"/>
      <c r="DG288" s="13"/>
      <c r="DH288" s="13"/>
      <c r="DI288" s="13"/>
      <c r="DJ288" s="13"/>
      <c r="DK288" s="13"/>
      <c r="DL288" s="13"/>
      <c r="DM288" s="13"/>
      <c r="DN288" s="13"/>
      <c r="DO288" s="13"/>
      <c r="DP288" s="13"/>
      <c r="DQ288" s="13"/>
      <c r="DR288" s="13"/>
      <c r="DS288" s="13"/>
      <c r="DT288" s="13"/>
      <c r="DU288" s="13"/>
      <c r="DV288" s="13"/>
      <c r="DW288" s="13"/>
      <c r="DX288" s="13"/>
      <c r="DY288" s="13"/>
      <c r="DZ288" s="13"/>
      <c r="EA288" s="13"/>
      <c r="EB288" s="13"/>
      <c r="EC288" s="13"/>
      <c r="ED288" s="13"/>
      <c r="EE288" s="13"/>
      <c r="EF288" s="13"/>
      <c r="EG288" s="13"/>
      <c r="EH288" s="13"/>
      <c r="EI288" s="13"/>
      <c r="EJ288" s="13"/>
      <c r="EK288" s="13"/>
      <c r="EL288" s="13"/>
      <c r="EM288" s="13"/>
      <c r="EN288" s="13"/>
      <c r="EO288" s="13"/>
      <c r="EP288" s="13"/>
    </row>
    <row r="289" spans="27:159" ht="6.95" customHeight="1">
      <c r="AA289" s="161">
        <v>850</v>
      </c>
      <c r="AB289" s="161"/>
      <c r="AC289" s="96"/>
      <c r="AD289" s="5"/>
      <c r="AE289" s="5"/>
      <c r="AF289" s="5"/>
      <c r="AG289" s="5"/>
      <c r="AH289" s="5"/>
      <c r="AI289" s="19"/>
      <c r="AJ289" s="19"/>
      <c r="AK289" s="19"/>
      <c r="AL289" s="19"/>
      <c r="AM289" s="19"/>
      <c r="AN289" s="19"/>
      <c r="AO289" s="19"/>
      <c r="AP289" s="19"/>
      <c r="AQ289" s="19"/>
      <c r="AR289" s="5"/>
      <c r="AS289" s="5"/>
      <c r="AT289" s="5"/>
      <c r="AU289" s="5"/>
      <c r="AV289" s="5"/>
      <c r="AW289" s="5"/>
      <c r="AX289" s="5"/>
      <c r="AY289" s="5"/>
      <c r="AZ289" s="5"/>
      <c r="BA289" s="5"/>
      <c r="BB289" s="5"/>
      <c r="BC289" s="5"/>
      <c r="BD289" s="5"/>
      <c r="BE289" s="5"/>
      <c r="BF289" s="5"/>
      <c r="BG289" s="5"/>
      <c r="BH289" s="5"/>
      <c r="BI289" s="5"/>
      <c r="BJ289" s="5"/>
      <c r="BK289" s="5"/>
      <c r="BL289" s="5"/>
      <c r="BM289" s="37"/>
      <c r="BN289" s="37"/>
      <c r="BO289" s="37"/>
      <c r="BP289" s="5"/>
      <c r="BQ289" s="13"/>
      <c r="BR289" s="5"/>
      <c r="BS289" s="5"/>
      <c r="BT289" s="5"/>
      <c r="BU289" s="5"/>
      <c r="BV289" s="5"/>
      <c r="BW289" s="19"/>
      <c r="BX289" s="19"/>
      <c r="BY289" s="19"/>
      <c r="BZ289" s="19"/>
      <c r="CA289" s="19"/>
      <c r="CB289" s="19"/>
      <c r="CC289" s="19"/>
      <c r="CD289" s="19"/>
      <c r="CE289" s="19"/>
      <c r="CF289" s="5"/>
      <c r="CG289" s="5"/>
      <c r="CH289" s="5"/>
      <c r="CI289" s="5"/>
      <c r="CJ289" s="5"/>
      <c r="CK289" s="5"/>
      <c r="CL289" s="5"/>
      <c r="CM289" s="5"/>
      <c r="CN289" s="5"/>
      <c r="CO289" s="5"/>
      <c r="CP289" s="5"/>
      <c r="CQ289" s="5"/>
      <c r="CR289" s="5"/>
      <c r="CS289" s="5"/>
      <c r="CT289" s="5"/>
      <c r="CU289" s="5"/>
      <c r="CV289" s="5"/>
      <c r="CW289" s="5"/>
      <c r="CX289" s="5"/>
      <c r="CY289" s="5"/>
      <c r="CZ289" s="5"/>
      <c r="DA289" s="37"/>
      <c r="DB289" s="37"/>
      <c r="DC289" s="37"/>
      <c r="DD289" s="5"/>
      <c r="DE289" s="13"/>
      <c r="DF289" s="13"/>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13"/>
      <c r="EL289" s="13"/>
      <c r="EM289" s="13"/>
      <c r="EN289" s="13"/>
      <c r="EO289" s="13"/>
      <c r="EP289" s="13"/>
    </row>
    <row r="290" spans="27:159" ht="6.95" customHeight="1">
      <c r="AA290" s="161"/>
      <c r="AB290" s="161"/>
      <c r="AC290" s="96"/>
      <c r="AD290" s="5"/>
      <c r="AE290" s="5"/>
      <c r="AF290" s="5"/>
      <c r="AG290" s="5"/>
      <c r="AH290" s="5"/>
      <c r="AI290" s="19"/>
      <c r="AJ290" s="19"/>
      <c r="AK290" s="19"/>
      <c r="AL290" s="19"/>
      <c r="AM290" s="19"/>
      <c r="AN290" s="19"/>
      <c r="AO290" s="19"/>
      <c r="AP290" s="19"/>
      <c r="AQ290" s="19"/>
      <c r="AR290" s="5"/>
      <c r="AS290" s="5"/>
      <c r="AT290" s="5"/>
      <c r="AU290" s="5"/>
      <c r="AV290" s="5"/>
      <c r="AW290" s="5"/>
      <c r="AX290" s="5"/>
      <c r="AY290" s="5"/>
      <c r="AZ290" s="5"/>
      <c r="BA290" s="5"/>
      <c r="BB290" s="5"/>
      <c r="BC290" s="5"/>
      <c r="BD290" s="5"/>
      <c r="BE290" s="5"/>
      <c r="BF290" s="5"/>
      <c r="BG290" s="5"/>
      <c r="BH290" s="5"/>
      <c r="BI290" s="5"/>
      <c r="BJ290" s="5"/>
      <c r="BK290" s="5"/>
      <c r="BL290" s="5"/>
      <c r="BM290" s="37"/>
      <c r="BN290" s="37"/>
      <c r="BO290" s="37"/>
      <c r="BP290" s="5"/>
      <c r="BQ290" s="13"/>
      <c r="BR290" s="5"/>
      <c r="BS290" s="5"/>
      <c r="BT290" s="5"/>
      <c r="BU290" s="5"/>
      <c r="BV290" s="5"/>
      <c r="BW290" s="19"/>
      <c r="BX290" s="19"/>
      <c r="BY290" s="19"/>
      <c r="BZ290" s="19"/>
      <c r="CA290" s="19"/>
      <c r="CB290" s="19"/>
      <c r="CC290" s="19"/>
      <c r="CD290" s="19"/>
      <c r="CE290" s="19"/>
      <c r="CF290" s="5"/>
      <c r="CG290" s="5"/>
      <c r="CH290" s="5"/>
      <c r="CI290" s="5"/>
      <c r="CJ290" s="5"/>
      <c r="CK290" s="5"/>
      <c r="CL290" s="5"/>
      <c r="CM290" s="5"/>
      <c r="CN290" s="5"/>
      <c r="CO290" s="5"/>
      <c r="CP290" s="5"/>
      <c r="CQ290" s="5"/>
      <c r="CR290" s="5"/>
      <c r="CS290" s="5"/>
      <c r="CT290" s="5"/>
      <c r="CU290" s="5"/>
      <c r="CV290" s="5"/>
      <c r="CW290" s="5"/>
      <c r="CX290" s="5"/>
      <c r="CY290" s="5"/>
      <c r="CZ290" s="5"/>
      <c r="DA290" s="37"/>
      <c r="DB290" s="37"/>
      <c r="DC290" s="37"/>
      <c r="DD290" s="5"/>
      <c r="DE290" s="13"/>
      <c r="DF290" s="13"/>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13"/>
      <c r="EL290" s="13"/>
      <c r="EM290" s="13"/>
      <c r="EN290" s="13"/>
      <c r="EO290" s="13"/>
      <c r="EP290" s="13"/>
    </row>
    <row r="291" spans="27:159" ht="6.95" customHeight="1">
      <c r="AD291" s="45"/>
      <c r="AE291" s="45"/>
      <c r="AF291" s="45"/>
      <c r="AG291" s="45"/>
      <c r="AH291" s="45"/>
      <c r="AI291" s="45"/>
      <c r="AJ291" s="45"/>
      <c r="AK291" s="45"/>
      <c r="AL291" s="45"/>
      <c r="AM291" s="45"/>
      <c r="AN291" s="45"/>
      <c r="AO291" s="45"/>
      <c r="AP291" s="45"/>
      <c r="AQ291" s="45"/>
      <c r="AR291" s="45"/>
      <c r="AS291" s="45"/>
      <c r="AT291" s="45"/>
      <c r="AU291" s="45"/>
      <c r="AV291" s="45"/>
      <c r="AW291" s="45"/>
      <c r="AX291" s="45"/>
      <c r="AY291" s="45"/>
      <c r="AZ291" s="45"/>
      <c r="BA291" s="45"/>
      <c r="BB291" s="45"/>
      <c r="BC291" s="45"/>
      <c r="BD291" s="45"/>
      <c r="BE291" s="45"/>
      <c r="BF291" s="45"/>
      <c r="BG291" s="45"/>
      <c r="BH291" s="1"/>
      <c r="BI291" s="1"/>
      <c r="BJ291" s="1"/>
      <c r="BK291" s="1"/>
      <c r="BL291" s="1"/>
      <c r="BM291" s="1"/>
      <c r="BN291" s="1"/>
      <c r="BO291" s="1"/>
      <c r="BP291" s="1"/>
      <c r="BQ291" s="13"/>
      <c r="BR291" s="45"/>
      <c r="BS291" s="45"/>
      <c r="BT291" s="45"/>
      <c r="BU291" s="45"/>
      <c r="BV291" s="45"/>
      <c r="BW291" s="45"/>
      <c r="BX291" s="45"/>
      <c r="BY291" s="45"/>
      <c r="BZ291" s="45"/>
      <c r="CA291" s="45"/>
      <c r="CB291" s="45"/>
      <c r="CC291" s="45"/>
      <c r="CD291" s="45"/>
      <c r="CE291" s="45"/>
      <c r="CF291" s="45"/>
      <c r="CG291" s="45"/>
      <c r="CH291" s="45"/>
      <c r="CI291" s="45"/>
      <c r="CJ291" s="45"/>
      <c r="CK291" s="45"/>
      <c r="CL291" s="45"/>
      <c r="CM291" s="45"/>
      <c r="CN291" s="45"/>
      <c r="CO291" s="45"/>
      <c r="CP291" s="45"/>
      <c r="CQ291" s="45"/>
      <c r="CR291" s="45"/>
      <c r="CS291" s="45"/>
      <c r="CT291" s="45"/>
      <c r="CU291" s="45"/>
      <c r="CV291" s="1"/>
      <c r="CW291" s="1"/>
      <c r="CX291" s="1"/>
      <c r="CY291" s="1"/>
      <c r="CZ291" s="1"/>
      <c r="DA291" s="1"/>
      <c r="DB291" s="1"/>
      <c r="DC291" s="1"/>
      <c r="DD291" s="1"/>
      <c r="DE291" s="13"/>
      <c r="DF291" s="13"/>
      <c r="DG291" s="45"/>
      <c r="DH291" s="45"/>
      <c r="DI291" s="45"/>
      <c r="DJ291" s="45"/>
      <c r="DK291" s="45"/>
      <c r="DL291" s="45"/>
      <c r="DM291" s="45"/>
      <c r="DN291" s="45"/>
      <c r="DO291" s="45"/>
      <c r="DP291" s="45"/>
      <c r="DQ291" s="45"/>
      <c r="DR291" s="45"/>
      <c r="DS291" s="45"/>
      <c r="DT291" s="45"/>
      <c r="DU291" s="45"/>
      <c r="DV291" s="45"/>
      <c r="DW291" s="45"/>
      <c r="DX291" s="45"/>
      <c r="DY291" s="45"/>
      <c r="DZ291" s="45"/>
      <c r="EA291" s="45"/>
      <c r="EB291" s="45"/>
      <c r="EC291" s="45"/>
      <c r="ED291" s="45"/>
      <c r="EE291" s="45"/>
      <c r="EF291" s="45"/>
      <c r="EG291" s="45"/>
      <c r="EH291" s="45"/>
      <c r="EI291" s="45"/>
      <c r="EJ291" s="1"/>
      <c r="EK291" s="13"/>
      <c r="EL291" s="13"/>
      <c r="EM291" s="13"/>
      <c r="EN291" s="13"/>
      <c r="EO291" s="13"/>
      <c r="EP291" s="13"/>
    </row>
    <row r="292" spans="27:159" ht="6.95" customHeight="1">
      <c r="AD292" s="45"/>
      <c r="AE292" s="45"/>
      <c r="AF292" s="45"/>
      <c r="AG292" s="45"/>
      <c r="AH292" s="45"/>
      <c r="AI292" s="45"/>
      <c r="AJ292" s="45"/>
      <c r="AK292" s="45"/>
      <c r="AL292" s="45"/>
      <c r="AM292" s="45"/>
      <c r="AN292" s="45"/>
      <c r="AO292" s="45"/>
      <c r="AP292" s="45"/>
      <c r="AQ292" s="45"/>
      <c r="AR292" s="45"/>
      <c r="AS292" s="45"/>
      <c r="AT292" s="45"/>
      <c r="AU292" s="45"/>
      <c r="AV292" s="45"/>
      <c r="AW292" s="45"/>
      <c r="AX292" s="45"/>
      <c r="AY292" s="45"/>
      <c r="AZ292" s="45"/>
      <c r="BA292" s="45"/>
      <c r="BB292" s="45"/>
      <c r="BC292" s="45"/>
      <c r="BD292" s="45"/>
      <c r="BE292" s="45"/>
      <c r="BF292" s="45"/>
      <c r="BG292" s="45"/>
      <c r="BH292" s="1"/>
      <c r="BI292" s="1"/>
      <c r="BJ292" s="1"/>
      <c r="BK292" s="1"/>
      <c r="BL292" s="1"/>
      <c r="BM292" s="1"/>
      <c r="BN292" s="1"/>
      <c r="BO292" s="1"/>
      <c r="BP292" s="1"/>
      <c r="BQ292" s="13"/>
      <c r="BR292" s="45"/>
      <c r="BS292" s="45"/>
      <c r="BT292" s="45"/>
      <c r="BU292" s="45"/>
      <c r="BV292" s="45"/>
      <c r="BW292" s="45"/>
      <c r="BX292" s="45"/>
      <c r="BY292" s="45"/>
      <c r="BZ292" s="45"/>
      <c r="CA292" s="45"/>
      <c r="CB292" s="45"/>
      <c r="CC292" s="45"/>
      <c r="CD292" s="45"/>
      <c r="CE292" s="45"/>
      <c r="CF292" s="45"/>
      <c r="CG292" s="45"/>
      <c r="CH292" s="45"/>
      <c r="CI292" s="45"/>
      <c r="CJ292" s="45"/>
      <c r="CK292" s="45"/>
      <c r="CL292" s="45"/>
      <c r="CM292" s="45"/>
      <c r="CN292" s="45"/>
      <c r="CO292" s="45"/>
      <c r="CP292" s="45"/>
      <c r="CQ292" s="45"/>
      <c r="CR292" s="45"/>
      <c r="CS292" s="45"/>
      <c r="CT292" s="45"/>
      <c r="CU292" s="45"/>
      <c r="CV292" s="1"/>
      <c r="CW292" s="1"/>
      <c r="CX292" s="1"/>
      <c r="CY292" s="1"/>
      <c r="CZ292" s="1"/>
      <c r="DA292" s="1"/>
      <c r="DB292" s="1"/>
      <c r="DC292" s="1"/>
      <c r="DD292" s="1"/>
      <c r="DE292" s="13"/>
      <c r="DF292" s="13"/>
      <c r="DG292" s="45"/>
      <c r="DH292" s="45"/>
      <c r="DI292" s="45"/>
      <c r="DJ292" s="45"/>
      <c r="DK292" s="45"/>
      <c r="DL292" s="45"/>
      <c r="DM292" s="45"/>
      <c r="DN292" s="45"/>
      <c r="DO292" s="45"/>
      <c r="DP292" s="45"/>
      <c r="DQ292" s="45"/>
      <c r="DR292" s="45"/>
      <c r="DS292" s="45"/>
      <c r="DT292" s="45"/>
      <c r="DU292" s="45"/>
      <c r="DV292" s="45"/>
      <c r="DW292" s="45"/>
      <c r="DX292" s="45"/>
      <c r="DY292" s="45"/>
      <c r="DZ292" s="45"/>
      <c r="EA292" s="45"/>
      <c r="EB292" s="45"/>
      <c r="EC292" s="45"/>
      <c r="ED292" s="45"/>
      <c r="EE292" s="45"/>
      <c r="EF292" s="45"/>
      <c r="EG292" s="45"/>
      <c r="EH292" s="45"/>
      <c r="EI292" s="45"/>
      <c r="EJ292" s="1"/>
      <c r="EK292" s="13"/>
      <c r="EL292" s="13"/>
      <c r="EM292" s="13"/>
      <c r="EN292" s="13"/>
      <c r="EO292" s="13"/>
      <c r="EP292" s="13"/>
    </row>
    <row r="293" spans="27:159" ht="6.95" customHeight="1">
      <c r="AD293" s="45"/>
      <c r="AE293" s="45"/>
      <c r="AF293" s="45"/>
      <c r="AG293" s="45"/>
      <c r="AH293" s="45"/>
      <c r="AI293" s="45"/>
      <c r="AJ293" s="45"/>
      <c r="AK293" s="45"/>
      <c r="AL293" s="45"/>
      <c r="AM293" s="45"/>
      <c r="AN293" s="45"/>
      <c r="AO293" s="45"/>
      <c r="AP293" s="45"/>
      <c r="AQ293" s="45"/>
      <c r="AR293" s="45"/>
      <c r="AS293" s="45"/>
      <c r="AT293" s="45"/>
      <c r="AU293" s="45"/>
      <c r="AV293" s="45"/>
      <c r="AW293" s="45"/>
      <c r="AX293" s="45"/>
      <c r="AY293" s="45"/>
      <c r="AZ293" s="45"/>
      <c r="BA293" s="45"/>
      <c r="BB293" s="45"/>
      <c r="BC293" s="45"/>
      <c r="BD293" s="45"/>
      <c r="BE293" s="45"/>
      <c r="BF293" s="45"/>
      <c r="BG293" s="45"/>
      <c r="BH293" s="1"/>
      <c r="BI293" s="1"/>
      <c r="BJ293" s="1"/>
      <c r="BK293" s="1"/>
      <c r="BL293" s="1"/>
      <c r="BM293" s="1"/>
      <c r="BN293" s="1"/>
      <c r="BO293" s="1"/>
      <c r="BP293" s="1"/>
      <c r="BQ293" s="13"/>
      <c r="BR293" s="45"/>
      <c r="BS293" s="45"/>
      <c r="BT293" s="45"/>
      <c r="BU293" s="45"/>
      <c r="BV293" s="45"/>
      <c r="BW293" s="45"/>
      <c r="BX293" s="45"/>
      <c r="BY293" s="45"/>
      <c r="BZ293" s="45"/>
      <c r="CA293" s="45"/>
      <c r="CB293" s="45"/>
      <c r="CC293" s="45"/>
      <c r="CD293" s="45"/>
      <c r="CE293" s="45"/>
      <c r="CF293" s="45"/>
      <c r="CG293" s="45"/>
      <c r="CH293" s="45"/>
      <c r="CI293" s="45"/>
      <c r="CJ293" s="45"/>
      <c r="CK293" s="45"/>
      <c r="CL293" s="45"/>
      <c r="CM293" s="45"/>
      <c r="CN293" s="45"/>
      <c r="CO293" s="45"/>
      <c r="CP293" s="45"/>
      <c r="CQ293" s="45"/>
      <c r="CR293" s="45"/>
      <c r="CS293" s="45"/>
      <c r="CT293" s="45"/>
      <c r="CU293" s="45"/>
      <c r="CV293" s="1"/>
      <c r="CW293" s="1"/>
      <c r="CX293" s="1"/>
      <c r="CY293" s="1"/>
      <c r="CZ293" s="1"/>
      <c r="DA293" s="1"/>
      <c r="DB293" s="1"/>
      <c r="DC293" s="1"/>
      <c r="DD293" s="1"/>
      <c r="DE293" s="13"/>
      <c r="DF293" s="13"/>
      <c r="DG293" s="45"/>
      <c r="DH293" s="45"/>
      <c r="DI293" s="45"/>
      <c r="DJ293" s="45"/>
      <c r="DK293" s="45"/>
      <c r="DL293" s="45"/>
      <c r="DM293" s="45"/>
      <c r="DN293" s="45"/>
      <c r="DO293" s="45"/>
      <c r="DP293" s="45"/>
      <c r="DQ293" s="45"/>
      <c r="DR293" s="45"/>
      <c r="DS293" s="45"/>
      <c r="DT293" s="45"/>
      <c r="DU293" s="45"/>
      <c r="DV293" s="45"/>
      <c r="DW293" s="45"/>
      <c r="DX293" s="45"/>
      <c r="DY293" s="45"/>
      <c r="DZ293" s="45"/>
      <c r="EA293" s="45"/>
      <c r="EB293" s="45"/>
      <c r="EC293" s="45"/>
      <c r="ED293" s="45"/>
      <c r="EE293" s="45"/>
      <c r="EF293" s="45"/>
      <c r="EG293" s="45"/>
      <c r="EH293" s="45"/>
      <c r="EI293" s="45"/>
      <c r="EJ293" s="1"/>
      <c r="EK293" s="13"/>
      <c r="EL293" s="13"/>
      <c r="EM293" s="13"/>
      <c r="EN293" s="13"/>
      <c r="EO293" s="13"/>
      <c r="EP293" s="13"/>
    </row>
    <row r="294" spans="27:159" ht="6.95" customHeight="1">
      <c r="AD294" s="45"/>
      <c r="AE294" s="45"/>
      <c r="AF294" s="45"/>
      <c r="AG294" s="45"/>
      <c r="AH294" s="45"/>
      <c r="AI294" s="45"/>
      <c r="AJ294" s="45"/>
      <c r="AK294" s="45"/>
      <c r="AL294" s="45"/>
      <c r="AM294" s="45"/>
      <c r="AN294" s="45"/>
      <c r="AO294" s="45"/>
      <c r="AP294" s="45"/>
      <c r="AQ294" s="45"/>
      <c r="AR294" s="45"/>
      <c r="AS294" s="45"/>
      <c r="AT294" s="45"/>
      <c r="AU294" s="45"/>
      <c r="AV294" s="45"/>
      <c r="AW294" s="45"/>
      <c r="AX294" s="45"/>
      <c r="AY294" s="45"/>
      <c r="AZ294" s="45"/>
      <c r="BA294" s="45"/>
      <c r="BB294" s="45"/>
      <c r="BC294" s="45"/>
      <c r="BD294" s="45"/>
      <c r="BE294" s="45"/>
      <c r="BF294" s="45"/>
      <c r="BG294" s="45"/>
      <c r="BH294" s="1"/>
      <c r="BI294" s="1"/>
      <c r="BJ294" s="1"/>
      <c r="BK294" s="1"/>
      <c r="BL294" s="1"/>
      <c r="BM294" s="1"/>
      <c r="BN294" s="1"/>
      <c r="BO294" s="1"/>
      <c r="BP294" s="1"/>
      <c r="BQ294" s="13"/>
      <c r="BR294" s="45"/>
      <c r="BS294" s="45"/>
      <c r="BT294" s="45"/>
      <c r="BU294" s="45"/>
      <c r="BV294" s="45"/>
      <c r="BW294" s="45"/>
      <c r="BX294" s="45"/>
      <c r="BY294" s="45"/>
      <c r="BZ294" s="45"/>
      <c r="CA294" s="45"/>
      <c r="CB294" s="45"/>
      <c r="CC294" s="45"/>
      <c r="CD294" s="45"/>
      <c r="CE294" s="45"/>
      <c r="CF294" s="45"/>
      <c r="CG294" s="45"/>
      <c r="CH294" s="45"/>
      <c r="CI294" s="45"/>
      <c r="CJ294" s="45"/>
      <c r="CK294" s="45"/>
      <c r="CL294" s="45"/>
      <c r="CM294" s="45"/>
      <c r="CN294" s="45"/>
      <c r="CO294" s="45"/>
      <c r="CP294" s="45"/>
      <c r="CQ294" s="45"/>
      <c r="CR294" s="45"/>
      <c r="CS294" s="45"/>
      <c r="CT294" s="45"/>
      <c r="CU294" s="45"/>
      <c r="CV294" s="1"/>
      <c r="CW294" s="1"/>
      <c r="CX294" s="1"/>
      <c r="CY294" s="1"/>
      <c r="CZ294" s="1"/>
      <c r="DA294" s="1"/>
      <c r="DB294" s="1"/>
      <c r="DC294" s="1"/>
      <c r="DD294" s="1"/>
      <c r="DE294" s="13"/>
      <c r="DF294" s="13"/>
      <c r="DG294" s="45"/>
      <c r="DH294" s="45"/>
      <c r="DI294" s="45"/>
      <c r="DJ294" s="45"/>
      <c r="DK294" s="45"/>
      <c r="DL294" s="45"/>
      <c r="DM294" s="45"/>
      <c r="DN294" s="45"/>
      <c r="DO294" s="45"/>
      <c r="DP294" s="45"/>
      <c r="DQ294" s="45"/>
      <c r="DR294" s="45"/>
      <c r="DS294" s="45"/>
      <c r="DT294" s="45"/>
      <c r="DU294" s="45"/>
      <c r="DV294" s="45"/>
      <c r="DW294" s="45"/>
      <c r="DX294" s="45"/>
      <c r="DY294" s="45"/>
      <c r="DZ294" s="45"/>
      <c r="EA294" s="45"/>
      <c r="EB294" s="45"/>
      <c r="EC294" s="45"/>
      <c r="ED294" s="45"/>
      <c r="EE294" s="45"/>
      <c r="EF294" s="45"/>
      <c r="EG294" s="45"/>
      <c r="EH294" s="45"/>
      <c r="EI294" s="45"/>
      <c r="EJ294" s="1"/>
      <c r="EK294" s="13"/>
      <c r="EL294" s="13"/>
      <c r="EM294" s="13"/>
      <c r="EN294" s="13"/>
      <c r="EO294" s="13"/>
      <c r="EP294" s="13"/>
    </row>
    <row r="295" spans="27:159" ht="6.95" customHeight="1">
      <c r="AD295" s="45"/>
      <c r="AE295" s="45"/>
      <c r="AF295" s="45"/>
      <c r="AG295" s="45"/>
      <c r="AH295" s="45"/>
      <c r="AI295" s="45"/>
      <c r="AJ295" s="45"/>
      <c r="AK295" s="45"/>
      <c r="AL295" s="45"/>
      <c r="AM295" s="45"/>
      <c r="AN295" s="45"/>
      <c r="AO295" s="45"/>
      <c r="AP295" s="45"/>
      <c r="AQ295" s="45"/>
      <c r="AR295" s="45"/>
      <c r="AS295" s="45"/>
      <c r="AT295" s="45"/>
      <c r="AU295" s="45"/>
      <c r="AV295" s="45"/>
      <c r="AW295" s="45"/>
      <c r="AX295" s="45"/>
      <c r="AY295" s="45"/>
      <c r="AZ295" s="45"/>
      <c r="BA295" s="45"/>
      <c r="BB295" s="45"/>
      <c r="BC295" s="45"/>
      <c r="BD295" s="45"/>
      <c r="BE295" s="45"/>
      <c r="BF295" s="45"/>
      <c r="BG295" s="45"/>
      <c r="BH295" s="1"/>
      <c r="BI295" s="1"/>
      <c r="BJ295" s="1"/>
      <c r="BK295" s="1"/>
      <c r="BL295" s="1"/>
      <c r="BM295" s="1"/>
      <c r="BN295" s="1"/>
      <c r="BO295" s="1"/>
      <c r="BP295" s="1"/>
      <c r="BQ295" s="13"/>
      <c r="BR295" s="45"/>
      <c r="BS295" s="45"/>
      <c r="BT295" s="45"/>
      <c r="BU295" s="45"/>
      <c r="BV295" s="45"/>
      <c r="BW295" s="45"/>
      <c r="BX295" s="45"/>
      <c r="BY295" s="45"/>
      <c r="BZ295" s="45"/>
      <c r="CA295" s="45"/>
      <c r="CB295" s="45"/>
      <c r="CC295" s="45"/>
      <c r="CD295" s="45"/>
      <c r="CE295" s="45"/>
      <c r="CF295" s="45"/>
      <c r="CG295" s="45"/>
      <c r="CH295" s="45"/>
      <c r="CI295" s="45"/>
      <c r="CJ295" s="45"/>
      <c r="CK295" s="45"/>
      <c r="CL295" s="45"/>
      <c r="CM295" s="45"/>
      <c r="CN295" s="45"/>
      <c r="CO295" s="45"/>
      <c r="CP295" s="45"/>
      <c r="CQ295" s="45"/>
      <c r="CR295" s="45"/>
      <c r="CS295" s="45"/>
      <c r="CT295" s="45"/>
      <c r="CU295" s="45"/>
      <c r="CV295" s="1"/>
      <c r="CW295" s="1"/>
      <c r="CX295" s="1"/>
      <c r="CY295" s="1"/>
      <c r="CZ295" s="1"/>
      <c r="DA295" s="1"/>
      <c r="DB295" s="1"/>
      <c r="DC295" s="1"/>
      <c r="DD295" s="1"/>
      <c r="DE295" s="13"/>
      <c r="DF295" s="13"/>
      <c r="DG295" s="45"/>
      <c r="DH295" s="45"/>
      <c r="DI295" s="45"/>
      <c r="DJ295" s="45"/>
      <c r="DK295" s="45"/>
      <c r="DL295" s="45"/>
      <c r="DM295" s="45"/>
      <c r="DN295" s="45"/>
      <c r="DO295" s="45"/>
      <c r="DP295" s="45"/>
      <c r="DQ295" s="45"/>
      <c r="DR295" s="45"/>
      <c r="DS295" s="45"/>
      <c r="DT295" s="45"/>
      <c r="DU295" s="45"/>
      <c r="DV295" s="45"/>
      <c r="DW295" s="45"/>
      <c r="DX295" s="45"/>
      <c r="DY295" s="45"/>
      <c r="DZ295" s="45"/>
      <c r="EA295" s="45"/>
      <c r="EB295" s="45"/>
      <c r="EC295" s="45"/>
      <c r="ED295" s="45"/>
      <c r="EE295" s="45"/>
      <c r="EF295" s="45"/>
      <c r="EG295" s="45"/>
      <c r="EH295" s="45"/>
      <c r="EI295" s="45"/>
      <c r="EJ295" s="1"/>
      <c r="EK295" s="13"/>
      <c r="EL295" s="13"/>
      <c r="EM295" s="13"/>
      <c r="EN295" s="13"/>
      <c r="EO295" s="13"/>
      <c r="EP295" s="13"/>
    </row>
    <row r="296" spans="27:159" ht="6.95" customHeight="1">
      <c r="AD296" s="45"/>
      <c r="AE296" s="45"/>
      <c r="AF296" s="45"/>
      <c r="AG296" s="45"/>
      <c r="AH296" s="45"/>
      <c r="AI296" s="45"/>
      <c r="AJ296" s="45"/>
      <c r="AK296" s="45"/>
      <c r="AL296" s="45"/>
      <c r="AM296" s="45"/>
      <c r="AN296" s="45"/>
      <c r="AO296" s="45"/>
      <c r="AP296" s="45"/>
      <c r="AQ296" s="45"/>
      <c r="AR296" s="45"/>
      <c r="AS296" s="45"/>
      <c r="AT296" s="45"/>
      <c r="AU296" s="45"/>
      <c r="AV296" s="45"/>
      <c r="AW296" s="45"/>
      <c r="AX296" s="45"/>
      <c r="AY296" s="45"/>
      <c r="AZ296" s="45"/>
      <c r="BA296" s="45"/>
      <c r="BB296" s="45"/>
      <c r="BC296" s="45"/>
      <c r="BD296" s="45"/>
      <c r="BE296" s="45"/>
      <c r="BF296" s="45"/>
      <c r="BG296" s="45"/>
      <c r="BH296" s="1"/>
      <c r="BI296" s="1"/>
      <c r="BJ296" s="1"/>
      <c r="BK296" s="1"/>
      <c r="BL296" s="1"/>
      <c r="BM296" s="1"/>
      <c r="BN296" s="1"/>
      <c r="BO296" s="1"/>
      <c r="BP296" s="1"/>
      <c r="BQ296" s="13"/>
      <c r="BR296" s="45"/>
      <c r="BS296" s="45"/>
      <c r="BT296" s="45"/>
      <c r="BU296" s="45"/>
      <c r="BV296" s="45"/>
      <c r="BW296" s="45"/>
      <c r="BX296" s="45"/>
      <c r="BY296" s="45"/>
      <c r="BZ296" s="45"/>
      <c r="CA296" s="45"/>
      <c r="CB296" s="45"/>
      <c r="CC296" s="45"/>
      <c r="CD296" s="45"/>
      <c r="CE296" s="45"/>
      <c r="CF296" s="45"/>
      <c r="CG296" s="45"/>
      <c r="CH296" s="45"/>
      <c r="CI296" s="45"/>
      <c r="CJ296" s="45"/>
      <c r="CK296" s="45"/>
      <c r="CL296" s="45"/>
      <c r="CM296" s="45"/>
      <c r="CN296" s="45"/>
      <c r="CO296" s="45"/>
      <c r="CP296" s="45"/>
      <c r="CQ296" s="45"/>
      <c r="CR296" s="45"/>
      <c r="CS296" s="45"/>
      <c r="CT296" s="45"/>
      <c r="CU296" s="45"/>
      <c r="CV296" s="1"/>
      <c r="CW296" s="1"/>
      <c r="CX296" s="1"/>
      <c r="CY296" s="1"/>
      <c r="CZ296" s="1"/>
      <c r="DA296" s="1"/>
      <c r="DB296" s="1"/>
      <c r="DC296" s="1"/>
      <c r="DD296" s="1"/>
      <c r="DE296" s="13"/>
      <c r="DF296" s="13"/>
      <c r="DG296" s="45"/>
      <c r="DH296" s="45"/>
      <c r="DI296" s="45"/>
      <c r="DJ296" s="45"/>
      <c r="DK296" s="45"/>
      <c r="DL296" s="45"/>
      <c r="DM296" s="45"/>
      <c r="DN296" s="45"/>
      <c r="DO296" s="45"/>
      <c r="DP296" s="45"/>
      <c r="DQ296" s="45"/>
      <c r="DR296" s="45"/>
      <c r="DS296" s="45"/>
      <c r="DT296" s="45"/>
      <c r="DU296" s="45"/>
      <c r="DV296" s="45"/>
      <c r="DW296" s="45"/>
      <c r="DX296" s="45"/>
      <c r="DY296" s="45"/>
      <c r="DZ296" s="45"/>
      <c r="EA296" s="45"/>
      <c r="EB296" s="45"/>
      <c r="EC296" s="45"/>
      <c r="ED296" s="45"/>
      <c r="EE296" s="45"/>
      <c r="EF296" s="45"/>
      <c r="EG296" s="45"/>
      <c r="EH296" s="45"/>
      <c r="EI296" s="45"/>
      <c r="EJ296" s="1"/>
      <c r="EK296" s="13"/>
      <c r="EL296" s="13"/>
      <c r="EM296" s="13"/>
      <c r="EN296" s="13"/>
      <c r="EO296" s="13"/>
      <c r="EP296" s="13"/>
    </row>
    <row r="297" spans="27:159" ht="6.95" customHeight="1">
      <c r="AD297" s="45"/>
      <c r="AE297" s="45"/>
      <c r="AF297" s="45"/>
      <c r="AG297" s="45"/>
      <c r="AH297" s="45"/>
      <c r="AI297" s="45"/>
      <c r="AJ297" s="45"/>
      <c r="AK297" s="45"/>
      <c r="AL297" s="45"/>
      <c r="AM297" s="45"/>
      <c r="AN297" s="45"/>
      <c r="AO297" s="45"/>
      <c r="AP297" s="45"/>
      <c r="AQ297" s="45"/>
      <c r="AR297" s="45"/>
      <c r="AS297" s="45"/>
      <c r="AT297" s="45"/>
      <c r="AU297" s="45"/>
      <c r="AV297" s="45"/>
      <c r="AW297" s="45"/>
      <c r="AX297" s="45"/>
      <c r="AY297" s="45"/>
      <c r="AZ297" s="45"/>
      <c r="BA297" s="45"/>
      <c r="BB297" s="45"/>
      <c r="BC297" s="45"/>
      <c r="BD297" s="45"/>
      <c r="BE297" s="45"/>
      <c r="BF297" s="45"/>
      <c r="BG297" s="45"/>
      <c r="BH297" s="1"/>
      <c r="BI297" s="1"/>
      <c r="BJ297" s="1"/>
      <c r="BK297" s="1"/>
      <c r="BL297" s="1"/>
      <c r="BM297" s="1"/>
      <c r="BN297" s="1"/>
      <c r="BO297" s="1"/>
      <c r="BP297" s="1"/>
      <c r="BQ297" s="13"/>
      <c r="BR297" s="45"/>
      <c r="BS297" s="45"/>
      <c r="BT297" s="45"/>
      <c r="BU297" s="45"/>
      <c r="BV297" s="45"/>
      <c r="BW297" s="45"/>
      <c r="BX297" s="45"/>
      <c r="BY297" s="45"/>
      <c r="BZ297" s="45"/>
      <c r="CA297" s="45"/>
      <c r="CB297" s="45"/>
      <c r="CC297" s="45"/>
      <c r="CD297" s="45"/>
      <c r="CE297" s="45"/>
      <c r="CF297" s="45"/>
      <c r="CG297" s="45"/>
      <c r="CH297" s="45"/>
      <c r="CI297" s="45"/>
      <c r="CJ297" s="45"/>
      <c r="CK297" s="45"/>
      <c r="CL297" s="45"/>
      <c r="CM297" s="45"/>
      <c r="CN297" s="45"/>
      <c r="CO297" s="45"/>
      <c r="CP297" s="45"/>
      <c r="CQ297" s="45"/>
      <c r="CR297" s="45"/>
      <c r="CS297" s="45"/>
      <c r="CT297" s="45"/>
      <c r="CU297" s="45"/>
      <c r="CV297" s="1"/>
      <c r="CW297" s="1"/>
      <c r="CX297" s="1"/>
      <c r="CY297" s="1"/>
      <c r="CZ297" s="1"/>
      <c r="DA297" s="1"/>
      <c r="DB297" s="1"/>
      <c r="DC297" s="1"/>
      <c r="DD297" s="1"/>
      <c r="DE297" s="13"/>
      <c r="DF297" s="13"/>
      <c r="DG297" s="45"/>
      <c r="DH297" s="45"/>
      <c r="DI297" s="45"/>
      <c r="DJ297" s="45"/>
      <c r="DK297" s="45"/>
      <c r="DL297" s="45"/>
      <c r="DM297" s="45"/>
      <c r="DN297" s="45"/>
      <c r="DO297" s="45"/>
      <c r="DP297" s="45"/>
      <c r="DQ297" s="45"/>
      <c r="DR297" s="45"/>
      <c r="DS297" s="45"/>
      <c r="DT297" s="45"/>
      <c r="DU297" s="45"/>
      <c r="DV297" s="45"/>
      <c r="DW297" s="45"/>
      <c r="DX297" s="45"/>
      <c r="DY297" s="45"/>
      <c r="DZ297" s="45"/>
      <c r="EA297" s="45"/>
      <c r="EB297" s="45"/>
      <c r="EC297" s="45"/>
      <c r="ED297" s="45"/>
      <c r="EE297" s="45"/>
      <c r="EF297" s="45"/>
      <c r="EG297" s="45"/>
      <c r="EH297" s="45"/>
      <c r="EI297" s="45"/>
      <c r="EJ297" s="1"/>
      <c r="EK297" s="13"/>
      <c r="EL297" s="13"/>
      <c r="EM297" s="13"/>
      <c r="EN297" s="13"/>
      <c r="EO297" s="13"/>
      <c r="EP297" s="13"/>
    </row>
    <row r="298" spans="27:159" ht="6.95" customHeight="1">
      <c r="AD298" s="19"/>
      <c r="AE298" s="19"/>
      <c r="AF298" s="45"/>
      <c r="AG298" s="45"/>
      <c r="AH298" s="45"/>
      <c r="AI298" s="45"/>
      <c r="AJ298" s="45"/>
      <c r="AK298" s="45"/>
      <c r="AL298" s="45"/>
      <c r="AM298" s="45"/>
      <c r="AN298" s="45"/>
      <c r="AO298" s="45"/>
      <c r="AP298" s="45"/>
      <c r="AQ298" s="45"/>
      <c r="AR298" s="45"/>
      <c r="AS298" s="45"/>
      <c r="AT298" s="45"/>
      <c r="AU298" s="45"/>
      <c r="AV298" s="45"/>
      <c r="AW298" s="45"/>
      <c r="AX298" s="45"/>
      <c r="AY298" s="45"/>
      <c r="AZ298" s="45"/>
      <c r="BA298" s="45"/>
      <c r="BB298" s="45"/>
      <c r="BC298" s="45"/>
      <c r="BD298" s="45"/>
      <c r="BE298" s="45"/>
      <c r="BF298" s="45"/>
      <c r="BG298" s="45"/>
      <c r="BH298" s="1"/>
      <c r="BI298" s="1"/>
      <c r="BJ298" s="1"/>
      <c r="BK298" s="1"/>
      <c r="BL298" s="1"/>
      <c r="BM298" s="1"/>
      <c r="BN298" s="1"/>
      <c r="BO298" s="1"/>
      <c r="BP298" s="1"/>
      <c r="BQ298" s="13"/>
      <c r="BR298" s="19"/>
      <c r="BS298" s="19"/>
      <c r="BT298" s="45"/>
      <c r="BU298" s="45"/>
      <c r="BV298" s="45"/>
      <c r="BW298" s="45"/>
      <c r="BX298" s="45"/>
      <c r="BY298" s="45"/>
      <c r="BZ298" s="45"/>
      <c r="CA298" s="45"/>
      <c r="CB298" s="45"/>
      <c r="CC298" s="45"/>
      <c r="CD298" s="45"/>
      <c r="CE298" s="45"/>
      <c r="CF298" s="45"/>
      <c r="CG298" s="45"/>
      <c r="CH298" s="45"/>
      <c r="CI298" s="45"/>
      <c r="CJ298" s="45"/>
      <c r="CK298" s="45"/>
      <c r="CL298" s="45"/>
      <c r="CM298" s="45"/>
      <c r="CN298" s="45"/>
      <c r="CO298" s="45"/>
      <c r="CP298" s="45"/>
      <c r="CQ298" s="45"/>
      <c r="CR298" s="45"/>
      <c r="CS298" s="45"/>
      <c r="CT298" s="45"/>
      <c r="CU298" s="45"/>
      <c r="CV298" s="1"/>
      <c r="CW298" s="1"/>
      <c r="CX298" s="1"/>
      <c r="CY298" s="1"/>
      <c r="CZ298" s="1"/>
      <c r="DA298" s="1"/>
      <c r="DB298" s="1"/>
      <c r="DC298" s="1"/>
      <c r="DD298" s="1"/>
      <c r="DE298" s="13"/>
      <c r="DF298" s="13"/>
      <c r="DG298" s="45"/>
      <c r="DH298" s="45"/>
      <c r="DI298" s="45"/>
      <c r="DJ298" s="45"/>
      <c r="DK298" s="45"/>
      <c r="DL298" s="45"/>
      <c r="DM298" s="45"/>
      <c r="DN298" s="45"/>
      <c r="DO298" s="45"/>
      <c r="DP298" s="45"/>
      <c r="DQ298" s="45"/>
      <c r="DR298" s="45"/>
      <c r="DS298" s="45"/>
      <c r="DT298" s="45"/>
      <c r="DU298" s="45"/>
      <c r="DV298" s="45"/>
      <c r="DW298" s="45"/>
      <c r="DX298" s="45"/>
      <c r="DY298" s="45"/>
      <c r="DZ298" s="45"/>
      <c r="EA298" s="45"/>
      <c r="EB298" s="45"/>
      <c r="EC298" s="45"/>
      <c r="ED298" s="45"/>
      <c r="EE298" s="45"/>
      <c r="EF298" s="45"/>
      <c r="EG298" s="45"/>
      <c r="EH298" s="45"/>
      <c r="EI298" s="45"/>
      <c r="EJ298" s="1"/>
      <c r="EK298" s="13"/>
      <c r="EL298" s="13"/>
      <c r="EM298" s="13"/>
      <c r="EN298" s="13"/>
      <c r="EO298" s="13"/>
      <c r="EP298" s="13"/>
    </row>
    <row r="299" spans="27:159" ht="6.95" customHeight="1">
      <c r="AD299" s="19"/>
      <c r="AE299" s="19"/>
      <c r="AF299" s="45"/>
      <c r="AG299" s="45"/>
      <c r="AH299" s="45"/>
      <c r="AI299" s="45"/>
      <c r="AJ299" s="45"/>
      <c r="AK299" s="45"/>
      <c r="AL299" s="45"/>
      <c r="AM299" s="45"/>
      <c r="AN299" s="45"/>
      <c r="AO299" s="45"/>
      <c r="AP299" s="45"/>
      <c r="AQ299" s="45"/>
      <c r="AR299" s="45"/>
      <c r="AS299" s="45"/>
      <c r="AT299" s="45"/>
      <c r="AU299" s="45"/>
      <c r="AV299" s="45"/>
      <c r="AW299" s="45"/>
      <c r="AX299" s="45"/>
      <c r="AY299" s="45"/>
      <c r="AZ299" s="45"/>
      <c r="BA299" s="45"/>
      <c r="BB299" s="45"/>
      <c r="BC299" s="45"/>
      <c r="BD299" s="45"/>
      <c r="BE299" s="45"/>
      <c r="BF299" s="45"/>
      <c r="BG299" s="45"/>
      <c r="BH299" s="1"/>
      <c r="BI299" s="1"/>
      <c r="BJ299" s="1"/>
      <c r="BK299" s="1"/>
      <c r="BL299" s="1"/>
      <c r="BM299" s="1"/>
      <c r="BN299" s="1"/>
      <c r="BO299" s="1"/>
      <c r="BP299" s="1"/>
      <c r="BQ299" s="13"/>
      <c r="BR299" s="19"/>
      <c r="BS299" s="19"/>
      <c r="BT299" s="45"/>
      <c r="BU299" s="45"/>
      <c r="BV299" s="45"/>
      <c r="BW299" s="45"/>
      <c r="BX299" s="45"/>
      <c r="BY299" s="45"/>
      <c r="BZ299" s="45"/>
      <c r="CA299" s="45"/>
      <c r="CB299" s="45"/>
      <c r="CC299" s="45"/>
      <c r="CD299" s="45"/>
      <c r="CE299" s="45"/>
      <c r="CF299" s="45"/>
      <c r="CG299" s="45"/>
      <c r="CH299" s="45"/>
      <c r="CI299" s="45"/>
      <c r="CJ299" s="45"/>
      <c r="CK299" s="45"/>
      <c r="CL299" s="45"/>
      <c r="CM299" s="45"/>
      <c r="CN299" s="45"/>
      <c r="CO299" s="45"/>
      <c r="CP299" s="45"/>
      <c r="CQ299" s="45"/>
      <c r="CR299" s="45"/>
      <c r="CS299" s="45"/>
      <c r="CT299" s="45"/>
      <c r="CU299" s="45"/>
      <c r="CV299" s="1"/>
      <c r="CW299" s="1"/>
      <c r="CX299" s="1"/>
      <c r="CY299" s="1"/>
      <c r="CZ299" s="1"/>
      <c r="DA299" s="1"/>
      <c r="DB299" s="1"/>
      <c r="DC299" s="1"/>
      <c r="DD299" s="1"/>
      <c r="DE299" s="13"/>
      <c r="DF299" s="13"/>
      <c r="DG299" s="45"/>
      <c r="DH299" s="45"/>
      <c r="DI299" s="45"/>
      <c r="DJ299" s="45"/>
      <c r="DK299" s="45"/>
      <c r="DL299" s="45"/>
      <c r="DM299" s="45"/>
      <c r="DN299" s="45"/>
      <c r="DO299" s="45"/>
      <c r="DP299" s="45"/>
      <c r="DQ299" s="45"/>
      <c r="DR299" s="45"/>
      <c r="DS299" s="45"/>
      <c r="DT299" s="45"/>
      <c r="DU299" s="45"/>
      <c r="DV299" s="45"/>
      <c r="DW299" s="45"/>
      <c r="DX299" s="45"/>
      <c r="DY299" s="45"/>
      <c r="DZ299" s="45"/>
      <c r="EA299" s="45"/>
      <c r="EB299" s="45"/>
      <c r="EC299" s="45"/>
      <c r="ED299" s="45"/>
      <c r="EE299" s="45"/>
      <c r="EF299" s="45"/>
      <c r="EG299" s="45"/>
      <c r="EH299" s="45"/>
      <c r="EI299" s="45"/>
      <c r="EJ299" s="1"/>
      <c r="EK299" s="13"/>
      <c r="EL299" s="13"/>
      <c r="EM299" s="13"/>
      <c r="EN299" s="13"/>
      <c r="EO299" s="13"/>
      <c r="EP299" s="13"/>
    </row>
    <row r="300" spans="27:159" ht="6.95" customHeight="1">
      <c r="AD300" s="45"/>
      <c r="AE300" s="45"/>
      <c r="AF300" s="24"/>
      <c r="AG300" s="24"/>
      <c r="AH300" s="24"/>
      <c r="AI300" s="24"/>
      <c r="AJ300" s="6"/>
      <c r="AK300" s="6"/>
      <c r="AL300" s="6"/>
      <c r="AM300" s="6"/>
      <c r="AN300" s="6"/>
      <c r="AO300" s="45"/>
      <c r="AP300" s="45"/>
      <c r="AQ300" s="6"/>
      <c r="AR300" s="6"/>
      <c r="AS300" s="6"/>
      <c r="AT300" s="6"/>
      <c r="AU300" s="6"/>
      <c r="AV300" s="6"/>
      <c r="AW300" s="6"/>
      <c r="AX300" s="6"/>
      <c r="AY300" s="24"/>
      <c r="AZ300" s="24"/>
      <c r="BA300" s="24"/>
      <c r="BB300" s="24"/>
      <c r="BC300" s="6"/>
      <c r="BD300" s="6"/>
      <c r="BE300" s="6"/>
      <c r="BF300" s="6"/>
      <c r="BG300" s="6"/>
      <c r="BH300" s="45"/>
      <c r="BI300" s="45"/>
      <c r="BJ300" s="6"/>
      <c r="BK300" s="6"/>
      <c r="BL300" s="6"/>
      <c r="BM300" s="6"/>
      <c r="BN300" s="6"/>
      <c r="BO300" s="6"/>
      <c r="BP300" s="1"/>
      <c r="BQ300" s="13"/>
      <c r="BR300" s="45"/>
      <c r="BS300" s="6"/>
      <c r="BT300" s="24"/>
      <c r="BU300" s="24"/>
      <c r="BV300" s="24"/>
      <c r="BW300" s="24"/>
      <c r="BX300" s="6"/>
      <c r="BY300" s="6"/>
      <c r="BZ300" s="6"/>
      <c r="CA300" s="6"/>
      <c r="CB300" s="6"/>
      <c r="CC300" s="45"/>
      <c r="CD300" s="45"/>
      <c r="CE300" s="6"/>
      <c r="CF300" s="6"/>
      <c r="CG300" s="6"/>
      <c r="CH300" s="6"/>
      <c r="CI300" s="6"/>
      <c r="CJ300" s="6"/>
      <c r="CK300" s="6"/>
      <c r="CL300" s="6"/>
      <c r="CM300" s="24"/>
      <c r="CN300" s="24"/>
      <c r="CO300" s="24"/>
      <c r="CP300" s="24"/>
      <c r="CQ300" s="6"/>
      <c r="CR300" s="6"/>
      <c r="CS300" s="6"/>
      <c r="CT300" s="6"/>
      <c r="CU300" s="6"/>
      <c r="CV300" s="45"/>
      <c r="CW300" s="45"/>
      <c r="CX300" s="6"/>
      <c r="CY300" s="6"/>
      <c r="CZ300" s="6"/>
      <c r="DA300" s="6"/>
      <c r="DB300" s="6"/>
      <c r="DC300" s="6"/>
      <c r="DD300" s="1"/>
      <c r="DE300" s="13"/>
      <c r="DF300" s="13"/>
      <c r="DG300" s="45"/>
      <c r="DH300" s="6"/>
      <c r="DI300" s="6"/>
      <c r="DJ300" s="6"/>
      <c r="DK300" s="6"/>
      <c r="DL300" s="6"/>
      <c r="DM300" s="6"/>
      <c r="DN300" s="6"/>
      <c r="DO300" s="6"/>
      <c r="DP300" s="6"/>
      <c r="DQ300" s="45"/>
      <c r="DR300" s="45"/>
      <c r="DS300" s="6"/>
      <c r="DT300" s="6"/>
      <c r="DU300" s="6"/>
      <c r="DV300" s="6"/>
      <c r="DW300" s="6"/>
      <c r="DX300" s="6"/>
      <c r="DY300" s="6"/>
      <c r="DZ300" s="6"/>
      <c r="EA300" s="6"/>
      <c r="EB300" s="6"/>
      <c r="EC300" s="6"/>
      <c r="ED300" s="6"/>
      <c r="EE300" s="6"/>
      <c r="EF300" s="6"/>
      <c r="EG300" s="6"/>
      <c r="EH300" s="6"/>
      <c r="EI300" s="6"/>
      <c r="EJ300" s="45"/>
      <c r="EK300" s="13"/>
      <c r="EL300" s="6"/>
      <c r="EM300" s="24"/>
      <c r="EN300" s="24"/>
      <c r="EO300" s="24"/>
      <c r="EP300" s="24"/>
      <c r="EQ300" s="6"/>
      <c r="ER300" s="6"/>
      <c r="ES300" s="6"/>
      <c r="ET300" s="6"/>
      <c r="EU300" s="6"/>
      <c r="EV300" s="45"/>
      <c r="EW300" s="45"/>
      <c r="EX300" s="6"/>
      <c r="EY300" s="6"/>
      <c r="EZ300" s="6"/>
      <c r="FA300" s="6"/>
      <c r="FB300" s="6"/>
      <c r="FC300" s="6"/>
    </row>
    <row r="301" spans="27:159" ht="6.95" customHeight="1">
      <c r="AD301" s="3"/>
      <c r="AE301" s="3"/>
      <c r="AF301" s="24"/>
      <c r="AG301" s="24"/>
      <c r="AH301" s="24"/>
      <c r="AI301" s="24"/>
      <c r="AJ301" s="6"/>
      <c r="AK301" s="24"/>
      <c r="AL301" s="24"/>
      <c r="AM301" s="24"/>
      <c r="AN301" s="24"/>
      <c r="AO301" s="45"/>
      <c r="AP301" s="45"/>
      <c r="AQ301" s="6"/>
      <c r="AR301" s="6"/>
      <c r="AS301" s="6"/>
      <c r="AT301" s="6"/>
      <c r="AU301" s="6"/>
      <c r="AV301" s="6"/>
      <c r="AW301" s="6"/>
      <c r="AX301" s="6"/>
      <c r="AY301" s="24"/>
      <c r="AZ301" s="24"/>
      <c r="BA301" s="24"/>
      <c r="BB301" s="24"/>
      <c r="BC301" s="6"/>
      <c r="BD301" s="24"/>
      <c r="BE301" s="24"/>
      <c r="BF301" s="24"/>
      <c r="BG301" s="24"/>
      <c r="BH301" s="45"/>
      <c r="BI301" s="45"/>
      <c r="BJ301" s="6"/>
      <c r="BK301" s="6"/>
      <c r="BL301" s="6"/>
      <c r="BM301" s="6"/>
      <c r="BN301" s="6"/>
      <c r="BO301" s="6"/>
      <c r="BP301" s="1"/>
      <c r="BQ301" s="13"/>
      <c r="BR301" s="3"/>
      <c r="BS301" s="6"/>
      <c r="BT301" s="24"/>
      <c r="BU301" s="24"/>
      <c r="BV301" s="24"/>
      <c r="BW301" s="24"/>
      <c r="BX301" s="6"/>
      <c r="BY301" s="24"/>
      <c r="BZ301" s="24"/>
      <c r="CA301" s="24"/>
      <c r="CB301" s="24"/>
      <c r="CC301" s="45"/>
      <c r="CD301" s="45"/>
      <c r="CE301" s="6"/>
      <c r="CF301" s="6"/>
      <c r="CG301" s="6"/>
      <c r="CH301" s="6"/>
      <c r="CI301" s="6"/>
      <c r="CJ301" s="6"/>
      <c r="CK301" s="6"/>
      <c r="CL301" s="6"/>
      <c r="CM301" s="24"/>
      <c r="CN301" s="24"/>
      <c r="CO301" s="24"/>
      <c r="CP301" s="24"/>
      <c r="CQ301" s="6"/>
      <c r="CR301" s="24"/>
      <c r="CS301" s="24"/>
      <c r="CT301" s="24"/>
      <c r="CU301" s="24"/>
      <c r="CV301" s="45"/>
      <c r="CW301" s="45"/>
      <c r="CX301" s="6"/>
      <c r="CY301" s="6"/>
      <c r="CZ301" s="6"/>
      <c r="DA301" s="6"/>
      <c r="DB301" s="6"/>
      <c r="DC301" s="6"/>
      <c r="DD301" s="1"/>
      <c r="DE301" s="13"/>
      <c r="DF301" s="13"/>
      <c r="DG301" s="3"/>
      <c r="DH301" s="6"/>
      <c r="DI301" s="6"/>
      <c r="DJ301" s="6"/>
      <c r="DK301" s="6"/>
      <c r="DL301" s="6"/>
      <c r="DM301" s="6"/>
      <c r="DN301" s="6"/>
      <c r="DO301" s="6"/>
      <c r="DP301" s="6"/>
      <c r="DQ301" s="45"/>
      <c r="DR301" s="45"/>
      <c r="DS301" s="6"/>
      <c r="DT301" s="6"/>
      <c r="DU301" s="6"/>
      <c r="DV301" s="6"/>
      <c r="DW301" s="6"/>
      <c r="DX301" s="6"/>
      <c r="DY301" s="6"/>
      <c r="DZ301" s="6"/>
      <c r="EA301" s="6"/>
      <c r="EB301" s="6"/>
      <c r="EC301" s="6"/>
      <c r="ED301" s="6"/>
      <c r="EE301" s="6"/>
      <c r="EF301" s="6"/>
      <c r="EG301" s="6"/>
      <c r="EH301" s="6"/>
      <c r="EI301" s="6"/>
      <c r="EJ301" s="45"/>
      <c r="EK301" s="13"/>
      <c r="EL301" s="6"/>
      <c r="EM301" s="24"/>
      <c r="EN301" s="24"/>
      <c r="EO301" s="24"/>
      <c r="EP301" s="24"/>
      <c r="EQ301" s="6"/>
      <c r="ER301" s="24"/>
      <c r="ES301" s="24"/>
      <c r="ET301" s="24"/>
      <c r="EU301" s="24"/>
      <c r="EV301" s="45"/>
      <c r="EW301" s="45"/>
      <c r="EX301" s="6"/>
      <c r="EY301" s="6"/>
      <c r="EZ301" s="6"/>
      <c r="FA301" s="6"/>
      <c r="FB301" s="6"/>
      <c r="FC301" s="6"/>
    </row>
    <row r="302" spans="27:159" ht="6.95" customHeight="1">
      <c r="AD302" s="3"/>
      <c r="AE302" s="3"/>
      <c r="AF302" s="8"/>
      <c r="AG302" s="8"/>
      <c r="AH302" s="8"/>
      <c r="AI302" s="8"/>
      <c r="AJ302" s="8"/>
      <c r="AK302" s="24"/>
      <c r="AL302" s="24"/>
      <c r="AM302" s="24"/>
      <c r="AN302" s="24"/>
      <c r="AO302" s="8"/>
      <c r="AP302" s="8"/>
      <c r="AQ302" s="8"/>
      <c r="AR302" s="8"/>
      <c r="AS302" s="8"/>
      <c r="AT302" s="8"/>
      <c r="AU302" s="6"/>
      <c r="AV302" s="6"/>
      <c r="AW302" s="6"/>
      <c r="AX302" s="6"/>
      <c r="AY302" s="8"/>
      <c r="AZ302" s="8"/>
      <c r="BA302" s="8"/>
      <c r="BB302" s="8"/>
      <c r="BC302" s="8"/>
      <c r="BD302" s="24"/>
      <c r="BE302" s="24"/>
      <c r="BF302" s="24"/>
      <c r="BG302" s="24"/>
      <c r="BH302" s="8"/>
      <c r="BI302" s="8"/>
      <c r="BJ302" s="8"/>
      <c r="BK302" s="8"/>
      <c r="BL302" s="8"/>
      <c r="BM302" s="8"/>
      <c r="BN302" s="8"/>
      <c r="BO302" s="8"/>
      <c r="BP302" s="1"/>
      <c r="BQ302" s="13"/>
      <c r="BR302" s="3"/>
      <c r="BS302" s="6"/>
      <c r="BT302" s="8"/>
      <c r="BU302" s="8"/>
      <c r="BV302" s="8"/>
      <c r="BW302" s="8"/>
      <c r="BX302" s="8"/>
      <c r="BY302" s="24"/>
      <c r="BZ302" s="24"/>
      <c r="CA302" s="24"/>
      <c r="CB302" s="24"/>
      <c r="CC302" s="8"/>
      <c r="CD302" s="8"/>
      <c r="CE302" s="8"/>
      <c r="CF302" s="8"/>
      <c r="CG302" s="8"/>
      <c r="CH302" s="8"/>
      <c r="CI302" s="8"/>
      <c r="CJ302" s="8"/>
      <c r="CK302" s="6"/>
      <c r="CL302" s="6"/>
      <c r="CM302" s="8"/>
      <c r="CN302" s="8"/>
      <c r="CO302" s="8"/>
      <c r="CP302" s="8"/>
      <c r="CQ302" s="8"/>
      <c r="CR302" s="24"/>
      <c r="CS302" s="24"/>
      <c r="CT302" s="24"/>
      <c r="CU302" s="24"/>
      <c r="CV302" s="8"/>
      <c r="CW302" s="8"/>
      <c r="CX302" s="8"/>
      <c r="CY302" s="8"/>
      <c r="CZ302" s="8"/>
      <c r="DA302" s="8"/>
      <c r="DB302" s="8"/>
      <c r="DC302" s="8"/>
      <c r="DD302" s="1"/>
      <c r="DE302" s="13"/>
      <c r="DF302" s="13"/>
      <c r="DG302" s="3"/>
      <c r="DH302" s="8"/>
      <c r="DI302" s="8"/>
      <c r="DJ302" s="8"/>
      <c r="DK302" s="8"/>
      <c r="DL302" s="8"/>
      <c r="DM302" s="6"/>
      <c r="DN302" s="6"/>
      <c r="DO302" s="6"/>
      <c r="DP302" s="6"/>
      <c r="DQ302" s="8"/>
      <c r="DR302" s="8"/>
      <c r="DS302" s="8"/>
      <c r="DT302" s="8"/>
      <c r="DU302" s="8"/>
      <c r="DV302" s="8"/>
      <c r="DW302" s="6"/>
      <c r="DX302" s="6"/>
      <c r="DY302" s="6"/>
      <c r="DZ302" s="6"/>
      <c r="EA302" s="8"/>
      <c r="EB302" s="8"/>
      <c r="EC302" s="8"/>
      <c r="ED302" s="8"/>
      <c r="EE302" s="8"/>
      <c r="EF302" s="6"/>
      <c r="EG302" s="6"/>
      <c r="EH302" s="6"/>
      <c r="EI302" s="6"/>
      <c r="EJ302" s="8"/>
      <c r="EK302" s="13"/>
      <c r="EL302" s="6"/>
      <c r="EM302" s="8"/>
      <c r="EN302" s="8"/>
      <c r="EO302" s="8"/>
      <c r="EP302" s="8"/>
      <c r="EQ302" s="8"/>
      <c r="ER302" s="24"/>
      <c r="ES302" s="24"/>
      <c r="ET302" s="24"/>
      <c r="EU302" s="24"/>
      <c r="EV302" s="8"/>
      <c r="EW302" s="8"/>
      <c r="EX302" s="8"/>
      <c r="EY302" s="8"/>
      <c r="EZ302" s="8"/>
      <c r="FA302" s="8"/>
      <c r="FB302" s="8"/>
      <c r="FC302" s="8"/>
    </row>
    <row r="303" spans="27:159" ht="6.95" customHeight="1">
      <c r="AD303" s="3"/>
      <c r="AE303" s="3"/>
      <c r="AF303" s="3"/>
      <c r="AG303" s="3"/>
      <c r="AH303" s="3"/>
      <c r="AI303" s="3"/>
      <c r="AJ303" s="3"/>
      <c r="AK303" s="45"/>
      <c r="AL303" s="45"/>
      <c r="AM303" s="8"/>
      <c r="AN303" s="8"/>
      <c r="AO303" s="29"/>
      <c r="AP303" s="29"/>
      <c r="AQ303" s="29"/>
      <c r="AR303" s="29"/>
      <c r="AS303" s="3"/>
      <c r="AT303" s="3"/>
      <c r="AU303" s="45"/>
      <c r="AV303" s="45"/>
      <c r="AW303" s="8"/>
      <c r="AX303" s="8"/>
      <c r="AY303" s="3"/>
      <c r="AZ303" s="29"/>
      <c r="BA303" s="29"/>
      <c r="BB303" s="29"/>
      <c r="BC303" s="29"/>
      <c r="BD303" s="45"/>
      <c r="BE303" s="45"/>
      <c r="BF303" s="8"/>
      <c r="BG303" s="8"/>
      <c r="BH303" s="29"/>
      <c r="BI303" s="29"/>
      <c r="BJ303" s="29"/>
      <c r="BK303" s="29"/>
      <c r="BL303" s="3"/>
      <c r="BM303" s="3"/>
      <c r="BN303" s="3"/>
      <c r="BO303" s="3"/>
      <c r="BP303" s="1"/>
      <c r="BQ303" s="13"/>
      <c r="BR303" s="3"/>
      <c r="BS303" s="29"/>
      <c r="BT303" s="29"/>
      <c r="BU303" s="29"/>
      <c r="BV303" s="29"/>
      <c r="BW303" s="3"/>
      <c r="BX303" s="3"/>
      <c r="BY303" s="45"/>
      <c r="BZ303" s="45"/>
      <c r="CA303" s="8"/>
      <c r="CB303" s="8"/>
      <c r="CC303" s="29"/>
      <c r="CD303" s="29"/>
      <c r="CE303" s="29"/>
      <c r="CF303" s="29"/>
      <c r="CG303" s="3"/>
      <c r="CH303" s="3"/>
      <c r="CI303" s="3"/>
      <c r="CJ303" s="3"/>
      <c r="CK303" s="8"/>
      <c r="CL303" s="29"/>
      <c r="CM303" s="3"/>
      <c r="CN303" s="29"/>
      <c r="CO303" s="29"/>
      <c r="CP303" s="29"/>
      <c r="CQ303" s="29"/>
      <c r="CR303" s="45"/>
      <c r="CS303" s="45"/>
      <c r="CT303" s="8"/>
      <c r="CU303" s="8"/>
      <c r="CV303" s="29"/>
      <c r="CW303" s="29"/>
      <c r="CX303" s="29"/>
      <c r="CY303" s="29"/>
      <c r="CZ303" s="3"/>
      <c r="DA303" s="3"/>
      <c r="DB303" s="3"/>
      <c r="DC303" s="3"/>
      <c r="DD303" s="1"/>
      <c r="DE303" s="13"/>
      <c r="DF303" s="13"/>
      <c r="DG303" s="3"/>
      <c r="DH303" s="3"/>
      <c r="DI303" s="3"/>
      <c r="DJ303" s="3"/>
      <c r="DK303" s="3"/>
      <c r="DL303" s="3"/>
      <c r="DM303" s="45"/>
      <c r="DN303" s="45"/>
      <c r="DO303" s="8"/>
      <c r="DP303" s="8"/>
      <c r="DQ303" s="8"/>
      <c r="DR303" s="8"/>
      <c r="DS303" s="8"/>
      <c r="DT303" s="3"/>
      <c r="DU303" s="3"/>
      <c r="DV303" s="3"/>
      <c r="DW303" s="45"/>
      <c r="DX303" s="45"/>
      <c r="DY303" s="8"/>
      <c r="DZ303" s="8"/>
      <c r="EA303" s="3"/>
      <c r="EB303" s="3"/>
      <c r="EC303" s="3"/>
      <c r="ED303" s="3"/>
      <c r="EE303" s="3"/>
      <c r="EF303" s="45"/>
      <c r="EG303" s="45"/>
      <c r="EH303" s="8"/>
      <c r="EI303" s="8"/>
      <c r="EJ303" s="8"/>
      <c r="EK303" s="13"/>
      <c r="EL303" s="29"/>
      <c r="EM303" s="29"/>
      <c r="EN303" s="29"/>
      <c r="EO303" s="29"/>
      <c r="EP303" s="3"/>
      <c r="EQ303" s="3"/>
      <c r="ER303" s="45"/>
      <c r="ES303" s="45"/>
      <c r="ET303" s="8"/>
      <c r="EU303" s="8"/>
      <c r="EV303" s="29"/>
      <c r="EW303" s="29"/>
      <c r="EX303" s="29"/>
      <c r="EY303" s="29"/>
      <c r="EZ303" s="3"/>
      <c r="FA303" s="3"/>
      <c r="FB303" s="3"/>
      <c r="FC303" s="3"/>
    </row>
    <row r="304" spans="27:159" ht="6.95" customHeight="1">
      <c r="AD304" s="3"/>
      <c r="AE304" s="3"/>
      <c r="AF304" s="3"/>
      <c r="AG304" s="3"/>
      <c r="AH304" s="3"/>
      <c r="AI304" s="3"/>
      <c r="AJ304" s="3"/>
      <c r="AK304" s="4"/>
      <c r="AL304" s="4"/>
      <c r="AM304" s="8"/>
      <c r="AN304" s="8"/>
      <c r="AO304" s="29"/>
      <c r="AP304" s="29"/>
      <c r="AQ304" s="29"/>
      <c r="AR304" s="29"/>
      <c r="AS304" s="3"/>
      <c r="AT304" s="3"/>
      <c r="AU304" s="4"/>
      <c r="AV304" s="4"/>
      <c r="AW304" s="8"/>
      <c r="AX304" s="8"/>
      <c r="AY304" s="3"/>
      <c r="AZ304" s="29"/>
      <c r="BA304" s="29"/>
      <c r="BB304" s="29"/>
      <c r="BC304" s="29"/>
      <c r="BD304" s="4"/>
      <c r="BE304" s="4"/>
      <c r="BF304" s="8"/>
      <c r="BG304" s="8"/>
      <c r="BH304" s="29"/>
      <c r="BI304" s="29"/>
      <c r="BJ304" s="29"/>
      <c r="BK304" s="29"/>
      <c r="BL304" s="3"/>
      <c r="BM304" s="3"/>
      <c r="BN304" s="3"/>
      <c r="BO304" s="3"/>
      <c r="BP304" s="1"/>
      <c r="BQ304" s="13"/>
      <c r="BR304" s="3"/>
      <c r="BS304" s="29"/>
      <c r="BT304" s="29"/>
      <c r="BU304" s="29"/>
      <c r="BV304" s="29"/>
      <c r="BW304" s="3"/>
      <c r="BX304" s="3"/>
      <c r="BY304" s="4"/>
      <c r="BZ304" s="4"/>
      <c r="CA304" s="8"/>
      <c r="CB304" s="8"/>
      <c r="CC304" s="29"/>
      <c r="CD304" s="29"/>
      <c r="CE304" s="29"/>
      <c r="CF304" s="29"/>
      <c r="CG304" s="3"/>
      <c r="CH304" s="3"/>
      <c r="CI304" s="3"/>
      <c r="CJ304" s="3"/>
      <c r="CK304" s="8"/>
      <c r="CL304" s="29"/>
      <c r="CM304" s="3"/>
      <c r="CN304" s="29"/>
      <c r="CO304" s="29"/>
      <c r="CP304" s="29"/>
      <c r="CQ304" s="29"/>
      <c r="CR304" s="4"/>
      <c r="CS304" s="4"/>
      <c r="CT304" s="8"/>
      <c r="CU304" s="8"/>
      <c r="CV304" s="29"/>
      <c r="CW304" s="29"/>
      <c r="CX304" s="29"/>
      <c r="CY304" s="29"/>
      <c r="CZ304" s="3"/>
      <c r="DA304" s="3"/>
      <c r="DB304" s="3"/>
      <c r="DC304" s="3"/>
      <c r="DD304" s="1"/>
      <c r="DE304" s="13"/>
      <c r="DF304" s="13"/>
      <c r="DG304" s="3"/>
      <c r="DH304" s="3"/>
      <c r="DI304" s="3"/>
      <c r="DJ304" s="3"/>
      <c r="DK304" s="3"/>
      <c r="DL304" s="3"/>
      <c r="DM304" s="4"/>
      <c r="DN304" s="4"/>
      <c r="DO304" s="8"/>
      <c r="DP304" s="8"/>
      <c r="DQ304" s="8"/>
      <c r="DR304" s="8"/>
      <c r="DS304" s="8"/>
      <c r="DT304" s="3"/>
      <c r="DU304" s="3"/>
      <c r="DV304" s="3"/>
      <c r="DW304" s="4"/>
      <c r="DX304" s="4"/>
      <c r="DY304" s="8"/>
      <c r="DZ304" s="8"/>
      <c r="EA304" s="3"/>
      <c r="EB304" s="3"/>
      <c r="EC304" s="3"/>
      <c r="ED304" s="3"/>
      <c r="EE304" s="3"/>
      <c r="EF304" s="4"/>
      <c r="EG304" s="4"/>
      <c r="EH304" s="8"/>
      <c r="EI304" s="8"/>
      <c r="EJ304" s="8"/>
      <c r="EK304" s="13"/>
      <c r="EL304" s="29"/>
      <c r="EM304" s="29"/>
      <c r="EN304" s="29"/>
      <c r="EO304" s="29"/>
      <c r="EP304" s="3"/>
      <c r="EQ304" s="3"/>
      <c r="ER304" s="4"/>
      <c r="ES304" s="4"/>
      <c r="ET304" s="8"/>
      <c r="EU304" s="8"/>
      <c r="EV304" s="29"/>
      <c r="EW304" s="29"/>
      <c r="EX304" s="29"/>
      <c r="EY304" s="29"/>
      <c r="EZ304" s="3"/>
      <c r="FA304" s="3"/>
      <c r="FB304" s="3"/>
      <c r="FC304" s="3"/>
    </row>
    <row r="305" spans="30:159" ht="6.95" customHeight="1">
      <c r="AD305" s="3"/>
      <c r="AE305" s="3"/>
      <c r="AF305" s="3"/>
      <c r="AG305" s="3"/>
      <c r="AH305" s="3"/>
      <c r="AI305" s="3"/>
      <c r="AJ305" s="3"/>
      <c r="AK305" s="4"/>
      <c r="AL305" s="4"/>
      <c r="AM305" s="7"/>
      <c r="AN305" s="7"/>
      <c r="AO305" s="25"/>
      <c r="AP305" s="25"/>
      <c r="AQ305" s="25"/>
      <c r="AR305" s="25"/>
      <c r="AS305" s="3"/>
      <c r="AT305" s="3"/>
      <c r="AU305" s="4"/>
      <c r="AV305" s="4"/>
      <c r="AW305" s="7"/>
      <c r="AX305" s="7"/>
      <c r="AY305" s="3"/>
      <c r="AZ305" s="25"/>
      <c r="BA305" s="25"/>
      <c r="BB305" s="25"/>
      <c r="BC305" s="25"/>
      <c r="BD305" s="4"/>
      <c r="BE305" s="4"/>
      <c r="BF305" s="7"/>
      <c r="BG305" s="7"/>
      <c r="BH305" s="25"/>
      <c r="BI305" s="25"/>
      <c r="BJ305" s="25"/>
      <c r="BK305" s="25"/>
      <c r="BL305" s="3"/>
      <c r="BM305" s="3"/>
      <c r="BN305" s="3"/>
      <c r="BO305" s="3"/>
      <c r="BP305" s="1"/>
      <c r="BQ305" s="13"/>
      <c r="BR305" s="3"/>
      <c r="BS305" s="25"/>
      <c r="BT305" s="25"/>
      <c r="BU305" s="25"/>
      <c r="BV305" s="25"/>
      <c r="BW305" s="3"/>
      <c r="BX305" s="3"/>
      <c r="BY305" s="4"/>
      <c r="BZ305" s="4"/>
      <c r="CA305" s="7"/>
      <c r="CB305" s="7"/>
      <c r="CC305" s="25"/>
      <c r="CD305" s="25"/>
      <c r="CE305" s="25"/>
      <c r="CF305" s="25"/>
      <c r="CG305" s="3"/>
      <c r="CH305" s="3"/>
      <c r="CI305" s="3"/>
      <c r="CJ305" s="3"/>
      <c r="CK305" s="7"/>
      <c r="CL305" s="25"/>
      <c r="CM305" s="3"/>
      <c r="CN305" s="25"/>
      <c r="CO305" s="25"/>
      <c r="CP305" s="25"/>
      <c r="CQ305" s="25"/>
      <c r="CR305" s="4"/>
      <c r="CS305" s="4"/>
      <c r="CT305" s="7"/>
      <c r="CU305" s="7"/>
      <c r="CV305" s="25"/>
      <c r="CW305" s="25"/>
      <c r="CX305" s="25"/>
      <c r="CY305" s="25"/>
      <c r="CZ305" s="3"/>
      <c r="DA305" s="3"/>
      <c r="DB305" s="3"/>
      <c r="DC305" s="3"/>
      <c r="DD305" s="1"/>
      <c r="DE305" s="13"/>
      <c r="DF305" s="13"/>
      <c r="DG305" s="3"/>
      <c r="DH305" s="3"/>
      <c r="DI305" s="3"/>
      <c r="DJ305" s="3"/>
      <c r="DK305" s="3"/>
      <c r="DL305" s="3"/>
      <c r="DM305" s="4"/>
      <c r="DN305" s="4"/>
      <c r="DO305" s="7"/>
      <c r="DP305" s="7"/>
      <c r="DQ305" s="7"/>
      <c r="DR305" s="7"/>
      <c r="DS305" s="7"/>
      <c r="DT305" s="3"/>
      <c r="DU305" s="3"/>
      <c r="DV305" s="3"/>
      <c r="DW305" s="4"/>
      <c r="DX305" s="4"/>
      <c r="DY305" s="7"/>
      <c r="DZ305" s="7"/>
      <c r="EA305" s="3"/>
      <c r="EB305" s="3"/>
      <c r="EC305" s="3"/>
      <c r="ED305" s="3"/>
      <c r="EE305" s="3"/>
      <c r="EF305" s="4"/>
      <c r="EG305" s="4"/>
      <c r="EH305" s="7"/>
      <c r="EI305" s="7"/>
      <c r="EJ305" s="7"/>
      <c r="EK305" s="13"/>
      <c r="EL305" s="25"/>
      <c r="EM305" s="25"/>
      <c r="EN305" s="25"/>
      <c r="EO305" s="25"/>
      <c r="EP305" s="3"/>
      <c r="EQ305" s="3"/>
      <c r="ER305" s="4"/>
      <c r="ES305" s="4"/>
      <c r="ET305" s="7"/>
      <c r="EU305" s="7"/>
      <c r="EV305" s="25"/>
      <c r="EW305" s="25"/>
      <c r="EX305" s="25"/>
      <c r="EY305" s="25"/>
      <c r="EZ305" s="3"/>
      <c r="FA305" s="3"/>
      <c r="FB305" s="3"/>
      <c r="FC305" s="3"/>
    </row>
    <row r="306" spans="30:159" ht="6.95" customHeight="1">
      <c r="AD306" s="3"/>
      <c r="AE306" s="3"/>
      <c r="AF306" s="3"/>
      <c r="AG306" s="3"/>
      <c r="AH306" s="3"/>
      <c r="AI306" s="3"/>
      <c r="AJ306" s="7"/>
      <c r="AK306" s="25"/>
      <c r="AL306" s="25"/>
      <c r="AM306" s="25"/>
      <c r="AN306" s="25"/>
      <c r="AO306" s="25"/>
      <c r="AP306" s="25"/>
      <c r="AQ306" s="25"/>
      <c r="AR306" s="25"/>
      <c r="AS306" s="7"/>
      <c r="AT306" s="7"/>
      <c r="AU306" s="7"/>
      <c r="AV306" s="7"/>
      <c r="AW306" s="7"/>
      <c r="AX306" s="7"/>
      <c r="AY306" s="3"/>
      <c r="AZ306" s="25"/>
      <c r="BA306" s="25"/>
      <c r="BB306" s="25"/>
      <c r="BC306" s="25"/>
      <c r="BD306" s="25"/>
      <c r="BE306" s="25"/>
      <c r="BF306" s="25"/>
      <c r="BG306" s="25"/>
      <c r="BH306" s="25"/>
      <c r="BI306" s="25"/>
      <c r="BJ306" s="25"/>
      <c r="BK306" s="25"/>
      <c r="BL306" s="7"/>
      <c r="BM306" s="7"/>
      <c r="BN306" s="3"/>
      <c r="BO306" s="7"/>
      <c r="BP306" s="1"/>
      <c r="BQ306" s="13"/>
      <c r="BR306" s="3"/>
      <c r="BS306" s="25"/>
      <c r="BT306" s="25"/>
      <c r="BU306" s="25"/>
      <c r="BV306" s="25"/>
      <c r="BW306" s="3"/>
      <c r="BX306" s="7"/>
      <c r="BY306" s="25"/>
      <c r="BZ306" s="25"/>
      <c r="CA306" s="25"/>
      <c r="CB306" s="25"/>
      <c r="CC306" s="25"/>
      <c r="CD306" s="25"/>
      <c r="CE306" s="25"/>
      <c r="CF306" s="25"/>
      <c r="CG306" s="7"/>
      <c r="CH306" s="7"/>
      <c r="CI306" s="3"/>
      <c r="CJ306" s="7"/>
      <c r="CK306" s="7"/>
      <c r="CL306" s="25"/>
      <c r="CM306" s="3"/>
      <c r="CN306" s="25"/>
      <c r="CO306" s="25"/>
      <c r="CP306" s="25"/>
      <c r="CQ306" s="25"/>
      <c r="CR306" s="25"/>
      <c r="CS306" s="25"/>
      <c r="CT306" s="25"/>
      <c r="CU306" s="25"/>
      <c r="CV306" s="25"/>
      <c r="CW306" s="25"/>
      <c r="CX306" s="25"/>
      <c r="CY306" s="25"/>
      <c r="CZ306" s="7"/>
      <c r="DA306" s="7"/>
      <c r="DB306" s="3"/>
      <c r="DC306" s="7"/>
      <c r="DD306" s="1"/>
      <c r="DE306" s="13"/>
      <c r="DF306" s="13"/>
      <c r="DG306" s="3"/>
      <c r="DH306" s="3"/>
      <c r="DI306" s="3"/>
      <c r="DJ306" s="3"/>
      <c r="DK306" s="3"/>
      <c r="DL306" s="7"/>
      <c r="DM306" s="7"/>
      <c r="DN306" s="7"/>
      <c r="DO306" s="7"/>
      <c r="DP306" s="7"/>
      <c r="DQ306" s="7"/>
      <c r="DR306" s="7"/>
      <c r="DS306" s="7"/>
      <c r="DT306" s="3"/>
      <c r="DU306" s="7"/>
      <c r="DV306" s="7"/>
      <c r="DW306" s="7"/>
      <c r="DX306" s="7"/>
      <c r="DY306" s="7"/>
      <c r="DZ306" s="7"/>
      <c r="EA306" s="3"/>
      <c r="EB306" s="3"/>
      <c r="EC306" s="3"/>
      <c r="ED306" s="3"/>
      <c r="EE306" s="7"/>
      <c r="EF306" s="7"/>
      <c r="EG306" s="7"/>
      <c r="EH306" s="7"/>
      <c r="EI306" s="7"/>
      <c r="EJ306" s="7"/>
      <c r="EK306" s="13"/>
      <c r="EL306" s="25"/>
      <c r="EM306" s="25"/>
      <c r="EN306" s="25"/>
      <c r="EO306" s="25"/>
      <c r="EP306" s="3"/>
      <c r="EQ306" s="7"/>
      <c r="ER306" s="25"/>
      <c r="ES306" s="25"/>
      <c r="ET306" s="25"/>
      <c r="EU306" s="25"/>
      <c r="EV306" s="25"/>
      <c r="EW306" s="25"/>
      <c r="EX306" s="25"/>
      <c r="EY306" s="25"/>
      <c r="EZ306" s="7"/>
      <c r="FA306" s="7"/>
      <c r="FB306" s="3"/>
      <c r="FC306" s="7"/>
    </row>
    <row r="307" spans="30:159" ht="6.95" customHeight="1">
      <c r="AD307" s="3"/>
      <c r="AE307" s="3"/>
      <c r="AF307" s="3"/>
      <c r="AG307" s="3"/>
      <c r="AH307" s="3"/>
      <c r="AI307" s="3"/>
      <c r="AJ307" s="7"/>
      <c r="AK307" s="25"/>
      <c r="AL307" s="25"/>
      <c r="AM307" s="25"/>
      <c r="AN307" s="25"/>
      <c r="AO307" s="21"/>
      <c r="AP307" s="21"/>
      <c r="AQ307" s="21"/>
      <c r="AR307" s="21"/>
      <c r="AS307" s="21"/>
      <c r="AT307" s="21"/>
      <c r="AU307" s="21"/>
      <c r="AV307" s="21"/>
      <c r="AW307" s="7"/>
      <c r="AX307" s="7"/>
      <c r="AY307" s="3"/>
      <c r="AZ307" s="3"/>
      <c r="BA307" s="3"/>
      <c r="BB307" s="3"/>
      <c r="BC307" s="7"/>
      <c r="BD307" s="25"/>
      <c r="BE307" s="25"/>
      <c r="BF307" s="25"/>
      <c r="BG307" s="25"/>
      <c r="BH307" s="21"/>
      <c r="BI307" s="21"/>
      <c r="BJ307" s="21"/>
      <c r="BK307" s="21"/>
      <c r="BL307" s="21"/>
      <c r="BM307" s="21"/>
      <c r="BN307" s="21"/>
      <c r="BO307" s="21"/>
      <c r="BP307" s="1"/>
      <c r="BQ307" s="13"/>
      <c r="BR307" s="3"/>
      <c r="BS307" s="7"/>
      <c r="BT307" s="3"/>
      <c r="BU307" s="3"/>
      <c r="BV307" s="3"/>
      <c r="BW307" s="3"/>
      <c r="BX307" s="7"/>
      <c r="BY307" s="25"/>
      <c r="BZ307" s="25"/>
      <c r="CA307" s="25"/>
      <c r="CB307" s="25"/>
      <c r="CC307" s="21"/>
      <c r="CD307" s="21"/>
      <c r="CE307" s="21"/>
      <c r="CF307" s="21"/>
      <c r="CG307" s="21"/>
      <c r="CH307" s="21"/>
      <c r="CI307" s="21"/>
      <c r="CJ307" s="21"/>
      <c r="CK307" s="7"/>
      <c r="CL307" s="7"/>
      <c r="CM307" s="3"/>
      <c r="CN307" s="3"/>
      <c r="CO307" s="3"/>
      <c r="CP307" s="3"/>
      <c r="CQ307" s="7"/>
      <c r="CR307" s="25"/>
      <c r="CS307" s="25"/>
      <c r="CT307" s="25"/>
      <c r="CU307" s="25"/>
      <c r="CV307" s="21"/>
      <c r="CW307" s="21"/>
      <c r="CX307" s="21"/>
      <c r="CY307" s="21"/>
      <c r="CZ307" s="21"/>
      <c r="DA307" s="21"/>
      <c r="DB307" s="21"/>
      <c r="DC307" s="21"/>
      <c r="DD307" s="1"/>
      <c r="DE307" s="13"/>
      <c r="DF307" s="13"/>
      <c r="DG307" s="3"/>
      <c r="DH307" s="3"/>
      <c r="DI307" s="3"/>
      <c r="DJ307" s="3"/>
      <c r="DK307" s="3"/>
      <c r="DL307" s="7"/>
      <c r="DM307" s="7"/>
      <c r="DN307" s="7"/>
      <c r="DO307" s="7"/>
      <c r="DP307" s="7"/>
      <c r="DQ307" s="11"/>
      <c r="DR307" s="11"/>
      <c r="DS307" s="11"/>
      <c r="DT307" s="11"/>
      <c r="DU307" s="11"/>
      <c r="DV307" s="11"/>
      <c r="DW307" s="11"/>
      <c r="DX307" s="7"/>
      <c r="DY307" s="7"/>
      <c r="DZ307" s="7"/>
      <c r="EA307" s="3"/>
      <c r="EB307" s="3"/>
      <c r="EC307" s="3"/>
      <c r="ED307" s="3"/>
      <c r="EE307" s="7"/>
      <c r="EF307" s="7"/>
      <c r="EG307" s="7"/>
      <c r="EH307" s="7"/>
      <c r="EI307" s="7"/>
      <c r="EJ307" s="11"/>
      <c r="EK307" s="13"/>
      <c r="EL307" s="7"/>
      <c r="EM307" s="3"/>
      <c r="EN307" s="3"/>
      <c r="EO307" s="3"/>
      <c r="EP307" s="3"/>
      <c r="EQ307" s="7"/>
      <c r="ER307" s="25"/>
      <c r="ES307" s="25"/>
      <c r="ET307" s="25"/>
      <c r="EU307" s="25"/>
      <c r="EV307" s="21"/>
      <c r="EW307" s="21"/>
      <c r="EX307" s="21"/>
      <c r="EY307" s="21"/>
      <c r="EZ307" s="21"/>
      <c r="FA307" s="21"/>
      <c r="FB307" s="21"/>
      <c r="FC307" s="21"/>
    </row>
    <row r="308" spans="30:159" ht="6.95" customHeight="1">
      <c r="AD308" s="45"/>
      <c r="AE308" s="45"/>
      <c r="AF308" s="45"/>
      <c r="AG308" s="45"/>
      <c r="AH308" s="45"/>
      <c r="AI308" s="45"/>
      <c r="AJ308" s="45"/>
      <c r="AK308" s="45"/>
      <c r="AL308" s="11"/>
      <c r="AM308" s="11"/>
      <c r="AN308" s="11"/>
      <c r="AO308" s="21"/>
      <c r="AP308" s="21"/>
      <c r="AQ308" s="21"/>
      <c r="AR308" s="21"/>
      <c r="AS308" s="21"/>
      <c r="AT308" s="21"/>
      <c r="AU308" s="21"/>
      <c r="AV308" s="21"/>
      <c r="AW308" s="11"/>
      <c r="AX308" s="11"/>
      <c r="AY308" s="45"/>
      <c r="AZ308" s="45"/>
      <c r="BA308" s="45"/>
      <c r="BB308" s="45"/>
      <c r="BC308" s="45"/>
      <c r="BD308" s="45"/>
      <c r="BE308" s="11"/>
      <c r="BF308" s="11"/>
      <c r="BG308" s="11"/>
      <c r="BH308" s="21"/>
      <c r="BI308" s="21"/>
      <c r="BJ308" s="21"/>
      <c r="BK308" s="21"/>
      <c r="BL308" s="21"/>
      <c r="BM308" s="21"/>
      <c r="BN308" s="21"/>
      <c r="BO308" s="21"/>
      <c r="BP308" s="1"/>
      <c r="BQ308" s="13"/>
      <c r="BR308" s="45"/>
      <c r="BS308" s="11"/>
      <c r="BT308" s="45"/>
      <c r="BU308" s="45"/>
      <c r="BV308" s="45"/>
      <c r="BW308" s="45"/>
      <c r="BX308" s="45"/>
      <c r="BY308" s="45"/>
      <c r="BZ308" s="11"/>
      <c r="CA308" s="11"/>
      <c r="CB308" s="11"/>
      <c r="CC308" s="21"/>
      <c r="CD308" s="21"/>
      <c r="CE308" s="21"/>
      <c r="CF308" s="21"/>
      <c r="CG308" s="21"/>
      <c r="CH308" s="21"/>
      <c r="CI308" s="21"/>
      <c r="CJ308" s="21"/>
      <c r="CK308" s="11"/>
      <c r="CL308" s="11"/>
      <c r="CM308" s="45"/>
      <c r="CN308" s="45"/>
      <c r="CO308" s="45"/>
      <c r="CP308" s="45"/>
      <c r="CQ308" s="45"/>
      <c r="CR308" s="45"/>
      <c r="CS308" s="11"/>
      <c r="CT308" s="11"/>
      <c r="CU308" s="11"/>
      <c r="CV308" s="21"/>
      <c r="CW308" s="21"/>
      <c r="CX308" s="21"/>
      <c r="CY308" s="21"/>
      <c r="CZ308" s="21"/>
      <c r="DA308" s="21"/>
      <c r="DB308" s="21"/>
      <c r="DC308" s="21"/>
      <c r="DD308" s="1"/>
      <c r="DE308" s="13"/>
      <c r="DF308" s="13"/>
      <c r="DG308" s="45"/>
      <c r="DH308" s="45"/>
      <c r="DI308" s="45"/>
      <c r="DJ308" s="45"/>
      <c r="DK308" s="45"/>
      <c r="DL308" s="45"/>
      <c r="DM308" s="45"/>
      <c r="DN308" s="11"/>
      <c r="DO308" s="11"/>
      <c r="DP308" s="11"/>
      <c r="DQ308" s="11"/>
      <c r="DR308" s="11"/>
      <c r="DS308" s="11"/>
      <c r="DT308" s="11"/>
      <c r="DU308" s="11"/>
      <c r="DV308" s="11"/>
      <c r="DW308" s="11"/>
      <c r="DX308" s="11"/>
      <c r="DY308" s="11"/>
      <c r="DZ308" s="11"/>
      <c r="EA308" s="45"/>
      <c r="EB308" s="45"/>
      <c r="EC308" s="45"/>
      <c r="ED308" s="45"/>
      <c r="EE308" s="45"/>
      <c r="EF308" s="45"/>
      <c r="EG308" s="11"/>
      <c r="EH308" s="11"/>
      <c r="EI308" s="11"/>
      <c r="EJ308" s="11"/>
      <c r="EK308" s="13"/>
      <c r="EL308" s="11"/>
      <c r="EM308" s="45"/>
      <c r="EN308" s="45"/>
      <c r="EO308" s="45"/>
      <c r="EP308" s="45"/>
      <c r="EQ308" s="45"/>
      <c r="ER308" s="45"/>
      <c r="ES308" s="11"/>
      <c r="ET308" s="11"/>
      <c r="EU308" s="11"/>
      <c r="EV308" s="21"/>
      <c r="EW308" s="21"/>
      <c r="EX308" s="21"/>
      <c r="EY308" s="21"/>
      <c r="EZ308" s="21"/>
      <c r="FA308" s="21"/>
      <c r="FB308" s="21"/>
      <c r="FC308" s="21"/>
    </row>
    <row r="309" spans="30:159" ht="6.95" customHeight="1">
      <c r="AD309" s="6"/>
      <c r="AE309" s="6"/>
      <c r="AF309" s="24"/>
      <c r="AG309" s="24"/>
      <c r="AH309" s="24"/>
      <c r="AI309" s="24"/>
      <c r="AJ309" s="6"/>
      <c r="AK309" s="6"/>
      <c r="AL309" s="6"/>
      <c r="AM309" s="45"/>
      <c r="AN309" s="45"/>
      <c r="AO309" s="45"/>
      <c r="AP309" s="45"/>
      <c r="AQ309" s="45"/>
      <c r="AR309" s="45"/>
      <c r="AS309" s="45"/>
      <c r="AT309" s="45"/>
      <c r="AU309" s="3"/>
      <c r="AV309" s="6"/>
      <c r="AW309" s="11"/>
      <c r="AX309" s="11"/>
      <c r="AY309" s="24"/>
      <c r="AZ309" s="24"/>
      <c r="BA309" s="24"/>
      <c r="BB309" s="24"/>
      <c r="BC309" s="6"/>
      <c r="BD309" s="6"/>
      <c r="BE309" s="3"/>
      <c r="BF309" s="3"/>
      <c r="BG309" s="3"/>
      <c r="BH309" s="3"/>
      <c r="BI309" s="3"/>
      <c r="BJ309" s="3"/>
      <c r="BK309" s="3"/>
      <c r="BL309" s="3"/>
      <c r="BM309" s="1"/>
      <c r="BN309" s="1"/>
      <c r="BO309" s="1"/>
      <c r="BP309" s="1"/>
      <c r="BQ309" s="13"/>
      <c r="BR309" s="6"/>
      <c r="BS309" s="6"/>
      <c r="BT309" s="24"/>
      <c r="BU309" s="24"/>
      <c r="BV309" s="24"/>
      <c r="BW309" s="24"/>
      <c r="BX309" s="6"/>
      <c r="BY309" s="6"/>
      <c r="BZ309" s="6"/>
      <c r="CA309" s="45"/>
      <c r="CB309" s="45"/>
      <c r="CC309" s="45"/>
      <c r="CD309" s="45"/>
      <c r="CE309" s="45"/>
      <c r="CF309" s="45"/>
      <c r="CG309" s="45"/>
      <c r="CH309" s="45"/>
      <c r="CI309" s="3"/>
      <c r="CJ309" s="6"/>
      <c r="CK309" s="11"/>
      <c r="CL309" s="11"/>
      <c r="CM309" s="24"/>
      <c r="CN309" s="24"/>
      <c r="CO309" s="24"/>
      <c r="CP309" s="24"/>
      <c r="CQ309" s="6"/>
      <c r="CR309" s="6"/>
      <c r="CS309" s="3"/>
      <c r="CT309" s="3"/>
      <c r="CU309" s="3"/>
      <c r="CV309" s="3"/>
      <c r="CW309" s="3"/>
      <c r="CX309" s="3"/>
      <c r="CY309" s="3"/>
      <c r="CZ309" s="3"/>
      <c r="DA309" s="1"/>
      <c r="DB309" s="1"/>
      <c r="DC309" s="1"/>
      <c r="DD309" s="1"/>
      <c r="DE309" s="13"/>
      <c r="DF309" s="13"/>
      <c r="DG309" s="3"/>
      <c r="DH309" s="6"/>
      <c r="DI309" s="6"/>
      <c r="DJ309" s="6"/>
      <c r="DK309" s="45"/>
      <c r="DL309" s="6"/>
      <c r="DM309" s="6"/>
      <c r="DN309" s="6"/>
      <c r="DO309" s="45"/>
      <c r="DP309" s="45"/>
      <c r="DQ309" s="45"/>
      <c r="DR309" s="45"/>
      <c r="DS309" s="45"/>
      <c r="DT309" s="45"/>
      <c r="DU309" s="45"/>
      <c r="DV309" s="45"/>
      <c r="DW309" s="6"/>
      <c r="DX309" s="11"/>
      <c r="DY309" s="11"/>
      <c r="DZ309" s="3"/>
      <c r="EA309" s="6"/>
      <c r="EB309" s="6"/>
      <c r="EC309" s="6"/>
      <c r="ED309" s="6"/>
      <c r="EE309" s="6"/>
      <c r="EF309" s="6"/>
      <c r="EG309" s="3"/>
      <c r="EH309" s="3"/>
      <c r="EI309" s="3"/>
      <c r="EJ309" s="3"/>
      <c r="EK309" s="13"/>
      <c r="EL309" s="13"/>
      <c r="EM309" s="13"/>
      <c r="EN309" s="13"/>
      <c r="EO309" s="13"/>
      <c r="EP309" s="13"/>
    </row>
    <row r="310" spans="30:159" ht="6.95" customHeight="1">
      <c r="AD310" s="3"/>
      <c r="AE310" s="3"/>
      <c r="AF310" s="24"/>
      <c r="AG310" s="24"/>
      <c r="AH310" s="24"/>
      <c r="AI310" s="24"/>
      <c r="AJ310" s="6"/>
      <c r="AK310" s="6"/>
      <c r="AL310" s="6"/>
      <c r="AM310" s="45"/>
      <c r="AN310" s="45"/>
      <c r="AO310" s="45"/>
      <c r="AP310" s="45"/>
      <c r="AQ310" s="45"/>
      <c r="AR310" s="45"/>
      <c r="AS310" s="45"/>
      <c r="AT310" s="45"/>
      <c r="AU310" s="3"/>
      <c r="AV310" s="6"/>
      <c r="AW310" s="6"/>
      <c r="AX310" s="3"/>
      <c r="AY310" s="24"/>
      <c r="AZ310" s="24"/>
      <c r="BA310" s="24"/>
      <c r="BB310" s="24"/>
      <c r="BC310" s="6"/>
      <c r="BD310" s="6"/>
      <c r="BE310" s="3"/>
      <c r="BF310" s="3"/>
      <c r="BG310" s="3"/>
      <c r="BH310" s="3"/>
      <c r="BI310" s="3"/>
      <c r="BJ310" s="3"/>
      <c r="BK310" s="3"/>
      <c r="BL310" s="3"/>
      <c r="BM310" s="1"/>
      <c r="BN310" s="1"/>
      <c r="BO310" s="1"/>
      <c r="BP310" s="1"/>
      <c r="BQ310" s="13"/>
      <c r="BR310" s="3"/>
      <c r="BS310" s="3"/>
      <c r="BT310" s="24"/>
      <c r="BU310" s="24"/>
      <c r="BV310" s="24"/>
      <c r="BW310" s="24"/>
      <c r="BX310" s="6"/>
      <c r="BY310" s="6"/>
      <c r="BZ310" s="6"/>
      <c r="CA310" s="45"/>
      <c r="CB310" s="45"/>
      <c r="CC310" s="45"/>
      <c r="CD310" s="45"/>
      <c r="CE310" s="45"/>
      <c r="CF310" s="45"/>
      <c r="CG310" s="45"/>
      <c r="CH310" s="45"/>
      <c r="CI310" s="3"/>
      <c r="CJ310" s="6"/>
      <c r="CK310" s="6"/>
      <c r="CL310" s="3"/>
      <c r="CM310" s="24"/>
      <c r="CN310" s="24"/>
      <c r="CO310" s="24"/>
      <c r="CP310" s="24"/>
      <c r="CQ310" s="6"/>
      <c r="CR310" s="6"/>
      <c r="CS310" s="3"/>
      <c r="CT310" s="3"/>
      <c r="CU310" s="3"/>
      <c r="CV310" s="3"/>
      <c r="CW310" s="3"/>
      <c r="CX310" s="3"/>
      <c r="CY310" s="3"/>
      <c r="CZ310" s="3"/>
      <c r="DA310" s="1"/>
      <c r="DB310" s="1"/>
      <c r="DC310" s="1"/>
      <c r="DD310" s="1"/>
      <c r="DE310" s="13"/>
      <c r="DF310" s="13"/>
      <c r="DG310" s="3"/>
      <c r="DH310" s="6"/>
      <c r="DI310" s="6"/>
      <c r="DJ310" s="6"/>
      <c r="DK310" s="45"/>
      <c r="DL310" s="6"/>
      <c r="DM310" s="6"/>
      <c r="DN310" s="6"/>
      <c r="DO310" s="45"/>
      <c r="DP310" s="45"/>
      <c r="DQ310" s="45"/>
      <c r="DR310" s="45"/>
      <c r="DS310" s="45"/>
      <c r="DT310" s="45"/>
      <c r="DU310" s="45"/>
      <c r="DV310" s="45"/>
      <c r="DW310" s="3"/>
      <c r="DX310" s="6"/>
      <c r="DY310" s="6"/>
      <c r="DZ310" s="3"/>
      <c r="EA310" s="6"/>
      <c r="EB310" s="6"/>
      <c r="EC310" s="6"/>
      <c r="ED310" s="6"/>
      <c r="EE310" s="6"/>
      <c r="EF310" s="6"/>
      <c r="EG310" s="3"/>
      <c r="EH310" s="3"/>
      <c r="EI310" s="3"/>
      <c r="EJ310" s="3"/>
      <c r="EK310" s="13"/>
      <c r="EL310" s="13"/>
      <c r="EM310" s="13"/>
      <c r="EN310" s="13"/>
      <c r="EO310" s="13"/>
      <c r="EP310" s="13"/>
    </row>
    <row r="311" spans="30:159" ht="6.95" customHeight="1">
      <c r="AD311" s="3"/>
      <c r="AE311" s="3"/>
      <c r="AF311" s="3"/>
      <c r="AG311" s="3"/>
      <c r="AH311" s="3"/>
      <c r="AI311" s="45"/>
      <c r="AJ311" s="45"/>
      <c r="AK311" s="45"/>
      <c r="AL311" s="45"/>
      <c r="AM311" s="45"/>
      <c r="AN311" s="6"/>
      <c r="AO311" s="6"/>
      <c r="AP311" s="6"/>
      <c r="AQ311" s="6"/>
      <c r="AR311" s="6"/>
      <c r="AS311" s="6"/>
      <c r="AT311" s="45"/>
      <c r="AU311" s="3"/>
      <c r="AV311" s="6"/>
      <c r="AW311" s="6"/>
      <c r="AX311" s="3"/>
      <c r="AY311" s="3"/>
      <c r="AZ311" s="45"/>
      <c r="BA311" s="3"/>
      <c r="BB311" s="6"/>
      <c r="BC311" s="6"/>
      <c r="BD311" s="3"/>
      <c r="BE311" s="3"/>
      <c r="BF311" s="3"/>
      <c r="BG311" s="3"/>
      <c r="BH311" s="3"/>
      <c r="BI311" s="3"/>
      <c r="BJ311" s="3"/>
      <c r="BK311" s="3"/>
      <c r="BL311" s="3"/>
      <c r="BM311" s="1"/>
      <c r="BN311" s="1"/>
      <c r="BO311" s="1"/>
      <c r="BP311" s="1"/>
      <c r="BQ311" s="13"/>
      <c r="BR311" s="3"/>
      <c r="BS311" s="3"/>
      <c r="BT311" s="3"/>
      <c r="BU311" s="3"/>
      <c r="BV311" s="3"/>
      <c r="BW311" s="45"/>
      <c r="BX311" s="45"/>
      <c r="BY311" s="45"/>
      <c r="BZ311" s="45"/>
      <c r="CA311" s="45"/>
      <c r="CB311" s="6"/>
      <c r="CC311" s="6"/>
      <c r="CD311" s="6"/>
      <c r="CE311" s="6"/>
      <c r="CF311" s="6"/>
      <c r="CG311" s="6"/>
      <c r="CH311" s="45"/>
      <c r="CI311" s="3"/>
      <c r="CJ311" s="6"/>
      <c r="CK311" s="6"/>
      <c r="CL311" s="3"/>
      <c r="CM311" s="3"/>
      <c r="CN311" s="45"/>
      <c r="CO311" s="3"/>
      <c r="CP311" s="6"/>
      <c r="CQ311" s="6"/>
      <c r="CR311" s="3"/>
      <c r="CS311" s="3"/>
      <c r="CT311" s="3"/>
      <c r="CU311" s="3"/>
      <c r="CV311" s="3"/>
      <c r="CW311" s="3"/>
      <c r="CX311" s="3"/>
      <c r="CY311" s="3"/>
      <c r="CZ311" s="3"/>
      <c r="DA311" s="1"/>
      <c r="DB311" s="1"/>
      <c r="DC311" s="1"/>
      <c r="DD311" s="1"/>
      <c r="DE311" s="13"/>
      <c r="DF311" s="13"/>
      <c r="DG311" s="3"/>
      <c r="DH311" s="3"/>
      <c r="DI311" s="3"/>
      <c r="DJ311" s="3"/>
      <c r="DK311" s="45"/>
      <c r="DL311" s="45"/>
      <c r="DM311" s="45"/>
      <c r="DN311" s="45"/>
      <c r="DO311" s="45"/>
      <c r="DP311" s="6"/>
      <c r="DQ311" s="6"/>
      <c r="DR311" s="6"/>
      <c r="DS311" s="6"/>
      <c r="DT311" s="6"/>
      <c r="DU311" s="6"/>
      <c r="DV311" s="45"/>
      <c r="DW311" s="3"/>
      <c r="DX311" s="6"/>
      <c r="DY311" s="6"/>
      <c r="DZ311" s="6"/>
      <c r="EA311" s="3"/>
      <c r="EB311" s="45"/>
      <c r="EC311" s="3"/>
      <c r="ED311" s="6"/>
      <c r="EE311" s="6"/>
      <c r="EF311" s="3"/>
      <c r="EG311" s="3"/>
      <c r="EH311" s="3"/>
      <c r="EI311" s="3"/>
      <c r="EJ311" s="3"/>
      <c r="EK311" s="13"/>
      <c r="EL311" s="13"/>
      <c r="EM311" s="13"/>
      <c r="EN311" s="13"/>
      <c r="EO311" s="13"/>
      <c r="EP311" s="13"/>
    </row>
    <row r="312" spans="30:159" ht="6.95" customHeight="1">
      <c r="AD312" s="3"/>
      <c r="AE312" s="3"/>
      <c r="AF312" s="19"/>
      <c r="AG312" s="19"/>
      <c r="AH312" s="19"/>
      <c r="AI312" s="19"/>
      <c r="AJ312" s="4"/>
      <c r="AK312" s="4"/>
      <c r="AL312" s="4"/>
      <c r="AM312" s="4"/>
      <c r="AN312" s="6"/>
      <c r="AO312" s="6"/>
      <c r="AP312" s="6"/>
      <c r="AQ312" s="6"/>
      <c r="AR312" s="6"/>
      <c r="AS312" s="6"/>
      <c r="AT312" s="4"/>
      <c r="AU312" s="3"/>
      <c r="AV312" s="3"/>
      <c r="AW312" s="6"/>
      <c r="AX312" s="3"/>
      <c r="AY312" s="3"/>
      <c r="AZ312" s="4"/>
      <c r="BA312" s="3"/>
      <c r="BB312" s="3"/>
      <c r="BC312" s="3"/>
      <c r="BD312" s="3"/>
      <c r="BE312" s="3"/>
      <c r="BF312" s="3"/>
      <c r="BG312" s="3"/>
      <c r="BH312" s="24"/>
      <c r="BI312" s="24"/>
      <c r="BJ312" s="24"/>
      <c r="BK312" s="24"/>
      <c r="BL312" s="3"/>
      <c r="BM312" s="1"/>
      <c r="BN312" s="1"/>
      <c r="BO312" s="1"/>
      <c r="BP312" s="1"/>
      <c r="BQ312" s="13"/>
      <c r="BR312" s="3"/>
      <c r="BS312" s="3"/>
      <c r="BT312" s="19"/>
      <c r="BU312" s="19"/>
      <c r="BV312" s="19"/>
      <c r="BW312" s="19"/>
      <c r="BX312" s="4"/>
      <c r="BY312" s="4"/>
      <c r="BZ312" s="4"/>
      <c r="CA312" s="4"/>
      <c r="CB312" s="6"/>
      <c r="CC312" s="6"/>
      <c r="CD312" s="6"/>
      <c r="CE312" s="6"/>
      <c r="CF312" s="6"/>
      <c r="CG312" s="6"/>
      <c r="CH312" s="4"/>
      <c r="CI312" s="3"/>
      <c r="CJ312" s="3"/>
      <c r="CK312" s="6"/>
      <c r="CL312" s="3"/>
      <c r="CM312" s="3"/>
      <c r="CN312" s="4"/>
      <c r="CO312" s="3"/>
      <c r="CP312" s="3"/>
      <c r="CQ312" s="3"/>
      <c r="CR312" s="3"/>
      <c r="CS312" s="3"/>
      <c r="CT312" s="3"/>
      <c r="CU312" s="3"/>
      <c r="CV312" s="24"/>
      <c r="CW312" s="24"/>
      <c r="CX312" s="24"/>
      <c r="CY312" s="24"/>
      <c r="CZ312" s="3"/>
      <c r="DA312" s="1"/>
      <c r="DB312" s="1"/>
      <c r="DC312" s="1"/>
      <c r="DD312" s="1"/>
      <c r="DE312" s="13"/>
      <c r="DF312" s="13"/>
      <c r="DG312" s="3"/>
      <c r="DH312" s="3"/>
      <c r="DI312" s="3"/>
      <c r="DJ312" s="3"/>
      <c r="DK312" s="4"/>
      <c r="DL312" s="4"/>
      <c r="DM312" s="4"/>
      <c r="DN312" s="4"/>
      <c r="DO312" s="4"/>
      <c r="DP312" s="6"/>
      <c r="DQ312" s="6"/>
      <c r="DR312" s="6"/>
      <c r="DS312" s="6"/>
      <c r="DT312" s="6"/>
      <c r="DU312" s="6"/>
      <c r="DV312" s="4"/>
      <c r="DW312" s="3"/>
      <c r="DX312" s="6"/>
      <c r="DY312" s="6"/>
      <c r="DZ312" s="3"/>
      <c r="EA312" s="3"/>
      <c r="EB312" s="45"/>
      <c r="EC312" s="3"/>
      <c r="ED312" s="3"/>
      <c r="EE312" s="3"/>
      <c r="EF312" s="3"/>
      <c r="EG312" s="3"/>
      <c r="EH312" s="3"/>
      <c r="EI312" s="3"/>
      <c r="EJ312" s="6"/>
      <c r="EK312" s="13"/>
      <c r="EL312" s="13"/>
      <c r="EM312" s="13"/>
      <c r="EN312" s="13"/>
      <c r="EO312" s="13"/>
      <c r="EP312" s="13"/>
    </row>
    <row r="313" spans="30:159" ht="6.95" customHeight="1">
      <c r="AD313" s="3"/>
      <c r="AE313" s="3"/>
      <c r="AF313" s="19"/>
      <c r="AG313" s="19"/>
      <c r="AH313" s="19"/>
      <c r="AI313" s="19"/>
      <c r="AJ313" s="4"/>
      <c r="AK313" s="4"/>
      <c r="AL313" s="4"/>
      <c r="AM313" s="4"/>
      <c r="AN313" s="6"/>
      <c r="AO313" s="6"/>
      <c r="AP313" s="6"/>
      <c r="AQ313" s="4"/>
      <c r="AR313" s="4"/>
      <c r="AS313" s="4"/>
      <c r="AT313" s="4"/>
      <c r="AU313" s="4"/>
      <c r="AV313" s="4"/>
      <c r="AW313" s="3"/>
      <c r="AX313" s="3"/>
      <c r="AY313" s="4"/>
      <c r="AZ313" s="4"/>
      <c r="BA313" s="4"/>
      <c r="BB313" s="4"/>
      <c r="BC313" s="4"/>
      <c r="BD313" s="4"/>
      <c r="BE313" s="4"/>
      <c r="BF313" s="4"/>
      <c r="BG313" s="4"/>
      <c r="BH313" s="24"/>
      <c r="BI313" s="24"/>
      <c r="BJ313" s="24"/>
      <c r="BK313" s="24"/>
      <c r="BL313" s="4"/>
      <c r="BM313" s="1"/>
      <c r="BN313" s="1"/>
      <c r="BO313" s="1"/>
      <c r="BP313" s="1"/>
      <c r="BQ313" s="13"/>
      <c r="BR313" s="3"/>
      <c r="BS313" s="3"/>
      <c r="BT313" s="19"/>
      <c r="BU313" s="19"/>
      <c r="BV313" s="19"/>
      <c r="BW313" s="19"/>
      <c r="BX313" s="4"/>
      <c r="BY313" s="4"/>
      <c r="BZ313" s="4"/>
      <c r="CA313" s="4"/>
      <c r="CB313" s="6"/>
      <c r="CC313" s="6"/>
      <c r="CD313" s="6"/>
      <c r="CE313" s="4"/>
      <c r="CF313" s="4"/>
      <c r="CG313" s="4"/>
      <c r="CH313" s="4"/>
      <c r="CI313" s="4"/>
      <c r="CJ313" s="4"/>
      <c r="CK313" s="3"/>
      <c r="CL313" s="3"/>
      <c r="CM313" s="4"/>
      <c r="CN313" s="4"/>
      <c r="CO313" s="4"/>
      <c r="CP313" s="4"/>
      <c r="CQ313" s="4"/>
      <c r="CR313" s="4"/>
      <c r="CS313" s="4"/>
      <c r="CT313" s="4"/>
      <c r="CU313" s="4"/>
      <c r="CV313" s="24"/>
      <c r="CW313" s="24"/>
      <c r="CX313" s="24"/>
      <c r="CY313" s="24"/>
      <c r="CZ313" s="4"/>
      <c r="DA313" s="1"/>
      <c r="DB313" s="1"/>
      <c r="DC313" s="1"/>
      <c r="DD313" s="1"/>
      <c r="DE313" s="13"/>
      <c r="DF313" s="13"/>
      <c r="DG313" s="3"/>
      <c r="DH313" s="3"/>
      <c r="DI313" s="3"/>
      <c r="DJ313" s="3"/>
      <c r="DK313" s="4"/>
      <c r="DL313" s="4"/>
      <c r="DM313" s="4"/>
      <c r="DN313" s="4"/>
      <c r="DO313" s="4"/>
      <c r="DP313" s="6"/>
      <c r="DQ313" s="6"/>
      <c r="DR313" s="6"/>
      <c r="DS313" s="4"/>
      <c r="DT313" s="4"/>
      <c r="DU313" s="4"/>
      <c r="DV313" s="4"/>
      <c r="DW313" s="3"/>
      <c r="DX313" s="3"/>
      <c r="DY313" s="3"/>
      <c r="DZ313" s="3"/>
      <c r="EA313" s="3"/>
      <c r="EB313" s="4"/>
      <c r="EC313" s="4"/>
      <c r="ED313" s="4"/>
      <c r="EE313" s="4"/>
      <c r="EF313" s="4"/>
      <c r="EG313" s="4"/>
      <c r="EH313" s="4"/>
      <c r="EI313" s="4"/>
      <c r="EJ313" s="6"/>
      <c r="EK313" s="13"/>
      <c r="EL313" s="13"/>
      <c r="EM313" s="13"/>
      <c r="EN313" s="13"/>
      <c r="EO313" s="13"/>
      <c r="EP313" s="13"/>
    </row>
    <row r="314" spans="30:159" ht="6.95" customHeight="1">
      <c r="AD314" s="3"/>
      <c r="AE314" s="3"/>
      <c r="AF314" s="3"/>
      <c r="AG314" s="3"/>
      <c r="AH314" s="3"/>
      <c r="AI314" s="4"/>
      <c r="AJ314" s="4"/>
      <c r="AK314" s="4"/>
      <c r="AL314" s="4"/>
      <c r="AM314" s="11"/>
      <c r="AN314" s="11"/>
      <c r="AO314" s="11"/>
      <c r="AP314" s="11"/>
      <c r="AQ314" s="11"/>
      <c r="AR314" s="11"/>
      <c r="AS314" s="4"/>
      <c r="AT314" s="4"/>
      <c r="AU314" s="4"/>
      <c r="AV314" s="4"/>
      <c r="AW314" s="4"/>
      <c r="AX314" s="4"/>
      <c r="AY314" s="4"/>
      <c r="AZ314" s="4"/>
      <c r="BA314" s="4"/>
      <c r="BB314" s="4"/>
      <c r="BC314" s="4"/>
      <c r="BD314" s="4"/>
      <c r="BE314" s="4"/>
      <c r="BF314" s="4"/>
      <c r="BG314" s="4"/>
      <c r="BH314" s="4"/>
      <c r="BI314" s="4"/>
      <c r="BJ314" s="4"/>
      <c r="BK314" s="4"/>
      <c r="BL314" s="4"/>
      <c r="BM314" s="1"/>
      <c r="BN314" s="1"/>
      <c r="BO314" s="1"/>
      <c r="BP314" s="1"/>
      <c r="BQ314" s="13"/>
      <c r="BR314" s="3"/>
      <c r="BS314" s="3"/>
      <c r="BT314" s="3"/>
      <c r="BU314" s="3"/>
      <c r="BV314" s="3"/>
      <c r="BW314" s="4"/>
      <c r="BX314" s="4"/>
      <c r="BY314" s="4"/>
      <c r="BZ314" s="4"/>
      <c r="CA314" s="11"/>
      <c r="CB314" s="11"/>
      <c r="CC314" s="11"/>
      <c r="CD314" s="11"/>
      <c r="CE314" s="11"/>
      <c r="CF314" s="11"/>
      <c r="CG314" s="4"/>
      <c r="CH314" s="4"/>
      <c r="CI314" s="4"/>
      <c r="CJ314" s="4"/>
      <c r="CK314" s="4"/>
      <c r="CL314" s="4"/>
      <c r="CM314" s="4"/>
      <c r="CN314" s="4"/>
      <c r="CO314" s="4"/>
      <c r="CP314" s="4"/>
      <c r="CQ314" s="4"/>
      <c r="CR314" s="4"/>
      <c r="CS314" s="4"/>
      <c r="CT314" s="4"/>
      <c r="CU314" s="4"/>
      <c r="CV314" s="4"/>
      <c r="CW314" s="4"/>
      <c r="CX314" s="4"/>
      <c r="CY314" s="4"/>
      <c r="CZ314" s="4"/>
      <c r="DA314" s="1"/>
      <c r="DB314" s="1"/>
      <c r="DC314" s="1"/>
      <c r="DD314" s="1"/>
      <c r="DE314" s="13"/>
      <c r="DF314" s="13"/>
      <c r="DG314" s="3"/>
      <c r="DH314" s="3"/>
      <c r="DI314" s="3"/>
      <c r="DJ314" s="3"/>
      <c r="DK314" s="4"/>
      <c r="DL314" s="4"/>
      <c r="DM314" s="4"/>
      <c r="DN314" s="4"/>
      <c r="DO314" s="11"/>
      <c r="DP314" s="11"/>
      <c r="DQ314" s="11"/>
      <c r="DR314" s="11"/>
      <c r="DS314" s="11"/>
      <c r="DT314" s="11"/>
      <c r="DU314" s="4"/>
      <c r="DV314" s="4"/>
      <c r="DW314" s="4"/>
      <c r="DX314" s="4"/>
      <c r="DY314" s="4"/>
      <c r="DZ314" s="4"/>
      <c r="EA314" s="4"/>
      <c r="EB314" s="4"/>
      <c r="EC314" s="4"/>
      <c r="ED314" s="4"/>
      <c r="EE314" s="4"/>
      <c r="EF314" s="4"/>
      <c r="EG314" s="4"/>
      <c r="EH314" s="4"/>
      <c r="EI314" s="4"/>
      <c r="EJ314" s="4"/>
      <c r="EK314" s="13"/>
      <c r="EL314" s="13"/>
      <c r="EM314" s="13"/>
      <c r="EN314" s="13"/>
      <c r="EO314" s="13"/>
      <c r="EP314" s="13"/>
    </row>
    <row r="315" spans="30:159" ht="6.95" customHeight="1">
      <c r="AD315" s="3"/>
      <c r="AE315" s="3"/>
      <c r="AF315" s="3"/>
      <c r="AG315" s="3"/>
      <c r="AH315" s="3"/>
      <c r="AI315" s="4"/>
      <c r="AJ315" s="4"/>
      <c r="AK315" s="7"/>
      <c r="AL315" s="7"/>
      <c r="AM315" s="11"/>
      <c r="AN315" s="11"/>
      <c r="AO315" s="21"/>
      <c r="AP315" s="21"/>
      <c r="AQ315" s="21"/>
      <c r="AR315" s="21"/>
      <c r="AS315" s="21"/>
      <c r="AT315" s="21"/>
      <c r="AU315" s="21"/>
      <c r="AV315" s="21"/>
      <c r="AW315" s="4"/>
      <c r="AX315" s="4"/>
      <c r="AY315" s="4"/>
      <c r="AZ315" s="11"/>
      <c r="BA315" s="4"/>
      <c r="BB315" s="25"/>
      <c r="BC315" s="25"/>
      <c r="BD315" s="25"/>
      <c r="BE315" s="25"/>
      <c r="BF315" s="4"/>
      <c r="BG315" s="11"/>
      <c r="BH315" s="21"/>
      <c r="BI315" s="21"/>
      <c r="BJ315" s="21"/>
      <c r="BK315" s="21"/>
      <c r="BL315" s="21"/>
      <c r="BM315" s="21"/>
      <c r="BN315" s="21"/>
      <c r="BO315" s="21"/>
      <c r="BP315" s="1"/>
      <c r="BQ315" s="13"/>
      <c r="BR315" s="3"/>
      <c r="BS315" s="3"/>
      <c r="BT315" s="3"/>
      <c r="BU315" s="3"/>
      <c r="BV315" s="3"/>
      <c r="BW315" s="4"/>
      <c r="BX315" s="4"/>
      <c r="BY315" s="7"/>
      <c r="BZ315" s="7"/>
      <c r="CA315" s="11"/>
      <c r="CB315" s="11"/>
      <c r="CC315" s="21"/>
      <c r="CD315" s="21"/>
      <c r="CE315" s="21"/>
      <c r="CF315" s="21"/>
      <c r="CG315" s="21"/>
      <c r="CH315" s="21"/>
      <c r="CI315" s="21"/>
      <c r="CJ315" s="21"/>
      <c r="CK315" s="4"/>
      <c r="CL315" s="4"/>
      <c r="CM315" s="4"/>
      <c r="CN315" s="11"/>
      <c r="CO315" s="4"/>
      <c r="CP315" s="25"/>
      <c r="CQ315" s="25"/>
      <c r="CR315" s="25"/>
      <c r="CS315" s="25"/>
      <c r="CT315" s="4"/>
      <c r="CU315" s="11"/>
      <c r="CV315" s="21"/>
      <c r="CW315" s="21"/>
      <c r="CX315" s="21"/>
      <c r="CY315" s="21"/>
      <c r="CZ315" s="21"/>
      <c r="DA315" s="21"/>
      <c r="DB315" s="21"/>
      <c r="DC315" s="21"/>
      <c r="DD315" s="1"/>
      <c r="DE315" s="13"/>
      <c r="DF315" s="13"/>
      <c r="DG315" s="3"/>
      <c r="DH315" s="3"/>
      <c r="DI315" s="3"/>
      <c r="DJ315" s="3"/>
      <c r="DK315" s="4"/>
      <c r="DL315" s="4"/>
      <c r="DM315" s="7"/>
      <c r="DN315" s="7"/>
      <c r="DO315" s="11"/>
      <c r="DP315" s="11"/>
      <c r="DQ315" s="11"/>
      <c r="DR315" s="11"/>
      <c r="DS315" s="11"/>
      <c r="DT315" s="11"/>
      <c r="DU315" s="11"/>
      <c r="DV315" s="11"/>
      <c r="DW315" s="11"/>
      <c r="DX315" s="4"/>
      <c r="DY315" s="4"/>
      <c r="DZ315" s="4"/>
      <c r="EA315" s="4"/>
      <c r="EB315" s="4"/>
      <c r="EC315" s="4"/>
      <c r="ED315" s="7"/>
      <c r="EE315" s="7"/>
      <c r="EF315" s="7"/>
      <c r="EG315" s="4"/>
      <c r="EH315" s="4"/>
      <c r="EI315" s="11"/>
      <c r="EJ315" s="11"/>
      <c r="EK315" s="13"/>
      <c r="EL315" s="13"/>
      <c r="EM315" s="13"/>
      <c r="EN315" s="13"/>
      <c r="EO315" s="13"/>
      <c r="EP315" s="13"/>
    </row>
    <row r="316" spans="30:159" ht="6.95" customHeight="1">
      <c r="AD316" s="3"/>
      <c r="AE316" s="3"/>
      <c r="AF316" s="45"/>
      <c r="AG316" s="45"/>
      <c r="AH316" s="45"/>
      <c r="AI316" s="45"/>
      <c r="AJ316" s="45"/>
      <c r="AK316" s="7"/>
      <c r="AL316" s="7"/>
      <c r="AM316" s="11"/>
      <c r="AN316" s="11"/>
      <c r="AO316" s="21"/>
      <c r="AP316" s="21"/>
      <c r="AQ316" s="21"/>
      <c r="AR316" s="21"/>
      <c r="AS316" s="21"/>
      <c r="AT316" s="21"/>
      <c r="AU316" s="21"/>
      <c r="AV316" s="21"/>
      <c r="AW316" s="7"/>
      <c r="AX316" s="7"/>
      <c r="AY316" s="4"/>
      <c r="AZ316" s="11"/>
      <c r="BA316" s="4"/>
      <c r="BB316" s="25"/>
      <c r="BC316" s="25"/>
      <c r="BD316" s="25"/>
      <c r="BE316" s="25"/>
      <c r="BF316" s="4"/>
      <c r="BG316" s="11"/>
      <c r="BH316" s="21"/>
      <c r="BI316" s="21"/>
      <c r="BJ316" s="21"/>
      <c r="BK316" s="21"/>
      <c r="BL316" s="21"/>
      <c r="BM316" s="21"/>
      <c r="BN316" s="21"/>
      <c r="BO316" s="21"/>
      <c r="BP316" s="1"/>
      <c r="BQ316" s="13"/>
      <c r="BR316" s="3"/>
      <c r="BS316" s="3"/>
      <c r="BT316" s="45"/>
      <c r="BU316" s="45"/>
      <c r="BV316" s="45"/>
      <c r="BW316" s="45"/>
      <c r="BX316" s="45"/>
      <c r="BY316" s="7"/>
      <c r="BZ316" s="7"/>
      <c r="CA316" s="11"/>
      <c r="CB316" s="11"/>
      <c r="CC316" s="21"/>
      <c r="CD316" s="21"/>
      <c r="CE316" s="21"/>
      <c r="CF316" s="21"/>
      <c r="CG316" s="21"/>
      <c r="CH316" s="21"/>
      <c r="CI316" s="21"/>
      <c r="CJ316" s="21"/>
      <c r="CK316" s="7"/>
      <c r="CL316" s="7"/>
      <c r="CM316" s="4"/>
      <c r="CN316" s="11"/>
      <c r="CO316" s="4"/>
      <c r="CP316" s="25"/>
      <c r="CQ316" s="25"/>
      <c r="CR316" s="25"/>
      <c r="CS316" s="25"/>
      <c r="CT316" s="4"/>
      <c r="CU316" s="11"/>
      <c r="CV316" s="21"/>
      <c r="CW316" s="21"/>
      <c r="CX316" s="21"/>
      <c r="CY316" s="21"/>
      <c r="CZ316" s="21"/>
      <c r="DA316" s="21"/>
      <c r="DB316" s="21"/>
      <c r="DC316" s="21"/>
      <c r="DD316" s="1"/>
      <c r="DE316" s="13"/>
      <c r="DF316" s="13"/>
      <c r="DG316" s="45"/>
      <c r="DH316" s="45"/>
      <c r="DI316" s="45"/>
      <c r="DJ316" s="45"/>
      <c r="DK316" s="45"/>
      <c r="DL316" s="45"/>
      <c r="DM316" s="7"/>
      <c r="DN316" s="7"/>
      <c r="DO316" s="11"/>
      <c r="DP316" s="11"/>
      <c r="DQ316" s="11"/>
      <c r="DR316" s="11"/>
      <c r="DS316" s="11"/>
      <c r="DT316" s="11"/>
      <c r="DU316" s="11"/>
      <c r="DV316" s="11"/>
      <c r="DW316" s="11"/>
      <c r="DX316" s="7"/>
      <c r="DY316" s="7"/>
      <c r="DZ316" s="7"/>
      <c r="EA316" s="4"/>
      <c r="EB316" s="11"/>
      <c r="EC316" s="4"/>
      <c r="ED316" s="7"/>
      <c r="EE316" s="7"/>
      <c r="EF316" s="7"/>
      <c r="EG316" s="4"/>
      <c r="EH316" s="4"/>
      <c r="EI316" s="11"/>
      <c r="EJ316" s="11"/>
      <c r="EK316" s="13"/>
      <c r="EL316" s="13"/>
      <c r="EM316" s="13"/>
      <c r="EN316" s="13"/>
      <c r="EO316" s="13"/>
      <c r="EP316" s="13"/>
    </row>
    <row r="317" spans="30:159" ht="6.95" customHeight="1">
      <c r="AD317" s="45"/>
      <c r="AE317" s="45"/>
      <c r="AF317" s="45"/>
      <c r="AG317" s="45"/>
      <c r="AH317" s="45"/>
      <c r="AI317" s="45"/>
      <c r="AJ317" s="45"/>
      <c r="AK317" s="7"/>
      <c r="AL317" s="7"/>
      <c r="AM317" s="11"/>
      <c r="AN317" s="11"/>
      <c r="AO317" s="21"/>
      <c r="AP317" s="21"/>
      <c r="AQ317" s="21"/>
      <c r="AR317" s="21"/>
      <c r="AS317" s="21"/>
      <c r="AT317" s="21"/>
      <c r="AU317" s="21"/>
      <c r="AV317" s="21"/>
      <c r="AW317" s="7"/>
      <c r="AX317" s="7"/>
      <c r="AY317" s="4"/>
      <c r="AZ317" s="4"/>
      <c r="BA317" s="4"/>
      <c r="BB317" s="4"/>
      <c r="BC317" s="4"/>
      <c r="BD317" s="4"/>
      <c r="BE317" s="4"/>
      <c r="BF317" s="4"/>
      <c r="BG317" s="4"/>
      <c r="BH317" s="1"/>
      <c r="BI317" s="1"/>
      <c r="BJ317" s="1"/>
      <c r="BK317" s="1"/>
      <c r="BL317" s="1"/>
      <c r="BM317" s="1"/>
      <c r="BN317" s="1"/>
      <c r="BO317" s="1"/>
      <c r="BP317" s="1"/>
      <c r="BQ317" s="13"/>
      <c r="BR317" s="45"/>
      <c r="BS317" s="45"/>
      <c r="BT317" s="45"/>
      <c r="BU317" s="45"/>
      <c r="BV317" s="45"/>
      <c r="BW317" s="45"/>
      <c r="BX317" s="45"/>
      <c r="BY317" s="7"/>
      <c r="BZ317" s="7"/>
      <c r="CA317" s="11"/>
      <c r="CB317" s="11"/>
      <c r="CC317" s="21"/>
      <c r="CD317" s="21"/>
      <c r="CE317" s="21"/>
      <c r="CF317" s="21"/>
      <c r="CG317" s="21"/>
      <c r="CH317" s="21"/>
      <c r="CI317" s="21"/>
      <c r="CJ317" s="21"/>
      <c r="CK317" s="7"/>
      <c r="CL317" s="7"/>
      <c r="CM317" s="4"/>
      <c r="CN317" s="4"/>
      <c r="CO317" s="4"/>
      <c r="CP317" s="4"/>
      <c r="CQ317" s="4"/>
      <c r="CR317" s="4"/>
      <c r="CS317" s="4"/>
      <c r="CT317" s="4"/>
      <c r="CU317" s="4"/>
      <c r="CV317" s="1"/>
      <c r="CW317" s="1"/>
      <c r="CX317" s="1"/>
      <c r="CY317" s="1"/>
      <c r="CZ317" s="1"/>
      <c r="DA317" s="1"/>
      <c r="DB317" s="1"/>
      <c r="DC317" s="1"/>
      <c r="DD317" s="1"/>
      <c r="DE317" s="13"/>
      <c r="DF317" s="13"/>
      <c r="DG317" s="45"/>
      <c r="DH317" s="45"/>
      <c r="DI317" s="45"/>
      <c r="DJ317" s="45"/>
      <c r="DK317" s="45"/>
      <c r="DL317" s="45"/>
      <c r="DM317" s="7"/>
      <c r="DN317" s="7"/>
      <c r="DO317" s="11"/>
      <c r="DP317" s="11"/>
      <c r="DQ317" s="11"/>
      <c r="DR317" s="11"/>
      <c r="DS317" s="11"/>
      <c r="DT317" s="11"/>
      <c r="DU317" s="11"/>
      <c r="DV317" s="11"/>
      <c r="DW317" s="4"/>
      <c r="DX317" s="7"/>
      <c r="DY317" s="7"/>
      <c r="DZ317" s="7"/>
      <c r="EA317" s="4"/>
      <c r="EB317" s="11"/>
      <c r="EC317" s="4"/>
      <c r="ED317" s="7"/>
      <c r="EE317" s="7"/>
      <c r="EF317" s="7"/>
      <c r="EG317" s="4"/>
      <c r="EH317" s="4"/>
      <c r="EI317" s="11"/>
      <c r="EJ317" s="11"/>
      <c r="EK317" s="13"/>
      <c r="EL317" s="13"/>
      <c r="EM317" s="13"/>
      <c r="EN317" s="13"/>
      <c r="EO317" s="13"/>
      <c r="EP317" s="13"/>
    </row>
    <row r="318" spans="30:159" ht="6.95" customHeight="1">
      <c r="AD318" s="3"/>
      <c r="AE318" s="3"/>
      <c r="AF318" s="3"/>
      <c r="AG318" s="3"/>
      <c r="AH318" s="3"/>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1"/>
      <c r="BI318" s="1"/>
      <c r="BJ318" s="1"/>
      <c r="BK318" s="1"/>
      <c r="BL318" s="1"/>
      <c r="BM318" s="1"/>
      <c r="BN318" s="1"/>
      <c r="BO318" s="1"/>
      <c r="BP318" s="1"/>
      <c r="BQ318" s="13"/>
      <c r="BR318" s="3"/>
      <c r="BS318" s="3"/>
      <c r="BT318" s="3"/>
      <c r="BU318" s="3"/>
      <c r="BV318" s="3"/>
      <c r="BW318" s="4"/>
      <c r="BX318" s="4"/>
      <c r="BY318" s="4"/>
      <c r="BZ318" s="4"/>
      <c r="CA318" s="4"/>
      <c r="CB318" s="4"/>
      <c r="CC318" s="4"/>
      <c r="CD318" s="4"/>
      <c r="CE318" s="4"/>
      <c r="CF318" s="4"/>
      <c r="CG318" s="4"/>
      <c r="CH318" s="4"/>
      <c r="CI318" s="4"/>
      <c r="CJ318" s="4"/>
      <c r="CK318" s="4"/>
      <c r="CL318" s="4"/>
      <c r="CM318" s="4"/>
      <c r="CN318" s="4"/>
      <c r="CO318" s="4"/>
      <c r="CP318" s="4"/>
      <c r="CQ318" s="4"/>
      <c r="CR318" s="4"/>
      <c r="CS318" s="4"/>
      <c r="CT318" s="4"/>
      <c r="CU318" s="4"/>
      <c r="CV318" s="1"/>
      <c r="CW318" s="1"/>
      <c r="CX318" s="1"/>
      <c r="CY318" s="1"/>
      <c r="CZ318" s="1"/>
      <c r="DA318" s="1"/>
      <c r="DB318" s="1"/>
      <c r="DC318" s="1"/>
      <c r="DD318" s="1"/>
      <c r="DE318" s="13"/>
      <c r="DF318" s="13"/>
      <c r="DG318" s="3"/>
      <c r="DH318" s="19"/>
      <c r="DI318" s="19"/>
      <c r="DJ318" s="19"/>
      <c r="DK318" s="9"/>
      <c r="DL318" s="19"/>
      <c r="DM318" s="19"/>
      <c r="DN318" s="19"/>
      <c r="DO318" s="19"/>
      <c r="DP318" s="10"/>
      <c r="DQ318" s="11"/>
      <c r="DR318" s="11"/>
      <c r="DS318" s="11"/>
      <c r="DT318" s="11"/>
      <c r="DU318" s="11"/>
      <c r="DV318" s="11"/>
      <c r="DW318" s="11"/>
      <c r="DX318" s="11"/>
      <c r="DY318" s="11"/>
      <c r="DZ318" s="4"/>
      <c r="EA318" s="4"/>
      <c r="EB318" s="4"/>
      <c r="EC318" s="4"/>
      <c r="ED318" s="4"/>
      <c r="EE318" s="4"/>
      <c r="EF318" s="4"/>
      <c r="EG318" s="4"/>
      <c r="EH318" s="4"/>
      <c r="EI318" s="4"/>
      <c r="EJ318" s="1"/>
      <c r="EK318" s="13"/>
      <c r="EL318" s="13"/>
      <c r="EM318" s="13"/>
      <c r="EN318" s="13"/>
      <c r="EO318" s="13"/>
      <c r="EP318" s="13"/>
    </row>
    <row r="319" spans="30:159" ht="6.95" customHeight="1">
      <c r="AD319" s="3"/>
      <c r="AE319" s="3"/>
      <c r="AF319" s="24"/>
      <c r="AG319" s="24"/>
      <c r="AH319" s="24"/>
      <c r="AI319" s="24"/>
      <c r="AJ319" s="24"/>
      <c r="AK319" s="24"/>
      <c r="AL319" s="24"/>
      <c r="AM319" s="24"/>
      <c r="AN319" s="24"/>
      <c r="AO319" s="24"/>
      <c r="AP319" s="21"/>
      <c r="AQ319" s="21"/>
      <c r="AR319" s="21"/>
      <c r="AS319" s="21"/>
      <c r="AT319" s="21"/>
      <c r="AU319" s="21"/>
      <c r="AV319" s="21"/>
      <c r="AW319" s="21"/>
      <c r="AX319" s="4"/>
      <c r="AY319" s="4"/>
      <c r="AZ319" s="4"/>
      <c r="BA319" s="4"/>
      <c r="BB319" s="4"/>
      <c r="BC319" s="4"/>
      <c r="BD319" s="4"/>
      <c r="BE319" s="4"/>
      <c r="BF319" s="4"/>
      <c r="BG319" s="4"/>
      <c r="BH319" s="1"/>
      <c r="BI319" s="1"/>
      <c r="BJ319" s="1"/>
      <c r="BK319" s="1"/>
      <c r="BL319" s="1"/>
      <c r="BM319" s="1"/>
      <c r="BN319" s="1"/>
      <c r="BO319" s="1"/>
      <c r="BP319" s="1"/>
      <c r="BQ319" s="13"/>
      <c r="BR319" s="3"/>
      <c r="BS319" s="3"/>
      <c r="BT319" s="24"/>
      <c r="BU319" s="24"/>
      <c r="BV319" s="24"/>
      <c r="BW319" s="24"/>
      <c r="BX319" s="24"/>
      <c r="BY319" s="24"/>
      <c r="BZ319" s="24"/>
      <c r="CA319" s="24"/>
      <c r="CB319" s="24"/>
      <c r="CC319" s="24"/>
      <c r="CD319" s="21"/>
      <c r="CE319" s="21"/>
      <c r="CF319" s="21"/>
      <c r="CG319" s="21"/>
      <c r="CH319" s="21"/>
      <c r="CI319" s="21"/>
      <c r="CJ319" s="21"/>
      <c r="CK319" s="21"/>
      <c r="CL319" s="4"/>
      <c r="CM319" s="4"/>
      <c r="CN319" s="4"/>
      <c r="CO319" s="4"/>
      <c r="CP319" s="4"/>
      <c r="CQ319" s="4"/>
      <c r="CR319" s="4"/>
      <c r="CS319" s="4"/>
      <c r="CT319" s="4"/>
      <c r="CU319" s="4"/>
      <c r="CV319" s="1"/>
      <c r="CW319" s="1"/>
      <c r="CX319" s="1"/>
      <c r="CY319" s="1"/>
      <c r="CZ319" s="1"/>
      <c r="DA319" s="1"/>
      <c r="DB319" s="1"/>
      <c r="DC319" s="1"/>
      <c r="DD319" s="1"/>
      <c r="DE319" s="13"/>
      <c r="DF319" s="13"/>
      <c r="DG319" s="3"/>
      <c r="DH319" s="19"/>
      <c r="DI319" s="19"/>
      <c r="DJ319" s="19"/>
      <c r="DK319" s="9"/>
      <c r="DL319" s="19"/>
      <c r="DM319" s="19"/>
      <c r="DN319" s="19"/>
      <c r="DO319" s="19"/>
      <c r="DP319" s="10"/>
      <c r="DQ319" s="11"/>
      <c r="DR319" s="11"/>
      <c r="DS319" s="11"/>
      <c r="DT319" s="11"/>
      <c r="DU319" s="11"/>
      <c r="DV319" s="11"/>
      <c r="DW319" s="11"/>
      <c r="DX319" s="11"/>
      <c r="DY319" s="11"/>
      <c r="DZ319" s="4"/>
      <c r="EA319" s="4"/>
      <c r="EB319" s="4"/>
      <c r="EC319" s="4"/>
      <c r="ED319" s="4"/>
      <c r="EE319" s="4"/>
      <c r="EF319" s="4"/>
      <c r="EG319" s="4"/>
      <c r="EH319" s="4"/>
      <c r="EI319" s="4"/>
      <c r="EJ319" s="1"/>
      <c r="EK319" s="13"/>
      <c r="EL319" s="13"/>
      <c r="EM319" s="13"/>
      <c r="EN319" s="13"/>
      <c r="EO319" s="13"/>
      <c r="EP319" s="13"/>
    </row>
    <row r="320" spans="30:159" ht="6.95" customHeight="1">
      <c r="AD320" s="3"/>
      <c r="AE320" s="3"/>
      <c r="AF320" s="25"/>
      <c r="AG320" s="25"/>
      <c r="AH320" s="25"/>
      <c r="AI320" s="25"/>
      <c r="AJ320" s="24"/>
      <c r="AK320" s="24"/>
      <c r="AL320" s="24"/>
      <c r="AM320" s="24"/>
      <c r="AN320" s="24"/>
      <c r="AO320" s="24"/>
      <c r="AP320" s="21"/>
      <c r="AQ320" s="21"/>
      <c r="AR320" s="21"/>
      <c r="AS320" s="21"/>
      <c r="AT320" s="21"/>
      <c r="AU320" s="21"/>
      <c r="AV320" s="21"/>
      <c r="AW320" s="21"/>
      <c r="AX320" s="4"/>
      <c r="AY320" s="4"/>
      <c r="AZ320" s="4"/>
      <c r="BA320" s="4"/>
      <c r="BB320" s="4"/>
      <c r="BC320" s="4"/>
      <c r="BD320" s="4"/>
      <c r="BE320" s="4"/>
      <c r="BF320" s="4"/>
      <c r="BG320" s="4"/>
      <c r="BH320" s="1"/>
      <c r="BI320" s="1"/>
      <c r="BJ320" s="1"/>
      <c r="BK320" s="1"/>
      <c r="BL320" s="1"/>
      <c r="BM320" s="1"/>
      <c r="BN320" s="1"/>
      <c r="BO320" s="1"/>
      <c r="BP320" s="1"/>
      <c r="BQ320" s="13"/>
      <c r="BR320" s="3"/>
      <c r="BS320" s="3"/>
      <c r="BT320" s="25"/>
      <c r="BU320" s="25"/>
      <c r="BV320" s="25"/>
      <c r="BW320" s="25"/>
      <c r="BX320" s="24"/>
      <c r="BY320" s="24"/>
      <c r="BZ320" s="24"/>
      <c r="CA320" s="24"/>
      <c r="CB320" s="24"/>
      <c r="CC320" s="24"/>
      <c r="CD320" s="21"/>
      <c r="CE320" s="21"/>
      <c r="CF320" s="21"/>
      <c r="CG320" s="21"/>
      <c r="CH320" s="21"/>
      <c r="CI320" s="21"/>
      <c r="CJ320" s="21"/>
      <c r="CK320" s="21"/>
      <c r="CL320" s="4"/>
      <c r="CM320" s="4"/>
      <c r="CN320" s="4"/>
      <c r="CO320" s="4"/>
      <c r="CP320" s="4"/>
      <c r="CQ320" s="4"/>
      <c r="CR320" s="4"/>
      <c r="CS320" s="4"/>
      <c r="CT320" s="4"/>
      <c r="CU320" s="4"/>
      <c r="CV320" s="1"/>
      <c r="CW320" s="1"/>
      <c r="CX320" s="1"/>
      <c r="CY320" s="1"/>
      <c r="CZ320" s="1"/>
      <c r="DA320" s="1"/>
      <c r="DB320" s="1"/>
      <c r="DC320" s="1"/>
      <c r="DD320" s="1"/>
      <c r="DE320" s="13"/>
      <c r="DF320" s="13"/>
      <c r="DG320" s="3"/>
      <c r="DH320" s="19"/>
      <c r="DI320" s="19"/>
      <c r="DJ320" s="19"/>
      <c r="DK320" s="9"/>
      <c r="DL320" s="19"/>
      <c r="DM320" s="19"/>
      <c r="DN320" s="19"/>
      <c r="DO320" s="19"/>
      <c r="DP320" s="19"/>
      <c r="DQ320" s="19"/>
      <c r="DR320" s="4"/>
      <c r="DS320" s="11"/>
      <c r="DT320" s="11"/>
      <c r="DU320" s="11"/>
      <c r="DV320" s="11"/>
      <c r="DW320" s="11"/>
      <c r="DX320" s="11"/>
      <c r="DY320" s="11"/>
      <c r="DZ320" s="4"/>
      <c r="EA320" s="4"/>
      <c r="EB320" s="4"/>
      <c r="EC320" s="4"/>
      <c r="ED320" s="4"/>
      <c r="EE320" s="4"/>
      <c r="EF320" s="4"/>
      <c r="EG320" s="4"/>
      <c r="EH320" s="4"/>
      <c r="EI320" s="4"/>
      <c r="EJ320" s="1"/>
      <c r="EK320" s="13"/>
      <c r="EL320" s="13"/>
      <c r="EM320" s="13"/>
      <c r="EN320" s="13"/>
      <c r="EO320" s="13"/>
      <c r="EP320" s="13"/>
    </row>
    <row r="321" spans="30:146" ht="6.95" customHeight="1">
      <c r="AD321" s="3"/>
      <c r="AE321" s="3"/>
      <c r="AF321" s="25"/>
      <c r="AG321" s="25"/>
      <c r="AH321" s="25"/>
      <c r="AI321" s="25"/>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1"/>
      <c r="BI321" s="1"/>
      <c r="BJ321" s="19"/>
      <c r="BK321" s="19"/>
      <c r="BL321" s="19"/>
      <c r="BM321" s="19"/>
      <c r="BN321" s="1"/>
      <c r="BO321" s="1"/>
      <c r="BP321" s="1"/>
      <c r="BQ321" s="13"/>
      <c r="BR321" s="3"/>
      <c r="BS321" s="3"/>
      <c r="BT321" s="25"/>
      <c r="BU321" s="25"/>
      <c r="BV321" s="25"/>
      <c r="BW321" s="25"/>
      <c r="BX321" s="4"/>
      <c r="BY321" s="4"/>
      <c r="BZ321" s="4"/>
      <c r="CA321" s="4"/>
      <c r="CB321" s="4"/>
      <c r="CC321" s="4"/>
      <c r="CD321" s="4"/>
      <c r="CE321" s="4"/>
      <c r="CF321" s="4"/>
      <c r="CG321" s="4"/>
      <c r="CH321" s="4"/>
      <c r="CI321" s="4"/>
      <c r="CJ321" s="4"/>
      <c r="CK321" s="4"/>
      <c r="CL321" s="4"/>
      <c r="CM321" s="4"/>
      <c r="CN321" s="4"/>
      <c r="CO321" s="4"/>
      <c r="CP321" s="4"/>
      <c r="CQ321" s="4"/>
      <c r="CR321" s="4"/>
      <c r="CS321" s="4"/>
      <c r="CT321" s="4"/>
      <c r="CU321" s="4"/>
      <c r="CV321" s="1"/>
      <c r="CW321" s="1"/>
      <c r="CX321" s="19"/>
      <c r="CY321" s="19"/>
      <c r="CZ321" s="19"/>
      <c r="DA321" s="19"/>
      <c r="DB321" s="1"/>
      <c r="DC321" s="1"/>
      <c r="DD321" s="1"/>
      <c r="DE321" s="13"/>
      <c r="DF321" s="13"/>
      <c r="DG321" s="3"/>
      <c r="DH321" s="19"/>
      <c r="DI321" s="19"/>
      <c r="DJ321" s="19"/>
      <c r="DK321" s="9"/>
      <c r="DL321" s="19"/>
      <c r="DM321" s="19"/>
      <c r="DN321" s="19"/>
      <c r="DO321" s="19"/>
      <c r="DP321" s="19"/>
      <c r="DQ321" s="19"/>
      <c r="DR321" s="4"/>
      <c r="DS321" s="11"/>
      <c r="DT321" s="11"/>
      <c r="DU321" s="11"/>
      <c r="DV321" s="11"/>
      <c r="DW321" s="11"/>
      <c r="DX321" s="11"/>
      <c r="DY321" s="11"/>
      <c r="DZ321" s="4"/>
      <c r="EA321" s="4"/>
      <c r="EB321" s="4"/>
      <c r="EC321" s="4"/>
      <c r="ED321" s="4"/>
      <c r="EE321" s="4"/>
      <c r="EF321" s="4"/>
      <c r="EG321" s="4"/>
      <c r="EH321" s="4"/>
      <c r="EI321" s="4"/>
      <c r="EJ321" s="1"/>
      <c r="EK321" s="13"/>
      <c r="EL321" s="13"/>
      <c r="EM321" s="13"/>
      <c r="EN321" s="13"/>
      <c r="EO321" s="13"/>
      <c r="EP321" s="13"/>
    </row>
    <row r="322" spans="30:146" ht="6.95" customHeight="1">
      <c r="AD322" s="3"/>
      <c r="AE322" s="3"/>
      <c r="AF322" s="24"/>
      <c r="AG322" s="24"/>
      <c r="AH322" s="24"/>
      <c r="AI322" s="24"/>
      <c r="AJ322" s="22"/>
      <c r="AK322" s="23"/>
      <c r="AL322" s="23"/>
      <c r="AM322" s="23"/>
      <c r="AN322" s="23"/>
      <c r="AO322" s="4"/>
      <c r="AP322" s="4"/>
      <c r="AQ322" s="4"/>
      <c r="AR322" s="4"/>
      <c r="AS322" s="4"/>
      <c r="AT322" s="4"/>
      <c r="AU322" s="4"/>
      <c r="AV322" s="4"/>
      <c r="AW322" s="4"/>
      <c r="AX322" s="4"/>
      <c r="AY322" s="4"/>
      <c r="AZ322" s="4"/>
      <c r="BA322" s="4"/>
      <c r="BB322" s="4"/>
      <c r="BC322" s="4"/>
      <c r="BD322" s="4"/>
      <c r="BE322" s="4"/>
      <c r="BF322" s="4"/>
      <c r="BG322" s="4"/>
      <c r="BH322" s="1"/>
      <c r="BI322" s="1"/>
      <c r="BJ322" s="19"/>
      <c r="BK322" s="19"/>
      <c r="BL322" s="19"/>
      <c r="BM322" s="19"/>
      <c r="BN322" s="1"/>
      <c r="BO322" s="1"/>
      <c r="BP322" s="1"/>
      <c r="BQ322" s="13"/>
      <c r="BR322" s="3"/>
      <c r="BS322" s="3"/>
      <c r="BT322" s="24"/>
      <c r="BU322" s="24"/>
      <c r="BV322" s="24"/>
      <c r="BW322" s="24"/>
      <c r="BX322" s="22"/>
      <c r="BY322" s="23"/>
      <c r="BZ322" s="23"/>
      <c r="CA322" s="23"/>
      <c r="CB322" s="23"/>
      <c r="CC322" s="4"/>
      <c r="CD322" s="4"/>
      <c r="CE322" s="4"/>
      <c r="CF322" s="4"/>
      <c r="CG322" s="4"/>
      <c r="CH322" s="4"/>
      <c r="CI322" s="4"/>
      <c r="CJ322" s="4"/>
      <c r="CK322" s="4"/>
      <c r="CL322" s="4"/>
      <c r="CM322" s="4"/>
      <c r="CN322" s="4"/>
      <c r="CO322" s="4"/>
      <c r="CP322" s="4"/>
      <c r="CQ322" s="4"/>
      <c r="CR322" s="4"/>
      <c r="CS322" s="4"/>
      <c r="CT322" s="4"/>
      <c r="CU322" s="4"/>
      <c r="CV322" s="1"/>
      <c r="CW322" s="1"/>
      <c r="CX322" s="19"/>
      <c r="CY322" s="19"/>
      <c r="CZ322" s="19"/>
      <c r="DA322" s="19"/>
      <c r="DB322" s="1"/>
      <c r="DC322" s="1"/>
      <c r="DD322" s="1"/>
      <c r="DE322" s="13"/>
      <c r="DF322" s="13"/>
      <c r="DG322" s="3"/>
      <c r="DH322" s="19"/>
      <c r="DI322" s="19"/>
      <c r="DJ322" s="19"/>
      <c r="DK322" s="4"/>
      <c r="DL322" s="19"/>
      <c r="DM322" s="19"/>
      <c r="DN322" s="19"/>
      <c r="DO322" s="4"/>
      <c r="DP322" s="4"/>
      <c r="DQ322" s="4"/>
      <c r="DR322" s="4"/>
      <c r="DS322" s="4"/>
      <c r="DT322" s="4"/>
      <c r="DU322" s="4"/>
      <c r="DV322" s="4"/>
      <c r="DW322" s="4"/>
      <c r="DX322" s="4"/>
      <c r="DY322" s="4"/>
      <c r="DZ322" s="4"/>
      <c r="EA322" s="4"/>
      <c r="EB322" s="4"/>
      <c r="EC322" s="4"/>
      <c r="ED322" s="4"/>
      <c r="EE322" s="4"/>
      <c r="EF322" s="4"/>
      <c r="EG322" s="4"/>
      <c r="EH322" s="4"/>
      <c r="EI322" s="4"/>
      <c r="EJ322" s="1"/>
      <c r="EK322" s="13"/>
      <c r="EL322" s="13"/>
      <c r="EM322" s="13"/>
      <c r="EN322" s="13"/>
      <c r="EO322" s="13"/>
      <c r="EP322" s="13"/>
    </row>
    <row r="323" spans="30:146" ht="6.95" customHeight="1">
      <c r="AD323" s="3"/>
      <c r="AE323" s="3"/>
      <c r="AF323" s="24"/>
      <c r="AG323" s="24"/>
      <c r="AH323" s="24"/>
      <c r="AI323" s="24"/>
      <c r="AJ323" s="22"/>
      <c r="AK323" s="23"/>
      <c r="AL323" s="23"/>
      <c r="AM323" s="23"/>
      <c r="AN323" s="23"/>
      <c r="AO323" s="4"/>
      <c r="AP323" s="4"/>
      <c r="AQ323" s="4"/>
      <c r="AR323" s="4"/>
      <c r="AS323" s="4"/>
      <c r="AT323" s="4"/>
      <c r="AU323" s="4"/>
      <c r="AV323" s="4"/>
      <c r="AW323" s="4"/>
      <c r="AX323" s="4"/>
      <c r="AY323" s="4"/>
      <c r="AZ323" s="4"/>
      <c r="BA323" s="4"/>
      <c r="BB323" s="4"/>
      <c r="BC323" s="4"/>
      <c r="BD323" s="4"/>
      <c r="BE323" s="4"/>
      <c r="BF323" s="4"/>
      <c r="BG323" s="4"/>
      <c r="BH323" s="1"/>
      <c r="BI323" s="1"/>
      <c r="BJ323" s="19"/>
      <c r="BK323" s="19"/>
      <c r="BL323" s="19"/>
      <c r="BM323" s="19"/>
      <c r="BN323" s="26"/>
      <c r="BO323" s="1"/>
      <c r="BP323" s="1"/>
      <c r="BQ323" s="13"/>
      <c r="BR323" s="3"/>
      <c r="BS323" s="3"/>
      <c r="BT323" s="24"/>
      <c r="BU323" s="24"/>
      <c r="BV323" s="24"/>
      <c r="BW323" s="24"/>
      <c r="BX323" s="22"/>
      <c r="BY323" s="23"/>
      <c r="BZ323" s="23"/>
      <c r="CA323" s="23"/>
      <c r="CB323" s="23"/>
      <c r="CC323" s="4"/>
      <c r="CD323" s="4"/>
      <c r="CE323" s="4"/>
      <c r="CF323" s="4"/>
      <c r="CG323" s="4"/>
      <c r="CH323" s="4"/>
      <c r="CI323" s="4"/>
      <c r="CJ323" s="4"/>
      <c r="CK323" s="4"/>
      <c r="CL323" s="4"/>
      <c r="CM323" s="4"/>
      <c r="CN323" s="4"/>
      <c r="CO323" s="4"/>
      <c r="CP323" s="4"/>
      <c r="CQ323" s="4"/>
      <c r="CR323" s="4"/>
      <c r="CS323" s="4"/>
      <c r="CT323" s="4"/>
      <c r="CU323" s="4"/>
      <c r="CV323" s="1"/>
      <c r="CW323" s="1"/>
      <c r="CX323" s="19"/>
      <c r="CY323" s="19"/>
      <c r="CZ323" s="19"/>
      <c r="DA323" s="19"/>
      <c r="DB323" s="26"/>
      <c r="DC323" s="1"/>
      <c r="DD323" s="1"/>
      <c r="DE323" s="13"/>
      <c r="DF323" s="13"/>
      <c r="DG323" s="3"/>
      <c r="DH323" s="19"/>
      <c r="DI323" s="19"/>
      <c r="DJ323" s="19"/>
      <c r="DK323" s="4"/>
      <c r="DL323" s="19"/>
      <c r="DM323" s="19"/>
      <c r="DN323" s="19"/>
      <c r="DO323" s="4"/>
      <c r="DP323" s="4"/>
      <c r="DQ323" s="4"/>
      <c r="DR323" s="4"/>
      <c r="DS323" s="4"/>
      <c r="DT323" s="4"/>
      <c r="DU323" s="4"/>
      <c r="DV323" s="4"/>
      <c r="DW323" s="4"/>
      <c r="DX323" s="4"/>
      <c r="DY323" s="4"/>
      <c r="DZ323" s="4"/>
      <c r="EA323" s="4"/>
      <c r="EB323" s="4"/>
      <c r="EC323" s="4"/>
      <c r="ED323" s="4"/>
      <c r="EE323" s="4"/>
      <c r="EF323" s="4"/>
      <c r="EG323" s="4"/>
      <c r="EH323" s="4"/>
      <c r="EI323" s="4"/>
      <c r="EJ323" s="1"/>
      <c r="EK323" s="13"/>
      <c r="EL323" s="13"/>
      <c r="EM323" s="13"/>
      <c r="EN323" s="13"/>
      <c r="EO323" s="13"/>
      <c r="EP323" s="13"/>
    </row>
    <row r="324" spans="30:146" ht="6.95" customHeight="1">
      <c r="AD324" s="3"/>
      <c r="AE324" s="3"/>
      <c r="AF324" s="24"/>
      <c r="AG324" s="24"/>
      <c r="AH324" s="24"/>
      <c r="AI324" s="24"/>
      <c r="AJ324" s="4"/>
      <c r="AK324" s="4"/>
      <c r="AL324" s="23"/>
      <c r="AM324" s="23"/>
      <c r="AN324" s="23"/>
      <c r="AO324" s="23"/>
      <c r="AP324" s="23"/>
      <c r="AQ324" s="4"/>
      <c r="AR324" s="4"/>
      <c r="AS324" s="4"/>
      <c r="AT324" s="4"/>
      <c r="AU324" s="4"/>
      <c r="AV324" s="4"/>
      <c r="AW324" s="4"/>
      <c r="AX324" s="4"/>
      <c r="AY324" s="4"/>
      <c r="AZ324" s="4"/>
      <c r="BA324" s="4"/>
      <c r="BB324" s="4"/>
      <c r="BC324" s="4"/>
      <c r="BD324" s="4"/>
      <c r="BE324" s="4"/>
      <c r="BF324" s="4"/>
      <c r="BG324" s="4"/>
      <c r="BH324" s="1"/>
      <c r="BI324" s="1"/>
      <c r="BJ324" s="1"/>
      <c r="BK324" s="1"/>
      <c r="BL324" s="26"/>
      <c r="BM324" s="26"/>
      <c r="BN324" s="26"/>
      <c r="BO324" s="1"/>
      <c r="BP324" s="1"/>
      <c r="BQ324" s="13"/>
      <c r="BR324" s="3"/>
      <c r="BS324" s="3"/>
      <c r="BT324" s="24"/>
      <c r="BU324" s="24"/>
      <c r="BV324" s="24"/>
      <c r="BW324" s="24"/>
      <c r="BX324" s="4"/>
      <c r="BY324" s="4"/>
      <c r="BZ324" s="23"/>
      <c r="CA324" s="23"/>
      <c r="CB324" s="23"/>
      <c r="CC324" s="23"/>
      <c r="CD324" s="23"/>
      <c r="CE324" s="4"/>
      <c r="CF324" s="4"/>
      <c r="CG324" s="4"/>
      <c r="CH324" s="4"/>
      <c r="CI324" s="4"/>
      <c r="CJ324" s="4"/>
      <c r="CK324" s="4"/>
      <c r="CL324" s="4"/>
      <c r="CM324" s="4"/>
      <c r="CN324" s="4"/>
      <c r="CO324" s="4"/>
      <c r="CP324" s="4"/>
      <c r="CQ324" s="4"/>
      <c r="CR324" s="4"/>
      <c r="CS324" s="4"/>
      <c r="CT324" s="4"/>
      <c r="CU324" s="4"/>
      <c r="CV324" s="1"/>
      <c r="CW324" s="1"/>
      <c r="CX324" s="1"/>
      <c r="CY324" s="1"/>
      <c r="CZ324" s="26"/>
      <c r="DA324" s="26"/>
      <c r="DB324" s="26"/>
      <c r="DC324" s="1"/>
      <c r="DD324" s="1"/>
      <c r="DE324" s="13"/>
      <c r="DF324" s="13"/>
      <c r="DG324" s="3"/>
      <c r="DH324" s="3"/>
      <c r="DI324" s="3"/>
      <c r="DJ324" s="3"/>
      <c r="DK324" s="4"/>
      <c r="DL324" s="4"/>
      <c r="DM324" s="4"/>
      <c r="DN324" s="19"/>
      <c r="DO324" s="19"/>
      <c r="DP324" s="19"/>
      <c r="DQ324" s="4"/>
      <c r="DR324" s="4"/>
      <c r="DS324" s="4"/>
      <c r="DT324" s="4"/>
      <c r="DU324" s="4"/>
      <c r="DV324" s="4"/>
      <c r="DW324" s="4"/>
      <c r="DX324" s="4"/>
      <c r="DY324" s="4"/>
      <c r="DZ324" s="4"/>
      <c r="EA324" s="4"/>
      <c r="EB324" s="4"/>
      <c r="EC324" s="4"/>
      <c r="ED324" s="4"/>
      <c r="EE324" s="4"/>
      <c r="EF324" s="4"/>
      <c r="EG324" s="4"/>
      <c r="EH324" s="4"/>
      <c r="EI324" s="4"/>
      <c r="EJ324" s="1"/>
      <c r="EK324" s="13"/>
      <c r="EL324" s="13"/>
      <c r="EM324" s="13"/>
      <c r="EN324" s="13"/>
      <c r="EO324" s="13"/>
      <c r="EP324" s="13"/>
    </row>
    <row r="325" spans="30:146" ht="6.95" customHeight="1">
      <c r="AD325" s="3"/>
      <c r="AE325" s="3"/>
      <c r="AF325" s="24"/>
      <c r="AG325" s="24"/>
      <c r="AH325" s="24"/>
      <c r="AI325" s="24"/>
      <c r="AJ325" s="4"/>
      <c r="AK325" s="4"/>
      <c r="AL325" s="23"/>
      <c r="AM325" s="23"/>
      <c r="AN325" s="23"/>
      <c r="AO325" s="23"/>
      <c r="AP325" s="23"/>
      <c r="AQ325" s="4"/>
      <c r="AR325" s="4"/>
      <c r="AS325" s="4"/>
      <c r="AT325" s="4"/>
      <c r="AU325" s="4"/>
      <c r="AV325" s="4"/>
      <c r="AW325" s="4"/>
      <c r="AX325" s="4"/>
      <c r="AY325" s="4"/>
      <c r="AZ325" s="4"/>
      <c r="BA325" s="4"/>
      <c r="BB325" s="4"/>
      <c r="BC325" s="4"/>
      <c r="BD325" s="4"/>
      <c r="BE325" s="4"/>
      <c r="BF325" s="4"/>
      <c r="BG325" s="4"/>
      <c r="BH325" s="21"/>
      <c r="BI325" s="21"/>
      <c r="BJ325" s="21"/>
      <c r="BK325" s="21"/>
      <c r="BL325" s="21"/>
      <c r="BM325" s="21"/>
      <c r="BN325" s="21"/>
      <c r="BO325" s="21"/>
      <c r="BP325" s="1"/>
      <c r="BQ325" s="13"/>
      <c r="BR325" s="3"/>
      <c r="BS325" s="3"/>
      <c r="BT325" s="24"/>
      <c r="BU325" s="24"/>
      <c r="BV325" s="24"/>
      <c r="BW325" s="24"/>
      <c r="BX325" s="4"/>
      <c r="BY325" s="4"/>
      <c r="BZ325" s="23"/>
      <c r="CA325" s="23"/>
      <c r="CB325" s="23"/>
      <c r="CC325" s="23"/>
      <c r="CD325" s="23"/>
      <c r="CE325" s="4"/>
      <c r="CF325" s="4"/>
      <c r="CG325" s="4"/>
      <c r="CH325" s="4"/>
      <c r="CI325" s="4"/>
      <c r="CJ325" s="4"/>
      <c r="CK325" s="4"/>
      <c r="CL325" s="4"/>
      <c r="CM325" s="4"/>
      <c r="CN325" s="4"/>
      <c r="CO325" s="4"/>
      <c r="CP325" s="4"/>
      <c r="CQ325" s="4"/>
      <c r="CR325" s="4"/>
      <c r="CS325" s="4"/>
      <c r="CT325" s="4"/>
      <c r="CU325" s="4"/>
      <c r="CV325" s="21"/>
      <c r="CW325" s="21"/>
      <c r="CX325" s="21"/>
      <c r="CY325" s="21"/>
      <c r="CZ325" s="21"/>
      <c r="DA325" s="21"/>
      <c r="DB325" s="21"/>
      <c r="DC325" s="21"/>
      <c r="DD325" s="1"/>
      <c r="DE325" s="13"/>
      <c r="DF325" s="13"/>
      <c r="DG325" s="3"/>
      <c r="DH325" s="3"/>
      <c r="DI325" s="3"/>
      <c r="DJ325" s="3"/>
      <c r="DK325" s="4"/>
      <c r="DL325" s="4"/>
      <c r="DM325" s="4"/>
      <c r="DN325" s="19"/>
      <c r="DO325" s="19"/>
      <c r="DP325" s="19"/>
      <c r="DQ325" s="4"/>
      <c r="DR325" s="4"/>
      <c r="DS325" s="4"/>
      <c r="DT325" s="4"/>
      <c r="DU325" s="4"/>
      <c r="DV325" s="4"/>
      <c r="DW325" s="4"/>
      <c r="DX325" s="4"/>
      <c r="DY325" s="4"/>
      <c r="DZ325" s="4"/>
      <c r="EA325" s="4"/>
      <c r="EB325" s="4"/>
      <c r="EC325" s="4"/>
      <c r="ED325" s="4"/>
      <c r="EE325" s="4"/>
      <c r="EF325" s="4"/>
      <c r="EG325" s="4"/>
      <c r="EH325" s="4"/>
      <c r="EI325" s="4"/>
      <c r="EJ325" s="1"/>
      <c r="EK325" s="13"/>
      <c r="EL325" s="13"/>
      <c r="EM325" s="13"/>
      <c r="EN325" s="13"/>
      <c r="EO325" s="13"/>
      <c r="EP325" s="13"/>
    </row>
    <row r="326" spans="30:146" ht="6.95" customHeight="1">
      <c r="AD326" s="3"/>
      <c r="AE326" s="3"/>
      <c r="AF326" s="3"/>
      <c r="AG326" s="3"/>
      <c r="AH326" s="23"/>
      <c r="AI326" s="23"/>
      <c r="AJ326" s="23"/>
      <c r="AK326" s="23"/>
      <c r="AL326" s="4"/>
      <c r="AM326" s="4"/>
      <c r="AN326" s="4"/>
      <c r="AO326" s="21"/>
      <c r="AP326" s="21"/>
      <c r="AQ326" s="21"/>
      <c r="AR326" s="21"/>
      <c r="AS326" s="21"/>
      <c r="AT326" s="21"/>
      <c r="AU326" s="21"/>
      <c r="AV326" s="21"/>
      <c r="AW326" s="21"/>
      <c r="AX326" s="4"/>
      <c r="AY326" s="4"/>
      <c r="AZ326" s="4"/>
      <c r="BA326" s="4"/>
      <c r="BB326" s="4"/>
      <c r="BC326" s="4"/>
      <c r="BD326" s="4"/>
      <c r="BE326" s="4"/>
      <c r="BF326" s="4"/>
      <c r="BG326" s="4"/>
      <c r="BH326" s="21"/>
      <c r="BI326" s="21"/>
      <c r="BJ326" s="21"/>
      <c r="BK326" s="21"/>
      <c r="BL326" s="21"/>
      <c r="BM326" s="21"/>
      <c r="BN326" s="21"/>
      <c r="BO326" s="21"/>
      <c r="BP326" s="1"/>
      <c r="BQ326" s="13"/>
      <c r="BR326" s="3"/>
      <c r="BS326" s="3"/>
      <c r="BT326" s="3"/>
      <c r="BU326" s="3"/>
      <c r="BV326" s="23"/>
      <c r="BW326" s="23"/>
      <c r="BX326" s="23"/>
      <c r="BY326" s="23"/>
      <c r="BZ326" s="4"/>
      <c r="CA326" s="4"/>
      <c r="CB326" s="4"/>
      <c r="CC326" s="21"/>
      <c r="CD326" s="21"/>
      <c r="CE326" s="21"/>
      <c r="CF326" s="21"/>
      <c r="CG326" s="21"/>
      <c r="CH326" s="21"/>
      <c r="CI326" s="21"/>
      <c r="CJ326" s="21"/>
      <c r="CK326" s="21"/>
      <c r="CL326" s="4"/>
      <c r="CM326" s="4"/>
      <c r="CN326" s="4"/>
      <c r="CO326" s="4"/>
      <c r="CP326" s="4"/>
      <c r="CQ326" s="4"/>
      <c r="CR326" s="4"/>
      <c r="CS326" s="4"/>
      <c r="CT326" s="4"/>
      <c r="CU326" s="4"/>
      <c r="CV326" s="21"/>
      <c r="CW326" s="21"/>
      <c r="CX326" s="21"/>
      <c r="CY326" s="21"/>
      <c r="CZ326" s="21"/>
      <c r="DA326" s="21"/>
      <c r="DB326" s="21"/>
      <c r="DC326" s="21"/>
      <c r="DD326" s="1"/>
      <c r="DE326" s="13"/>
      <c r="DF326" s="13"/>
      <c r="DG326" s="3"/>
      <c r="DH326" s="3"/>
      <c r="DI326" s="3"/>
      <c r="DJ326" s="19"/>
      <c r="DK326" s="19"/>
      <c r="DL326" s="19"/>
      <c r="DM326" s="4"/>
      <c r="DN326" s="4"/>
      <c r="DO326" s="4"/>
      <c r="DP326" s="4"/>
      <c r="DQ326" s="11"/>
      <c r="DR326" s="11"/>
      <c r="DS326" s="11"/>
      <c r="DT326" s="11"/>
      <c r="DU326" s="11"/>
      <c r="DV326" s="11"/>
      <c r="DW326" s="4"/>
      <c r="DX326" s="4"/>
      <c r="DY326" s="4"/>
      <c r="DZ326" s="4"/>
      <c r="EA326" s="4"/>
      <c r="EB326" s="4"/>
      <c r="EC326" s="4"/>
      <c r="ED326" s="4"/>
      <c r="EE326" s="4"/>
      <c r="EF326" s="4"/>
      <c r="EG326" s="4"/>
      <c r="EH326" s="4"/>
      <c r="EI326" s="4"/>
      <c r="EJ326" s="1"/>
      <c r="EK326" s="13"/>
      <c r="EL326" s="13"/>
      <c r="EM326" s="13"/>
      <c r="EN326" s="13"/>
      <c r="EO326" s="13"/>
      <c r="EP326" s="13"/>
    </row>
    <row r="327" spans="30:146" ht="6.95" customHeight="1">
      <c r="AD327" s="3"/>
      <c r="AE327" s="3"/>
      <c r="AF327" s="3"/>
      <c r="AG327" s="3"/>
      <c r="AH327" s="3"/>
      <c r="AI327" s="3"/>
      <c r="AJ327" s="23"/>
      <c r="AK327" s="23"/>
      <c r="AL327" s="23"/>
      <c r="AM327" s="23"/>
      <c r="AN327" s="23"/>
      <c r="AO327" s="23"/>
      <c r="AP327" s="23"/>
      <c r="AQ327" s="23"/>
      <c r="AR327" s="23"/>
      <c r="AS327" s="21"/>
      <c r="AT327" s="21"/>
      <c r="AU327" s="21"/>
      <c r="AV327" s="21"/>
      <c r="AW327" s="21"/>
      <c r="AX327" s="21"/>
      <c r="AY327" s="21"/>
      <c r="AZ327" s="21"/>
      <c r="BA327" s="21"/>
      <c r="BB327" s="4"/>
      <c r="BC327" s="4"/>
      <c r="BD327" s="4"/>
      <c r="BE327" s="4"/>
      <c r="BF327" s="4"/>
      <c r="BG327" s="4"/>
      <c r="BH327" s="21"/>
      <c r="BI327" s="21"/>
      <c r="BJ327" s="21"/>
      <c r="BK327" s="21"/>
      <c r="BL327" s="21"/>
      <c r="BM327" s="21"/>
      <c r="BN327" s="21"/>
      <c r="BO327" s="21"/>
      <c r="BP327" s="1"/>
      <c r="BQ327" s="13"/>
      <c r="BR327" s="3"/>
      <c r="BS327" s="3"/>
      <c r="BT327" s="3"/>
      <c r="BU327" s="3"/>
      <c r="BV327" s="3"/>
      <c r="BW327" s="3"/>
      <c r="BX327" s="23"/>
      <c r="BY327" s="23"/>
      <c r="BZ327" s="23"/>
      <c r="CA327" s="23"/>
      <c r="CB327" s="23"/>
      <c r="CC327" s="23"/>
      <c r="CD327" s="23"/>
      <c r="CE327" s="23"/>
      <c r="CF327" s="23"/>
      <c r="CG327" s="21"/>
      <c r="CH327" s="21"/>
      <c r="CI327" s="21"/>
      <c r="CJ327" s="21"/>
      <c r="CK327" s="21"/>
      <c r="CL327" s="21"/>
      <c r="CM327" s="21"/>
      <c r="CN327" s="21"/>
      <c r="CO327" s="21"/>
      <c r="CP327" s="4"/>
      <c r="CQ327" s="4"/>
      <c r="CR327" s="4"/>
      <c r="CS327" s="4"/>
      <c r="CT327" s="4"/>
      <c r="CU327" s="4"/>
      <c r="CV327" s="21"/>
      <c r="CW327" s="21"/>
      <c r="CX327" s="21"/>
      <c r="CY327" s="21"/>
      <c r="CZ327" s="21"/>
      <c r="DA327" s="21"/>
      <c r="DB327" s="21"/>
      <c r="DC327" s="21"/>
      <c r="DD327" s="1"/>
      <c r="DE327" s="13"/>
      <c r="DF327" s="13"/>
      <c r="DG327" s="3"/>
      <c r="DH327" s="3"/>
      <c r="DI327" s="3"/>
      <c r="DJ327" s="19"/>
      <c r="DK327" s="19"/>
      <c r="DL327" s="19"/>
      <c r="DM327" s="4"/>
      <c r="DN327" s="4"/>
      <c r="DO327" s="4"/>
      <c r="DP327" s="4"/>
      <c r="DQ327" s="11"/>
      <c r="DR327" s="11"/>
      <c r="DS327" s="11"/>
      <c r="DT327" s="11"/>
      <c r="DU327" s="11"/>
      <c r="DV327" s="11"/>
      <c r="DW327" s="11"/>
      <c r="DX327" s="11"/>
      <c r="DY327" s="11"/>
      <c r="DZ327" s="11"/>
      <c r="EA327" s="4"/>
      <c r="EB327" s="4"/>
      <c r="EC327" s="4"/>
      <c r="ED327" s="4"/>
      <c r="EE327" s="4"/>
      <c r="EF327" s="4"/>
      <c r="EG327" s="4"/>
      <c r="EH327" s="4"/>
      <c r="EI327" s="4"/>
      <c r="EJ327" s="1"/>
      <c r="EK327" s="13"/>
      <c r="EL327" s="13"/>
      <c r="EM327" s="13"/>
      <c r="EN327" s="13"/>
      <c r="EO327" s="13"/>
      <c r="EP327" s="13"/>
    </row>
    <row r="328" spans="30:146" ht="6.95" customHeight="1">
      <c r="AD328" s="3"/>
      <c r="AE328" s="3"/>
      <c r="AF328" s="3"/>
      <c r="AG328" s="3"/>
      <c r="AH328" s="3"/>
      <c r="AI328" s="3"/>
      <c r="AJ328" s="4"/>
      <c r="AK328" s="4"/>
      <c r="AL328" s="23"/>
      <c r="AM328" s="23"/>
      <c r="AN328" s="23"/>
      <c r="AO328" s="23"/>
      <c r="AP328" s="23"/>
      <c r="AQ328" s="23"/>
      <c r="AR328" s="23"/>
      <c r="AS328" s="21"/>
      <c r="AT328" s="21"/>
      <c r="AU328" s="21"/>
      <c r="AV328" s="21"/>
      <c r="AW328" s="21"/>
      <c r="AX328" s="21"/>
      <c r="AY328" s="21"/>
      <c r="AZ328" s="21"/>
      <c r="BA328" s="21"/>
      <c r="BB328" s="4"/>
      <c r="BC328" s="4"/>
      <c r="BD328" s="4"/>
      <c r="BE328" s="4"/>
      <c r="BF328" s="4"/>
      <c r="BG328" s="4"/>
      <c r="BH328" s="1"/>
      <c r="BI328" s="1"/>
      <c r="BJ328" s="1"/>
      <c r="BK328" s="1"/>
      <c r="BL328" s="1"/>
      <c r="BM328" s="1"/>
      <c r="BN328" s="1"/>
      <c r="BO328" s="1"/>
      <c r="BP328" s="1"/>
      <c r="BQ328" s="13"/>
      <c r="BR328" s="3"/>
      <c r="BS328" s="3"/>
      <c r="BT328" s="3"/>
      <c r="BU328" s="3"/>
      <c r="BV328" s="3"/>
      <c r="BW328" s="3"/>
      <c r="BX328" s="4"/>
      <c r="BY328" s="4"/>
      <c r="BZ328" s="23"/>
      <c r="CA328" s="23"/>
      <c r="CB328" s="23"/>
      <c r="CC328" s="23"/>
      <c r="CD328" s="23"/>
      <c r="CE328" s="23"/>
      <c r="CF328" s="23"/>
      <c r="CG328" s="21"/>
      <c r="CH328" s="21"/>
      <c r="CI328" s="21"/>
      <c r="CJ328" s="21"/>
      <c r="CK328" s="21"/>
      <c r="CL328" s="21"/>
      <c r="CM328" s="21"/>
      <c r="CN328" s="21"/>
      <c r="CO328" s="21"/>
      <c r="CP328" s="4"/>
      <c r="CQ328" s="4"/>
      <c r="CR328" s="4"/>
      <c r="CS328" s="4"/>
      <c r="CT328" s="4"/>
      <c r="CU328" s="4"/>
      <c r="CV328" s="1"/>
      <c r="CW328" s="1"/>
      <c r="CX328" s="1"/>
      <c r="CY328" s="1"/>
      <c r="CZ328" s="1"/>
      <c r="DA328" s="1"/>
      <c r="DB328" s="1"/>
      <c r="DC328" s="1"/>
      <c r="DD328" s="1"/>
      <c r="DE328" s="13"/>
      <c r="DF328" s="13"/>
      <c r="DG328" s="3"/>
      <c r="DH328" s="6"/>
      <c r="DI328" s="6"/>
      <c r="DJ328" s="6"/>
      <c r="DK328" s="4"/>
      <c r="DL328" s="4"/>
      <c r="DM328" s="4"/>
      <c r="DN328" s="4"/>
      <c r="DO328" s="4"/>
      <c r="DP328" s="4"/>
      <c r="DQ328" s="4"/>
      <c r="DR328" s="4"/>
      <c r="DS328" s="4"/>
      <c r="DT328" s="4"/>
      <c r="DU328" s="4"/>
      <c r="DV328" s="4"/>
      <c r="DW328" s="4"/>
      <c r="DX328" s="4"/>
      <c r="DY328" s="4"/>
      <c r="DZ328" s="4"/>
      <c r="EA328" s="4"/>
      <c r="EB328" s="4"/>
      <c r="EC328" s="4"/>
      <c r="ED328" s="4"/>
      <c r="EE328" s="4"/>
      <c r="EF328" s="4"/>
      <c r="EG328" s="4"/>
      <c r="EH328" s="4"/>
      <c r="EI328" s="4"/>
      <c r="EJ328" s="1"/>
      <c r="EK328" s="13"/>
      <c r="EL328" s="13"/>
      <c r="EM328" s="13"/>
      <c r="EN328" s="13"/>
      <c r="EO328" s="13"/>
      <c r="EP328" s="13"/>
    </row>
    <row r="329" spans="30:146" ht="6.95" customHeight="1">
      <c r="AD329" s="3"/>
      <c r="AE329" s="3"/>
      <c r="AF329" s="23"/>
      <c r="AG329" s="23"/>
      <c r="AH329" s="23"/>
      <c r="AI329" s="23"/>
      <c r="AJ329" s="4"/>
      <c r="AK329" s="4"/>
      <c r="AL329" s="23"/>
      <c r="AM329" s="23"/>
      <c r="AN329" s="23"/>
      <c r="AO329" s="23"/>
      <c r="AP329" s="23"/>
      <c r="AQ329" s="23"/>
      <c r="AR329" s="23"/>
      <c r="AS329" s="21"/>
      <c r="AT329" s="21"/>
      <c r="AU329" s="21"/>
      <c r="AV329" s="21"/>
      <c r="AW329" s="21"/>
      <c r="AX329" s="21"/>
      <c r="AY329" s="21"/>
      <c r="AZ329" s="21"/>
      <c r="BA329" s="21"/>
      <c r="BB329" s="4"/>
      <c r="BC329" s="4"/>
      <c r="BD329" s="4"/>
      <c r="BE329" s="4"/>
      <c r="BF329" s="4"/>
      <c r="BG329" s="4"/>
      <c r="BH329" s="1"/>
      <c r="BI329" s="1"/>
      <c r="BJ329" s="1"/>
      <c r="BK329" s="1"/>
      <c r="BL329" s="1"/>
      <c r="BM329" s="1"/>
      <c r="BN329" s="1"/>
      <c r="BO329" s="1"/>
      <c r="BP329" s="1"/>
      <c r="BQ329" s="13"/>
      <c r="BR329" s="3"/>
      <c r="BS329" s="3"/>
      <c r="BT329" s="23"/>
      <c r="BU329" s="23"/>
      <c r="BV329" s="23"/>
      <c r="BW329" s="23"/>
      <c r="BX329" s="4"/>
      <c r="BY329" s="4"/>
      <c r="BZ329" s="23"/>
      <c r="CA329" s="23"/>
      <c r="CB329" s="23"/>
      <c r="CC329" s="23"/>
      <c r="CD329" s="23"/>
      <c r="CE329" s="23"/>
      <c r="CF329" s="23"/>
      <c r="CG329" s="21"/>
      <c r="CH329" s="21"/>
      <c r="CI329" s="21"/>
      <c r="CJ329" s="21"/>
      <c r="CK329" s="21"/>
      <c r="CL329" s="21"/>
      <c r="CM329" s="21"/>
      <c r="CN329" s="21"/>
      <c r="CO329" s="21"/>
      <c r="CP329" s="4"/>
      <c r="CQ329" s="4"/>
      <c r="CR329" s="4"/>
      <c r="CS329" s="4"/>
      <c r="CT329" s="4"/>
      <c r="CU329" s="4"/>
      <c r="CV329" s="1"/>
      <c r="CW329" s="1"/>
      <c r="CX329" s="1"/>
      <c r="CY329" s="1"/>
      <c r="CZ329" s="1"/>
      <c r="DA329" s="1"/>
      <c r="DB329" s="1"/>
      <c r="DC329" s="1"/>
      <c r="DD329" s="1"/>
      <c r="DE329" s="13"/>
      <c r="DF329" s="13"/>
      <c r="DG329" s="3"/>
      <c r="DH329" s="6"/>
      <c r="DI329" s="6"/>
      <c r="DJ329" s="6"/>
      <c r="DK329" s="4"/>
      <c r="DL329" s="4"/>
      <c r="DM329" s="4"/>
      <c r="DN329" s="4"/>
      <c r="DO329" s="4"/>
      <c r="DP329" s="4"/>
      <c r="DQ329" s="4"/>
      <c r="DR329" s="4"/>
      <c r="DS329" s="4"/>
      <c r="DT329" s="4"/>
      <c r="DU329" s="4"/>
      <c r="DV329" s="4"/>
      <c r="DW329" s="4"/>
      <c r="DX329" s="4"/>
      <c r="DY329" s="4"/>
      <c r="DZ329" s="4"/>
      <c r="EA329" s="4"/>
      <c r="EB329" s="4"/>
      <c r="EC329" s="4"/>
      <c r="ED329" s="4"/>
      <c r="EE329" s="4"/>
      <c r="EF329" s="4"/>
      <c r="EG329" s="4"/>
      <c r="EH329" s="4"/>
      <c r="EI329" s="4"/>
      <c r="EJ329" s="1"/>
      <c r="EK329" s="13"/>
      <c r="EL329" s="13"/>
      <c r="EM329" s="13"/>
      <c r="EN329" s="13"/>
      <c r="EO329" s="13"/>
      <c r="EP329" s="13"/>
    </row>
    <row r="330" spans="30:146" ht="6.95" customHeight="1">
      <c r="AD330" s="3"/>
      <c r="AE330" s="3"/>
      <c r="AF330" s="23"/>
      <c r="AG330" s="23"/>
      <c r="AH330" s="23"/>
      <c r="AI330" s="23"/>
      <c r="AJ330" s="4"/>
      <c r="AK330" s="4"/>
      <c r="AL330" s="23"/>
      <c r="AM330" s="23"/>
      <c r="AN330" s="23"/>
      <c r="AO330" s="23"/>
      <c r="AP330" s="23"/>
      <c r="AQ330" s="23"/>
      <c r="AR330" s="23"/>
      <c r="AS330" s="21"/>
      <c r="AT330" s="21"/>
      <c r="AU330" s="21"/>
      <c r="AV330" s="21"/>
      <c r="AW330" s="21"/>
      <c r="AX330" s="21"/>
      <c r="AY330" s="21"/>
      <c r="AZ330" s="21"/>
      <c r="BA330" s="21"/>
      <c r="BB330" s="4"/>
      <c r="BC330" s="4"/>
      <c r="BD330" s="4"/>
      <c r="BE330" s="4"/>
      <c r="BF330" s="4"/>
      <c r="BG330" s="4"/>
      <c r="BH330" s="1"/>
      <c r="BI330" s="1"/>
      <c r="BJ330" s="1"/>
      <c r="BK330" s="1"/>
      <c r="BL330" s="1"/>
      <c r="BM330" s="1"/>
      <c r="BN330" s="1"/>
      <c r="BO330" s="1"/>
      <c r="BP330" s="1"/>
      <c r="BQ330" s="13"/>
      <c r="BR330" s="3"/>
      <c r="BS330" s="3"/>
      <c r="BT330" s="23"/>
      <c r="BU330" s="23"/>
      <c r="BV330" s="23"/>
      <c r="BW330" s="23"/>
      <c r="BX330" s="4"/>
      <c r="BY330" s="4"/>
      <c r="BZ330" s="23"/>
      <c r="CA330" s="23"/>
      <c r="CB330" s="23"/>
      <c r="CC330" s="23"/>
      <c r="CD330" s="23"/>
      <c r="CE330" s="23"/>
      <c r="CF330" s="23"/>
      <c r="CG330" s="21"/>
      <c r="CH330" s="21"/>
      <c r="CI330" s="21"/>
      <c r="CJ330" s="21"/>
      <c r="CK330" s="21"/>
      <c r="CL330" s="21"/>
      <c r="CM330" s="21"/>
      <c r="CN330" s="21"/>
      <c r="CO330" s="21"/>
      <c r="CP330" s="4"/>
      <c r="CQ330" s="4"/>
      <c r="CR330" s="4"/>
      <c r="CS330" s="4"/>
      <c r="CT330" s="4"/>
      <c r="CU330" s="4"/>
      <c r="CV330" s="1"/>
      <c r="CW330" s="1"/>
      <c r="CX330" s="1"/>
      <c r="CY330" s="1"/>
      <c r="CZ330" s="1"/>
      <c r="DA330" s="1"/>
      <c r="DB330" s="1"/>
      <c r="DC330" s="1"/>
      <c r="DD330" s="1"/>
      <c r="DE330" s="13"/>
      <c r="DF330" s="13"/>
      <c r="DG330" s="13"/>
      <c r="DH330" s="13"/>
      <c r="DI330" s="13"/>
      <c r="DJ330" s="13"/>
      <c r="DK330" s="13"/>
      <c r="DL330" s="13"/>
      <c r="DM330" s="13"/>
      <c r="DN330" s="13"/>
      <c r="DO330" s="13"/>
      <c r="DP330" s="13"/>
      <c r="DQ330" s="13"/>
      <c r="DR330" s="13"/>
      <c r="DS330" s="13"/>
      <c r="DT330" s="13"/>
      <c r="DU330" s="13"/>
      <c r="DV330" s="13"/>
      <c r="DW330" s="13"/>
      <c r="DX330" s="13"/>
      <c r="DY330" s="13"/>
      <c r="DZ330" s="13"/>
      <c r="EA330" s="13"/>
      <c r="EB330" s="13"/>
      <c r="EC330" s="13"/>
      <c r="ED330" s="13"/>
      <c r="EE330" s="13"/>
      <c r="EF330" s="13"/>
      <c r="EG330" s="13"/>
      <c r="EH330" s="13"/>
      <c r="EI330" s="13"/>
      <c r="EJ330" s="13"/>
      <c r="EK330" s="13"/>
      <c r="EL330" s="13"/>
      <c r="EM330" s="13"/>
      <c r="EN330" s="13"/>
      <c r="EO330" s="13"/>
      <c r="EP330" s="13"/>
    </row>
    <row r="331" spans="30:146" ht="6.95" customHeight="1">
      <c r="AD331" s="3"/>
      <c r="AE331" s="3"/>
      <c r="AF331" s="23"/>
      <c r="AG331" s="23"/>
      <c r="AH331" s="23"/>
      <c r="AI331" s="23"/>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1"/>
      <c r="BI331" s="1"/>
      <c r="BJ331" s="1"/>
      <c r="BK331" s="1"/>
      <c r="BL331" s="1"/>
      <c r="BM331" s="1"/>
      <c r="BN331" s="1"/>
      <c r="BO331" s="1"/>
      <c r="BP331" s="1"/>
      <c r="BQ331" s="13"/>
      <c r="BR331" s="3"/>
      <c r="BS331" s="3"/>
      <c r="BT331" s="23"/>
      <c r="BU331" s="23"/>
      <c r="BV331" s="23"/>
      <c r="BW331" s="23"/>
      <c r="BX331" s="4"/>
      <c r="BY331" s="4"/>
      <c r="BZ331" s="4"/>
      <c r="CA331" s="4"/>
      <c r="CB331" s="4"/>
      <c r="CC331" s="4"/>
      <c r="CD331" s="4"/>
      <c r="CE331" s="4"/>
      <c r="CF331" s="4"/>
      <c r="CG331" s="4"/>
      <c r="CH331" s="4"/>
      <c r="CI331" s="4"/>
      <c r="CJ331" s="4"/>
      <c r="CK331" s="4"/>
      <c r="CL331" s="4"/>
      <c r="CM331" s="4"/>
      <c r="CN331" s="4"/>
      <c r="CO331" s="4"/>
      <c r="CP331" s="4"/>
      <c r="CQ331" s="4"/>
      <c r="CR331" s="4"/>
      <c r="CS331" s="4"/>
      <c r="CT331" s="4"/>
      <c r="CU331" s="4"/>
      <c r="CV331" s="1"/>
      <c r="CW331" s="1"/>
      <c r="CX331" s="1"/>
      <c r="CY331" s="1"/>
      <c r="CZ331" s="1"/>
      <c r="DA331" s="1"/>
      <c r="DB331" s="1"/>
      <c r="DC331" s="1"/>
      <c r="DD331" s="1"/>
      <c r="DE331" s="13"/>
      <c r="DF331" s="13"/>
      <c r="DG331" s="13"/>
      <c r="DH331" s="13"/>
      <c r="DI331" s="13"/>
      <c r="DJ331" s="13"/>
      <c r="DK331" s="13"/>
      <c r="DL331" s="13"/>
      <c r="DM331" s="13"/>
      <c r="DN331" s="13"/>
      <c r="DO331" s="13"/>
      <c r="DP331" s="13"/>
      <c r="DQ331" s="13"/>
      <c r="DR331" s="13"/>
      <c r="DS331" s="13"/>
      <c r="DT331" s="13"/>
      <c r="DU331" s="13"/>
      <c r="DV331" s="13"/>
      <c r="DW331" s="13"/>
      <c r="DX331" s="13"/>
      <c r="DY331" s="13"/>
      <c r="DZ331" s="13"/>
      <c r="EA331" s="13"/>
      <c r="EB331" s="13"/>
      <c r="EC331" s="13"/>
      <c r="ED331" s="13"/>
      <c r="EE331" s="13"/>
      <c r="EF331" s="13"/>
      <c r="EG331" s="13"/>
      <c r="EH331" s="13"/>
      <c r="EI331" s="13"/>
      <c r="EJ331" s="13"/>
      <c r="EK331" s="13"/>
      <c r="EL331" s="13"/>
      <c r="EM331" s="13"/>
      <c r="EN331" s="13"/>
      <c r="EO331" s="13"/>
      <c r="EP331" s="13"/>
    </row>
    <row r="332" spans="30:146" ht="6.95" customHeight="1">
      <c r="AD332" s="3"/>
      <c r="AE332" s="3"/>
      <c r="AF332" s="23"/>
      <c r="AG332" s="23"/>
      <c r="AH332" s="23"/>
      <c r="AI332" s="23"/>
      <c r="AJ332" s="45"/>
      <c r="AK332" s="45"/>
      <c r="AL332" s="45"/>
      <c r="AM332" s="4"/>
      <c r="AN332" s="4"/>
      <c r="AO332" s="4"/>
      <c r="AP332" s="4"/>
      <c r="AQ332" s="4"/>
      <c r="AR332" s="4"/>
      <c r="AS332" s="4"/>
      <c r="AT332" s="4"/>
      <c r="AU332" s="4"/>
      <c r="AV332" s="4"/>
      <c r="AW332" s="4"/>
      <c r="AX332" s="4"/>
      <c r="AY332" s="4"/>
      <c r="AZ332" s="4"/>
      <c r="BA332" s="4"/>
      <c r="BB332" s="4"/>
      <c r="BC332" s="4"/>
      <c r="BD332" s="4"/>
      <c r="BE332" s="4"/>
      <c r="BF332" s="4"/>
      <c r="BG332" s="4"/>
      <c r="BH332" s="1"/>
      <c r="BI332" s="1"/>
      <c r="BJ332" s="1"/>
      <c r="BK332" s="1"/>
      <c r="BL332" s="1"/>
      <c r="BM332" s="1"/>
      <c r="BN332" s="1"/>
      <c r="BO332" s="1"/>
      <c r="BP332" s="1"/>
      <c r="BQ332" s="13"/>
      <c r="BR332" s="3"/>
      <c r="BS332" s="3"/>
      <c r="BT332" s="23"/>
      <c r="BU332" s="23"/>
      <c r="BV332" s="23"/>
      <c r="BW332" s="23"/>
      <c r="BX332" s="45"/>
      <c r="BY332" s="45"/>
      <c r="BZ332" s="45"/>
      <c r="CA332" s="4"/>
      <c r="CB332" s="4"/>
      <c r="CC332" s="4"/>
      <c r="CD332" s="4"/>
      <c r="CE332" s="4"/>
      <c r="CF332" s="4"/>
      <c r="CG332" s="4"/>
      <c r="CH332" s="4"/>
      <c r="CI332" s="4"/>
      <c r="CJ332" s="4"/>
      <c r="CK332" s="4"/>
      <c r="CL332" s="4"/>
      <c r="CM332" s="4"/>
      <c r="CN332" s="4"/>
      <c r="CO332" s="4"/>
      <c r="CP332" s="4"/>
      <c r="CQ332" s="4"/>
      <c r="CR332" s="4"/>
      <c r="CS332" s="4"/>
      <c r="CT332" s="4"/>
      <c r="CU332" s="4"/>
      <c r="CV332" s="1"/>
      <c r="CW332" s="1"/>
      <c r="CX332" s="1"/>
      <c r="CY332" s="1"/>
      <c r="CZ332" s="1"/>
      <c r="DA332" s="1"/>
      <c r="DB332" s="1"/>
      <c r="DC332" s="1"/>
      <c r="DD332" s="1"/>
      <c r="DE332" s="13"/>
      <c r="DF332" s="13"/>
      <c r="DG332" s="13"/>
      <c r="DH332" s="13"/>
      <c r="DI332" s="13"/>
      <c r="DJ332" s="13"/>
      <c r="DK332" s="13"/>
      <c r="DL332" s="13"/>
      <c r="DM332" s="13"/>
      <c r="DN332" s="13"/>
      <c r="DO332" s="13"/>
      <c r="DP332" s="13"/>
      <c r="DQ332" s="13"/>
      <c r="DR332" s="13"/>
      <c r="DS332" s="13"/>
      <c r="DT332" s="13"/>
      <c r="DU332" s="13"/>
      <c r="DV332" s="13"/>
      <c r="DW332" s="13"/>
      <c r="DX332" s="13"/>
      <c r="DY332" s="13"/>
      <c r="DZ332" s="13"/>
      <c r="EA332" s="13"/>
      <c r="EB332" s="13"/>
      <c r="EC332" s="13"/>
      <c r="ED332" s="13"/>
      <c r="EE332" s="13"/>
      <c r="EF332" s="13"/>
      <c r="EG332" s="13"/>
      <c r="EH332" s="13"/>
      <c r="EI332" s="13"/>
      <c r="EJ332" s="13"/>
      <c r="EK332" s="13"/>
      <c r="EL332" s="13"/>
      <c r="EM332" s="13"/>
      <c r="EN332" s="13"/>
      <c r="EO332" s="13"/>
      <c r="EP332" s="13"/>
    </row>
    <row r="333" spans="30:146" ht="6.95" customHeight="1">
      <c r="AD333" s="3"/>
      <c r="AE333" s="3"/>
      <c r="AF333" s="3"/>
      <c r="AG333" s="3"/>
      <c r="AH333" s="3"/>
      <c r="AI333" s="4"/>
      <c r="AJ333" s="45"/>
      <c r="AK333" s="45"/>
      <c r="AL333" s="45"/>
      <c r="AM333" s="45"/>
      <c r="AN333" s="4"/>
      <c r="AO333" s="4"/>
      <c r="AP333" s="4"/>
      <c r="AQ333" s="4"/>
      <c r="AR333" s="4"/>
      <c r="AS333" s="4"/>
      <c r="AT333" s="4"/>
      <c r="AU333" s="4"/>
      <c r="AV333" s="4"/>
      <c r="AW333" s="4"/>
      <c r="AX333" s="4"/>
      <c r="AY333" s="4"/>
      <c r="AZ333" s="4"/>
      <c r="BA333" s="4"/>
      <c r="BB333" s="44"/>
      <c r="BC333" s="44"/>
      <c r="BD333" s="44"/>
      <c r="BE333" s="4"/>
      <c r="BF333" s="4"/>
      <c r="BG333" s="4"/>
      <c r="BH333" s="1"/>
      <c r="BI333" s="1"/>
      <c r="BJ333" s="1"/>
      <c r="BK333" s="1"/>
      <c r="BL333" s="1"/>
      <c r="BM333" s="1"/>
      <c r="BN333" s="1"/>
      <c r="BO333" s="1"/>
      <c r="BP333" s="1"/>
      <c r="BQ333" s="13"/>
      <c r="BR333" s="3"/>
      <c r="BS333" s="3"/>
      <c r="BT333" s="3"/>
      <c r="BU333" s="3"/>
      <c r="BV333" s="3"/>
      <c r="BW333" s="4"/>
      <c r="BX333" s="45"/>
      <c r="BY333" s="45"/>
      <c r="BZ333" s="45"/>
      <c r="CA333" s="45"/>
      <c r="CB333" s="4"/>
      <c r="CC333" s="4"/>
      <c r="CD333" s="4"/>
      <c r="CE333" s="4"/>
      <c r="CF333" s="4"/>
      <c r="CG333" s="4"/>
      <c r="CH333" s="4"/>
      <c r="CI333" s="4"/>
      <c r="CJ333" s="4"/>
      <c r="CK333" s="4"/>
      <c r="CL333" s="4"/>
      <c r="CM333" s="4"/>
      <c r="CN333" s="4"/>
      <c r="CO333" s="4"/>
      <c r="CP333" s="44"/>
      <c r="CQ333" s="44"/>
      <c r="CR333" s="44"/>
      <c r="CS333" s="4"/>
      <c r="CT333" s="4"/>
      <c r="CU333" s="4"/>
      <c r="CV333" s="1"/>
      <c r="CW333" s="1"/>
      <c r="CX333" s="1"/>
      <c r="CY333" s="1"/>
      <c r="CZ333" s="1"/>
      <c r="DA333" s="1"/>
      <c r="DB333" s="1"/>
      <c r="DC333" s="1"/>
      <c r="DD333" s="1"/>
      <c r="DE333" s="13"/>
      <c r="DF333" s="13"/>
      <c r="DG333" s="13"/>
      <c r="DH333" s="13"/>
      <c r="DI333" s="13"/>
      <c r="DJ333" s="13"/>
      <c r="DK333" s="13"/>
      <c r="DL333" s="13"/>
      <c r="DM333" s="13"/>
      <c r="DN333" s="13"/>
      <c r="DO333" s="13"/>
      <c r="DP333" s="13"/>
      <c r="DQ333" s="13"/>
      <c r="DR333" s="13"/>
      <c r="DS333" s="13"/>
      <c r="DT333" s="13"/>
      <c r="DU333" s="13"/>
      <c r="DV333" s="13"/>
      <c r="DW333" s="13"/>
      <c r="DX333" s="13"/>
      <c r="DY333" s="13"/>
      <c r="DZ333" s="13"/>
      <c r="EA333" s="13"/>
      <c r="EB333" s="13"/>
      <c r="EC333" s="13"/>
      <c r="ED333" s="13"/>
      <c r="EE333" s="13"/>
      <c r="EF333" s="13"/>
      <c r="EG333" s="13"/>
      <c r="EH333" s="13"/>
      <c r="EI333" s="13"/>
      <c r="EJ333" s="13"/>
      <c r="EK333" s="13"/>
      <c r="EL333" s="13"/>
      <c r="EM333" s="13"/>
      <c r="EN333" s="13"/>
      <c r="EO333" s="13"/>
      <c r="EP333" s="13"/>
    </row>
    <row r="334" spans="30:146" ht="6.95" customHeight="1">
      <c r="AD334" s="3"/>
      <c r="AE334" s="3"/>
      <c r="AF334" s="3"/>
      <c r="AG334" s="3"/>
      <c r="AH334" s="3"/>
      <c r="AI334" s="4"/>
      <c r="AJ334" s="45"/>
      <c r="AK334" s="45"/>
      <c r="AL334" s="45"/>
      <c r="AM334" s="45"/>
      <c r="AN334" s="4"/>
      <c r="AO334" s="4"/>
      <c r="AP334" s="4"/>
      <c r="AQ334" s="4"/>
      <c r="AR334" s="4"/>
      <c r="AS334" s="4"/>
      <c r="AT334" s="4"/>
      <c r="AU334" s="4"/>
      <c r="AV334" s="4"/>
      <c r="AW334" s="4"/>
      <c r="AX334" s="4"/>
      <c r="AY334" s="4"/>
      <c r="AZ334" s="4"/>
      <c r="BA334" s="4"/>
      <c r="BB334" s="44"/>
      <c r="BC334" s="44"/>
      <c r="BD334" s="44"/>
      <c r="BE334" s="11"/>
      <c r="BF334" s="11"/>
      <c r="BG334" s="11"/>
      <c r="BH334" s="21"/>
      <c r="BI334" s="21"/>
      <c r="BJ334" s="21"/>
      <c r="BK334" s="21"/>
      <c r="BL334" s="21"/>
      <c r="BM334" s="21"/>
      <c r="BN334" s="21"/>
      <c r="BO334" s="21"/>
      <c r="BP334" s="1"/>
      <c r="BQ334" s="13"/>
      <c r="BR334" s="3"/>
      <c r="BS334" s="3"/>
      <c r="BT334" s="3"/>
      <c r="BU334" s="3"/>
      <c r="BV334" s="3"/>
      <c r="BW334" s="4"/>
      <c r="BX334" s="45"/>
      <c r="BY334" s="45"/>
      <c r="BZ334" s="45"/>
      <c r="CA334" s="45"/>
      <c r="CB334" s="4"/>
      <c r="CC334" s="4"/>
      <c r="CD334" s="4"/>
      <c r="CE334" s="4"/>
      <c r="CF334" s="4"/>
      <c r="CG334" s="4"/>
      <c r="CH334" s="4"/>
      <c r="CI334" s="4"/>
      <c r="CJ334" s="4"/>
      <c r="CK334" s="4"/>
      <c r="CL334" s="4"/>
      <c r="CM334" s="4"/>
      <c r="CN334" s="4"/>
      <c r="CO334" s="4"/>
      <c r="CP334" s="44"/>
      <c r="CQ334" s="44"/>
      <c r="CR334" s="44"/>
      <c r="CS334" s="11"/>
      <c r="CT334" s="11"/>
      <c r="CU334" s="11"/>
      <c r="CV334" s="21"/>
      <c r="CW334" s="21"/>
      <c r="CX334" s="21"/>
      <c r="CY334" s="21"/>
      <c r="CZ334" s="21"/>
      <c r="DA334" s="21"/>
      <c r="DB334" s="21"/>
      <c r="DC334" s="21"/>
      <c r="DD334" s="1"/>
      <c r="DE334" s="13"/>
      <c r="DF334" s="13"/>
      <c r="DG334" s="13"/>
      <c r="DH334" s="13"/>
      <c r="DI334" s="13"/>
      <c r="DJ334" s="13"/>
      <c r="DK334" s="13"/>
      <c r="DL334" s="13"/>
      <c r="DM334" s="13"/>
      <c r="DN334" s="13"/>
      <c r="DO334" s="13"/>
      <c r="DP334" s="13"/>
      <c r="DQ334" s="13"/>
      <c r="DR334" s="13"/>
      <c r="DS334" s="13"/>
      <c r="DT334" s="13"/>
      <c r="DU334" s="13"/>
      <c r="DV334" s="13"/>
      <c r="DW334" s="13"/>
      <c r="DX334" s="13"/>
      <c r="DY334" s="13"/>
      <c r="DZ334" s="13"/>
      <c r="EA334" s="13"/>
      <c r="EB334" s="13"/>
      <c r="EC334" s="13"/>
      <c r="ED334" s="13"/>
      <c r="EE334" s="13"/>
      <c r="EF334" s="13"/>
      <c r="EG334" s="13"/>
      <c r="EH334" s="13"/>
      <c r="EI334" s="13"/>
      <c r="EJ334" s="13"/>
      <c r="EK334" s="13"/>
      <c r="EL334" s="13"/>
      <c r="EM334" s="13"/>
      <c r="EN334" s="13"/>
      <c r="EO334" s="13"/>
      <c r="EP334" s="13"/>
    </row>
    <row r="335" spans="30:146" ht="6.95" customHeight="1">
      <c r="AD335" s="28"/>
      <c r="AE335" s="28"/>
      <c r="AF335" s="3"/>
      <c r="AG335" s="3"/>
      <c r="AH335" s="3"/>
      <c r="AI335" s="4"/>
      <c r="AJ335" s="4"/>
      <c r="AK335" s="4"/>
      <c r="AL335" s="4"/>
      <c r="AM335" s="4"/>
      <c r="AN335" s="4"/>
      <c r="AO335" s="4"/>
      <c r="AP335" s="4"/>
      <c r="AQ335" s="4"/>
      <c r="AR335" s="4"/>
      <c r="AS335" s="4"/>
      <c r="AT335" s="4"/>
      <c r="AU335" s="4"/>
      <c r="AV335" s="4"/>
      <c r="AW335" s="4"/>
      <c r="AX335" s="4"/>
      <c r="AY335" s="4"/>
      <c r="AZ335" s="4"/>
      <c r="BA335" s="4"/>
      <c r="BB335" s="44"/>
      <c r="BC335" s="44"/>
      <c r="BD335" s="44"/>
      <c r="BE335" s="11"/>
      <c r="BF335" s="11"/>
      <c r="BG335" s="11"/>
      <c r="BH335" s="21"/>
      <c r="BI335" s="21"/>
      <c r="BJ335" s="21"/>
      <c r="BK335" s="21"/>
      <c r="BL335" s="21"/>
      <c r="BM335" s="21"/>
      <c r="BN335" s="21"/>
      <c r="BO335" s="21"/>
      <c r="BP335" s="1"/>
      <c r="BQ335" s="13"/>
      <c r="BR335" s="28"/>
      <c r="BS335" s="28"/>
      <c r="BT335" s="3"/>
      <c r="BU335" s="3"/>
      <c r="BV335" s="3"/>
      <c r="BW335" s="4"/>
      <c r="BX335" s="4"/>
      <c r="BY335" s="4"/>
      <c r="BZ335" s="4"/>
      <c r="CA335" s="4"/>
      <c r="CB335" s="4"/>
      <c r="CC335" s="4"/>
      <c r="CD335" s="4"/>
      <c r="CE335" s="4"/>
      <c r="CF335" s="4"/>
      <c r="CG335" s="4"/>
      <c r="CH335" s="4"/>
      <c r="CI335" s="4"/>
      <c r="CJ335" s="4"/>
      <c r="CK335" s="4"/>
      <c r="CL335" s="4"/>
      <c r="CM335" s="4"/>
      <c r="CN335" s="4"/>
      <c r="CO335" s="4"/>
      <c r="CP335" s="44"/>
      <c r="CQ335" s="44"/>
      <c r="CR335" s="44"/>
      <c r="CS335" s="11"/>
      <c r="CT335" s="11"/>
      <c r="CU335" s="11"/>
      <c r="CV335" s="21"/>
      <c r="CW335" s="21"/>
      <c r="CX335" s="21"/>
      <c r="CY335" s="21"/>
      <c r="CZ335" s="21"/>
      <c r="DA335" s="21"/>
      <c r="DB335" s="21"/>
      <c r="DC335" s="21"/>
      <c r="DD335" s="1"/>
      <c r="DE335" s="13"/>
      <c r="DF335" s="13"/>
      <c r="DG335" s="13"/>
      <c r="DH335" s="13"/>
      <c r="DI335" s="13"/>
      <c r="DJ335" s="13"/>
      <c r="DK335" s="13"/>
      <c r="DL335" s="13"/>
      <c r="DM335" s="13"/>
      <c r="DN335" s="13"/>
      <c r="DO335" s="13"/>
      <c r="DP335" s="13"/>
      <c r="DQ335" s="13"/>
      <c r="DR335" s="13"/>
      <c r="DS335" s="13"/>
      <c r="DT335" s="13"/>
      <c r="DU335" s="13"/>
      <c r="DV335" s="13"/>
      <c r="DW335" s="13"/>
      <c r="DX335" s="13"/>
      <c r="DY335" s="13"/>
      <c r="DZ335" s="13"/>
      <c r="EA335" s="13"/>
      <c r="EB335" s="13"/>
      <c r="EC335" s="13"/>
      <c r="ED335" s="13"/>
      <c r="EE335" s="13"/>
      <c r="EF335" s="13"/>
      <c r="EG335" s="13"/>
      <c r="EH335" s="13"/>
      <c r="EI335" s="13"/>
      <c r="EJ335" s="13"/>
      <c r="EK335" s="13"/>
      <c r="EL335" s="13"/>
      <c r="EM335" s="13"/>
      <c r="EN335" s="13"/>
      <c r="EO335" s="13"/>
      <c r="EP335" s="13"/>
    </row>
    <row r="336" spans="30:146" ht="6.95" customHeight="1">
      <c r="AD336" s="28"/>
      <c r="AE336" s="28"/>
      <c r="AF336" s="3"/>
      <c r="AG336" s="3"/>
      <c r="AH336" s="3"/>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1"/>
      <c r="BI336" s="1"/>
      <c r="BJ336" s="1"/>
      <c r="BK336" s="1"/>
      <c r="BL336" s="1"/>
      <c r="BM336" s="1"/>
      <c r="BN336" s="1"/>
      <c r="BO336" s="1"/>
      <c r="BP336" s="1"/>
      <c r="BQ336" s="13"/>
      <c r="BR336" s="28"/>
      <c r="BS336" s="28"/>
      <c r="BT336" s="3"/>
      <c r="BU336" s="3"/>
      <c r="BV336" s="3"/>
      <c r="BW336" s="4"/>
      <c r="BX336" s="4"/>
      <c r="BY336" s="4"/>
      <c r="BZ336" s="4"/>
      <c r="CA336" s="4"/>
      <c r="CB336" s="4"/>
      <c r="CC336" s="4"/>
      <c r="CD336" s="4"/>
      <c r="CE336" s="4"/>
      <c r="CF336" s="4"/>
      <c r="CG336" s="4"/>
      <c r="CH336" s="4"/>
      <c r="CI336" s="4"/>
      <c r="CJ336" s="4"/>
      <c r="CK336" s="4"/>
      <c r="CL336" s="4"/>
      <c r="CM336" s="4"/>
      <c r="CN336" s="4"/>
      <c r="CO336" s="4"/>
      <c r="CP336" s="4"/>
      <c r="CQ336" s="4"/>
      <c r="CR336" s="4"/>
      <c r="CS336" s="4"/>
      <c r="CT336" s="4"/>
      <c r="CU336" s="4"/>
      <c r="CV336" s="1"/>
      <c r="CW336" s="1"/>
      <c r="CX336" s="1"/>
      <c r="CY336" s="1"/>
      <c r="CZ336" s="1"/>
      <c r="DA336" s="1"/>
      <c r="DB336" s="1"/>
      <c r="DC336" s="1"/>
      <c r="DD336" s="1"/>
      <c r="DE336" s="13"/>
      <c r="DF336" s="13"/>
      <c r="DG336" s="13"/>
      <c r="DH336" s="13"/>
      <c r="DI336" s="13"/>
      <c r="DJ336" s="13"/>
      <c r="DK336" s="13"/>
      <c r="DL336" s="13"/>
      <c r="DM336" s="13"/>
      <c r="DN336" s="13"/>
      <c r="DO336" s="13"/>
      <c r="DP336" s="13"/>
      <c r="DQ336" s="13"/>
      <c r="DR336" s="13"/>
      <c r="DS336" s="13"/>
      <c r="DT336" s="13"/>
      <c r="DU336" s="13"/>
      <c r="DV336" s="13"/>
      <c r="DW336" s="13"/>
      <c r="DX336" s="13"/>
      <c r="DY336" s="13"/>
      <c r="DZ336" s="13"/>
      <c r="EA336" s="13"/>
      <c r="EB336" s="13"/>
      <c r="EC336" s="13"/>
      <c r="ED336" s="13"/>
      <c r="EE336" s="13"/>
      <c r="EF336" s="13"/>
      <c r="EG336" s="13"/>
      <c r="EH336" s="13"/>
      <c r="EI336" s="13"/>
      <c r="EJ336" s="13"/>
      <c r="EK336" s="13"/>
      <c r="EL336" s="13"/>
      <c r="EM336" s="13"/>
      <c r="EN336" s="13"/>
      <c r="EO336" s="13"/>
      <c r="EP336" s="13"/>
    </row>
    <row r="337" spans="27:146" ht="6.95" customHeight="1">
      <c r="AD337" s="3"/>
      <c r="AE337" s="3"/>
      <c r="AF337" s="3"/>
      <c r="AG337" s="3"/>
      <c r="AH337" s="3"/>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1"/>
      <c r="BI337" s="1"/>
      <c r="BJ337" s="1"/>
      <c r="BK337" s="1"/>
      <c r="BL337" s="1"/>
      <c r="BM337" s="1"/>
      <c r="BN337" s="1"/>
      <c r="BO337" s="1"/>
      <c r="BP337" s="1"/>
      <c r="BQ337" s="13"/>
      <c r="BR337" s="3"/>
      <c r="BS337" s="3"/>
      <c r="BT337" s="3"/>
      <c r="BU337" s="3"/>
      <c r="BV337" s="3"/>
      <c r="BW337" s="4"/>
      <c r="BX337" s="4"/>
      <c r="BY337" s="4"/>
      <c r="BZ337" s="4"/>
      <c r="CA337" s="4"/>
      <c r="CB337" s="4"/>
      <c r="CC337" s="4"/>
      <c r="CD337" s="4"/>
      <c r="CE337" s="4"/>
      <c r="CF337" s="4"/>
      <c r="CG337" s="4"/>
      <c r="CH337" s="4"/>
      <c r="CI337" s="4"/>
      <c r="CJ337" s="4"/>
      <c r="CK337" s="4"/>
      <c r="CL337" s="4"/>
      <c r="CM337" s="4"/>
      <c r="CN337" s="4"/>
      <c r="CO337" s="4"/>
      <c r="CP337" s="4"/>
      <c r="CQ337" s="4"/>
      <c r="CR337" s="4"/>
      <c r="CS337" s="4"/>
      <c r="CT337" s="4"/>
      <c r="CU337" s="4"/>
      <c r="CV337" s="1"/>
      <c r="CW337" s="1"/>
      <c r="CX337" s="1"/>
      <c r="CY337" s="1"/>
      <c r="CZ337" s="1"/>
      <c r="DA337" s="1"/>
      <c r="DB337" s="1"/>
      <c r="DC337" s="1"/>
      <c r="DD337" s="1"/>
      <c r="DE337" s="13"/>
      <c r="DF337" s="13"/>
      <c r="DG337" s="13"/>
      <c r="DH337" s="13"/>
      <c r="DI337" s="13"/>
      <c r="DJ337" s="13"/>
      <c r="DK337" s="13"/>
      <c r="DL337" s="13"/>
      <c r="DM337" s="13"/>
      <c r="DN337" s="13"/>
      <c r="DO337" s="13"/>
      <c r="DP337" s="13"/>
      <c r="DQ337" s="13"/>
      <c r="DR337" s="13"/>
      <c r="DS337" s="13"/>
      <c r="DT337" s="13"/>
      <c r="DU337" s="13"/>
      <c r="DV337" s="13"/>
      <c r="DW337" s="13"/>
      <c r="DX337" s="13"/>
      <c r="DY337" s="13"/>
      <c r="DZ337" s="13"/>
      <c r="EA337" s="13"/>
      <c r="EB337" s="13"/>
      <c r="EC337" s="13"/>
      <c r="ED337" s="13"/>
      <c r="EE337" s="13"/>
      <c r="EF337" s="13"/>
      <c r="EG337" s="13"/>
      <c r="EH337" s="13"/>
      <c r="EI337" s="13"/>
      <c r="EJ337" s="13"/>
      <c r="EK337" s="13"/>
      <c r="EL337" s="13"/>
      <c r="EM337" s="13"/>
      <c r="EN337" s="13"/>
      <c r="EO337" s="13"/>
      <c r="EP337" s="13"/>
    </row>
    <row r="338" spans="27:146" ht="6.95" customHeight="1">
      <c r="AD338" s="26"/>
      <c r="AE338" s="26"/>
      <c r="AF338" s="26"/>
      <c r="AG338" s="13"/>
      <c r="AH338" s="13"/>
      <c r="AI338" s="13"/>
      <c r="AJ338" s="13"/>
      <c r="AK338" s="13"/>
      <c r="AL338" s="13"/>
      <c r="AM338" s="13"/>
      <c r="AN338" s="13"/>
      <c r="AO338" s="13"/>
      <c r="AP338" s="13"/>
      <c r="AQ338" s="13"/>
      <c r="AR338" s="13"/>
      <c r="AS338" s="13"/>
      <c r="AT338" s="13"/>
      <c r="AU338" s="13"/>
      <c r="AV338" s="13"/>
      <c r="AW338" s="13"/>
      <c r="AX338" s="13"/>
      <c r="AY338" s="13"/>
      <c r="AZ338" s="13"/>
      <c r="BA338" s="13"/>
      <c r="BB338" s="13"/>
      <c r="BC338" s="13"/>
      <c r="BD338" s="13"/>
      <c r="BE338" s="13"/>
      <c r="BF338" s="13"/>
      <c r="BG338" s="13"/>
      <c r="BH338" s="13"/>
      <c r="BI338" s="13"/>
      <c r="BJ338" s="13"/>
      <c r="BK338" s="13"/>
      <c r="BL338" s="13"/>
      <c r="BM338" s="13"/>
      <c r="BN338" s="13"/>
      <c r="BO338" s="13"/>
      <c r="BP338" s="13"/>
      <c r="BQ338" s="13"/>
      <c r="BR338" s="37"/>
      <c r="BS338" s="37"/>
      <c r="BT338" s="37"/>
      <c r="BU338" s="13"/>
      <c r="BV338" s="13"/>
      <c r="BW338" s="13"/>
      <c r="BX338" s="13"/>
      <c r="BY338" s="13"/>
      <c r="BZ338" s="13"/>
      <c r="CA338" s="13"/>
      <c r="CB338" s="13"/>
      <c r="CC338" s="13"/>
      <c r="CD338" s="13"/>
      <c r="CE338" s="13"/>
      <c r="CF338" s="13"/>
      <c r="CG338" s="13"/>
      <c r="CH338" s="13"/>
      <c r="CI338" s="13"/>
      <c r="CJ338" s="13"/>
      <c r="CK338" s="13"/>
      <c r="CL338" s="13"/>
      <c r="CM338" s="13"/>
      <c r="CN338" s="13"/>
      <c r="CO338" s="13"/>
      <c r="CP338" s="13"/>
      <c r="CQ338" s="13"/>
      <c r="CR338" s="13"/>
      <c r="CS338" s="13"/>
      <c r="CT338" s="13"/>
      <c r="CU338" s="13"/>
      <c r="CV338" s="13"/>
      <c r="CW338" s="13"/>
      <c r="CX338" s="13"/>
      <c r="CY338" s="13"/>
      <c r="CZ338" s="13"/>
      <c r="DA338" s="13"/>
      <c r="DB338" s="13"/>
      <c r="DC338" s="13"/>
      <c r="DD338" s="13"/>
      <c r="DE338" s="13"/>
      <c r="DF338" s="13"/>
      <c r="DG338" s="13"/>
      <c r="DH338" s="13"/>
      <c r="DI338" s="13"/>
      <c r="DJ338" s="13"/>
      <c r="DK338" s="13"/>
      <c r="DL338" s="13"/>
      <c r="DM338" s="13"/>
      <c r="DN338" s="13"/>
      <c r="DO338" s="13"/>
      <c r="DP338" s="13"/>
      <c r="DQ338" s="13"/>
      <c r="DR338" s="13"/>
      <c r="DS338" s="13"/>
      <c r="DT338" s="13"/>
      <c r="DU338" s="13"/>
      <c r="DV338" s="13"/>
      <c r="DW338" s="13"/>
      <c r="DX338" s="13"/>
      <c r="DY338" s="13"/>
      <c r="DZ338" s="13"/>
      <c r="EA338" s="13"/>
      <c r="EB338" s="13"/>
      <c r="EC338" s="13"/>
      <c r="ED338" s="13"/>
      <c r="EE338" s="13"/>
      <c r="EF338" s="13"/>
      <c r="EG338" s="13"/>
      <c r="EH338" s="13"/>
      <c r="EI338" s="13"/>
      <c r="EJ338" s="13"/>
      <c r="EK338" s="13"/>
      <c r="EL338" s="13"/>
      <c r="EM338" s="13"/>
      <c r="EN338" s="13"/>
      <c r="EO338" s="13"/>
      <c r="EP338" s="13"/>
    </row>
    <row r="339" spans="27:146" ht="6.95" customHeight="1">
      <c r="AA339" s="161">
        <v>750</v>
      </c>
      <c r="AB339" s="161"/>
      <c r="AC339" s="96"/>
      <c r="AD339" s="5"/>
      <c r="AE339" s="5"/>
      <c r="AF339" s="5"/>
      <c r="AG339" s="5"/>
      <c r="AH339" s="5"/>
      <c r="AI339" s="19"/>
      <c r="AJ339" s="19"/>
      <c r="AK339" s="19"/>
      <c r="AL339" s="19"/>
      <c r="AM339" s="19"/>
      <c r="AN339" s="19"/>
      <c r="AO339" s="19"/>
      <c r="AP339" s="19"/>
      <c r="AQ339" s="19"/>
      <c r="AR339" s="5"/>
      <c r="AS339" s="5"/>
      <c r="AT339" s="5"/>
      <c r="AU339" s="5"/>
      <c r="AV339" s="5"/>
      <c r="AW339" s="5"/>
      <c r="AX339" s="5"/>
      <c r="AY339" s="5"/>
      <c r="AZ339" s="5"/>
      <c r="BA339" s="5"/>
      <c r="BB339" s="5"/>
      <c r="BC339" s="5"/>
      <c r="BD339" s="5"/>
      <c r="BE339" s="5"/>
      <c r="BF339" s="5"/>
      <c r="BG339" s="5"/>
      <c r="BH339" s="5"/>
      <c r="BI339" s="5"/>
      <c r="BJ339" s="5"/>
      <c r="BK339" s="5"/>
      <c r="BL339" s="5"/>
      <c r="BM339" s="37"/>
      <c r="BN339" s="37"/>
      <c r="BO339" s="37"/>
      <c r="BP339" s="5"/>
      <c r="BQ339" s="13"/>
      <c r="BR339" s="5"/>
      <c r="BS339" s="5"/>
      <c r="BT339" s="5"/>
      <c r="BU339" s="5"/>
      <c r="BV339" s="5"/>
      <c r="BW339" s="19"/>
      <c r="BX339" s="19"/>
      <c r="BY339" s="19"/>
      <c r="BZ339" s="19"/>
      <c r="CA339" s="19"/>
      <c r="CB339" s="19"/>
      <c r="CC339" s="19"/>
      <c r="CD339" s="19"/>
      <c r="CE339" s="19"/>
      <c r="CF339" s="5"/>
      <c r="CG339" s="5"/>
      <c r="CH339" s="5"/>
      <c r="CI339" s="5"/>
      <c r="CJ339" s="5"/>
      <c r="CK339" s="5"/>
      <c r="CL339" s="5"/>
      <c r="CM339" s="5"/>
      <c r="CN339" s="5"/>
      <c r="CO339" s="5"/>
      <c r="CP339" s="5"/>
      <c r="CQ339" s="5"/>
      <c r="CR339" s="5"/>
      <c r="CS339" s="5"/>
      <c r="CT339" s="5"/>
      <c r="CU339" s="5"/>
      <c r="CV339" s="5"/>
      <c r="CW339" s="5"/>
      <c r="CX339" s="5"/>
      <c r="CY339" s="5"/>
      <c r="CZ339" s="5"/>
      <c r="DA339" s="37"/>
      <c r="DB339" s="37"/>
      <c r="DC339" s="37"/>
      <c r="DD339" s="5"/>
      <c r="DE339" s="13"/>
      <c r="DF339" s="13"/>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13"/>
      <c r="EL339" s="13"/>
      <c r="EM339" s="13"/>
      <c r="EN339" s="13"/>
      <c r="EO339" s="13"/>
      <c r="EP339" s="13"/>
    </row>
    <row r="340" spans="27:146" ht="6.95" customHeight="1">
      <c r="AA340" s="161"/>
      <c r="AB340" s="161"/>
      <c r="AC340" s="96"/>
      <c r="AD340" s="5"/>
      <c r="AE340" s="5"/>
      <c r="AF340" s="5"/>
      <c r="AG340" s="5"/>
      <c r="AH340" s="5"/>
      <c r="AI340" s="19"/>
      <c r="AJ340" s="19"/>
      <c r="AK340" s="19"/>
      <c r="AL340" s="19"/>
      <c r="AM340" s="19"/>
      <c r="AN340" s="19"/>
      <c r="AO340" s="19"/>
      <c r="AP340" s="19"/>
      <c r="AQ340" s="19"/>
      <c r="AR340" s="5"/>
      <c r="AS340" s="5"/>
      <c r="AT340" s="5"/>
      <c r="AU340" s="5"/>
      <c r="AV340" s="5"/>
      <c r="AW340" s="5"/>
      <c r="AX340" s="5"/>
      <c r="AY340" s="5"/>
      <c r="AZ340" s="5"/>
      <c r="BA340" s="5"/>
      <c r="BB340" s="5"/>
      <c r="BC340" s="5"/>
      <c r="BD340" s="5"/>
      <c r="BE340" s="5"/>
      <c r="BF340" s="5"/>
      <c r="BG340" s="5"/>
      <c r="BH340" s="5"/>
      <c r="BI340" s="5"/>
      <c r="BJ340" s="5"/>
      <c r="BK340" s="5"/>
      <c r="BL340" s="5"/>
      <c r="BM340" s="37"/>
      <c r="BN340" s="37"/>
      <c r="BO340" s="37"/>
      <c r="BP340" s="5"/>
      <c r="BQ340" s="13"/>
      <c r="BR340" s="5"/>
      <c r="BS340" s="5"/>
      <c r="BT340" s="5"/>
      <c r="BU340" s="5"/>
      <c r="BV340" s="5"/>
      <c r="BW340" s="19"/>
      <c r="BX340" s="19"/>
      <c r="BY340" s="19"/>
      <c r="BZ340" s="19"/>
      <c r="CA340" s="19"/>
      <c r="CB340" s="19"/>
      <c r="CC340" s="19"/>
      <c r="CD340" s="19"/>
      <c r="CE340" s="19"/>
      <c r="CF340" s="5"/>
      <c r="CG340" s="5"/>
      <c r="CH340" s="5"/>
      <c r="CI340" s="5"/>
      <c r="CJ340" s="5"/>
      <c r="CK340" s="5"/>
      <c r="CL340" s="5"/>
      <c r="CM340" s="5"/>
      <c r="CN340" s="5"/>
      <c r="CO340" s="5"/>
      <c r="CP340" s="5"/>
      <c r="CQ340" s="5"/>
      <c r="CR340" s="5"/>
      <c r="CS340" s="5"/>
      <c r="CT340" s="5"/>
      <c r="CU340" s="5"/>
      <c r="CV340" s="5"/>
      <c r="CW340" s="5"/>
      <c r="CX340" s="5"/>
      <c r="CY340" s="5"/>
      <c r="CZ340" s="5"/>
      <c r="DA340" s="37"/>
      <c r="DB340" s="37"/>
      <c r="DC340" s="37"/>
      <c r="DD340" s="5"/>
      <c r="DE340" s="13"/>
      <c r="DF340" s="13"/>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13"/>
      <c r="EL340" s="13"/>
      <c r="EM340" s="13"/>
      <c r="EN340" s="13"/>
      <c r="EO340" s="13"/>
      <c r="EP340" s="13"/>
    </row>
    <row r="341" spans="27:146" ht="6.95" customHeight="1">
      <c r="AD341" s="45"/>
      <c r="AE341" s="45"/>
      <c r="AF341" s="45"/>
      <c r="AG341" s="45"/>
      <c r="AH341" s="45"/>
      <c r="AI341" s="45"/>
      <c r="AJ341" s="45"/>
      <c r="AK341" s="45"/>
      <c r="AL341" s="45"/>
      <c r="AM341" s="45"/>
      <c r="AN341" s="45"/>
      <c r="AO341" s="45"/>
      <c r="AP341" s="45"/>
      <c r="AQ341" s="45"/>
      <c r="AR341" s="45"/>
      <c r="AS341" s="45"/>
      <c r="AT341" s="45"/>
      <c r="AU341" s="45"/>
      <c r="AV341" s="45"/>
      <c r="AW341" s="45"/>
      <c r="AX341" s="45"/>
      <c r="AY341" s="45"/>
      <c r="AZ341" s="45"/>
      <c r="BA341" s="45"/>
      <c r="BB341" s="45"/>
      <c r="BC341" s="45"/>
      <c r="BD341" s="45"/>
      <c r="BE341" s="45"/>
      <c r="BF341" s="45"/>
      <c r="BG341" s="45"/>
      <c r="BH341" s="1"/>
      <c r="BI341" s="1"/>
      <c r="BJ341" s="1"/>
      <c r="BK341" s="1"/>
      <c r="BL341" s="1"/>
      <c r="BM341" s="1"/>
      <c r="BN341" s="1"/>
      <c r="BO341" s="1"/>
      <c r="BP341" s="1"/>
      <c r="BQ341" s="13"/>
      <c r="BR341" s="45"/>
      <c r="BS341" s="45"/>
      <c r="BT341" s="45"/>
      <c r="BU341" s="45"/>
      <c r="BV341" s="45"/>
      <c r="BW341" s="45"/>
      <c r="BX341" s="45"/>
      <c r="BY341" s="45"/>
      <c r="BZ341" s="45"/>
      <c r="CA341" s="45"/>
      <c r="CB341" s="45"/>
      <c r="CC341" s="45"/>
      <c r="CD341" s="45"/>
      <c r="CE341" s="45"/>
      <c r="CF341" s="45"/>
      <c r="CG341" s="45"/>
      <c r="CH341" s="45"/>
      <c r="CI341" s="45"/>
      <c r="CJ341" s="45"/>
      <c r="CK341" s="45"/>
      <c r="CL341" s="45"/>
      <c r="CM341" s="45"/>
      <c r="CN341" s="45"/>
      <c r="CO341" s="45"/>
      <c r="CP341" s="45"/>
      <c r="CQ341" s="45"/>
      <c r="CR341" s="45"/>
      <c r="CS341" s="45"/>
      <c r="CT341" s="45"/>
      <c r="CU341" s="45"/>
      <c r="CV341" s="1"/>
      <c r="CW341" s="1"/>
      <c r="CX341" s="1"/>
      <c r="CY341" s="1"/>
      <c r="CZ341" s="1"/>
      <c r="DA341" s="1"/>
      <c r="DB341" s="1"/>
      <c r="DC341" s="1"/>
      <c r="DD341" s="1"/>
      <c r="DE341" s="13"/>
      <c r="DF341" s="13"/>
      <c r="DG341" s="45"/>
      <c r="DH341" s="45"/>
      <c r="DI341" s="45"/>
      <c r="DJ341" s="45"/>
      <c r="DK341" s="45"/>
      <c r="DL341" s="45"/>
      <c r="DM341" s="45"/>
      <c r="DN341" s="45"/>
      <c r="DO341" s="45"/>
      <c r="DP341" s="45"/>
      <c r="DQ341" s="45"/>
      <c r="DR341" s="45"/>
      <c r="DS341" s="45"/>
      <c r="DT341" s="45"/>
      <c r="DU341" s="45"/>
      <c r="DV341" s="45"/>
      <c r="DW341" s="45"/>
      <c r="DX341" s="45"/>
      <c r="DY341" s="45"/>
      <c r="DZ341" s="45"/>
      <c r="EA341" s="45"/>
      <c r="EB341" s="45"/>
      <c r="EC341" s="45"/>
      <c r="ED341" s="45"/>
      <c r="EE341" s="45"/>
      <c r="EF341" s="45"/>
      <c r="EG341" s="45"/>
      <c r="EH341" s="45"/>
      <c r="EI341" s="45"/>
      <c r="EJ341" s="1"/>
      <c r="EK341" s="13"/>
      <c r="EL341" s="13"/>
      <c r="EM341" s="13"/>
      <c r="EN341" s="13"/>
      <c r="EO341" s="13"/>
      <c r="EP341" s="13"/>
    </row>
    <row r="342" spans="27:146" ht="6.95" customHeight="1">
      <c r="AD342" s="45"/>
      <c r="AE342" s="45"/>
      <c r="AF342" s="45"/>
      <c r="AG342" s="45"/>
      <c r="AH342" s="45"/>
      <c r="AI342" s="45"/>
      <c r="AJ342" s="45"/>
      <c r="AK342" s="45"/>
      <c r="AL342" s="45"/>
      <c r="AM342" s="45"/>
      <c r="AN342" s="45"/>
      <c r="AO342" s="45"/>
      <c r="AP342" s="45"/>
      <c r="AQ342" s="45"/>
      <c r="AR342" s="45"/>
      <c r="AS342" s="45"/>
      <c r="AT342" s="45"/>
      <c r="AU342" s="45"/>
      <c r="AV342" s="45"/>
      <c r="AW342" s="45"/>
      <c r="AX342" s="45"/>
      <c r="AY342" s="45"/>
      <c r="AZ342" s="45"/>
      <c r="BA342" s="45"/>
      <c r="BB342" s="45"/>
      <c r="BC342" s="45"/>
      <c r="BD342" s="45"/>
      <c r="BE342" s="45"/>
      <c r="BF342" s="45"/>
      <c r="BG342" s="45"/>
      <c r="BH342" s="1"/>
      <c r="BI342" s="1"/>
      <c r="BJ342" s="1"/>
      <c r="BK342" s="1"/>
      <c r="BL342" s="1"/>
      <c r="BM342" s="1"/>
      <c r="BN342" s="1"/>
      <c r="BO342" s="1"/>
      <c r="BP342" s="1"/>
      <c r="BQ342" s="13"/>
      <c r="BR342" s="45"/>
      <c r="BS342" s="45"/>
      <c r="BT342" s="45"/>
      <c r="BU342" s="45"/>
      <c r="BV342" s="45"/>
      <c r="BW342" s="45"/>
      <c r="BX342" s="45"/>
      <c r="BY342" s="45"/>
      <c r="BZ342" s="45"/>
      <c r="CA342" s="45"/>
      <c r="CB342" s="45"/>
      <c r="CC342" s="45"/>
      <c r="CD342" s="45"/>
      <c r="CE342" s="45"/>
      <c r="CF342" s="45"/>
      <c r="CG342" s="45"/>
      <c r="CH342" s="45"/>
      <c r="CI342" s="45"/>
      <c r="CJ342" s="45"/>
      <c r="CK342" s="45"/>
      <c r="CL342" s="45"/>
      <c r="CM342" s="45"/>
      <c r="CN342" s="45"/>
      <c r="CO342" s="45"/>
      <c r="CP342" s="45"/>
      <c r="CQ342" s="45"/>
      <c r="CR342" s="45"/>
      <c r="CS342" s="45"/>
      <c r="CT342" s="45"/>
      <c r="CU342" s="45"/>
      <c r="CV342" s="1"/>
      <c r="CW342" s="1"/>
      <c r="CX342" s="1"/>
      <c r="CY342" s="1"/>
      <c r="CZ342" s="1"/>
      <c r="DA342" s="1"/>
      <c r="DB342" s="1"/>
      <c r="DC342" s="1"/>
      <c r="DD342" s="1"/>
      <c r="DE342" s="13"/>
      <c r="DF342" s="13"/>
      <c r="DG342" s="45"/>
      <c r="DH342" s="45"/>
      <c r="DI342" s="45"/>
      <c r="DJ342" s="45"/>
      <c r="DK342" s="45"/>
      <c r="DL342" s="45"/>
      <c r="DM342" s="45"/>
      <c r="DN342" s="45"/>
      <c r="DO342" s="45"/>
      <c r="DP342" s="45"/>
      <c r="DQ342" s="45"/>
      <c r="DR342" s="45"/>
      <c r="DS342" s="45"/>
      <c r="DT342" s="45"/>
      <c r="DU342" s="45"/>
      <c r="DV342" s="45"/>
      <c r="DW342" s="45"/>
      <c r="DX342" s="45"/>
      <c r="DY342" s="45"/>
      <c r="DZ342" s="45"/>
      <c r="EA342" s="45"/>
      <c r="EB342" s="45"/>
      <c r="EC342" s="45"/>
      <c r="ED342" s="45"/>
      <c r="EE342" s="45"/>
      <c r="EF342" s="45"/>
      <c r="EG342" s="45"/>
      <c r="EH342" s="45"/>
      <c r="EI342" s="45"/>
      <c r="EJ342" s="1"/>
      <c r="EK342" s="13"/>
      <c r="EL342" s="13"/>
      <c r="EM342" s="13"/>
      <c r="EN342" s="13"/>
      <c r="EO342" s="13"/>
      <c r="EP342" s="13"/>
    </row>
    <row r="343" spans="27:146" ht="6.95" customHeight="1">
      <c r="AD343" s="45"/>
      <c r="AE343" s="45"/>
      <c r="AF343" s="45"/>
      <c r="AG343" s="45"/>
      <c r="AH343" s="45"/>
      <c r="AI343" s="45"/>
      <c r="AJ343" s="45"/>
      <c r="AK343" s="45"/>
      <c r="AL343" s="45"/>
      <c r="AM343" s="45"/>
      <c r="AN343" s="45"/>
      <c r="AO343" s="45"/>
      <c r="AP343" s="45"/>
      <c r="AQ343" s="45"/>
      <c r="AR343" s="45"/>
      <c r="AS343" s="45"/>
      <c r="AT343" s="45"/>
      <c r="AU343" s="45"/>
      <c r="AV343" s="45"/>
      <c r="AW343" s="45"/>
      <c r="AX343" s="45"/>
      <c r="AY343" s="45"/>
      <c r="AZ343" s="45"/>
      <c r="BA343" s="45"/>
      <c r="BB343" s="45"/>
      <c r="BC343" s="45"/>
      <c r="BD343" s="45"/>
      <c r="BE343" s="45"/>
      <c r="BF343" s="45"/>
      <c r="BG343" s="45"/>
      <c r="BH343" s="1"/>
      <c r="BI343" s="1"/>
      <c r="BJ343" s="1"/>
      <c r="BK343" s="1"/>
      <c r="BL343" s="1"/>
      <c r="BM343" s="1"/>
      <c r="BN343" s="1"/>
      <c r="BO343" s="1"/>
      <c r="BP343" s="1"/>
      <c r="BQ343" s="13"/>
      <c r="BR343" s="45"/>
      <c r="BS343" s="45"/>
      <c r="BT343" s="45"/>
      <c r="BU343" s="45"/>
      <c r="BV343" s="45"/>
      <c r="BW343" s="45"/>
      <c r="BX343" s="45"/>
      <c r="BY343" s="45"/>
      <c r="BZ343" s="45"/>
      <c r="CA343" s="45"/>
      <c r="CB343" s="45"/>
      <c r="CC343" s="45"/>
      <c r="CD343" s="45"/>
      <c r="CE343" s="45"/>
      <c r="CF343" s="45"/>
      <c r="CG343" s="45"/>
      <c r="CH343" s="45"/>
      <c r="CI343" s="45"/>
      <c r="CJ343" s="45"/>
      <c r="CK343" s="45"/>
      <c r="CL343" s="45"/>
      <c r="CM343" s="45"/>
      <c r="CN343" s="45"/>
      <c r="CO343" s="45"/>
      <c r="CP343" s="45"/>
      <c r="CQ343" s="45"/>
      <c r="CR343" s="45"/>
      <c r="CS343" s="45"/>
      <c r="CT343" s="45"/>
      <c r="CU343" s="45"/>
      <c r="CV343" s="1"/>
      <c r="CW343" s="1"/>
      <c r="CX343" s="1"/>
      <c r="CY343" s="1"/>
      <c r="CZ343" s="1"/>
      <c r="DA343" s="1"/>
      <c r="DB343" s="1"/>
      <c r="DC343" s="1"/>
      <c r="DD343" s="1"/>
      <c r="DE343" s="13"/>
      <c r="DF343" s="13"/>
      <c r="DG343" s="45"/>
      <c r="DH343" s="45"/>
      <c r="DI343" s="45"/>
      <c r="DJ343" s="45"/>
      <c r="DK343" s="45"/>
      <c r="DL343" s="45"/>
      <c r="DM343" s="45"/>
      <c r="DN343" s="45"/>
      <c r="DO343" s="45"/>
      <c r="DP343" s="45"/>
      <c r="DQ343" s="45"/>
      <c r="DR343" s="45"/>
      <c r="DS343" s="45"/>
      <c r="DT343" s="45"/>
      <c r="DU343" s="45"/>
      <c r="DV343" s="45"/>
      <c r="DW343" s="45"/>
      <c r="DX343" s="45"/>
      <c r="DY343" s="45"/>
      <c r="DZ343" s="45"/>
      <c r="EA343" s="45"/>
      <c r="EB343" s="45"/>
      <c r="EC343" s="45"/>
      <c r="ED343" s="45"/>
      <c r="EE343" s="45"/>
      <c r="EF343" s="45"/>
      <c r="EG343" s="45"/>
      <c r="EH343" s="45"/>
      <c r="EI343" s="45"/>
      <c r="EJ343" s="1"/>
      <c r="EK343" s="13"/>
      <c r="EL343" s="13"/>
      <c r="EM343" s="13"/>
      <c r="EN343" s="13"/>
      <c r="EO343" s="13"/>
      <c r="EP343" s="13"/>
    </row>
    <row r="344" spans="27:146" ht="6.95" customHeight="1">
      <c r="AD344" s="45"/>
      <c r="AE344" s="45"/>
      <c r="AF344" s="45"/>
      <c r="AG344" s="45"/>
      <c r="AH344" s="45"/>
      <c r="AI344" s="45"/>
      <c r="AJ344" s="45"/>
      <c r="AK344" s="45"/>
      <c r="AL344" s="45"/>
      <c r="AM344" s="45"/>
      <c r="AN344" s="45"/>
      <c r="AO344" s="45"/>
      <c r="AP344" s="45"/>
      <c r="AQ344" s="45"/>
      <c r="AR344" s="45"/>
      <c r="AS344" s="45"/>
      <c r="AT344" s="45"/>
      <c r="AU344" s="45"/>
      <c r="AV344" s="45"/>
      <c r="AW344" s="45"/>
      <c r="AX344" s="45"/>
      <c r="AY344" s="45"/>
      <c r="AZ344" s="45"/>
      <c r="BA344" s="45"/>
      <c r="BB344" s="45"/>
      <c r="BC344" s="45"/>
      <c r="BD344" s="45"/>
      <c r="BE344" s="45"/>
      <c r="BF344" s="45"/>
      <c r="BG344" s="45"/>
      <c r="BH344" s="1"/>
      <c r="BI344" s="1"/>
      <c r="BJ344" s="1"/>
      <c r="BK344" s="1"/>
      <c r="BL344" s="1"/>
      <c r="BM344" s="1"/>
      <c r="BN344" s="1"/>
      <c r="BO344" s="1"/>
      <c r="BP344" s="1"/>
      <c r="BQ344" s="13"/>
      <c r="BR344" s="45"/>
      <c r="BS344" s="45"/>
      <c r="BT344" s="45"/>
      <c r="BU344" s="45"/>
      <c r="BV344" s="45"/>
      <c r="BW344" s="45"/>
      <c r="BX344" s="45"/>
      <c r="BY344" s="45"/>
      <c r="BZ344" s="45"/>
      <c r="CA344" s="45"/>
      <c r="CB344" s="45"/>
      <c r="CC344" s="45"/>
      <c r="CD344" s="45"/>
      <c r="CE344" s="45"/>
      <c r="CF344" s="45"/>
      <c r="CG344" s="45"/>
      <c r="CH344" s="45"/>
      <c r="CI344" s="45"/>
      <c r="CJ344" s="45"/>
      <c r="CK344" s="45"/>
      <c r="CL344" s="45"/>
      <c r="CM344" s="45"/>
      <c r="CN344" s="45"/>
      <c r="CO344" s="45"/>
      <c r="CP344" s="45"/>
      <c r="CQ344" s="45"/>
      <c r="CR344" s="45"/>
      <c r="CS344" s="45"/>
      <c r="CT344" s="45"/>
      <c r="CU344" s="45"/>
      <c r="CV344" s="1"/>
      <c r="CW344" s="1"/>
      <c r="CX344" s="1"/>
      <c r="CY344" s="1"/>
      <c r="CZ344" s="1"/>
      <c r="DA344" s="1"/>
      <c r="DB344" s="1"/>
      <c r="DC344" s="1"/>
      <c r="DD344" s="1"/>
      <c r="DE344" s="13"/>
      <c r="DF344" s="13"/>
      <c r="DG344" s="45"/>
      <c r="DH344" s="45"/>
      <c r="DI344" s="45"/>
      <c r="DJ344" s="45"/>
      <c r="DK344" s="45"/>
      <c r="DL344" s="45"/>
      <c r="DM344" s="45"/>
      <c r="DN344" s="45"/>
      <c r="DO344" s="45"/>
      <c r="DP344" s="45"/>
      <c r="DQ344" s="45"/>
      <c r="DR344" s="45"/>
      <c r="DS344" s="45"/>
      <c r="DT344" s="45"/>
      <c r="DU344" s="45"/>
      <c r="DV344" s="45"/>
      <c r="DW344" s="45"/>
      <c r="DX344" s="45"/>
      <c r="DY344" s="45"/>
      <c r="DZ344" s="45"/>
      <c r="EA344" s="45"/>
      <c r="EB344" s="45"/>
      <c r="EC344" s="45"/>
      <c r="ED344" s="45"/>
      <c r="EE344" s="45"/>
      <c r="EF344" s="45"/>
      <c r="EG344" s="45"/>
      <c r="EH344" s="45"/>
      <c r="EI344" s="45"/>
      <c r="EJ344" s="1"/>
      <c r="EK344" s="13"/>
      <c r="EL344" s="13"/>
      <c r="EM344" s="13"/>
      <c r="EN344" s="13"/>
      <c r="EO344" s="13"/>
      <c r="EP344" s="13"/>
    </row>
    <row r="345" spans="27:146" ht="6.95" customHeight="1">
      <c r="AD345" s="45"/>
      <c r="AE345" s="45"/>
      <c r="AF345" s="45"/>
      <c r="AG345" s="45"/>
      <c r="AH345" s="45"/>
      <c r="AI345" s="45"/>
      <c r="AJ345" s="45"/>
      <c r="AK345" s="45"/>
      <c r="AL345" s="45"/>
      <c r="AM345" s="45"/>
      <c r="AN345" s="45"/>
      <c r="AO345" s="45"/>
      <c r="AP345" s="45"/>
      <c r="AQ345" s="45"/>
      <c r="AR345" s="45"/>
      <c r="AS345" s="45"/>
      <c r="AT345" s="45"/>
      <c r="AU345" s="45"/>
      <c r="AV345" s="45"/>
      <c r="AW345" s="45"/>
      <c r="AX345" s="45"/>
      <c r="AY345" s="45"/>
      <c r="AZ345" s="45"/>
      <c r="BA345" s="45"/>
      <c r="BB345" s="45"/>
      <c r="BC345" s="45"/>
      <c r="BD345" s="45"/>
      <c r="BE345" s="45"/>
      <c r="BF345" s="45"/>
      <c r="BG345" s="45"/>
      <c r="BH345" s="1"/>
      <c r="BI345" s="1"/>
      <c r="BJ345" s="1"/>
      <c r="BK345" s="1"/>
      <c r="BL345" s="1"/>
      <c r="BM345" s="1"/>
      <c r="BN345" s="1"/>
      <c r="BO345" s="1"/>
      <c r="BP345" s="1"/>
      <c r="BQ345" s="13"/>
      <c r="BR345" s="45"/>
      <c r="BS345" s="45"/>
      <c r="BT345" s="45"/>
      <c r="BU345" s="45"/>
      <c r="BV345" s="45"/>
      <c r="BW345" s="45"/>
      <c r="BX345" s="45"/>
      <c r="BY345" s="45"/>
      <c r="BZ345" s="45"/>
      <c r="CA345" s="45"/>
      <c r="CB345" s="45"/>
      <c r="CC345" s="45"/>
      <c r="CD345" s="45"/>
      <c r="CE345" s="45"/>
      <c r="CF345" s="45"/>
      <c r="CG345" s="45"/>
      <c r="CH345" s="45"/>
      <c r="CI345" s="45"/>
      <c r="CJ345" s="45"/>
      <c r="CK345" s="45"/>
      <c r="CL345" s="45"/>
      <c r="CM345" s="45"/>
      <c r="CN345" s="45"/>
      <c r="CO345" s="45"/>
      <c r="CP345" s="45"/>
      <c r="CQ345" s="45"/>
      <c r="CR345" s="45"/>
      <c r="CS345" s="45"/>
      <c r="CT345" s="45"/>
      <c r="CU345" s="45"/>
      <c r="CV345" s="1"/>
      <c r="CW345" s="1"/>
      <c r="CX345" s="1"/>
      <c r="CY345" s="1"/>
      <c r="CZ345" s="1"/>
      <c r="DA345" s="1"/>
      <c r="DB345" s="1"/>
      <c r="DC345" s="1"/>
      <c r="DD345" s="1"/>
      <c r="DE345" s="13"/>
      <c r="DF345" s="13"/>
      <c r="DG345" s="45"/>
      <c r="DH345" s="45"/>
      <c r="DI345" s="45"/>
      <c r="DJ345" s="45"/>
      <c r="DK345" s="45"/>
      <c r="DL345" s="45"/>
      <c r="DM345" s="45"/>
      <c r="DN345" s="45"/>
      <c r="DO345" s="45"/>
      <c r="DP345" s="45"/>
      <c r="DQ345" s="45"/>
      <c r="DR345" s="45"/>
      <c r="DS345" s="45"/>
      <c r="DT345" s="45"/>
      <c r="DU345" s="45"/>
      <c r="DV345" s="45"/>
      <c r="DW345" s="45"/>
      <c r="DX345" s="45"/>
      <c r="DY345" s="45"/>
      <c r="DZ345" s="45"/>
      <c r="EA345" s="45"/>
      <c r="EB345" s="45"/>
      <c r="EC345" s="45"/>
      <c r="ED345" s="45"/>
      <c r="EE345" s="45"/>
      <c r="EF345" s="45"/>
      <c r="EG345" s="45"/>
      <c r="EH345" s="45"/>
      <c r="EI345" s="45"/>
      <c r="EJ345" s="1"/>
      <c r="EK345" s="13"/>
      <c r="EL345" s="13"/>
      <c r="EM345" s="13"/>
      <c r="EN345" s="13"/>
      <c r="EO345" s="13"/>
      <c r="EP345" s="13"/>
    </row>
    <row r="346" spans="27:146" ht="6.95" customHeight="1">
      <c r="AD346" s="45"/>
      <c r="AE346" s="45"/>
      <c r="AF346" s="45"/>
      <c r="AG346" s="45"/>
      <c r="AH346" s="45"/>
      <c r="AI346" s="45"/>
      <c r="AJ346" s="45"/>
      <c r="AK346" s="45"/>
      <c r="AL346" s="45"/>
      <c r="AM346" s="45"/>
      <c r="AN346" s="45"/>
      <c r="AO346" s="45"/>
      <c r="AP346" s="45"/>
      <c r="AQ346" s="45"/>
      <c r="AR346" s="45"/>
      <c r="AS346" s="45"/>
      <c r="AT346" s="45"/>
      <c r="AU346" s="45"/>
      <c r="AV346" s="45"/>
      <c r="AW346" s="45"/>
      <c r="AX346" s="45"/>
      <c r="AY346" s="45"/>
      <c r="AZ346" s="45"/>
      <c r="BA346" s="45"/>
      <c r="BB346" s="45"/>
      <c r="BC346" s="45"/>
      <c r="BD346" s="45"/>
      <c r="BE346" s="45"/>
      <c r="BF346" s="45"/>
      <c r="BG346" s="45"/>
      <c r="BH346" s="1"/>
      <c r="BI346" s="1"/>
      <c r="BJ346" s="1"/>
      <c r="BK346" s="1"/>
      <c r="BL346" s="1"/>
      <c r="BM346" s="1"/>
      <c r="BN346" s="1"/>
      <c r="BO346" s="1"/>
      <c r="BP346" s="1"/>
      <c r="BQ346" s="13"/>
      <c r="BR346" s="45"/>
      <c r="BS346" s="45"/>
      <c r="BT346" s="45"/>
      <c r="BU346" s="45"/>
      <c r="BV346" s="45"/>
      <c r="BW346" s="45"/>
      <c r="BX346" s="45"/>
      <c r="BY346" s="45"/>
      <c r="BZ346" s="45"/>
      <c r="CA346" s="45"/>
      <c r="CB346" s="45"/>
      <c r="CC346" s="45"/>
      <c r="CD346" s="45"/>
      <c r="CE346" s="45"/>
      <c r="CF346" s="45"/>
      <c r="CG346" s="45"/>
      <c r="CH346" s="45"/>
      <c r="CI346" s="45"/>
      <c r="CJ346" s="45"/>
      <c r="CK346" s="45"/>
      <c r="CL346" s="45"/>
      <c r="CM346" s="45"/>
      <c r="CN346" s="45"/>
      <c r="CO346" s="45"/>
      <c r="CP346" s="45"/>
      <c r="CQ346" s="45"/>
      <c r="CR346" s="45"/>
      <c r="CS346" s="45"/>
      <c r="CT346" s="45"/>
      <c r="CU346" s="45"/>
      <c r="CV346" s="1"/>
      <c r="CW346" s="1"/>
      <c r="CX346" s="1"/>
      <c r="CY346" s="1"/>
      <c r="CZ346" s="1"/>
      <c r="DA346" s="1"/>
      <c r="DB346" s="1"/>
      <c r="DC346" s="1"/>
      <c r="DD346" s="1"/>
      <c r="DE346" s="13"/>
      <c r="DF346" s="13"/>
      <c r="DG346" s="45"/>
      <c r="DH346" s="45"/>
      <c r="DI346" s="45"/>
      <c r="DJ346" s="45"/>
      <c r="DK346" s="45"/>
      <c r="DL346" s="45"/>
      <c r="DM346" s="45"/>
      <c r="DN346" s="45"/>
      <c r="DO346" s="45"/>
      <c r="DP346" s="45"/>
      <c r="DQ346" s="45"/>
      <c r="DR346" s="45"/>
      <c r="DS346" s="45"/>
      <c r="DT346" s="45"/>
      <c r="DU346" s="45"/>
      <c r="DV346" s="45"/>
      <c r="DW346" s="45"/>
      <c r="DX346" s="45"/>
      <c r="DY346" s="45"/>
      <c r="DZ346" s="45"/>
      <c r="EA346" s="45"/>
      <c r="EB346" s="45"/>
      <c r="EC346" s="45"/>
      <c r="ED346" s="45"/>
      <c r="EE346" s="45"/>
      <c r="EF346" s="45"/>
      <c r="EG346" s="45"/>
      <c r="EH346" s="45"/>
      <c r="EI346" s="45"/>
      <c r="EJ346" s="1"/>
      <c r="EK346" s="13"/>
      <c r="EL346" s="13"/>
      <c r="EM346" s="13"/>
      <c r="EN346" s="13"/>
      <c r="EO346" s="13"/>
      <c r="EP346" s="13"/>
    </row>
    <row r="347" spans="27:146" ht="6.95" customHeight="1">
      <c r="AD347" s="45"/>
      <c r="AE347" s="45"/>
      <c r="AF347" s="45"/>
      <c r="AG347" s="45"/>
      <c r="AH347" s="45"/>
      <c r="AI347" s="45"/>
      <c r="AJ347" s="45"/>
      <c r="AK347" s="45"/>
      <c r="AL347" s="45"/>
      <c r="AM347" s="45"/>
      <c r="AN347" s="45"/>
      <c r="AO347" s="45"/>
      <c r="AP347" s="45"/>
      <c r="AQ347" s="45"/>
      <c r="AR347" s="45"/>
      <c r="AS347" s="45"/>
      <c r="AT347" s="45"/>
      <c r="AU347" s="45"/>
      <c r="AV347" s="45"/>
      <c r="AW347" s="45"/>
      <c r="AX347" s="45"/>
      <c r="AY347" s="45"/>
      <c r="AZ347" s="45"/>
      <c r="BA347" s="45"/>
      <c r="BB347" s="45"/>
      <c r="BC347" s="45"/>
      <c r="BD347" s="45"/>
      <c r="BE347" s="45"/>
      <c r="BF347" s="45"/>
      <c r="BG347" s="45"/>
      <c r="BH347" s="1"/>
      <c r="BI347" s="1"/>
      <c r="BJ347" s="1"/>
      <c r="BK347" s="1"/>
      <c r="BL347" s="1"/>
      <c r="BM347" s="1"/>
      <c r="BN347" s="1"/>
      <c r="BO347" s="1"/>
      <c r="BP347" s="1"/>
      <c r="BQ347" s="13"/>
      <c r="BR347" s="45"/>
      <c r="BS347" s="45"/>
      <c r="BT347" s="45"/>
      <c r="BU347" s="45"/>
      <c r="BV347" s="45"/>
      <c r="BW347" s="45"/>
      <c r="BX347" s="45"/>
      <c r="BY347" s="45"/>
      <c r="BZ347" s="45"/>
      <c r="CA347" s="45"/>
      <c r="CB347" s="45"/>
      <c r="CC347" s="45"/>
      <c r="CD347" s="45"/>
      <c r="CE347" s="45"/>
      <c r="CF347" s="45"/>
      <c r="CG347" s="45"/>
      <c r="CH347" s="45"/>
      <c r="CI347" s="45"/>
      <c r="CJ347" s="45"/>
      <c r="CK347" s="45"/>
      <c r="CL347" s="45"/>
      <c r="CM347" s="45"/>
      <c r="CN347" s="45"/>
      <c r="CO347" s="45"/>
      <c r="CP347" s="45"/>
      <c r="CQ347" s="45"/>
      <c r="CR347" s="45"/>
      <c r="CS347" s="45"/>
      <c r="CT347" s="45"/>
      <c r="CU347" s="45"/>
      <c r="CV347" s="1"/>
      <c r="CW347" s="1"/>
      <c r="CX347" s="1"/>
      <c r="CY347" s="1"/>
      <c r="CZ347" s="1"/>
      <c r="DA347" s="1"/>
      <c r="DB347" s="1"/>
      <c r="DC347" s="1"/>
      <c r="DD347" s="1"/>
      <c r="DE347" s="13"/>
      <c r="DF347" s="13"/>
      <c r="DG347" s="45"/>
      <c r="DH347" s="45"/>
      <c r="DI347" s="45"/>
      <c r="DJ347" s="45"/>
      <c r="DK347" s="45"/>
      <c r="DL347" s="45"/>
      <c r="DM347" s="45"/>
      <c r="DN347" s="45"/>
      <c r="DO347" s="45"/>
      <c r="DP347" s="45"/>
      <c r="DQ347" s="45"/>
      <c r="DR347" s="45"/>
      <c r="DS347" s="45"/>
      <c r="DT347" s="45"/>
      <c r="DU347" s="45"/>
      <c r="DV347" s="45"/>
      <c r="DW347" s="45"/>
      <c r="DX347" s="45"/>
      <c r="DY347" s="45"/>
      <c r="DZ347" s="45"/>
      <c r="EA347" s="45"/>
      <c r="EB347" s="45"/>
      <c r="EC347" s="45"/>
      <c r="ED347" s="45"/>
      <c r="EE347" s="45"/>
      <c r="EF347" s="45"/>
      <c r="EG347" s="45"/>
      <c r="EH347" s="45"/>
      <c r="EI347" s="45"/>
      <c r="EJ347" s="1"/>
      <c r="EK347" s="13"/>
      <c r="EL347" s="13"/>
      <c r="EM347" s="13"/>
      <c r="EN347" s="13"/>
      <c r="EO347" s="13"/>
      <c r="EP347" s="13"/>
    </row>
    <row r="348" spans="27:146" ht="6.95" customHeight="1">
      <c r="AD348" s="19"/>
      <c r="AE348" s="19"/>
      <c r="AF348" s="45"/>
      <c r="AG348" s="45"/>
      <c r="AH348" s="45"/>
      <c r="AI348" s="45"/>
      <c r="AJ348" s="45"/>
      <c r="AK348" s="45"/>
      <c r="AL348" s="45"/>
      <c r="AM348" s="45"/>
      <c r="AN348" s="45"/>
      <c r="AO348" s="45"/>
      <c r="AP348" s="45"/>
      <c r="AQ348" s="45"/>
      <c r="AR348" s="45"/>
      <c r="AS348" s="45"/>
      <c r="AT348" s="45"/>
      <c r="AU348" s="45"/>
      <c r="AV348" s="45"/>
      <c r="AW348" s="45"/>
      <c r="AX348" s="45"/>
      <c r="AY348" s="45"/>
      <c r="AZ348" s="45"/>
      <c r="BA348" s="45"/>
      <c r="BB348" s="45"/>
      <c r="BC348" s="45"/>
      <c r="BD348" s="45"/>
      <c r="BE348" s="45"/>
      <c r="BF348" s="45"/>
      <c r="BG348" s="45"/>
      <c r="BH348" s="1"/>
      <c r="BI348" s="1"/>
      <c r="BJ348" s="1"/>
      <c r="BK348" s="1"/>
      <c r="BL348" s="1"/>
      <c r="BM348" s="1"/>
      <c r="BN348" s="1"/>
      <c r="BO348" s="1"/>
      <c r="BP348" s="1"/>
      <c r="BQ348" s="13"/>
      <c r="BR348" s="19"/>
      <c r="BS348" s="19"/>
      <c r="BT348" s="45"/>
      <c r="BU348" s="45"/>
      <c r="BV348" s="45"/>
      <c r="BW348" s="45"/>
      <c r="BX348" s="45"/>
      <c r="BY348" s="45"/>
      <c r="BZ348" s="45"/>
      <c r="CA348" s="45"/>
      <c r="CB348" s="45"/>
      <c r="CC348" s="45"/>
      <c r="CD348" s="45"/>
      <c r="CE348" s="45"/>
      <c r="CF348" s="45"/>
      <c r="CG348" s="45"/>
      <c r="CH348" s="45"/>
      <c r="CI348" s="45"/>
      <c r="CJ348" s="45"/>
      <c r="CK348" s="45"/>
      <c r="CL348" s="45"/>
      <c r="CM348" s="45"/>
      <c r="CN348" s="45"/>
      <c r="CO348" s="45"/>
      <c r="CP348" s="45"/>
      <c r="CQ348" s="45"/>
      <c r="CR348" s="45"/>
      <c r="CS348" s="45"/>
      <c r="CT348" s="45"/>
      <c r="CU348" s="45"/>
      <c r="CV348" s="1"/>
      <c r="CW348" s="1"/>
      <c r="CX348" s="1"/>
      <c r="CY348" s="1"/>
      <c r="CZ348" s="1"/>
      <c r="DA348" s="1"/>
      <c r="DB348" s="1"/>
      <c r="DC348" s="1"/>
      <c r="DD348" s="1"/>
      <c r="DE348" s="13"/>
      <c r="DF348" s="13"/>
      <c r="DG348" s="45"/>
      <c r="DH348" s="45"/>
      <c r="DI348" s="45"/>
      <c r="DJ348" s="45"/>
      <c r="DK348" s="45"/>
      <c r="DL348" s="45"/>
      <c r="DM348" s="45"/>
      <c r="DN348" s="45"/>
      <c r="DO348" s="45"/>
      <c r="DP348" s="45"/>
      <c r="DQ348" s="45"/>
      <c r="DR348" s="45"/>
      <c r="DS348" s="45"/>
      <c r="DT348" s="45"/>
      <c r="DU348" s="45"/>
      <c r="DV348" s="45"/>
      <c r="DW348" s="45"/>
      <c r="DX348" s="45"/>
      <c r="DY348" s="45"/>
      <c r="DZ348" s="45"/>
      <c r="EA348" s="45"/>
      <c r="EB348" s="45"/>
      <c r="EC348" s="45"/>
      <c r="ED348" s="45"/>
      <c r="EE348" s="45"/>
      <c r="EF348" s="45"/>
      <c r="EG348" s="45"/>
      <c r="EH348" s="45"/>
      <c r="EI348" s="45"/>
      <c r="EJ348" s="1"/>
      <c r="EK348" s="13"/>
      <c r="EL348" s="13"/>
      <c r="EM348" s="13"/>
      <c r="EN348" s="13"/>
      <c r="EO348" s="13"/>
      <c r="EP348" s="13"/>
    </row>
    <row r="349" spans="27:146" ht="6.95" customHeight="1">
      <c r="AD349" s="19"/>
      <c r="AE349" s="19"/>
      <c r="AF349" s="45"/>
      <c r="AG349" s="45"/>
      <c r="AH349" s="45"/>
      <c r="AI349" s="45"/>
      <c r="AJ349" s="45"/>
      <c r="AK349" s="45"/>
      <c r="AL349" s="45"/>
      <c r="AM349" s="45"/>
      <c r="AN349" s="45"/>
      <c r="AO349" s="45"/>
      <c r="AP349" s="45"/>
      <c r="AQ349" s="45"/>
      <c r="AR349" s="45"/>
      <c r="AS349" s="45"/>
      <c r="AT349" s="45"/>
      <c r="AU349" s="45"/>
      <c r="AV349" s="45"/>
      <c r="AW349" s="45"/>
      <c r="AX349" s="45"/>
      <c r="AY349" s="45"/>
      <c r="AZ349" s="45"/>
      <c r="BA349" s="45"/>
      <c r="BB349" s="45"/>
      <c r="BC349" s="45"/>
      <c r="BD349" s="45"/>
      <c r="BE349" s="45"/>
      <c r="BF349" s="45"/>
      <c r="BG349" s="45"/>
      <c r="BH349" s="1"/>
      <c r="BI349" s="1"/>
      <c r="BJ349" s="1"/>
      <c r="BK349" s="1"/>
      <c r="BL349" s="1"/>
      <c r="BM349" s="1"/>
      <c r="BN349" s="1"/>
      <c r="BO349" s="1"/>
      <c r="BP349" s="1"/>
      <c r="BQ349" s="13"/>
      <c r="BR349" s="19"/>
      <c r="BS349" s="19"/>
      <c r="BT349" s="45"/>
      <c r="BU349" s="45"/>
      <c r="BV349" s="45"/>
      <c r="BW349" s="45"/>
      <c r="BX349" s="45"/>
      <c r="BY349" s="45"/>
      <c r="BZ349" s="45"/>
      <c r="CA349" s="45"/>
      <c r="CB349" s="45"/>
      <c r="CC349" s="45"/>
      <c r="CD349" s="45"/>
      <c r="CE349" s="45"/>
      <c r="CF349" s="45"/>
      <c r="CG349" s="45"/>
      <c r="CH349" s="45"/>
      <c r="CI349" s="45"/>
      <c r="CJ349" s="45"/>
      <c r="CK349" s="45"/>
      <c r="CL349" s="45"/>
      <c r="CM349" s="45"/>
      <c r="CN349" s="45"/>
      <c r="CO349" s="45"/>
      <c r="CP349" s="45"/>
      <c r="CQ349" s="45"/>
      <c r="CR349" s="45"/>
      <c r="CS349" s="45"/>
      <c r="CT349" s="45"/>
      <c r="CU349" s="45"/>
      <c r="CV349" s="1"/>
      <c r="CW349" s="1"/>
      <c r="CX349" s="1"/>
      <c r="CY349" s="1"/>
      <c r="CZ349" s="1"/>
      <c r="DA349" s="1"/>
      <c r="DB349" s="1"/>
      <c r="DC349" s="1"/>
      <c r="DD349" s="1"/>
      <c r="DE349" s="13"/>
      <c r="DF349" s="13"/>
      <c r="DG349" s="45"/>
      <c r="DH349" s="45"/>
      <c r="DI349" s="45"/>
      <c r="DJ349" s="45"/>
      <c r="DK349" s="45"/>
      <c r="DL349" s="45"/>
      <c r="DM349" s="45"/>
      <c r="DN349" s="45"/>
      <c r="DO349" s="45"/>
      <c r="DP349" s="45"/>
      <c r="DQ349" s="45"/>
      <c r="DR349" s="45"/>
      <c r="DS349" s="45"/>
      <c r="DT349" s="45"/>
      <c r="DU349" s="45"/>
      <c r="DV349" s="45"/>
      <c r="DW349" s="45"/>
      <c r="DX349" s="45"/>
      <c r="DY349" s="45"/>
      <c r="DZ349" s="45"/>
      <c r="EA349" s="45"/>
      <c r="EB349" s="45"/>
      <c r="EC349" s="45"/>
      <c r="ED349" s="45"/>
      <c r="EE349" s="45"/>
      <c r="EF349" s="45"/>
      <c r="EG349" s="45"/>
      <c r="EH349" s="45"/>
      <c r="EI349" s="45"/>
      <c r="EJ349" s="1"/>
      <c r="EK349" s="13"/>
      <c r="EL349" s="13"/>
      <c r="EM349" s="13"/>
      <c r="EN349" s="13"/>
      <c r="EO349" s="13"/>
      <c r="EP349" s="13"/>
    </row>
    <row r="350" spans="27:146" ht="6.95" customHeight="1">
      <c r="AD350" s="45"/>
      <c r="AE350" s="6"/>
      <c r="AF350" s="24"/>
      <c r="AG350" s="24"/>
      <c r="AH350" s="24"/>
      <c r="AI350" s="24"/>
      <c r="AJ350" s="6"/>
      <c r="AK350" s="6"/>
      <c r="AL350" s="6"/>
      <c r="AM350" s="6"/>
      <c r="AN350" s="6"/>
      <c r="AO350" s="45"/>
      <c r="AP350" s="45"/>
      <c r="AQ350" s="6"/>
      <c r="AR350" s="6"/>
      <c r="AS350" s="6"/>
      <c r="AT350" s="6"/>
      <c r="AU350" s="6"/>
      <c r="AV350" s="6"/>
      <c r="AW350" s="6"/>
      <c r="AX350" s="45"/>
      <c r="AY350" s="24"/>
      <c r="AZ350" s="24"/>
      <c r="BA350" s="24"/>
      <c r="BB350" s="24"/>
      <c r="BC350" s="6"/>
      <c r="BD350" s="6"/>
      <c r="BE350" s="6"/>
      <c r="BF350" s="6"/>
      <c r="BG350" s="6"/>
      <c r="BH350" s="45"/>
      <c r="BI350" s="45"/>
      <c r="BJ350" s="6"/>
      <c r="BK350" s="6"/>
      <c r="BL350" s="6"/>
      <c r="BM350" s="6"/>
      <c r="BN350" s="6"/>
      <c r="BO350" s="6"/>
      <c r="BP350" s="1"/>
      <c r="BQ350" s="13"/>
      <c r="BR350" s="45"/>
      <c r="BS350" s="45"/>
      <c r="BT350" s="24"/>
      <c r="BU350" s="24"/>
      <c r="BV350" s="24"/>
      <c r="BW350" s="24"/>
      <c r="BX350" s="6"/>
      <c r="BY350" s="6"/>
      <c r="BZ350" s="6"/>
      <c r="CA350" s="6"/>
      <c r="CB350" s="6"/>
      <c r="CC350" s="45"/>
      <c r="CD350" s="45"/>
      <c r="CE350" s="6"/>
      <c r="CF350" s="6"/>
      <c r="CG350" s="6"/>
      <c r="CH350" s="6"/>
      <c r="CI350" s="6"/>
      <c r="CJ350" s="6"/>
      <c r="CK350" s="6"/>
      <c r="CL350" s="6"/>
      <c r="CM350" s="24"/>
      <c r="CN350" s="24"/>
      <c r="CO350" s="24"/>
      <c r="CP350" s="24"/>
      <c r="CQ350" s="6"/>
      <c r="CR350" s="6"/>
      <c r="CS350" s="6"/>
      <c r="CT350" s="6"/>
      <c r="CU350" s="6"/>
      <c r="CV350" s="45"/>
      <c r="CW350" s="45"/>
      <c r="CX350" s="6"/>
      <c r="CY350" s="6"/>
      <c r="CZ350" s="6"/>
      <c r="DA350" s="6"/>
      <c r="DB350" s="6"/>
      <c r="DC350" s="6"/>
      <c r="DD350" s="1"/>
      <c r="DE350" s="13"/>
      <c r="DF350" s="13"/>
      <c r="DG350" s="45"/>
      <c r="DH350" s="6"/>
      <c r="DI350" s="6"/>
      <c r="DJ350" s="6"/>
      <c r="DK350" s="6"/>
      <c r="DL350" s="6"/>
      <c r="DM350" s="6"/>
      <c r="DN350" s="6"/>
      <c r="DO350" s="6"/>
      <c r="DP350" s="6"/>
      <c r="DQ350" s="45"/>
      <c r="DR350" s="45"/>
      <c r="DS350" s="6"/>
      <c r="DT350" s="6"/>
      <c r="DU350" s="6"/>
      <c r="DV350" s="6"/>
      <c r="DW350" s="6"/>
      <c r="DX350" s="6"/>
      <c r="DY350" s="6"/>
      <c r="DZ350" s="6"/>
      <c r="EA350" s="6"/>
      <c r="EB350" s="6"/>
      <c r="EC350" s="6"/>
      <c r="ED350" s="6"/>
      <c r="EE350" s="6"/>
      <c r="EF350" s="6"/>
      <c r="EG350" s="6"/>
      <c r="EH350" s="6"/>
      <c r="EI350" s="6"/>
      <c r="EJ350" s="45"/>
      <c r="EK350" s="13"/>
      <c r="EL350" s="13"/>
      <c r="EM350" s="13"/>
      <c r="EN350" s="13"/>
      <c r="EO350" s="13"/>
      <c r="EP350" s="13"/>
    </row>
    <row r="351" spans="27:146" ht="6.95" customHeight="1">
      <c r="AD351" s="3"/>
      <c r="AE351" s="6"/>
      <c r="AF351" s="24"/>
      <c r="AG351" s="24"/>
      <c r="AH351" s="24"/>
      <c r="AI351" s="24"/>
      <c r="AJ351" s="6"/>
      <c r="AK351" s="24"/>
      <c r="AL351" s="24"/>
      <c r="AM351" s="24"/>
      <c r="AN351" s="24"/>
      <c r="AO351" s="45"/>
      <c r="AP351" s="45"/>
      <c r="AQ351" s="6"/>
      <c r="AR351" s="6"/>
      <c r="AS351" s="6"/>
      <c r="AT351" s="6"/>
      <c r="AU351" s="6"/>
      <c r="AV351" s="6"/>
      <c r="AW351" s="6"/>
      <c r="AX351" s="3"/>
      <c r="AY351" s="24"/>
      <c r="AZ351" s="24"/>
      <c r="BA351" s="24"/>
      <c r="BB351" s="24"/>
      <c r="BC351" s="6"/>
      <c r="BD351" s="24"/>
      <c r="BE351" s="24"/>
      <c r="BF351" s="24"/>
      <c r="BG351" s="24"/>
      <c r="BH351" s="45"/>
      <c r="BI351" s="45"/>
      <c r="BJ351" s="6"/>
      <c r="BK351" s="6"/>
      <c r="BL351" s="6"/>
      <c r="BM351" s="6"/>
      <c r="BN351" s="6"/>
      <c r="BO351" s="6"/>
      <c r="BP351" s="1"/>
      <c r="BQ351" s="13"/>
      <c r="BR351" s="3"/>
      <c r="BS351" s="3"/>
      <c r="BT351" s="24"/>
      <c r="BU351" s="24"/>
      <c r="BV351" s="24"/>
      <c r="BW351" s="24"/>
      <c r="BX351" s="6"/>
      <c r="BY351" s="24"/>
      <c r="BZ351" s="24"/>
      <c r="CA351" s="24"/>
      <c r="CB351" s="24"/>
      <c r="CC351" s="45"/>
      <c r="CD351" s="45"/>
      <c r="CE351" s="6"/>
      <c r="CF351" s="6"/>
      <c r="CG351" s="6"/>
      <c r="CH351" s="6"/>
      <c r="CI351" s="6"/>
      <c r="CJ351" s="6"/>
      <c r="CK351" s="6"/>
      <c r="CL351" s="6"/>
      <c r="CM351" s="24"/>
      <c r="CN351" s="24"/>
      <c r="CO351" s="24"/>
      <c r="CP351" s="24"/>
      <c r="CQ351" s="6"/>
      <c r="CR351" s="24"/>
      <c r="CS351" s="24"/>
      <c r="CT351" s="24"/>
      <c r="CU351" s="24"/>
      <c r="CV351" s="45"/>
      <c r="CW351" s="45"/>
      <c r="CX351" s="6"/>
      <c r="CY351" s="6"/>
      <c r="CZ351" s="6"/>
      <c r="DA351" s="6"/>
      <c r="DB351" s="6"/>
      <c r="DC351" s="6"/>
      <c r="DD351" s="1"/>
      <c r="DE351" s="13"/>
      <c r="DF351" s="13"/>
      <c r="DG351" s="3"/>
      <c r="DH351" s="6"/>
      <c r="DI351" s="6"/>
      <c r="DJ351" s="6"/>
      <c r="DK351" s="6"/>
      <c r="DL351" s="6"/>
      <c r="DM351" s="6"/>
      <c r="DN351" s="6"/>
      <c r="DO351" s="6"/>
      <c r="DP351" s="6"/>
      <c r="DQ351" s="45"/>
      <c r="DR351" s="45"/>
      <c r="DS351" s="6"/>
      <c r="DT351" s="6"/>
      <c r="DU351" s="6"/>
      <c r="DV351" s="6"/>
      <c r="DW351" s="6"/>
      <c r="DX351" s="6"/>
      <c r="DY351" s="6"/>
      <c r="DZ351" s="6"/>
      <c r="EA351" s="6"/>
      <c r="EB351" s="6"/>
      <c r="EC351" s="6"/>
      <c r="ED351" s="6"/>
      <c r="EE351" s="6"/>
      <c r="EF351" s="6"/>
      <c r="EG351" s="6"/>
      <c r="EH351" s="6"/>
      <c r="EI351" s="6"/>
      <c r="EJ351" s="45"/>
      <c r="EK351" s="13"/>
      <c r="EL351" s="13"/>
      <c r="EM351" s="13"/>
      <c r="EN351" s="13"/>
      <c r="EO351" s="13"/>
      <c r="EP351" s="13"/>
    </row>
    <row r="352" spans="27:146" ht="6.95" customHeight="1">
      <c r="AD352" s="3"/>
      <c r="AE352" s="6"/>
      <c r="AF352" s="8"/>
      <c r="AG352" s="8"/>
      <c r="AH352" s="8"/>
      <c r="AI352" s="8"/>
      <c r="AJ352" s="8"/>
      <c r="AK352" s="24"/>
      <c r="AL352" s="24"/>
      <c r="AM352" s="24"/>
      <c r="AN352" s="24"/>
      <c r="AO352" s="8"/>
      <c r="AP352" s="8"/>
      <c r="AQ352" s="8"/>
      <c r="AR352" s="8"/>
      <c r="AS352" s="8"/>
      <c r="AT352" s="8"/>
      <c r="AU352" s="8"/>
      <c r="AV352" s="8"/>
      <c r="AW352" s="6"/>
      <c r="AX352" s="3"/>
      <c r="AY352" s="8"/>
      <c r="AZ352" s="8"/>
      <c r="BA352" s="8"/>
      <c r="BB352" s="8"/>
      <c r="BC352" s="8"/>
      <c r="BD352" s="24"/>
      <c r="BE352" s="24"/>
      <c r="BF352" s="24"/>
      <c r="BG352" s="24"/>
      <c r="BH352" s="8"/>
      <c r="BI352" s="8"/>
      <c r="BJ352" s="8"/>
      <c r="BK352" s="8"/>
      <c r="BL352" s="8"/>
      <c r="BM352" s="8"/>
      <c r="BN352" s="6"/>
      <c r="BO352" s="6"/>
      <c r="BP352" s="1"/>
      <c r="BQ352" s="13"/>
      <c r="BR352" s="3"/>
      <c r="BS352" s="3"/>
      <c r="BT352" s="8"/>
      <c r="BU352" s="8"/>
      <c r="BV352" s="8"/>
      <c r="BW352" s="8"/>
      <c r="BX352" s="8"/>
      <c r="BY352" s="24"/>
      <c r="BZ352" s="24"/>
      <c r="CA352" s="24"/>
      <c r="CB352" s="24"/>
      <c r="CC352" s="8"/>
      <c r="CD352" s="8"/>
      <c r="CE352" s="8"/>
      <c r="CF352" s="8"/>
      <c r="CG352" s="8"/>
      <c r="CH352" s="8"/>
      <c r="CI352" s="6"/>
      <c r="CJ352" s="6"/>
      <c r="CK352" s="6"/>
      <c r="CL352" s="6"/>
      <c r="CM352" s="8"/>
      <c r="CN352" s="8"/>
      <c r="CO352" s="8"/>
      <c r="CP352" s="8"/>
      <c r="CQ352" s="8"/>
      <c r="CR352" s="24"/>
      <c r="CS352" s="24"/>
      <c r="CT352" s="24"/>
      <c r="CU352" s="24"/>
      <c r="CV352" s="8"/>
      <c r="CW352" s="8"/>
      <c r="CX352" s="8"/>
      <c r="CY352" s="8"/>
      <c r="CZ352" s="8"/>
      <c r="DA352" s="8"/>
      <c r="DB352" s="8"/>
      <c r="DC352" s="8"/>
      <c r="DD352" s="1"/>
      <c r="DE352" s="13"/>
      <c r="DF352" s="13"/>
      <c r="DG352" s="3"/>
      <c r="DH352" s="8"/>
      <c r="DI352" s="8"/>
      <c r="DJ352" s="8"/>
      <c r="DK352" s="8"/>
      <c r="DL352" s="8"/>
      <c r="DM352" s="6"/>
      <c r="DN352" s="6"/>
      <c r="DO352" s="6"/>
      <c r="DP352" s="6"/>
      <c r="DQ352" s="8"/>
      <c r="DR352" s="8"/>
      <c r="DS352" s="8"/>
      <c r="DT352" s="8"/>
      <c r="DU352" s="8"/>
      <c r="DV352" s="8"/>
      <c r="DW352" s="6"/>
      <c r="DX352" s="6"/>
      <c r="DY352" s="6"/>
      <c r="DZ352" s="6"/>
      <c r="EA352" s="8"/>
      <c r="EB352" s="8"/>
      <c r="EC352" s="8"/>
      <c r="ED352" s="8"/>
      <c r="EE352" s="8"/>
      <c r="EF352" s="6"/>
      <c r="EG352" s="6"/>
      <c r="EH352" s="6"/>
      <c r="EI352" s="6"/>
      <c r="EJ352" s="8"/>
      <c r="EK352" s="13"/>
      <c r="EL352" s="13"/>
      <c r="EM352" s="13"/>
      <c r="EN352" s="13"/>
      <c r="EO352" s="13"/>
      <c r="EP352" s="13"/>
    </row>
    <row r="353" spans="30:146" ht="6.95" customHeight="1">
      <c r="AD353" s="3"/>
      <c r="AE353" s="29"/>
      <c r="AF353" s="29"/>
      <c r="AG353" s="29"/>
      <c r="AH353" s="29"/>
      <c r="AI353" s="3"/>
      <c r="AJ353" s="3"/>
      <c r="AK353" s="45"/>
      <c r="AL353" s="45"/>
      <c r="AM353" s="8"/>
      <c r="AN353" s="8"/>
      <c r="AO353" s="29"/>
      <c r="AP353" s="29"/>
      <c r="AQ353" s="29"/>
      <c r="AR353" s="29"/>
      <c r="AS353" s="3"/>
      <c r="AT353" s="3"/>
      <c r="AU353" s="3"/>
      <c r="AV353" s="3"/>
      <c r="AW353" s="8"/>
      <c r="AX353" s="3"/>
      <c r="AY353" s="3"/>
      <c r="AZ353" s="3"/>
      <c r="BA353" s="3"/>
      <c r="BB353" s="3"/>
      <c r="BC353" s="3"/>
      <c r="BD353" s="45"/>
      <c r="BE353" s="45"/>
      <c r="BF353" s="8"/>
      <c r="BG353" s="8"/>
      <c r="BH353" s="29"/>
      <c r="BI353" s="29"/>
      <c r="BJ353" s="29"/>
      <c r="BK353" s="29"/>
      <c r="BL353" s="3"/>
      <c r="BM353" s="3"/>
      <c r="BN353" s="45"/>
      <c r="BO353" s="45"/>
      <c r="BP353" s="1"/>
      <c r="BQ353" s="13"/>
      <c r="BR353" s="3"/>
      <c r="BS353" s="3"/>
      <c r="BT353" s="3"/>
      <c r="BU353" s="3"/>
      <c r="BV353" s="3"/>
      <c r="BW353" s="3"/>
      <c r="BX353" s="3"/>
      <c r="BY353" s="45"/>
      <c r="BZ353" s="45"/>
      <c r="CA353" s="8"/>
      <c r="CB353" s="8"/>
      <c r="CC353" s="29"/>
      <c r="CD353" s="29"/>
      <c r="CE353" s="29"/>
      <c r="CF353" s="29"/>
      <c r="CG353" s="3"/>
      <c r="CH353" s="3"/>
      <c r="CI353" s="45"/>
      <c r="CJ353" s="45"/>
      <c r="CK353" s="8"/>
      <c r="CL353" s="8"/>
      <c r="CM353" s="29"/>
      <c r="CN353" s="29"/>
      <c r="CO353" s="29"/>
      <c r="CP353" s="3"/>
      <c r="CQ353" s="3"/>
      <c r="CR353" s="45"/>
      <c r="CS353" s="45"/>
      <c r="CT353" s="8"/>
      <c r="CU353" s="29"/>
      <c r="CV353" s="29"/>
      <c r="CW353" s="29"/>
      <c r="CX353" s="29"/>
      <c r="CY353" s="29"/>
      <c r="CZ353" s="3"/>
      <c r="DA353" s="3"/>
      <c r="DB353" s="3"/>
      <c r="DC353" s="3"/>
      <c r="DD353" s="1"/>
      <c r="DE353" s="13"/>
      <c r="DF353" s="13"/>
      <c r="DG353" s="3"/>
      <c r="DH353" s="3"/>
      <c r="DI353" s="3"/>
      <c r="DJ353" s="3"/>
      <c r="DK353" s="3"/>
      <c r="DL353" s="3"/>
      <c r="DM353" s="45"/>
      <c r="DN353" s="45"/>
      <c r="DO353" s="8"/>
      <c r="DP353" s="8"/>
      <c r="DQ353" s="8"/>
      <c r="DR353" s="8"/>
      <c r="DS353" s="8"/>
      <c r="DT353" s="3"/>
      <c r="DU353" s="3"/>
      <c r="DV353" s="3"/>
      <c r="DW353" s="45"/>
      <c r="DX353" s="45"/>
      <c r="DY353" s="8"/>
      <c r="DZ353" s="8"/>
      <c r="EA353" s="3"/>
      <c r="EB353" s="3"/>
      <c r="EC353" s="3"/>
      <c r="ED353" s="3"/>
      <c r="EE353" s="3"/>
      <c r="EF353" s="45"/>
      <c r="EG353" s="45"/>
      <c r="EH353" s="8"/>
      <c r="EI353" s="8"/>
      <c r="EJ353" s="8"/>
      <c r="EK353" s="13"/>
      <c r="EL353" s="13"/>
      <c r="EM353" s="13"/>
      <c r="EN353" s="13"/>
      <c r="EO353" s="13"/>
      <c r="EP353" s="13"/>
    </row>
    <row r="354" spans="30:146" ht="6.95" customHeight="1">
      <c r="AD354" s="3"/>
      <c r="AE354" s="29"/>
      <c r="AF354" s="29"/>
      <c r="AG354" s="29"/>
      <c r="AH354" s="29"/>
      <c r="AI354" s="3"/>
      <c r="AJ354" s="3"/>
      <c r="AK354" s="4"/>
      <c r="AL354" s="4"/>
      <c r="AM354" s="8"/>
      <c r="AN354" s="8"/>
      <c r="AO354" s="29"/>
      <c r="AP354" s="29"/>
      <c r="AQ354" s="29"/>
      <c r="AR354" s="29"/>
      <c r="AS354" s="3"/>
      <c r="AT354" s="3"/>
      <c r="AU354" s="3"/>
      <c r="AV354" s="3"/>
      <c r="AW354" s="8"/>
      <c r="AX354" s="3"/>
      <c r="AY354" s="3"/>
      <c r="AZ354" s="3"/>
      <c r="BA354" s="3"/>
      <c r="BB354" s="3"/>
      <c r="BC354" s="3"/>
      <c r="BD354" s="4"/>
      <c r="BE354" s="4"/>
      <c r="BF354" s="8"/>
      <c r="BG354" s="8"/>
      <c r="BH354" s="29"/>
      <c r="BI354" s="29"/>
      <c r="BJ354" s="29"/>
      <c r="BK354" s="29"/>
      <c r="BL354" s="3"/>
      <c r="BM354" s="3"/>
      <c r="BN354" s="4"/>
      <c r="BO354" s="4"/>
      <c r="BP354" s="1"/>
      <c r="BQ354" s="13"/>
      <c r="BR354" s="3"/>
      <c r="BS354" s="3"/>
      <c r="BT354" s="3"/>
      <c r="BU354" s="3"/>
      <c r="BV354" s="3"/>
      <c r="BW354" s="3"/>
      <c r="BX354" s="3"/>
      <c r="BY354" s="4"/>
      <c r="BZ354" s="4"/>
      <c r="CA354" s="8"/>
      <c r="CB354" s="8"/>
      <c r="CC354" s="29"/>
      <c r="CD354" s="29"/>
      <c r="CE354" s="29"/>
      <c r="CF354" s="29"/>
      <c r="CG354" s="3"/>
      <c r="CH354" s="3"/>
      <c r="CI354" s="4"/>
      <c r="CJ354" s="4"/>
      <c r="CK354" s="8"/>
      <c r="CL354" s="8"/>
      <c r="CM354" s="29"/>
      <c r="CN354" s="29"/>
      <c r="CO354" s="29"/>
      <c r="CP354" s="3"/>
      <c r="CQ354" s="3"/>
      <c r="CR354" s="4"/>
      <c r="CS354" s="4"/>
      <c r="CT354" s="8"/>
      <c r="CU354" s="29"/>
      <c r="CV354" s="29"/>
      <c r="CW354" s="29"/>
      <c r="CX354" s="29"/>
      <c r="CY354" s="29"/>
      <c r="CZ354" s="3"/>
      <c r="DA354" s="3"/>
      <c r="DB354" s="3"/>
      <c r="DC354" s="3"/>
      <c r="DD354" s="1"/>
      <c r="DE354" s="13"/>
      <c r="DF354" s="13"/>
      <c r="DG354" s="3"/>
      <c r="DH354" s="3"/>
      <c r="DI354" s="3"/>
      <c r="DJ354" s="3"/>
      <c r="DK354" s="3"/>
      <c r="DL354" s="3"/>
      <c r="DM354" s="4"/>
      <c r="DN354" s="4"/>
      <c r="DO354" s="8"/>
      <c r="DP354" s="8"/>
      <c r="DQ354" s="8"/>
      <c r="DR354" s="8"/>
      <c r="DS354" s="8"/>
      <c r="DT354" s="3"/>
      <c r="DU354" s="3"/>
      <c r="DV354" s="3"/>
      <c r="DW354" s="4"/>
      <c r="DX354" s="4"/>
      <c r="DY354" s="8"/>
      <c r="DZ354" s="8"/>
      <c r="EA354" s="3"/>
      <c r="EB354" s="3"/>
      <c r="EC354" s="3"/>
      <c r="ED354" s="3"/>
      <c r="EE354" s="3"/>
      <c r="EF354" s="4"/>
      <c r="EG354" s="4"/>
      <c r="EH354" s="8"/>
      <c r="EI354" s="8"/>
      <c r="EJ354" s="8"/>
      <c r="EK354" s="13"/>
      <c r="EL354" s="13"/>
      <c r="EM354" s="13"/>
      <c r="EN354" s="13"/>
      <c r="EO354" s="13"/>
      <c r="EP354" s="13"/>
    </row>
    <row r="355" spans="30:146" ht="6.95" customHeight="1">
      <c r="AD355" s="3"/>
      <c r="AE355" s="25"/>
      <c r="AF355" s="25"/>
      <c r="AG355" s="25"/>
      <c r="AH355" s="25"/>
      <c r="AI355" s="3"/>
      <c r="AJ355" s="3"/>
      <c r="AK355" s="4"/>
      <c r="AL355" s="4"/>
      <c r="AM355" s="7"/>
      <c r="AN355" s="7"/>
      <c r="AO355" s="25"/>
      <c r="AP355" s="25"/>
      <c r="AQ355" s="25"/>
      <c r="AR355" s="25"/>
      <c r="AS355" s="3"/>
      <c r="AT355" s="3"/>
      <c r="AU355" s="3"/>
      <c r="AV355" s="3"/>
      <c r="AW355" s="7"/>
      <c r="AX355" s="3"/>
      <c r="AY355" s="3"/>
      <c r="AZ355" s="3"/>
      <c r="BA355" s="3"/>
      <c r="BB355" s="3"/>
      <c r="BC355" s="3"/>
      <c r="BD355" s="4"/>
      <c r="BE355" s="4"/>
      <c r="BF355" s="7"/>
      <c r="BG355" s="7"/>
      <c r="BH355" s="25"/>
      <c r="BI355" s="25"/>
      <c r="BJ355" s="25"/>
      <c r="BK355" s="25"/>
      <c r="BL355" s="3"/>
      <c r="BM355" s="3"/>
      <c r="BN355" s="4"/>
      <c r="BO355" s="4"/>
      <c r="BP355" s="1"/>
      <c r="BQ355" s="13"/>
      <c r="BR355" s="3"/>
      <c r="BS355" s="3"/>
      <c r="BT355" s="3"/>
      <c r="BU355" s="3"/>
      <c r="BV355" s="3"/>
      <c r="BW355" s="3"/>
      <c r="BX355" s="3"/>
      <c r="BY355" s="4"/>
      <c r="BZ355" s="4"/>
      <c r="CA355" s="7"/>
      <c r="CB355" s="7"/>
      <c r="CC355" s="25"/>
      <c r="CD355" s="25"/>
      <c r="CE355" s="25"/>
      <c r="CF355" s="25"/>
      <c r="CG355" s="3"/>
      <c r="CH355" s="3"/>
      <c r="CI355" s="4"/>
      <c r="CJ355" s="4"/>
      <c r="CK355" s="7"/>
      <c r="CL355" s="7"/>
      <c r="CM355" s="25"/>
      <c r="CN355" s="25"/>
      <c r="CO355" s="25"/>
      <c r="CP355" s="3"/>
      <c r="CQ355" s="3"/>
      <c r="CR355" s="4"/>
      <c r="CS355" s="4"/>
      <c r="CT355" s="7"/>
      <c r="CU355" s="25"/>
      <c r="CV355" s="25"/>
      <c r="CW355" s="25"/>
      <c r="CX355" s="25"/>
      <c r="CY355" s="25"/>
      <c r="CZ355" s="3"/>
      <c r="DA355" s="3"/>
      <c r="DB355" s="3"/>
      <c r="DC355" s="3"/>
      <c r="DD355" s="1"/>
      <c r="DE355" s="13"/>
      <c r="DF355" s="13"/>
      <c r="DG355" s="3"/>
      <c r="DH355" s="3"/>
      <c r="DI355" s="3"/>
      <c r="DJ355" s="3"/>
      <c r="DK355" s="3"/>
      <c r="DL355" s="3"/>
      <c r="DM355" s="4"/>
      <c r="DN355" s="4"/>
      <c r="DO355" s="7"/>
      <c r="DP355" s="7"/>
      <c r="DQ355" s="7"/>
      <c r="DR355" s="7"/>
      <c r="DS355" s="7"/>
      <c r="DT355" s="3"/>
      <c r="DU355" s="3"/>
      <c r="DV355" s="3"/>
      <c r="DW355" s="4"/>
      <c r="DX355" s="4"/>
      <c r="DY355" s="7"/>
      <c r="DZ355" s="7"/>
      <c r="EA355" s="3"/>
      <c r="EB355" s="3"/>
      <c r="EC355" s="3"/>
      <c r="ED355" s="3"/>
      <c r="EE355" s="3"/>
      <c r="EF355" s="4"/>
      <c r="EG355" s="4"/>
      <c r="EH355" s="7"/>
      <c r="EI355" s="7"/>
      <c r="EJ355" s="7"/>
      <c r="EK355" s="13"/>
      <c r="EL355" s="13"/>
      <c r="EM355" s="13"/>
      <c r="EN355" s="13"/>
      <c r="EO355" s="13"/>
      <c r="EP355" s="13"/>
    </row>
    <row r="356" spans="30:146" ht="6.95" customHeight="1">
      <c r="AD356" s="3"/>
      <c r="AE356" s="25"/>
      <c r="AF356" s="25"/>
      <c r="AG356" s="25"/>
      <c r="AH356" s="25"/>
      <c r="AI356" s="3"/>
      <c r="AJ356" s="7"/>
      <c r="AK356" s="25"/>
      <c r="AL356" s="25"/>
      <c r="AM356" s="25"/>
      <c r="AN356" s="25"/>
      <c r="AO356" s="25"/>
      <c r="AP356" s="25"/>
      <c r="AQ356" s="25"/>
      <c r="AR356" s="25"/>
      <c r="AS356" s="7"/>
      <c r="AT356" s="7"/>
      <c r="AU356" s="3"/>
      <c r="AV356" s="7"/>
      <c r="AW356" s="7"/>
      <c r="AX356" s="3"/>
      <c r="AY356" s="3"/>
      <c r="AZ356" s="3"/>
      <c r="BA356" s="3"/>
      <c r="BB356" s="3"/>
      <c r="BC356" s="7"/>
      <c r="BD356" s="25"/>
      <c r="BE356" s="25"/>
      <c r="BF356" s="25"/>
      <c r="BG356" s="25"/>
      <c r="BH356" s="25"/>
      <c r="BI356" s="25"/>
      <c r="BJ356" s="25"/>
      <c r="BK356" s="25"/>
      <c r="BL356" s="7"/>
      <c r="BM356" s="7"/>
      <c r="BN356" s="7"/>
      <c r="BO356" s="7"/>
      <c r="BP356" s="1"/>
      <c r="BQ356" s="13"/>
      <c r="BR356" s="3"/>
      <c r="BS356" s="3"/>
      <c r="BT356" s="3"/>
      <c r="BU356" s="3"/>
      <c r="BV356" s="3"/>
      <c r="BW356" s="3"/>
      <c r="BX356" s="7"/>
      <c r="BY356" s="25"/>
      <c r="BZ356" s="25"/>
      <c r="CA356" s="25"/>
      <c r="CB356" s="25"/>
      <c r="CC356" s="25"/>
      <c r="CD356" s="25"/>
      <c r="CE356" s="25"/>
      <c r="CF356" s="25"/>
      <c r="CG356" s="7"/>
      <c r="CH356" s="7"/>
      <c r="CI356" s="7"/>
      <c r="CJ356" s="7"/>
      <c r="CK356" s="7"/>
      <c r="CL356" s="7"/>
      <c r="CM356" s="25"/>
      <c r="CN356" s="25"/>
      <c r="CO356" s="25"/>
      <c r="CP356" s="3"/>
      <c r="CQ356" s="7"/>
      <c r="CR356" s="25"/>
      <c r="CS356" s="25"/>
      <c r="CT356" s="25"/>
      <c r="CU356" s="25"/>
      <c r="CV356" s="25"/>
      <c r="CW356" s="25"/>
      <c r="CX356" s="25"/>
      <c r="CY356" s="25"/>
      <c r="CZ356" s="7"/>
      <c r="DA356" s="7"/>
      <c r="DB356" s="3"/>
      <c r="DC356" s="7"/>
      <c r="DD356" s="1"/>
      <c r="DE356" s="13"/>
      <c r="DF356" s="13"/>
      <c r="DG356" s="3"/>
      <c r="DH356" s="3"/>
      <c r="DI356" s="3"/>
      <c r="DJ356" s="3"/>
      <c r="DK356" s="3"/>
      <c r="DL356" s="7"/>
      <c r="DM356" s="7"/>
      <c r="DN356" s="7"/>
      <c r="DO356" s="7"/>
      <c r="DP356" s="7"/>
      <c r="DQ356" s="7"/>
      <c r="DR356" s="7"/>
      <c r="DS356" s="7"/>
      <c r="DT356" s="3"/>
      <c r="DU356" s="7"/>
      <c r="DV356" s="7"/>
      <c r="DW356" s="7"/>
      <c r="DX356" s="7"/>
      <c r="DY356" s="7"/>
      <c r="DZ356" s="7"/>
      <c r="EA356" s="3"/>
      <c r="EB356" s="3"/>
      <c r="EC356" s="3"/>
      <c r="ED356" s="3"/>
      <c r="EE356" s="7"/>
      <c r="EF356" s="7"/>
      <c r="EG356" s="7"/>
      <c r="EH356" s="7"/>
      <c r="EI356" s="7"/>
      <c r="EJ356" s="7"/>
      <c r="EK356" s="13"/>
      <c r="EL356" s="13"/>
      <c r="EM356" s="13"/>
      <c r="EN356" s="13"/>
      <c r="EO356" s="13"/>
      <c r="EP356" s="13"/>
    </row>
    <row r="357" spans="30:146" ht="6.95" customHeight="1">
      <c r="AD357" s="3"/>
      <c r="AE357" s="7"/>
      <c r="AF357" s="3"/>
      <c r="AG357" s="3"/>
      <c r="AH357" s="3"/>
      <c r="AI357" s="3"/>
      <c r="AJ357" s="7"/>
      <c r="AK357" s="25"/>
      <c r="AL357" s="25"/>
      <c r="AM357" s="25"/>
      <c r="AN357" s="25"/>
      <c r="AO357" s="21"/>
      <c r="AP357" s="21"/>
      <c r="AQ357" s="21"/>
      <c r="AR357" s="21"/>
      <c r="AS357" s="21"/>
      <c r="AT357" s="21"/>
      <c r="AU357" s="21"/>
      <c r="AV357" s="21"/>
      <c r="AW357" s="7"/>
      <c r="AX357" s="3"/>
      <c r="AY357" s="3"/>
      <c r="AZ357" s="3"/>
      <c r="BA357" s="3"/>
      <c r="BB357" s="3"/>
      <c r="BC357" s="7"/>
      <c r="BD357" s="25"/>
      <c r="BE357" s="25"/>
      <c r="BF357" s="25"/>
      <c r="BG357" s="25"/>
      <c r="BH357" s="21"/>
      <c r="BI357" s="21"/>
      <c r="BJ357" s="21"/>
      <c r="BK357" s="21"/>
      <c r="BL357" s="21"/>
      <c r="BM357" s="21"/>
      <c r="BN357" s="21"/>
      <c r="BO357" s="21"/>
      <c r="BP357" s="1"/>
      <c r="BQ357" s="13"/>
      <c r="BR357" s="3"/>
      <c r="BS357" s="3"/>
      <c r="BT357" s="3"/>
      <c r="BU357" s="3"/>
      <c r="BV357" s="3"/>
      <c r="BW357" s="3"/>
      <c r="BX357" s="7"/>
      <c r="BY357" s="25"/>
      <c r="BZ357" s="25"/>
      <c r="CA357" s="25"/>
      <c r="CB357" s="25"/>
      <c r="CC357" s="21"/>
      <c r="CD357" s="21"/>
      <c r="CE357" s="21"/>
      <c r="CF357" s="21"/>
      <c r="CG357" s="21"/>
      <c r="CH357" s="21"/>
      <c r="CI357" s="21"/>
      <c r="CJ357" s="21"/>
      <c r="CK357" s="7"/>
      <c r="CL357" s="7"/>
      <c r="CM357" s="3"/>
      <c r="CN357" s="3"/>
      <c r="CO357" s="3"/>
      <c r="CP357" s="3"/>
      <c r="CQ357" s="7"/>
      <c r="CR357" s="25"/>
      <c r="CS357" s="25"/>
      <c r="CT357" s="25"/>
      <c r="CU357" s="25"/>
      <c r="CV357" s="21"/>
      <c r="CW357" s="21"/>
      <c r="CX357" s="21"/>
      <c r="CY357" s="21"/>
      <c r="CZ357" s="21"/>
      <c r="DA357" s="21"/>
      <c r="DB357" s="21"/>
      <c r="DC357" s="21"/>
      <c r="DD357" s="1"/>
      <c r="DE357" s="13"/>
      <c r="DF357" s="13"/>
      <c r="DG357" s="3"/>
      <c r="DH357" s="3"/>
      <c r="DI357" s="3"/>
      <c r="DJ357" s="3"/>
      <c r="DK357" s="3"/>
      <c r="DL357" s="7"/>
      <c r="DM357" s="7"/>
      <c r="DN357" s="7"/>
      <c r="DO357" s="7"/>
      <c r="DP357" s="7"/>
      <c r="DQ357" s="11"/>
      <c r="DR357" s="11"/>
      <c r="DS357" s="11"/>
      <c r="DT357" s="11"/>
      <c r="DU357" s="11"/>
      <c r="DV357" s="11"/>
      <c r="DW357" s="11"/>
      <c r="DX357" s="7"/>
      <c r="DY357" s="7"/>
      <c r="DZ357" s="7"/>
      <c r="EA357" s="3"/>
      <c r="EB357" s="3"/>
      <c r="EC357" s="3"/>
      <c r="ED357" s="3"/>
      <c r="EE357" s="7"/>
      <c r="EF357" s="7"/>
      <c r="EG357" s="7"/>
      <c r="EH357" s="7"/>
      <c r="EI357" s="7"/>
      <c r="EJ357" s="11"/>
      <c r="EK357" s="13"/>
      <c r="EL357" s="13"/>
      <c r="EM357" s="13"/>
      <c r="EN357" s="13"/>
      <c r="EO357" s="13"/>
      <c r="EP357" s="13"/>
    </row>
    <row r="358" spans="30:146" ht="6.95" customHeight="1">
      <c r="AD358" s="45"/>
      <c r="AE358" s="11"/>
      <c r="AF358" s="45"/>
      <c r="AG358" s="45"/>
      <c r="AH358" s="45"/>
      <c r="AI358" s="45"/>
      <c r="AJ358" s="45"/>
      <c r="AK358" s="45"/>
      <c r="AL358" s="11"/>
      <c r="AM358" s="11"/>
      <c r="AN358" s="11"/>
      <c r="AO358" s="21"/>
      <c r="AP358" s="21"/>
      <c r="AQ358" s="21"/>
      <c r="AR358" s="21"/>
      <c r="AS358" s="21"/>
      <c r="AT358" s="21"/>
      <c r="AU358" s="21"/>
      <c r="AV358" s="21"/>
      <c r="AW358" s="11"/>
      <c r="AX358" s="45"/>
      <c r="AY358" s="45"/>
      <c r="AZ358" s="45"/>
      <c r="BA358" s="45"/>
      <c r="BB358" s="45"/>
      <c r="BC358" s="45"/>
      <c r="BD358" s="45"/>
      <c r="BE358" s="11"/>
      <c r="BF358" s="11"/>
      <c r="BG358" s="11"/>
      <c r="BH358" s="21"/>
      <c r="BI358" s="21"/>
      <c r="BJ358" s="21"/>
      <c r="BK358" s="21"/>
      <c r="BL358" s="21"/>
      <c r="BM358" s="21"/>
      <c r="BN358" s="21"/>
      <c r="BO358" s="21"/>
      <c r="BP358" s="1"/>
      <c r="BQ358" s="13"/>
      <c r="BR358" s="45"/>
      <c r="BS358" s="45"/>
      <c r="BT358" s="45"/>
      <c r="BU358" s="45"/>
      <c r="BV358" s="45"/>
      <c r="BW358" s="45"/>
      <c r="BX358" s="45"/>
      <c r="BY358" s="45"/>
      <c r="BZ358" s="11"/>
      <c r="CA358" s="11"/>
      <c r="CB358" s="11"/>
      <c r="CC358" s="21"/>
      <c r="CD358" s="21"/>
      <c r="CE358" s="21"/>
      <c r="CF358" s="21"/>
      <c r="CG358" s="21"/>
      <c r="CH358" s="21"/>
      <c r="CI358" s="21"/>
      <c r="CJ358" s="21"/>
      <c r="CK358" s="11"/>
      <c r="CL358" s="11"/>
      <c r="CM358" s="45"/>
      <c r="CN358" s="45"/>
      <c r="CO358" s="45"/>
      <c r="CP358" s="45"/>
      <c r="CQ358" s="45"/>
      <c r="CR358" s="45"/>
      <c r="CS358" s="11"/>
      <c r="CT358" s="11"/>
      <c r="CU358" s="11"/>
      <c r="CV358" s="21"/>
      <c r="CW358" s="21"/>
      <c r="CX358" s="21"/>
      <c r="CY358" s="21"/>
      <c r="CZ358" s="21"/>
      <c r="DA358" s="21"/>
      <c r="DB358" s="21"/>
      <c r="DC358" s="21"/>
      <c r="DD358" s="1"/>
      <c r="DE358" s="13"/>
      <c r="DF358" s="13"/>
      <c r="DG358" s="45"/>
      <c r="DH358" s="45"/>
      <c r="DI358" s="45"/>
      <c r="DJ358" s="45"/>
      <c r="DK358" s="45"/>
      <c r="DL358" s="45"/>
      <c r="DM358" s="45"/>
      <c r="DN358" s="11"/>
      <c r="DO358" s="11"/>
      <c r="DP358" s="11"/>
      <c r="DQ358" s="11"/>
      <c r="DR358" s="11"/>
      <c r="DS358" s="11"/>
      <c r="DT358" s="11"/>
      <c r="DU358" s="11"/>
      <c r="DV358" s="11"/>
      <c r="DW358" s="11"/>
      <c r="DX358" s="11"/>
      <c r="DY358" s="11"/>
      <c r="DZ358" s="11"/>
      <c r="EA358" s="45"/>
      <c r="EB358" s="45"/>
      <c r="EC358" s="45"/>
      <c r="ED358" s="45"/>
      <c r="EE358" s="45"/>
      <c r="EF358" s="45"/>
      <c r="EG358" s="11"/>
      <c r="EH358" s="11"/>
      <c r="EI358" s="11"/>
      <c r="EJ358" s="11"/>
      <c r="EK358" s="13"/>
      <c r="EL358" s="13"/>
      <c r="EM358" s="13"/>
      <c r="EN358" s="13"/>
      <c r="EO358" s="13"/>
      <c r="EP358" s="13"/>
    </row>
    <row r="359" spans="30:146" ht="6.95" customHeight="1">
      <c r="AD359" s="6"/>
      <c r="AE359" s="6"/>
      <c r="AF359" s="24"/>
      <c r="AG359" s="24"/>
      <c r="AH359" s="24"/>
      <c r="AI359" s="24"/>
      <c r="AJ359" s="6"/>
      <c r="AK359" s="6"/>
      <c r="AL359" s="6"/>
      <c r="AM359" s="45"/>
      <c r="AN359" s="45"/>
      <c r="AO359" s="45"/>
      <c r="AP359" s="45"/>
      <c r="AQ359" s="45"/>
      <c r="AR359" s="45"/>
      <c r="AS359" s="45"/>
      <c r="AT359" s="45"/>
      <c r="AU359" s="3"/>
      <c r="AV359" s="6"/>
      <c r="AW359" s="11"/>
      <c r="AX359" s="3"/>
      <c r="AY359" s="24"/>
      <c r="AZ359" s="24"/>
      <c r="BA359" s="24"/>
      <c r="BB359" s="24"/>
      <c r="BC359" s="6"/>
      <c r="BD359" s="6"/>
      <c r="BE359" s="3"/>
      <c r="BF359" s="3"/>
      <c r="BG359" s="3"/>
      <c r="BH359" s="3"/>
      <c r="BI359" s="3"/>
      <c r="BJ359" s="3"/>
      <c r="BK359" s="3"/>
      <c r="BL359" s="3"/>
      <c r="BM359" s="1"/>
      <c r="BN359" s="1"/>
      <c r="BO359" s="1"/>
      <c r="BP359" s="1"/>
      <c r="BQ359" s="13"/>
      <c r="BR359" s="6"/>
      <c r="BS359" s="6"/>
      <c r="BT359" s="24"/>
      <c r="BU359" s="24"/>
      <c r="BV359" s="24"/>
      <c r="BW359" s="24"/>
      <c r="BX359" s="6"/>
      <c r="BY359" s="6"/>
      <c r="BZ359" s="6"/>
      <c r="CA359" s="45"/>
      <c r="CB359" s="45"/>
      <c r="CC359" s="45"/>
      <c r="CD359" s="45"/>
      <c r="CE359" s="45"/>
      <c r="CF359" s="45"/>
      <c r="CG359" s="45"/>
      <c r="CH359" s="45"/>
      <c r="CI359" s="3"/>
      <c r="CJ359" s="6"/>
      <c r="CK359" s="11"/>
      <c r="CL359" s="3"/>
      <c r="CM359" s="24"/>
      <c r="CN359" s="24"/>
      <c r="CO359" s="24"/>
      <c r="CP359" s="24"/>
      <c r="CQ359" s="6"/>
      <c r="CR359" s="6"/>
      <c r="CS359" s="3"/>
      <c r="CT359" s="3"/>
      <c r="CU359" s="3"/>
      <c r="CV359" s="3"/>
      <c r="CW359" s="3"/>
      <c r="CX359" s="3"/>
      <c r="CY359" s="3"/>
      <c r="CZ359" s="3"/>
      <c r="DA359" s="1"/>
      <c r="DB359" s="1"/>
      <c r="DC359" s="1"/>
      <c r="DD359" s="1"/>
      <c r="DE359" s="13"/>
      <c r="DF359" s="13"/>
      <c r="DG359" s="3"/>
      <c r="DH359" s="6"/>
      <c r="DI359" s="6"/>
      <c r="DJ359" s="6"/>
      <c r="DK359" s="45"/>
      <c r="DL359" s="6"/>
      <c r="DM359" s="6"/>
      <c r="DN359" s="6"/>
      <c r="DO359" s="45"/>
      <c r="DP359" s="45"/>
      <c r="DQ359" s="45"/>
      <c r="DR359" s="45"/>
      <c r="DS359" s="45"/>
      <c r="DT359" s="45"/>
      <c r="DU359" s="45"/>
      <c r="DV359" s="45"/>
      <c r="DW359" s="6"/>
      <c r="DX359" s="11"/>
      <c r="DY359" s="11"/>
      <c r="DZ359" s="3"/>
      <c r="EA359" s="6"/>
      <c r="EB359" s="6"/>
      <c r="EC359" s="6"/>
      <c r="ED359" s="6"/>
      <c r="EE359" s="6"/>
      <c r="EF359" s="6"/>
      <c r="EG359" s="3"/>
      <c r="EH359" s="3"/>
      <c r="EI359" s="3"/>
      <c r="EJ359" s="3"/>
      <c r="EK359" s="13"/>
      <c r="EL359" s="13"/>
      <c r="EM359" s="13"/>
      <c r="EN359" s="13"/>
      <c r="EO359" s="13"/>
      <c r="EP359" s="13"/>
    </row>
    <row r="360" spans="30:146" ht="6.95" customHeight="1">
      <c r="AD360" s="3"/>
      <c r="AE360" s="3"/>
      <c r="AF360" s="24"/>
      <c r="AG360" s="24"/>
      <c r="AH360" s="24"/>
      <c r="AI360" s="24"/>
      <c r="AJ360" s="6"/>
      <c r="AK360" s="6"/>
      <c r="AL360" s="6"/>
      <c r="AM360" s="45"/>
      <c r="AN360" s="45"/>
      <c r="AO360" s="45"/>
      <c r="AP360" s="45"/>
      <c r="AQ360" s="45"/>
      <c r="AR360" s="45"/>
      <c r="AS360" s="45"/>
      <c r="AT360" s="45"/>
      <c r="AU360" s="3"/>
      <c r="AV360" s="6"/>
      <c r="AW360" s="6"/>
      <c r="AX360" s="3"/>
      <c r="AY360" s="24"/>
      <c r="AZ360" s="24"/>
      <c r="BA360" s="24"/>
      <c r="BB360" s="24"/>
      <c r="BC360" s="6"/>
      <c r="BD360" s="6"/>
      <c r="BE360" s="3"/>
      <c r="BF360" s="3"/>
      <c r="BG360" s="3"/>
      <c r="BH360" s="3"/>
      <c r="BI360" s="3"/>
      <c r="BJ360" s="3"/>
      <c r="BK360" s="3"/>
      <c r="BL360" s="3"/>
      <c r="BM360" s="1"/>
      <c r="BN360" s="1"/>
      <c r="BO360" s="1"/>
      <c r="BP360" s="1"/>
      <c r="BQ360" s="13"/>
      <c r="BR360" s="3"/>
      <c r="BS360" s="3"/>
      <c r="BT360" s="24"/>
      <c r="BU360" s="24"/>
      <c r="BV360" s="24"/>
      <c r="BW360" s="24"/>
      <c r="BX360" s="6"/>
      <c r="BY360" s="6"/>
      <c r="BZ360" s="6"/>
      <c r="CA360" s="45"/>
      <c r="CB360" s="45"/>
      <c r="CC360" s="45"/>
      <c r="CD360" s="45"/>
      <c r="CE360" s="45"/>
      <c r="CF360" s="45"/>
      <c r="CG360" s="45"/>
      <c r="CH360" s="45"/>
      <c r="CI360" s="3"/>
      <c r="CJ360" s="6"/>
      <c r="CK360" s="6"/>
      <c r="CL360" s="3"/>
      <c r="CM360" s="24"/>
      <c r="CN360" s="24"/>
      <c r="CO360" s="24"/>
      <c r="CP360" s="24"/>
      <c r="CQ360" s="6"/>
      <c r="CR360" s="6"/>
      <c r="CS360" s="3"/>
      <c r="CT360" s="3"/>
      <c r="CU360" s="3"/>
      <c r="CV360" s="3"/>
      <c r="CW360" s="3"/>
      <c r="CX360" s="3"/>
      <c r="CY360" s="3"/>
      <c r="CZ360" s="3"/>
      <c r="DA360" s="1"/>
      <c r="DB360" s="1"/>
      <c r="DC360" s="1"/>
      <c r="DD360" s="1"/>
      <c r="DE360" s="13"/>
      <c r="DF360" s="13"/>
      <c r="DG360" s="3"/>
      <c r="DH360" s="6"/>
      <c r="DI360" s="6"/>
      <c r="DJ360" s="6"/>
      <c r="DK360" s="45"/>
      <c r="DL360" s="6"/>
      <c r="DM360" s="6"/>
      <c r="DN360" s="6"/>
      <c r="DO360" s="45"/>
      <c r="DP360" s="45"/>
      <c r="DQ360" s="45"/>
      <c r="DR360" s="45"/>
      <c r="DS360" s="45"/>
      <c r="DT360" s="45"/>
      <c r="DU360" s="45"/>
      <c r="DV360" s="45"/>
      <c r="DW360" s="3"/>
      <c r="DX360" s="6"/>
      <c r="DY360" s="6"/>
      <c r="DZ360" s="3"/>
      <c r="EA360" s="6"/>
      <c r="EB360" s="6"/>
      <c r="EC360" s="6"/>
      <c r="ED360" s="6"/>
      <c r="EE360" s="6"/>
      <c r="EF360" s="6"/>
      <c r="EG360" s="3"/>
      <c r="EH360" s="3"/>
      <c r="EI360" s="3"/>
      <c r="EJ360" s="3"/>
      <c r="EK360" s="13"/>
      <c r="EL360" s="13"/>
      <c r="EM360" s="13"/>
      <c r="EN360" s="13"/>
      <c r="EO360" s="13"/>
      <c r="EP360" s="13"/>
    </row>
    <row r="361" spans="30:146" ht="6.95" customHeight="1">
      <c r="AD361" s="3"/>
      <c r="AE361" s="3"/>
      <c r="AF361" s="3"/>
      <c r="AG361" s="3"/>
      <c r="AH361" s="3"/>
      <c r="AI361" s="45"/>
      <c r="AJ361" s="45"/>
      <c r="AK361" s="45"/>
      <c r="AL361" s="45"/>
      <c r="AM361" s="45"/>
      <c r="AN361" s="6"/>
      <c r="AO361" s="6"/>
      <c r="AP361" s="6"/>
      <c r="AQ361" s="6"/>
      <c r="AR361" s="6"/>
      <c r="AS361" s="6"/>
      <c r="AT361" s="45"/>
      <c r="AU361" s="3"/>
      <c r="AV361" s="6"/>
      <c r="AW361" s="6"/>
      <c r="AX361" s="6"/>
      <c r="AY361" s="3"/>
      <c r="AZ361" s="45"/>
      <c r="BA361" s="3"/>
      <c r="BB361" s="6"/>
      <c r="BC361" s="6"/>
      <c r="BD361" s="3"/>
      <c r="BE361" s="3"/>
      <c r="BF361" s="3"/>
      <c r="BG361" s="3"/>
      <c r="BH361" s="3"/>
      <c r="BI361" s="3"/>
      <c r="BJ361" s="3"/>
      <c r="BK361" s="3"/>
      <c r="BL361" s="3"/>
      <c r="BM361" s="1"/>
      <c r="BN361" s="1"/>
      <c r="BO361" s="1"/>
      <c r="BP361" s="1"/>
      <c r="BQ361" s="13"/>
      <c r="BR361" s="3"/>
      <c r="BS361" s="3"/>
      <c r="BT361" s="3"/>
      <c r="BU361" s="3"/>
      <c r="BV361" s="3"/>
      <c r="BW361" s="45"/>
      <c r="BX361" s="45"/>
      <c r="BY361" s="45"/>
      <c r="BZ361" s="45"/>
      <c r="CA361" s="45"/>
      <c r="CB361" s="6"/>
      <c r="CC361" s="6"/>
      <c r="CD361" s="6"/>
      <c r="CE361" s="6"/>
      <c r="CF361" s="6"/>
      <c r="CG361" s="6"/>
      <c r="CH361" s="45"/>
      <c r="CI361" s="3"/>
      <c r="CJ361" s="6"/>
      <c r="CK361" s="6"/>
      <c r="CL361" s="6"/>
      <c r="CM361" s="3"/>
      <c r="CN361" s="45"/>
      <c r="CO361" s="3"/>
      <c r="CP361" s="6"/>
      <c r="CQ361" s="6"/>
      <c r="CR361" s="3"/>
      <c r="CS361" s="3"/>
      <c r="CT361" s="3"/>
      <c r="CU361" s="3"/>
      <c r="CV361" s="3"/>
      <c r="CW361" s="3"/>
      <c r="CX361" s="3"/>
      <c r="CY361" s="3"/>
      <c r="CZ361" s="3"/>
      <c r="DA361" s="1"/>
      <c r="DB361" s="1"/>
      <c r="DC361" s="1"/>
      <c r="DD361" s="1"/>
      <c r="DE361" s="13"/>
      <c r="DF361" s="13"/>
      <c r="DG361" s="3"/>
      <c r="DH361" s="3"/>
      <c r="DI361" s="3"/>
      <c r="DJ361" s="3"/>
      <c r="DK361" s="45"/>
      <c r="DL361" s="45"/>
      <c r="DM361" s="45"/>
      <c r="DN361" s="45"/>
      <c r="DO361" s="45"/>
      <c r="DP361" s="6"/>
      <c r="DQ361" s="6"/>
      <c r="DR361" s="6"/>
      <c r="DS361" s="6"/>
      <c r="DT361" s="6"/>
      <c r="DU361" s="6"/>
      <c r="DV361" s="45"/>
      <c r="DW361" s="3"/>
      <c r="DX361" s="6"/>
      <c r="DY361" s="6"/>
      <c r="DZ361" s="6"/>
      <c r="EA361" s="3"/>
      <c r="EB361" s="45"/>
      <c r="EC361" s="3"/>
      <c r="ED361" s="6"/>
      <c r="EE361" s="6"/>
      <c r="EF361" s="3"/>
      <c r="EG361" s="3"/>
      <c r="EH361" s="3"/>
      <c r="EI361" s="3"/>
      <c r="EJ361" s="3"/>
      <c r="EK361" s="13"/>
      <c r="EL361" s="13"/>
      <c r="EM361" s="13"/>
      <c r="EN361" s="13"/>
      <c r="EO361" s="13"/>
      <c r="EP361" s="13"/>
    </row>
    <row r="362" spans="30:146" ht="6.95" customHeight="1">
      <c r="AD362" s="3"/>
      <c r="AE362" s="3"/>
      <c r="AF362" s="19"/>
      <c r="AG362" s="19"/>
      <c r="AH362" s="19"/>
      <c r="AI362" s="19"/>
      <c r="AJ362" s="4"/>
      <c r="AK362" s="4"/>
      <c r="AL362" s="4"/>
      <c r="AM362" s="4"/>
      <c r="AN362" s="6"/>
      <c r="AO362" s="6"/>
      <c r="AP362" s="6"/>
      <c r="AQ362" s="6"/>
      <c r="AR362" s="6"/>
      <c r="AS362" s="6"/>
      <c r="AT362" s="4"/>
      <c r="AU362" s="3"/>
      <c r="AV362" s="3"/>
      <c r="AW362" s="6"/>
      <c r="AX362" s="3"/>
      <c r="AY362" s="3"/>
      <c r="AZ362" s="4"/>
      <c r="BA362" s="3"/>
      <c r="BB362" s="3"/>
      <c r="BC362" s="3"/>
      <c r="BD362" s="3"/>
      <c r="BE362" s="3"/>
      <c r="BF362" s="3"/>
      <c r="BG362" s="3"/>
      <c r="BH362" s="24"/>
      <c r="BI362" s="24"/>
      <c r="BJ362" s="24"/>
      <c r="BK362" s="24"/>
      <c r="BL362" s="3"/>
      <c r="BM362" s="1"/>
      <c r="BN362" s="1"/>
      <c r="BO362" s="1"/>
      <c r="BP362" s="1"/>
      <c r="BQ362" s="13"/>
      <c r="BR362" s="3"/>
      <c r="BS362" s="3"/>
      <c r="BT362" s="19"/>
      <c r="BU362" s="19"/>
      <c r="BV362" s="19"/>
      <c r="BW362" s="19"/>
      <c r="BX362" s="4"/>
      <c r="BY362" s="4"/>
      <c r="BZ362" s="4"/>
      <c r="CA362" s="4"/>
      <c r="CB362" s="6"/>
      <c r="CC362" s="6"/>
      <c r="CD362" s="6"/>
      <c r="CE362" s="6"/>
      <c r="CF362" s="6"/>
      <c r="CG362" s="6"/>
      <c r="CH362" s="4"/>
      <c r="CI362" s="3"/>
      <c r="CJ362" s="3"/>
      <c r="CK362" s="6"/>
      <c r="CL362" s="3"/>
      <c r="CM362" s="3"/>
      <c r="CN362" s="4"/>
      <c r="CO362" s="3"/>
      <c r="CP362" s="3"/>
      <c r="CQ362" s="3"/>
      <c r="CR362" s="3"/>
      <c r="CS362" s="3"/>
      <c r="CT362" s="3"/>
      <c r="CU362" s="3"/>
      <c r="CV362" s="24"/>
      <c r="CW362" s="24"/>
      <c r="CX362" s="24"/>
      <c r="CY362" s="24"/>
      <c r="CZ362" s="3"/>
      <c r="DA362" s="1"/>
      <c r="DB362" s="1"/>
      <c r="DC362" s="1"/>
      <c r="DD362" s="1"/>
      <c r="DE362" s="13"/>
      <c r="DF362" s="13"/>
      <c r="DG362" s="3"/>
      <c r="DH362" s="3"/>
      <c r="DI362" s="3"/>
      <c r="DJ362" s="3"/>
      <c r="DK362" s="4"/>
      <c r="DL362" s="4"/>
      <c r="DM362" s="4"/>
      <c r="DN362" s="4"/>
      <c r="DO362" s="4"/>
      <c r="DP362" s="6"/>
      <c r="DQ362" s="6"/>
      <c r="DR362" s="6"/>
      <c r="DS362" s="6"/>
      <c r="DT362" s="6"/>
      <c r="DU362" s="6"/>
      <c r="DV362" s="4"/>
      <c r="DW362" s="3"/>
      <c r="DX362" s="6"/>
      <c r="DY362" s="6"/>
      <c r="DZ362" s="3"/>
      <c r="EA362" s="3"/>
      <c r="EB362" s="45"/>
      <c r="EC362" s="3"/>
      <c r="ED362" s="3"/>
      <c r="EE362" s="3"/>
      <c r="EF362" s="3"/>
      <c r="EG362" s="3"/>
      <c r="EH362" s="3"/>
      <c r="EI362" s="3"/>
      <c r="EJ362" s="6"/>
      <c r="EK362" s="13"/>
      <c r="EL362" s="13"/>
      <c r="EM362" s="13"/>
      <c r="EN362" s="13"/>
      <c r="EO362" s="13"/>
      <c r="EP362" s="13"/>
    </row>
    <row r="363" spans="30:146" ht="6.95" customHeight="1">
      <c r="AD363" s="3"/>
      <c r="AE363" s="3"/>
      <c r="AF363" s="19"/>
      <c r="AG363" s="19"/>
      <c r="AH363" s="19"/>
      <c r="AI363" s="19"/>
      <c r="AJ363" s="4"/>
      <c r="AK363" s="4"/>
      <c r="AL363" s="4"/>
      <c r="AM363" s="4"/>
      <c r="AN363" s="6"/>
      <c r="AO363" s="6"/>
      <c r="AP363" s="6"/>
      <c r="AQ363" s="4"/>
      <c r="AR363" s="4"/>
      <c r="AS363" s="4"/>
      <c r="AT363" s="4"/>
      <c r="AU363" s="4"/>
      <c r="AV363" s="4"/>
      <c r="AW363" s="3"/>
      <c r="AX363" s="3"/>
      <c r="AY363" s="4"/>
      <c r="AZ363" s="4"/>
      <c r="BA363" s="4"/>
      <c r="BB363" s="4"/>
      <c r="BC363" s="4"/>
      <c r="BD363" s="4"/>
      <c r="BE363" s="4"/>
      <c r="BF363" s="4"/>
      <c r="BG363" s="4"/>
      <c r="BH363" s="24"/>
      <c r="BI363" s="24"/>
      <c r="BJ363" s="24"/>
      <c r="BK363" s="24"/>
      <c r="BL363" s="4"/>
      <c r="BM363" s="1"/>
      <c r="BN363" s="1"/>
      <c r="BO363" s="1"/>
      <c r="BP363" s="1"/>
      <c r="BQ363" s="13"/>
      <c r="BR363" s="3"/>
      <c r="BS363" s="3"/>
      <c r="BT363" s="19"/>
      <c r="BU363" s="19"/>
      <c r="BV363" s="19"/>
      <c r="BW363" s="19"/>
      <c r="BX363" s="4"/>
      <c r="BY363" s="4"/>
      <c r="BZ363" s="4"/>
      <c r="CA363" s="4"/>
      <c r="CB363" s="6"/>
      <c r="CC363" s="6"/>
      <c r="CD363" s="6"/>
      <c r="CE363" s="4"/>
      <c r="CF363" s="4"/>
      <c r="CG363" s="4"/>
      <c r="CH363" s="4"/>
      <c r="CI363" s="4"/>
      <c r="CJ363" s="4"/>
      <c r="CK363" s="3"/>
      <c r="CL363" s="3"/>
      <c r="CM363" s="4"/>
      <c r="CN363" s="4"/>
      <c r="CO363" s="4"/>
      <c r="CP363" s="4"/>
      <c r="CQ363" s="4"/>
      <c r="CR363" s="4"/>
      <c r="CS363" s="4"/>
      <c r="CT363" s="4"/>
      <c r="CU363" s="4"/>
      <c r="CV363" s="24"/>
      <c r="CW363" s="24"/>
      <c r="CX363" s="24"/>
      <c r="CY363" s="24"/>
      <c r="CZ363" s="4"/>
      <c r="DA363" s="1"/>
      <c r="DB363" s="1"/>
      <c r="DC363" s="1"/>
      <c r="DD363" s="1"/>
      <c r="DE363" s="13"/>
      <c r="DF363" s="13"/>
      <c r="DG363" s="3"/>
      <c r="DH363" s="3"/>
      <c r="DI363" s="3"/>
      <c r="DJ363" s="3"/>
      <c r="DK363" s="4"/>
      <c r="DL363" s="4"/>
      <c r="DM363" s="4"/>
      <c r="DN363" s="4"/>
      <c r="DO363" s="4"/>
      <c r="DP363" s="6"/>
      <c r="DQ363" s="6"/>
      <c r="DR363" s="6"/>
      <c r="DS363" s="4"/>
      <c r="DT363" s="4"/>
      <c r="DU363" s="4"/>
      <c r="DV363" s="4"/>
      <c r="DW363" s="3"/>
      <c r="DX363" s="3"/>
      <c r="DY363" s="3"/>
      <c r="DZ363" s="3"/>
      <c r="EA363" s="3"/>
      <c r="EB363" s="4"/>
      <c r="EC363" s="4"/>
      <c r="ED363" s="4"/>
      <c r="EE363" s="4"/>
      <c r="EF363" s="4"/>
      <c r="EG363" s="4"/>
      <c r="EH363" s="4"/>
      <c r="EI363" s="4"/>
      <c r="EJ363" s="6"/>
      <c r="EK363" s="13"/>
      <c r="EL363" s="13"/>
      <c r="EM363" s="13"/>
      <c r="EN363" s="13"/>
      <c r="EO363" s="13"/>
      <c r="EP363" s="13"/>
    </row>
    <row r="364" spans="30:146" ht="6.95" customHeight="1">
      <c r="AD364" s="3"/>
      <c r="AE364" s="3"/>
      <c r="AF364" s="3"/>
      <c r="AG364" s="3"/>
      <c r="AH364" s="3"/>
      <c r="AI364" s="4"/>
      <c r="AJ364" s="4"/>
      <c r="AK364" s="4"/>
      <c r="AL364" s="4"/>
      <c r="AM364" s="11"/>
      <c r="AN364" s="11"/>
      <c r="AO364" s="11"/>
      <c r="AP364" s="11"/>
      <c r="AQ364" s="11"/>
      <c r="AR364" s="11"/>
      <c r="AS364" s="4"/>
      <c r="AT364" s="4"/>
      <c r="AU364" s="4"/>
      <c r="AV364" s="4"/>
      <c r="AW364" s="4"/>
      <c r="AX364" s="4"/>
      <c r="AY364" s="4"/>
      <c r="AZ364" s="4"/>
      <c r="BA364" s="4"/>
      <c r="BB364" s="4"/>
      <c r="BC364" s="4"/>
      <c r="BD364" s="4"/>
      <c r="BE364" s="4"/>
      <c r="BF364" s="4"/>
      <c r="BG364" s="4"/>
      <c r="BH364" s="4"/>
      <c r="BI364" s="4"/>
      <c r="BJ364" s="4"/>
      <c r="BK364" s="4"/>
      <c r="BL364" s="4"/>
      <c r="BM364" s="1"/>
      <c r="BN364" s="1"/>
      <c r="BO364" s="1"/>
      <c r="BP364" s="1"/>
      <c r="BQ364" s="13"/>
      <c r="BR364" s="3"/>
      <c r="BS364" s="3"/>
      <c r="BT364" s="3"/>
      <c r="BU364" s="3"/>
      <c r="BV364" s="3"/>
      <c r="BW364" s="4"/>
      <c r="BX364" s="4"/>
      <c r="BY364" s="4"/>
      <c r="BZ364" s="4"/>
      <c r="CA364" s="11"/>
      <c r="CB364" s="11"/>
      <c r="CC364" s="11"/>
      <c r="CD364" s="11"/>
      <c r="CE364" s="11"/>
      <c r="CF364" s="11"/>
      <c r="CG364" s="4"/>
      <c r="CH364" s="4"/>
      <c r="CI364" s="4"/>
      <c r="CJ364" s="4"/>
      <c r="CK364" s="4"/>
      <c r="CL364" s="4"/>
      <c r="CM364" s="4"/>
      <c r="CN364" s="4"/>
      <c r="CO364" s="4"/>
      <c r="CP364" s="4"/>
      <c r="CQ364" s="4"/>
      <c r="CR364" s="4"/>
      <c r="CS364" s="4"/>
      <c r="CT364" s="4"/>
      <c r="CU364" s="4"/>
      <c r="CV364" s="4"/>
      <c r="CW364" s="4"/>
      <c r="CX364" s="4"/>
      <c r="CY364" s="4"/>
      <c r="CZ364" s="4"/>
      <c r="DA364" s="1"/>
      <c r="DB364" s="1"/>
      <c r="DC364" s="1"/>
      <c r="DD364" s="1"/>
      <c r="DE364" s="13"/>
      <c r="DF364" s="13"/>
      <c r="DG364" s="3"/>
      <c r="DH364" s="3"/>
      <c r="DI364" s="3"/>
      <c r="DJ364" s="3"/>
      <c r="DK364" s="4"/>
      <c r="DL364" s="4"/>
      <c r="DM364" s="4"/>
      <c r="DN364" s="4"/>
      <c r="DO364" s="11"/>
      <c r="DP364" s="11"/>
      <c r="DQ364" s="11"/>
      <c r="DR364" s="11"/>
      <c r="DS364" s="11"/>
      <c r="DT364" s="11"/>
      <c r="DU364" s="4"/>
      <c r="DV364" s="4"/>
      <c r="DW364" s="4"/>
      <c r="DX364" s="4"/>
      <c r="DY364" s="4"/>
      <c r="DZ364" s="4"/>
      <c r="EA364" s="4"/>
      <c r="EB364" s="4"/>
      <c r="EC364" s="4"/>
      <c r="ED364" s="4"/>
      <c r="EE364" s="4"/>
      <c r="EF364" s="4"/>
      <c r="EG364" s="4"/>
      <c r="EH364" s="4"/>
      <c r="EI364" s="4"/>
      <c r="EJ364" s="4"/>
      <c r="EK364" s="13"/>
      <c r="EL364" s="13"/>
      <c r="EM364" s="13"/>
      <c r="EN364" s="13"/>
      <c r="EO364" s="13"/>
      <c r="EP364" s="13"/>
    </row>
    <row r="365" spans="30:146" ht="6.95" customHeight="1">
      <c r="AD365" s="3"/>
      <c r="AE365" s="3"/>
      <c r="AF365" s="3"/>
      <c r="AG365" s="3"/>
      <c r="AH365" s="3"/>
      <c r="AI365" s="4"/>
      <c r="AJ365" s="4"/>
      <c r="AK365" s="7"/>
      <c r="AL365" s="7"/>
      <c r="AM365" s="11"/>
      <c r="AN365" s="11"/>
      <c r="AO365" s="21"/>
      <c r="AP365" s="21"/>
      <c r="AQ365" s="21"/>
      <c r="AR365" s="21"/>
      <c r="AS365" s="21"/>
      <c r="AT365" s="21"/>
      <c r="AU365" s="21"/>
      <c r="AV365" s="21"/>
      <c r="AW365" s="4"/>
      <c r="AX365" s="4"/>
      <c r="AY365" s="4"/>
      <c r="AZ365" s="11"/>
      <c r="BA365" s="4"/>
      <c r="BB365" s="25"/>
      <c r="BC365" s="25"/>
      <c r="BD365" s="25"/>
      <c r="BE365" s="25"/>
      <c r="BF365" s="4"/>
      <c r="BG365" s="11"/>
      <c r="BH365" s="21"/>
      <c r="BI365" s="21"/>
      <c r="BJ365" s="21"/>
      <c r="BK365" s="21"/>
      <c r="BL365" s="21"/>
      <c r="BM365" s="21"/>
      <c r="BN365" s="21"/>
      <c r="BO365" s="21"/>
      <c r="BP365" s="1"/>
      <c r="BQ365" s="13"/>
      <c r="BR365" s="3"/>
      <c r="BS365" s="3"/>
      <c r="BT365" s="3"/>
      <c r="BU365" s="3"/>
      <c r="BV365" s="3"/>
      <c r="BW365" s="4"/>
      <c r="BX365" s="4"/>
      <c r="BY365" s="7"/>
      <c r="BZ365" s="7"/>
      <c r="CA365" s="11"/>
      <c r="CB365" s="11"/>
      <c r="CC365" s="21"/>
      <c r="CD365" s="21"/>
      <c r="CE365" s="21"/>
      <c r="CF365" s="21"/>
      <c r="CG365" s="21"/>
      <c r="CH365" s="21"/>
      <c r="CI365" s="21"/>
      <c r="CJ365" s="21"/>
      <c r="CK365" s="4"/>
      <c r="CL365" s="4"/>
      <c r="CM365" s="4"/>
      <c r="CN365" s="11"/>
      <c r="CO365" s="4"/>
      <c r="CP365" s="25"/>
      <c r="CQ365" s="25"/>
      <c r="CR365" s="25"/>
      <c r="CS365" s="25"/>
      <c r="CT365" s="4"/>
      <c r="CU365" s="11"/>
      <c r="CV365" s="21"/>
      <c r="CW365" s="21"/>
      <c r="CX365" s="21"/>
      <c r="CY365" s="21"/>
      <c r="CZ365" s="21"/>
      <c r="DA365" s="21"/>
      <c r="DB365" s="21"/>
      <c r="DC365" s="21"/>
      <c r="DD365" s="1"/>
      <c r="DE365" s="13"/>
      <c r="DF365" s="13"/>
      <c r="DG365" s="3"/>
      <c r="DH365" s="3"/>
      <c r="DI365" s="3"/>
      <c r="DJ365" s="3"/>
      <c r="DK365" s="4"/>
      <c r="DL365" s="4"/>
      <c r="DM365" s="7"/>
      <c r="DN365" s="7"/>
      <c r="DO365" s="11"/>
      <c r="DP365" s="11"/>
      <c r="DQ365" s="11"/>
      <c r="DR365" s="11"/>
      <c r="DS365" s="11"/>
      <c r="DT365" s="11"/>
      <c r="DU365" s="11"/>
      <c r="DV365" s="11"/>
      <c r="DW365" s="11"/>
      <c r="DX365" s="4"/>
      <c r="DY365" s="4"/>
      <c r="DZ365" s="4"/>
      <c r="EA365" s="4"/>
      <c r="EB365" s="4"/>
      <c r="EC365" s="4"/>
      <c r="ED365" s="7"/>
      <c r="EE365" s="7"/>
      <c r="EF365" s="7"/>
      <c r="EG365" s="4"/>
      <c r="EH365" s="4"/>
      <c r="EI365" s="11"/>
      <c r="EJ365" s="11"/>
      <c r="EK365" s="13"/>
      <c r="EL365" s="13"/>
      <c r="EM365" s="13"/>
      <c r="EN365" s="13"/>
      <c r="EO365" s="13"/>
      <c r="EP365" s="13"/>
    </row>
    <row r="366" spans="30:146" ht="6.95" customHeight="1">
      <c r="AD366" s="3"/>
      <c r="AE366" s="3"/>
      <c r="AF366" s="45"/>
      <c r="AG366" s="45"/>
      <c r="AH366" s="45"/>
      <c r="AI366" s="45"/>
      <c r="AJ366" s="45"/>
      <c r="AK366" s="7"/>
      <c r="AL366" s="7"/>
      <c r="AM366" s="11"/>
      <c r="AN366" s="11"/>
      <c r="AO366" s="21"/>
      <c r="AP366" s="21"/>
      <c r="AQ366" s="21"/>
      <c r="AR366" s="21"/>
      <c r="AS366" s="21"/>
      <c r="AT366" s="21"/>
      <c r="AU366" s="21"/>
      <c r="AV366" s="21"/>
      <c r="AW366" s="7"/>
      <c r="AX366" s="7"/>
      <c r="AY366" s="4"/>
      <c r="AZ366" s="11"/>
      <c r="BA366" s="4"/>
      <c r="BB366" s="25"/>
      <c r="BC366" s="25"/>
      <c r="BD366" s="25"/>
      <c r="BE366" s="25"/>
      <c r="BF366" s="4"/>
      <c r="BG366" s="11"/>
      <c r="BH366" s="21"/>
      <c r="BI366" s="21"/>
      <c r="BJ366" s="21"/>
      <c r="BK366" s="21"/>
      <c r="BL366" s="21"/>
      <c r="BM366" s="21"/>
      <c r="BN366" s="21"/>
      <c r="BO366" s="21"/>
      <c r="BP366" s="1"/>
      <c r="BQ366" s="13"/>
      <c r="BR366" s="3"/>
      <c r="BS366" s="3"/>
      <c r="BT366" s="45"/>
      <c r="BU366" s="45"/>
      <c r="BV366" s="45"/>
      <c r="BW366" s="45"/>
      <c r="BX366" s="45"/>
      <c r="BY366" s="7"/>
      <c r="BZ366" s="7"/>
      <c r="CA366" s="11"/>
      <c r="CB366" s="11"/>
      <c r="CC366" s="21"/>
      <c r="CD366" s="21"/>
      <c r="CE366" s="21"/>
      <c r="CF366" s="21"/>
      <c r="CG366" s="21"/>
      <c r="CH366" s="21"/>
      <c r="CI366" s="21"/>
      <c r="CJ366" s="21"/>
      <c r="CK366" s="7"/>
      <c r="CL366" s="7"/>
      <c r="CM366" s="4"/>
      <c r="CN366" s="11"/>
      <c r="CO366" s="4"/>
      <c r="CP366" s="25"/>
      <c r="CQ366" s="25"/>
      <c r="CR366" s="25"/>
      <c r="CS366" s="25"/>
      <c r="CT366" s="4"/>
      <c r="CU366" s="11"/>
      <c r="CV366" s="21"/>
      <c r="CW366" s="21"/>
      <c r="CX366" s="21"/>
      <c r="CY366" s="21"/>
      <c r="CZ366" s="21"/>
      <c r="DA366" s="21"/>
      <c r="DB366" s="21"/>
      <c r="DC366" s="21"/>
      <c r="DD366" s="1"/>
      <c r="DE366" s="13"/>
      <c r="DF366" s="13"/>
      <c r="DG366" s="45"/>
      <c r="DH366" s="45"/>
      <c r="DI366" s="45"/>
      <c r="DJ366" s="45"/>
      <c r="DK366" s="45"/>
      <c r="DL366" s="45"/>
      <c r="DM366" s="7"/>
      <c r="DN366" s="7"/>
      <c r="DO366" s="11"/>
      <c r="DP366" s="11"/>
      <c r="DQ366" s="11"/>
      <c r="DR366" s="11"/>
      <c r="DS366" s="11"/>
      <c r="DT366" s="11"/>
      <c r="DU366" s="11"/>
      <c r="DV366" s="11"/>
      <c r="DW366" s="11"/>
      <c r="DX366" s="7"/>
      <c r="DY366" s="7"/>
      <c r="DZ366" s="7"/>
      <c r="EA366" s="4"/>
      <c r="EB366" s="11"/>
      <c r="EC366" s="4"/>
      <c r="ED366" s="7"/>
      <c r="EE366" s="7"/>
      <c r="EF366" s="7"/>
      <c r="EG366" s="4"/>
      <c r="EH366" s="4"/>
      <c r="EI366" s="11"/>
      <c r="EJ366" s="11"/>
      <c r="EK366" s="13"/>
      <c r="EL366" s="13"/>
      <c r="EM366" s="13"/>
      <c r="EN366" s="13"/>
      <c r="EO366" s="13"/>
      <c r="EP366" s="13"/>
    </row>
    <row r="367" spans="30:146" ht="6.95" customHeight="1">
      <c r="AD367" s="45"/>
      <c r="AE367" s="45"/>
      <c r="AF367" s="45"/>
      <c r="AG367" s="45"/>
      <c r="AH367" s="45"/>
      <c r="AI367" s="45"/>
      <c r="AJ367" s="45"/>
      <c r="AK367" s="7"/>
      <c r="AL367" s="7"/>
      <c r="AM367" s="11"/>
      <c r="AN367" s="11"/>
      <c r="AO367" s="21"/>
      <c r="AP367" s="21"/>
      <c r="AQ367" s="21"/>
      <c r="AR367" s="21"/>
      <c r="AS367" s="21"/>
      <c r="AT367" s="21"/>
      <c r="AU367" s="21"/>
      <c r="AV367" s="21"/>
      <c r="AW367" s="7"/>
      <c r="AX367" s="7"/>
      <c r="AY367" s="4"/>
      <c r="AZ367" s="11"/>
      <c r="BA367" s="4"/>
      <c r="BB367" s="25"/>
      <c r="BC367" s="25"/>
      <c r="BD367" s="25"/>
      <c r="BE367" s="25"/>
      <c r="BF367" s="4"/>
      <c r="BG367" s="11"/>
      <c r="BH367" s="21"/>
      <c r="BI367" s="21"/>
      <c r="BJ367" s="21"/>
      <c r="BK367" s="21"/>
      <c r="BL367" s="21"/>
      <c r="BM367" s="21"/>
      <c r="BN367" s="21"/>
      <c r="BO367" s="21"/>
      <c r="BP367" s="1"/>
      <c r="BQ367" s="13"/>
      <c r="BR367" s="45"/>
      <c r="BS367" s="45"/>
      <c r="BT367" s="45"/>
      <c r="BU367" s="45"/>
      <c r="BV367" s="45"/>
      <c r="BW367" s="45"/>
      <c r="BX367" s="45"/>
      <c r="BY367" s="7"/>
      <c r="BZ367" s="7"/>
      <c r="CA367" s="11"/>
      <c r="CB367" s="11"/>
      <c r="CC367" s="21"/>
      <c r="CD367" s="21"/>
      <c r="CE367" s="21"/>
      <c r="CF367" s="21"/>
      <c r="CG367" s="21"/>
      <c r="CH367" s="21"/>
      <c r="CI367" s="21"/>
      <c r="CJ367" s="21"/>
      <c r="CK367" s="7"/>
      <c r="CL367" s="7"/>
      <c r="CM367" s="4"/>
      <c r="CN367" s="11"/>
      <c r="CO367" s="4"/>
      <c r="CP367" s="25"/>
      <c r="CQ367" s="25"/>
      <c r="CR367" s="25"/>
      <c r="CS367" s="25"/>
      <c r="CT367" s="4"/>
      <c r="CU367" s="11"/>
      <c r="CV367" s="21"/>
      <c r="CW367" s="21"/>
      <c r="CX367" s="21"/>
      <c r="CY367" s="21"/>
      <c r="CZ367" s="21"/>
      <c r="DA367" s="21"/>
      <c r="DB367" s="21"/>
      <c r="DC367" s="21"/>
      <c r="DD367" s="1"/>
      <c r="DE367" s="13"/>
      <c r="DF367" s="13"/>
      <c r="DG367" s="45"/>
      <c r="DH367" s="45"/>
      <c r="DI367" s="45"/>
      <c r="DJ367" s="45"/>
      <c r="DK367" s="45"/>
      <c r="DL367" s="45"/>
      <c r="DM367" s="7"/>
      <c r="DN367" s="7"/>
      <c r="DO367" s="11"/>
      <c r="DP367" s="11"/>
      <c r="DQ367" s="11"/>
      <c r="DR367" s="11"/>
      <c r="DS367" s="11"/>
      <c r="DT367" s="11"/>
      <c r="DU367" s="11"/>
      <c r="DV367" s="11"/>
      <c r="DW367" s="4"/>
      <c r="DX367" s="7"/>
      <c r="DY367" s="7"/>
      <c r="DZ367" s="7"/>
      <c r="EA367" s="4"/>
      <c r="EB367" s="11"/>
      <c r="EC367" s="4"/>
      <c r="ED367" s="7"/>
      <c r="EE367" s="7"/>
      <c r="EF367" s="7"/>
      <c r="EG367" s="4"/>
      <c r="EH367" s="4"/>
      <c r="EI367" s="11"/>
      <c r="EJ367" s="11"/>
      <c r="EK367" s="13"/>
      <c r="EL367" s="13"/>
      <c r="EM367" s="13"/>
      <c r="EN367" s="13"/>
      <c r="EO367" s="13"/>
      <c r="EP367" s="13"/>
    </row>
    <row r="368" spans="30:146" ht="6.95" customHeight="1">
      <c r="AD368" s="3"/>
      <c r="AE368" s="3"/>
      <c r="AF368" s="3"/>
      <c r="AG368" s="3"/>
      <c r="AH368" s="3"/>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1"/>
      <c r="BI368" s="1"/>
      <c r="BJ368" s="1"/>
      <c r="BK368" s="1"/>
      <c r="BL368" s="1"/>
      <c r="BM368" s="1"/>
      <c r="BN368" s="1"/>
      <c r="BO368" s="1"/>
      <c r="BP368" s="1"/>
      <c r="BQ368" s="13"/>
      <c r="BR368" s="3"/>
      <c r="BS368" s="3"/>
      <c r="BT368" s="3"/>
      <c r="BU368" s="3"/>
      <c r="BV368" s="3"/>
      <c r="BW368" s="4"/>
      <c r="BX368" s="4"/>
      <c r="BY368" s="4"/>
      <c r="BZ368" s="4"/>
      <c r="CA368" s="4"/>
      <c r="CB368" s="4"/>
      <c r="CC368" s="4"/>
      <c r="CD368" s="4"/>
      <c r="CE368" s="4"/>
      <c r="CF368" s="4"/>
      <c r="CG368" s="4"/>
      <c r="CH368" s="4"/>
      <c r="CI368" s="4"/>
      <c r="CJ368" s="4"/>
      <c r="CK368" s="4"/>
      <c r="CL368" s="4"/>
      <c r="CM368" s="4"/>
      <c r="CN368" s="4"/>
      <c r="CO368" s="4"/>
      <c r="CP368" s="4"/>
      <c r="CQ368" s="4"/>
      <c r="CR368" s="4"/>
      <c r="CS368" s="4"/>
      <c r="CT368" s="4"/>
      <c r="CU368" s="4"/>
      <c r="CV368" s="1"/>
      <c r="CW368" s="1"/>
      <c r="CX368" s="1"/>
      <c r="CY368" s="1"/>
      <c r="CZ368" s="1"/>
      <c r="DA368" s="1"/>
      <c r="DB368" s="1"/>
      <c r="DC368" s="1"/>
      <c r="DD368" s="1"/>
      <c r="DE368" s="13"/>
      <c r="DF368" s="13"/>
      <c r="DG368" s="3"/>
      <c r="DH368" s="19"/>
      <c r="DI368" s="19"/>
      <c r="DJ368" s="19"/>
      <c r="DK368" s="9"/>
      <c r="DL368" s="19"/>
      <c r="DM368" s="19"/>
      <c r="DN368" s="19"/>
      <c r="DO368" s="19"/>
      <c r="DP368" s="10"/>
      <c r="DQ368" s="11"/>
      <c r="DR368" s="11"/>
      <c r="DS368" s="11"/>
      <c r="DT368" s="11"/>
      <c r="DU368" s="11"/>
      <c r="DV368" s="11"/>
      <c r="DW368" s="11"/>
      <c r="DX368" s="11"/>
      <c r="DY368" s="11"/>
      <c r="DZ368" s="4"/>
      <c r="EA368" s="4"/>
      <c r="EB368" s="4"/>
      <c r="EC368" s="4"/>
      <c r="ED368" s="4"/>
      <c r="EE368" s="4"/>
      <c r="EF368" s="4"/>
      <c r="EG368" s="4"/>
      <c r="EH368" s="4"/>
      <c r="EI368" s="4"/>
      <c r="EJ368" s="1"/>
      <c r="EK368" s="13"/>
      <c r="EL368" s="13"/>
      <c r="EM368" s="13"/>
      <c r="EN368" s="13"/>
      <c r="EO368" s="13"/>
      <c r="EP368" s="13"/>
    </row>
    <row r="369" spans="30:146" ht="6.95" customHeight="1">
      <c r="AD369" s="3"/>
      <c r="AE369" s="3"/>
      <c r="AF369" s="24"/>
      <c r="AG369" s="24"/>
      <c r="AH369" s="24"/>
      <c r="AI369" s="24"/>
      <c r="AJ369" s="24"/>
      <c r="AK369" s="24"/>
      <c r="AL369" s="24"/>
      <c r="AM369" s="24"/>
      <c r="AN369" s="24"/>
      <c r="AO369" s="24"/>
      <c r="AP369" s="21"/>
      <c r="AQ369" s="21"/>
      <c r="AR369" s="21"/>
      <c r="AS369" s="21"/>
      <c r="AT369" s="21"/>
      <c r="AU369" s="21"/>
      <c r="AV369" s="21"/>
      <c r="AW369" s="21"/>
      <c r="AX369" s="4"/>
      <c r="AY369" s="4"/>
      <c r="AZ369" s="4"/>
      <c r="BA369" s="4"/>
      <c r="BB369" s="4"/>
      <c r="BC369" s="4"/>
      <c r="BD369" s="4"/>
      <c r="BE369" s="4"/>
      <c r="BF369" s="4"/>
      <c r="BG369" s="4"/>
      <c r="BH369" s="1"/>
      <c r="BI369" s="1"/>
      <c r="BJ369" s="1"/>
      <c r="BK369" s="1"/>
      <c r="BL369" s="1"/>
      <c r="BM369" s="1"/>
      <c r="BN369" s="1"/>
      <c r="BO369" s="1"/>
      <c r="BP369" s="1"/>
      <c r="BQ369" s="13"/>
      <c r="BR369" s="3"/>
      <c r="BS369" s="3"/>
      <c r="BT369" s="24"/>
      <c r="BU369" s="24"/>
      <c r="BV369" s="24"/>
      <c r="BW369" s="24"/>
      <c r="BX369" s="24"/>
      <c r="BY369" s="24"/>
      <c r="BZ369" s="24"/>
      <c r="CA369" s="24"/>
      <c r="CB369" s="24"/>
      <c r="CC369" s="24"/>
      <c r="CD369" s="21"/>
      <c r="CE369" s="21"/>
      <c r="CF369" s="21"/>
      <c r="CG369" s="21"/>
      <c r="CH369" s="21"/>
      <c r="CI369" s="21"/>
      <c r="CJ369" s="21"/>
      <c r="CK369" s="21"/>
      <c r="CL369" s="4"/>
      <c r="CM369" s="4"/>
      <c r="CN369" s="4"/>
      <c r="CO369" s="4"/>
      <c r="CP369" s="4"/>
      <c r="CQ369" s="4"/>
      <c r="CR369" s="4"/>
      <c r="CS369" s="4"/>
      <c r="CT369" s="4"/>
      <c r="CU369" s="4"/>
      <c r="CV369" s="1"/>
      <c r="CW369" s="1"/>
      <c r="CX369" s="1"/>
      <c r="CY369" s="1"/>
      <c r="CZ369" s="1"/>
      <c r="DA369" s="1"/>
      <c r="DB369" s="1"/>
      <c r="DC369" s="1"/>
      <c r="DD369" s="1"/>
      <c r="DE369" s="13"/>
      <c r="DF369" s="13"/>
      <c r="DG369" s="3"/>
      <c r="DH369" s="19"/>
      <c r="DI369" s="19"/>
      <c r="DJ369" s="19"/>
      <c r="DK369" s="9"/>
      <c r="DL369" s="19"/>
      <c r="DM369" s="19"/>
      <c r="DN369" s="19"/>
      <c r="DO369" s="19"/>
      <c r="DP369" s="10"/>
      <c r="DQ369" s="11"/>
      <c r="DR369" s="11"/>
      <c r="DS369" s="11"/>
      <c r="DT369" s="11"/>
      <c r="DU369" s="11"/>
      <c r="DV369" s="11"/>
      <c r="DW369" s="11"/>
      <c r="DX369" s="11"/>
      <c r="DY369" s="11"/>
      <c r="DZ369" s="4"/>
      <c r="EA369" s="4"/>
      <c r="EB369" s="4"/>
      <c r="EC369" s="4"/>
      <c r="ED369" s="4"/>
      <c r="EE369" s="4"/>
      <c r="EF369" s="4"/>
      <c r="EG369" s="4"/>
      <c r="EH369" s="4"/>
      <c r="EI369" s="4"/>
      <c r="EJ369" s="1"/>
      <c r="EK369" s="13"/>
      <c r="EL369" s="13"/>
      <c r="EM369" s="13"/>
      <c r="EN369" s="13"/>
      <c r="EO369" s="13"/>
      <c r="EP369" s="13"/>
    </row>
    <row r="370" spans="30:146" ht="6.95" customHeight="1">
      <c r="AD370" s="3"/>
      <c r="AE370" s="3"/>
      <c r="AF370" s="25"/>
      <c r="AG370" s="25"/>
      <c r="AH370" s="25"/>
      <c r="AI370" s="25"/>
      <c r="AJ370" s="24"/>
      <c r="AK370" s="24"/>
      <c r="AL370" s="24"/>
      <c r="AM370" s="24"/>
      <c r="AN370" s="24"/>
      <c r="AO370" s="24"/>
      <c r="AP370" s="21"/>
      <c r="AQ370" s="21"/>
      <c r="AR370" s="21"/>
      <c r="AS370" s="21"/>
      <c r="AT370" s="21"/>
      <c r="AU370" s="21"/>
      <c r="AV370" s="21"/>
      <c r="AW370" s="21"/>
      <c r="AX370" s="4"/>
      <c r="AY370" s="4"/>
      <c r="AZ370" s="4"/>
      <c r="BA370" s="4"/>
      <c r="BB370" s="4"/>
      <c r="BC370" s="4"/>
      <c r="BD370" s="4"/>
      <c r="BE370" s="4"/>
      <c r="BF370" s="4"/>
      <c r="BG370" s="4"/>
      <c r="BH370" s="1"/>
      <c r="BI370" s="1"/>
      <c r="BJ370" s="1"/>
      <c r="BK370" s="1"/>
      <c r="BL370" s="1"/>
      <c r="BM370" s="1"/>
      <c r="BN370" s="1"/>
      <c r="BO370" s="1"/>
      <c r="BP370" s="1"/>
      <c r="BQ370" s="13"/>
      <c r="BR370" s="3"/>
      <c r="BS370" s="3"/>
      <c r="BT370" s="25"/>
      <c r="BU370" s="25"/>
      <c r="BV370" s="25"/>
      <c r="BW370" s="25"/>
      <c r="BX370" s="24"/>
      <c r="BY370" s="24"/>
      <c r="BZ370" s="24"/>
      <c r="CA370" s="24"/>
      <c r="CB370" s="24"/>
      <c r="CC370" s="24"/>
      <c r="CD370" s="21"/>
      <c r="CE370" s="21"/>
      <c r="CF370" s="21"/>
      <c r="CG370" s="21"/>
      <c r="CH370" s="21"/>
      <c r="CI370" s="21"/>
      <c r="CJ370" s="21"/>
      <c r="CK370" s="21"/>
      <c r="CL370" s="4"/>
      <c r="CM370" s="4"/>
      <c r="CN370" s="4"/>
      <c r="CO370" s="4"/>
      <c r="CP370" s="4"/>
      <c r="CQ370" s="4"/>
      <c r="CR370" s="4"/>
      <c r="CS370" s="4"/>
      <c r="CT370" s="4"/>
      <c r="CU370" s="4"/>
      <c r="CV370" s="1"/>
      <c r="CW370" s="1"/>
      <c r="CX370" s="1"/>
      <c r="CY370" s="1"/>
      <c r="CZ370" s="1"/>
      <c r="DA370" s="1"/>
      <c r="DB370" s="1"/>
      <c r="DC370" s="1"/>
      <c r="DD370" s="1"/>
      <c r="DE370" s="13"/>
      <c r="DF370" s="13"/>
      <c r="DG370" s="3"/>
      <c r="DH370" s="19"/>
      <c r="DI370" s="19"/>
      <c r="DJ370" s="19"/>
      <c r="DK370" s="9"/>
      <c r="DL370" s="19"/>
      <c r="DM370" s="19"/>
      <c r="DN370" s="19"/>
      <c r="DO370" s="19"/>
      <c r="DP370" s="19"/>
      <c r="DQ370" s="19"/>
      <c r="DR370" s="4"/>
      <c r="DS370" s="11"/>
      <c r="DT370" s="11"/>
      <c r="DU370" s="11"/>
      <c r="DV370" s="11"/>
      <c r="DW370" s="11"/>
      <c r="DX370" s="11"/>
      <c r="DY370" s="11"/>
      <c r="DZ370" s="4"/>
      <c r="EA370" s="4"/>
      <c r="EB370" s="4"/>
      <c r="EC370" s="4"/>
      <c r="ED370" s="4"/>
      <c r="EE370" s="4"/>
      <c r="EF370" s="4"/>
      <c r="EG370" s="4"/>
      <c r="EH370" s="4"/>
      <c r="EI370" s="4"/>
      <c r="EJ370" s="1"/>
      <c r="EK370" s="13"/>
      <c r="EL370" s="13"/>
      <c r="EM370" s="13"/>
      <c r="EN370" s="13"/>
      <c r="EO370" s="13"/>
      <c r="EP370" s="13"/>
    </row>
    <row r="371" spans="30:146" ht="6.95" customHeight="1">
      <c r="AD371" s="3"/>
      <c r="AE371" s="3"/>
      <c r="AF371" s="25"/>
      <c r="AG371" s="25"/>
      <c r="AH371" s="25"/>
      <c r="AI371" s="25"/>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1"/>
      <c r="BI371" s="1"/>
      <c r="BJ371" s="19"/>
      <c r="BK371" s="19"/>
      <c r="BL371" s="19"/>
      <c r="BM371" s="19"/>
      <c r="BN371" s="1"/>
      <c r="BO371" s="1"/>
      <c r="BP371" s="1"/>
      <c r="BQ371" s="13"/>
      <c r="BR371" s="3"/>
      <c r="BS371" s="3"/>
      <c r="BT371" s="25"/>
      <c r="BU371" s="25"/>
      <c r="BV371" s="25"/>
      <c r="BW371" s="25"/>
      <c r="BX371" s="4"/>
      <c r="BY371" s="4"/>
      <c r="BZ371" s="4"/>
      <c r="CA371" s="4"/>
      <c r="CB371" s="4"/>
      <c r="CC371" s="4"/>
      <c r="CD371" s="4"/>
      <c r="CE371" s="4"/>
      <c r="CF371" s="4"/>
      <c r="CG371" s="4"/>
      <c r="CH371" s="4"/>
      <c r="CI371" s="4"/>
      <c r="CJ371" s="4"/>
      <c r="CK371" s="4"/>
      <c r="CL371" s="4"/>
      <c r="CM371" s="4"/>
      <c r="CN371" s="4"/>
      <c r="CO371" s="4"/>
      <c r="CP371" s="4"/>
      <c r="CQ371" s="4"/>
      <c r="CR371" s="4"/>
      <c r="CS371" s="4"/>
      <c r="CT371" s="4"/>
      <c r="CU371" s="4"/>
      <c r="CV371" s="1"/>
      <c r="CW371" s="1"/>
      <c r="CX371" s="19"/>
      <c r="CY371" s="19"/>
      <c r="CZ371" s="19"/>
      <c r="DA371" s="19"/>
      <c r="DB371" s="1"/>
      <c r="DC371" s="1"/>
      <c r="DD371" s="1"/>
      <c r="DE371" s="13"/>
      <c r="DF371" s="13"/>
      <c r="DG371" s="3"/>
      <c r="DH371" s="19"/>
      <c r="DI371" s="19"/>
      <c r="DJ371" s="19"/>
      <c r="DK371" s="9"/>
      <c r="DL371" s="19"/>
      <c r="DM371" s="19"/>
      <c r="DN371" s="19"/>
      <c r="DO371" s="19"/>
      <c r="DP371" s="19"/>
      <c r="DQ371" s="19"/>
      <c r="DR371" s="4"/>
      <c r="DS371" s="11"/>
      <c r="DT371" s="11"/>
      <c r="DU371" s="11"/>
      <c r="DV371" s="11"/>
      <c r="DW371" s="11"/>
      <c r="DX371" s="11"/>
      <c r="DY371" s="11"/>
      <c r="DZ371" s="4"/>
      <c r="EA371" s="4"/>
      <c r="EB371" s="4"/>
      <c r="EC371" s="4"/>
      <c r="ED371" s="4"/>
      <c r="EE371" s="4"/>
      <c r="EF371" s="4"/>
      <c r="EG371" s="4"/>
      <c r="EH371" s="4"/>
      <c r="EI371" s="4"/>
      <c r="EJ371" s="1"/>
      <c r="EK371" s="13"/>
      <c r="EL371" s="13"/>
      <c r="EM371" s="13"/>
      <c r="EN371" s="13"/>
      <c r="EO371" s="13"/>
      <c r="EP371" s="13"/>
    </row>
    <row r="372" spans="30:146" ht="6.95" customHeight="1">
      <c r="AD372" s="3"/>
      <c r="AE372" s="3"/>
      <c r="AF372" s="24"/>
      <c r="AG372" s="24"/>
      <c r="AH372" s="24"/>
      <c r="AI372" s="24"/>
      <c r="AJ372" s="22"/>
      <c r="AK372" s="23"/>
      <c r="AL372" s="23"/>
      <c r="AM372" s="23"/>
      <c r="AN372" s="23"/>
      <c r="AO372" s="4"/>
      <c r="AP372" s="4"/>
      <c r="AQ372" s="4"/>
      <c r="AR372" s="4"/>
      <c r="AS372" s="4"/>
      <c r="AT372" s="4"/>
      <c r="AU372" s="4"/>
      <c r="AV372" s="4"/>
      <c r="AW372" s="4"/>
      <c r="AX372" s="4"/>
      <c r="AY372" s="4"/>
      <c r="AZ372" s="4"/>
      <c r="BA372" s="4"/>
      <c r="BB372" s="4"/>
      <c r="BC372" s="4"/>
      <c r="BD372" s="4"/>
      <c r="BE372" s="4"/>
      <c r="BF372" s="4"/>
      <c r="BG372" s="4"/>
      <c r="BH372" s="1"/>
      <c r="BI372" s="1"/>
      <c r="BJ372" s="19"/>
      <c r="BK372" s="19"/>
      <c r="BL372" s="19"/>
      <c r="BM372" s="19"/>
      <c r="BN372" s="1"/>
      <c r="BO372" s="1"/>
      <c r="BP372" s="1"/>
      <c r="BQ372" s="13"/>
      <c r="BR372" s="3"/>
      <c r="BS372" s="3"/>
      <c r="BT372" s="24"/>
      <c r="BU372" s="24"/>
      <c r="BV372" s="24"/>
      <c r="BW372" s="24"/>
      <c r="BX372" s="22"/>
      <c r="BY372" s="23"/>
      <c r="BZ372" s="23"/>
      <c r="CA372" s="23"/>
      <c r="CB372" s="23"/>
      <c r="CC372" s="4"/>
      <c r="CD372" s="4"/>
      <c r="CE372" s="4"/>
      <c r="CF372" s="4"/>
      <c r="CG372" s="4"/>
      <c r="CH372" s="4"/>
      <c r="CI372" s="4"/>
      <c r="CJ372" s="4"/>
      <c r="CK372" s="4"/>
      <c r="CL372" s="4"/>
      <c r="CM372" s="4"/>
      <c r="CN372" s="4"/>
      <c r="CO372" s="4"/>
      <c r="CP372" s="4"/>
      <c r="CQ372" s="4"/>
      <c r="CR372" s="4"/>
      <c r="CS372" s="4"/>
      <c r="CT372" s="4"/>
      <c r="CU372" s="4"/>
      <c r="CV372" s="1"/>
      <c r="CW372" s="1"/>
      <c r="CX372" s="19"/>
      <c r="CY372" s="19"/>
      <c r="CZ372" s="19"/>
      <c r="DA372" s="19"/>
      <c r="DB372" s="1"/>
      <c r="DC372" s="1"/>
      <c r="DD372" s="1"/>
      <c r="DE372" s="13"/>
      <c r="DF372" s="13"/>
      <c r="DG372" s="3"/>
      <c r="DH372" s="19"/>
      <c r="DI372" s="19"/>
      <c r="DJ372" s="19"/>
      <c r="DK372" s="4"/>
      <c r="DL372" s="19"/>
      <c r="DM372" s="19"/>
      <c r="DN372" s="19"/>
      <c r="DO372" s="4"/>
      <c r="DP372" s="4"/>
      <c r="DQ372" s="4"/>
      <c r="DR372" s="4"/>
      <c r="DS372" s="4"/>
      <c r="DT372" s="4"/>
      <c r="DU372" s="4"/>
      <c r="DV372" s="4"/>
      <c r="DW372" s="4"/>
      <c r="DX372" s="4"/>
      <c r="DY372" s="4"/>
      <c r="DZ372" s="4"/>
      <c r="EA372" s="4"/>
      <c r="EB372" s="4"/>
      <c r="EC372" s="4"/>
      <c r="ED372" s="4"/>
      <c r="EE372" s="4"/>
      <c r="EF372" s="4"/>
      <c r="EG372" s="4"/>
      <c r="EH372" s="4"/>
      <c r="EI372" s="4"/>
      <c r="EJ372" s="1"/>
      <c r="EK372" s="13"/>
      <c r="EL372" s="13"/>
      <c r="EM372" s="13"/>
      <c r="EN372" s="13"/>
      <c r="EO372" s="13"/>
      <c r="EP372" s="13"/>
    </row>
    <row r="373" spans="30:146" ht="6.95" customHeight="1">
      <c r="AD373" s="3"/>
      <c r="AE373" s="3"/>
      <c r="AF373" s="24"/>
      <c r="AG373" s="24"/>
      <c r="AH373" s="24"/>
      <c r="AI373" s="24"/>
      <c r="AJ373" s="22"/>
      <c r="AK373" s="23"/>
      <c r="AL373" s="23"/>
      <c r="AM373" s="23"/>
      <c r="AN373" s="23"/>
      <c r="AO373" s="4"/>
      <c r="AP373" s="4"/>
      <c r="AQ373" s="4"/>
      <c r="AR373" s="4"/>
      <c r="AS373" s="4"/>
      <c r="AT373" s="4"/>
      <c r="AU373" s="4"/>
      <c r="AV373" s="4"/>
      <c r="AW373" s="4"/>
      <c r="AX373" s="4"/>
      <c r="AY373" s="4"/>
      <c r="AZ373" s="4"/>
      <c r="BA373" s="4"/>
      <c r="BB373" s="4"/>
      <c r="BC373" s="4"/>
      <c r="BD373" s="4"/>
      <c r="BE373" s="4"/>
      <c r="BF373" s="4"/>
      <c r="BG373" s="4"/>
      <c r="BH373" s="1"/>
      <c r="BI373" s="1"/>
      <c r="BJ373" s="19"/>
      <c r="BK373" s="19"/>
      <c r="BL373" s="19"/>
      <c r="BM373" s="19"/>
      <c r="BN373" s="26"/>
      <c r="BO373" s="1"/>
      <c r="BP373" s="1"/>
      <c r="BQ373" s="13"/>
      <c r="BR373" s="3"/>
      <c r="BS373" s="3"/>
      <c r="BT373" s="24"/>
      <c r="BU373" s="24"/>
      <c r="BV373" s="24"/>
      <c r="BW373" s="24"/>
      <c r="BX373" s="22"/>
      <c r="BY373" s="23"/>
      <c r="BZ373" s="23"/>
      <c r="CA373" s="23"/>
      <c r="CB373" s="23"/>
      <c r="CC373" s="4"/>
      <c r="CD373" s="4"/>
      <c r="CE373" s="4"/>
      <c r="CF373" s="4"/>
      <c r="CG373" s="4"/>
      <c r="CH373" s="4"/>
      <c r="CI373" s="4"/>
      <c r="CJ373" s="4"/>
      <c r="CK373" s="4"/>
      <c r="CL373" s="4"/>
      <c r="CM373" s="4"/>
      <c r="CN373" s="4"/>
      <c r="CO373" s="4"/>
      <c r="CP373" s="4"/>
      <c r="CQ373" s="4"/>
      <c r="CR373" s="4"/>
      <c r="CS373" s="4"/>
      <c r="CT373" s="4"/>
      <c r="CU373" s="4"/>
      <c r="CV373" s="1"/>
      <c r="CW373" s="1"/>
      <c r="CX373" s="19"/>
      <c r="CY373" s="19"/>
      <c r="CZ373" s="19"/>
      <c r="DA373" s="19"/>
      <c r="DB373" s="26"/>
      <c r="DC373" s="1"/>
      <c r="DD373" s="1"/>
      <c r="DE373" s="13"/>
      <c r="DF373" s="13"/>
      <c r="DG373" s="3"/>
      <c r="DH373" s="19"/>
      <c r="DI373" s="19"/>
      <c r="DJ373" s="19"/>
      <c r="DK373" s="4"/>
      <c r="DL373" s="19"/>
      <c r="DM373" s="19"/>
      <c r="DN373" s="19"/>
      <c r="DO373" s="4"/>
      <c r="DP373" s="4"/>
      <c r="DQ373" s="4"/>
      <c r="DR373" s="4"/>
      <c r="DS373" s="4"/>
      <c r="DT373" s="4"/>
      <c r="DU373" s="4"/>
      <c r="DV373" s="4"/>
      <c r="DW373" s="4"/>
      <c r="DX373" s="4"/>
      <c r="DY373" s="4"/>
      <c r="DZ373" s="4"/>
      <c r="EA373" s="4"/>
      <c r="EB373" s="4"/>
      <c r="EC373" s="4"/>
      <c r="ED373" s="4"/>
      <c r="EE373" s="4"/>
      <c r="EF373" s="4"/>
      <c r="EG373" s="4"/>
      <c r="EH373" s="4"/>
      <c r="EI373" s="4"/>
      <c r="EJ373" s="1"/>
      <c r="EK373" s="13"/>
      <c r="EL373" s="13"/>
      <c r="EM373" s="13"/>
      <c r="EN373" s="13"/>
      <c r="EO373" s="13"/>
      <c r="EP373" s="13"/>
    </row>
    <row r="374" spans="30:146" ht="6.95" customHeight="1">
      <c r="AD374" s="3"/>
      <c r="AE374" s="3"/>
      <c r="AF374" s="24"/>
      <c r="AG374" s="24"/>
      <c r="AH374" s="24"/>
      <c r="AI374" s="24"/>
      <c r="AJ374" s="4"/>
      <c r="AK374" s="4"/>
      <c r="AL374" s="23"/>
      <c r="AM374" s="23"/>
      <c r="AN374" s="23"/>
      <c r="AO374" s="23"/>
      <c r="AP374" s="23"/>
      <c r="AQ374" s="4"/>
      <c r="AR374" s="4"/>
      <c r="AS374" s="4"/>
      <c r="AT374" s="4"/>
      <c r="AU374" s="4"/>
      <c r="AV374" s="4"/>
      <c r="AW374" s="4"/>
      <c r="AX374" s="4"/>
      <c r="AY374" s="4"/>
      <c r="AZ374" s="4"/>
      <c r="BA374" s="4"/>
      <c r="BB374" s="4"/>
      <c r="BC374" s="4"/>
      <c r="BD374" s="4"/>
      <c r="BE374" s="4"/>
      <c r="BF374" s="4"/>
      <c r="BG374" s="4"/>
      <c r="BH374" s="1"/>
      <c r="BI374" s="1"/>
      <c r="BJ374" s="1"/>
      <c r="BK374" s="1"/>
      <c r="BL374" s="26"/>
      <c r="BM374" s="26"/>
      <c r="BN374" s="26"/>
      <c r="BO374" s="1"/>
      <c r="BP374" s="1"/>
      <c r="BQ374" s="13"/>
      <c r="BR374" s="3"/>
      <c r="BS374" s="3"/>
      <c r="BT374" s="24"/>
      <c r="BU374" s="24"/>
      <c r="BV374" s="24"/>
      <c r="BW374" s="24"/>
      <c r="BX374" s="4"/>
      <c r="BY374" s="4"/>
      <c r="BZ374" s="23"/>
      <c r="CA374" s="23"/>
      <c r="CB374" s="23"/>
      <c r="CC374" s="23"/>
      <c r="CD374" s="23"/>
      <c r="CE374" s="4"/>
      <c r="CF374" s="4"/>
      <c r="CG374" s="4"/>
      <c r="CH374" s="4"/>
      <c r="CI374" s="4"/>
      <c r="CJ374" s="4"/>
      <c r="CK374" s="4"/>
      <c r="CL374" s="4"/>
      <c r="CM374" s="4"/>
      <c r="CN374" s="4"/>
      <c r="CO374" s="4"/>
      <c r="CP374" s="4"/>
      <c r="CQ374" s="4"/>
      <c r="CR374" s="4"/>
      <c r="CS374" s="4"/>
      <c r="CT374" s="4"/>
      <c r="CU374" s="4"/>
      <c r="CV374" s="1"/>
      <c r="CW374" s="1"/>
      <c r="CX374" s="1"/>
      <c r="CY374" s="1"/>
      <c r="CZ374" s="26"/>
      <c r="DA374" s="26"/>
      <c r="DB374" s="26"/>
      <c r="DC374" s="1"/>
      <c r="DD374" s="1"/>
      <c r="DE374" s="13"/>
      <c r="DF374" s="13"/>
      <c r="DG374" s="3"/>
      <c r="DH374" s="3"/>
      <c r="DI374" s="3"/>
      <c r="DJ374" s="3"/>
      <c r="DK374" s="4"/>
      <c r="DL374" s="4"/>
      <c r="DM374" s="4"/>
      <c r="DN374" s="19"/>
      <c r="DO374" s="19"/>
      <c r="DP374" s="19"/>
      <c r="DQ374" s="4"/>
      <c r="DR374" s="4"/>
      <c r="DS374" s="4"/>
      <c r="DT374" s="4"/>
      <c r="DU374" s="4"/>
      <c r="DV374" s="4"/>
      <c r="DW374" s="4"/>
      <c r="DX374" s="4"/>
      <c r="DY374" s="4"/>
      <c r="DZ374" s="4"/>
      <c r="EA374" s="4"/>
      <c r="EB374" s="4"/>
      <c r="EC374" s="4"/>
      <c r="ED374" s="4"/>
      <c r="EE374" s="4"/>
      <c r="EF374" s="4"/>
      <c r="EG374" s="4"/>
      <c r="EH374" s="4"/>
      <c r="EI374" s="4"/>
      <c r="EJ374" s="1"/>
      <c r="EK374" s="13"/>
      <c r="EL374" s="13"/>
      <c r="EM374" s="13"/>
      <c r="EN374" s="13"/>
      <c r="EO374" s="13"/>
      <c r="EP374" s="13"/>
    </row>
    <row r="375" spans="30:146" ht="6.95" customHeight="1">
      <c r="AD375" s="3"/>
      <c r="AE375" s="3"/>
      <c r="AF375" s="24"/>
      <c r="AG375" s="24"/>
      <c r="AH375" s="24"/>
      <c r="AI375" s="24"/>
      <c r="AJ375" s="4"/>
      <c r="AK375" s="4"/>
      <c r="AL375" s="23"/>
      <c r="AM375" s="23"/>
      <c r="AN375" s="23"/>
      <c r="AO375" s="23"/>
      <c r="AP375" s="23"/>
      <c r="AQ375" s="4"/>
      <c r="AR375" s="4"/>
      <c r="AS375" s="4"/>
      <c r="AT375" s="4"/>
      <c r="AU375" s="4"/>
      <c r="AV375" s="4"/>
      <c r="AW375" s="4"/>
      <c r="AX375" s="4"/>
      <c r="AY375" s="4"/>
      <c r="AZ375" s="4"/>
      <c r="BA375" s="4"/>
      <c r="BB375" s="4"/>
      <c r="BC375" s="4"/>
      <c r="BD375" s="4"/>
      <c r="BE375" s="4"/>
      <c r="BF375" s="4"/>
      <c r="BG375" s="4"/>
      <c r="BH375" s="21"/>
      <c r="BI375" s="21"/>
      <c r="BJ375" s="21"/>
      <c r="BK375" s="21"/>
      <c r="BL375" s="21"/>
      <c r="BM375" s="21"/>
      <c r="BN375" s="21"/>
      <c r="BO375" s="21"/>
      <c r="BP375" s="1"/>
      <c r="BQ375" s="13"/>
      <c r="BR375" s="3"/>
      <c r="BS375" s="3"/>
      <c r="BT375" s="24"/>
      <c r="BU375" s="24"/>
      <c r="BV375" s="24"/>
      <c r="BW375" s="24"/>
      <c r="BX375" s="4"/>
      <c r="BY375" s="4"/>
      <c r="BZ375" s="23"/>
      <c r="CA375" s="23"/>
      <c r="CB375" s="23"/>
      <c r="CC375" s="23"/>
      <c r="CD375" s="23"/>
      <c r="CE375" s="4"/>
      <c r="CF375" s="4"/>
      <c r="CG375" s="4"/>
      <c r="CH375" s="4"/>
      <c r="CI375" s="4"/>
      <c r="CJ375" s="4"/>
      <c r="CK375" s="4"/>
      <c r="CL375" s="4"/>
      <c r="CM375" s="4"/>
      <c r="CN375" s="4"/>
      <c r="CO375" s="4"/>
      <c r="CP375" s="4"/>
      <c r="CQ375" s="4"/>
      <c r="CR375" s="4"/>
      <c r="CS375" s="4"/>
      <c r="CT375" s="4"/>
      <c r="CU375" s="4"/>
      <c r="CV375" s="21"/>
      <c r="CW375" s="21"/>
      <c r="CX375" s="21"/>
      <c r="CY375" s="21"/>
      <c r="CZ375" s="21"/>
      <c r="DA375" s="21"/>
      <c r="DB375" s="21"/>
      <c r="DC375" s="21"/>
      <c r="DD375" s="1"/>
      <c r="DE375" s="13"/>
      <c r="DF375" s="13"/>
      <c r="DG375" s="3"/>
      <c r="DH375" s="3"/>
      <c r="DI375" s="3"/>
      <c r="DJ375" s="3"/>
      <c r="DK375" s="4"/>
      <c r="DL375" s="4"/>
      <c r="DM375" s="4"/>
      <c r="DN375" s="19"/>
      <c r="DO375" s="19"/>
      <c r="DP375" s="19"/>
      <c r="DQ375" s="4"/>
      <c r="DR375" s="4"/>
      <c r="DS375" s="4"/>
      <c r="DT375" s="4"/>
      <c r="DU375" s="4"/>
      <c r="DV375" s="4"/>
      <c r="DW375" s="4"/>
      <c r="DX375" s="4"/>
      <c r="DY375" s="4"/>
      <c r="DZ375" s="4"/>
      <c r="EA375" s="4"/>
      <c r="EB375" s="4"/>
      <c r="EC375" s="4"/>
      <c r="ED375" s="4"/>
      <c r="EE375" s="4"/>
      <c r="EF375" s="4"/>
      <c r="EG375" s="4"/>
      <c r="EH375" s="4"/>
      <c r="EI375" s="4"/>
      <c r="EJ375" s="1"/>
      <c r="EK375" s="13"/>
      <c r="EL375" s="13"/>
      <c r="EM375" s="13"/>
      <c r="EN375" s="13"/>
      <c r="EO375" s="13"/>
      <c r="EP375" s="13"/>
    </row>
    <row r="376" spans="30:146" ht="6.95" customHeight="1">
      <c r="AD376" s="3"/>
      <c r="AE376" s="3"/>
      <c r="AF376" s="3"/>
      <c r="AG376" s="3"/>
      <c r="AH376" s="23"/>
      <c r="AI376" s="23"/>
      <c r="AJ376" s="23"/>
      <c r="AK376" s="23"/>
      <c r="AL376" s="4"/>
      <c r="AM376" s="4"/>
      <c r="AN376" s="4"/>
      <c r="AO376" s="21"/>
      <c r="AP376" s="21"/>
      <c r="AQ376" s="21"/>
      <c r="AR376" s="21"/>
      <c r="AS376" s="21"/>
      <c r="AT376" s="21"/>
      <c r="AU376" s="21"/>
      <c r="AV376" s="21"/>
      <c r="AW376" s="21"/>
      <c r="AX376" s="4"/>
      <c r="AY376" s="4"/>
      <c r="AZ376" s="4"/>
      <c r="BA376" s="4"/>
      <c r="BB376" s="4"/>
      <c r="BC376" s="4"/>
      <c r="BD376" s="4"/>
      <c r="BE376" s="4"/>
      <c r="BF376" s="4"/>
      <c r="BG376" s="4"/>
      <c r="BH376" s="21"/>
      <c r="BI376" s="21"/>
      <c r="BJ376" s="21"/>
      <c r="BK376" s="21"/>
      <c r="BL376" s="21"/>
      <c r="BM376" s="21"/>
      <c r="BN376" s="21"/>
      <c r="BO376" s="21"/>
      <c r="BP376" s="1"/>
      <c r="BQ376" s="13"/>
      <c r="BR376" s="3"/>
      <c r="BS376" s="3"/>
      <c r="BT376" s="3"/>
      <c r="BU376" s="3"/>
      <c r="BV376" s="23"/>
      <c r="BW376" s="23"/>
      <c r="BX376" s="23"/>
      <c r="BY376" s="23"/>
      <c r="BZ376" s="4"/>
      <c r="CA376" s="4"/>
      <c r="CB376" s="4"/>
      <c r="CC376" s="21"/>
      <c r="CD376" s="21"/>
      <c r="CE376" s="21"/>
      <c r="CF376" s="21"/>
      <c r="CG376" s="21"/>
      <c r="CH376" s="21"/>
      <c r="CI376" s="21"/>
      <c r="CJ376" s="21"/>
      <c r="CK376" s="21"/>
      <c r="CL376" s="4"/>
      <c r="CM376" s="4"/>
      <c r="CN376" s="4"/>
      <c r="CO376" s="4"/>
      <c r="CP376" s="4"/>
      <c r="CQ376" s="4"/>
      <c r="CR376" s="4"/>
      <c r="CS376" s="4"/>
      <c r="CT376" s="4"/>
      <c r="CU376" s="4"/>
      <c r="CV376" s="21"/>
      <c r="CW376" s="21"/>
      <c r="CX376" s="21"/>
      <c r="CY376" s="21"/>
      <c r="CZ376" s="21"/>
      <c r="DA376" s="21"/>
      <c r="DB376" s="21"/>
      <c r="DC376" s="21"/>
      <c r="DD376" s="1"/>
      <c r="DE376" s="13"/>
      <c r="DF376" s="13"/>
      <c r="DG376" s="3"/>
      <c r="DH376" s="3"/>
      <c r="DI376" s="3"/>
      <c r="DJ376" s="19"/>
      <c r="DK376" s="19"/>
      <c r="DL376" s="19"/>
      <c r="DM376" s="4"/>
      <c r="DN376" s="4"/>
      <c r="DO376" s="4"/>
      <c r="DP376" s="4"/>
      <c r="DQ376" s="11"/>
      <c r="DR376" s="11"/>
      <c r="DS376" s="11"/>
      <c r="DT376" s="11"/>
      <c r="DU376" s="11"/>
      <c r="DV376" s="11"/>
      <c r="DW376" s="4"/>
      <c r="DX376" s="4"/>
      <c r="DY376" s="4"/>
      <c r="DZ376" s="4"/>
      <c r="EA376" s="4"/>
      <c r="EB376" s="4"/>
      <c r="EC376" s="4"/>
      <c r="ED376" s="4"/>
      <c r="EE376" s="4"/>
      <c r="EF376" s="4"/>
      <c r="EG376" s="4"/>
      <c r="EH376" s="4"/>
      <c r="EI376" s="4"/>
      <c r="EJ376" s="1"/>
      <c r="EK376" s="13"/>
      <c r="EL376" s="13"/>
      <c r="EM376" s="13"/>
      <c r="EN376" s="13"/>
      <c r="EO376" s="13"/>
      <c r="EP376" s="13"/>
    </row>
    <row r="377" spans="30:146" ht="6.95" customHeight="1">
      <c r="AD377" s="3"/>
      <c r="AE377" s="3"/>
      <c r="AF377" s="3"/>
      <c r="AG377" s="3"/>
      <c r="AH377" s="3"/>
      <c r="AI377" s="3"/>
      <c r="AJ377" s="23"/>
      <c r="AK377" s="23"/>
      <c r="AL377" s="23"/>
      <c r="AM377" s="23"/>
      <c r="AN377" s="23"/>
      <c r="AO377" s="23"/>
      <c r="AP377" s="23"/>
      <c r="AQ377" s="23"/>
      <c r="AR377" s="23"/>
      <c r="AS377" s="21"/>
      <c r="AT377" s="21"/>
      <c r="AU377" s="21"/>
      <c r="AV377" s="21"/>
      <c r="AW377" s="21"/>
      <c r="AX377" s="21"/>
      <c r="AY377" s="21"/>
      <c r="AZ377" s="21"/>
      <c r="BA377" s="21"/>
      <c r="BB377" s="4"/>
      <c r="BC377" s="4"/>
      <c r="BD377" s="4"/>
      <c r="BE377" s="4"/>
      <c r="BF377" s="4"/>
      <c r="BG377" s="4"/>
      <c r="BH377" s="21"/>
      <c r="BI377" s="21"/>
      <c r="BJ377" s="21"/>
      <c r="BK377" s="21"/>
      <c r="BL377" s="21"/>
      <c r="BM377" s="21"/>
      <c r="BN377" s="21"/>
      <c r="BO377" s="21"/>
      <c r="BP377" s="1"/>
      <c r="BQ377" s="13"/>
      <c r="BR377" s="3"/>
      <c r="BS377" s="3"/>
      <c r="BT377" s="3"/>
      <c r="BU377" s="3"/>
      <c r="BV377" s="3"/>
      <c r="BW377" s="3"/>
      <c r="BX377" s="23"/>
      <c r="BY377" s="23"/>
      <c r="BZ377" s="23"/>
      <c r="CA377" s="23"/>
      <c r="CB377" s="23"/>
      <c r="CC377" s="23"/>
      <c r="CD377" s="23"/>
      <c r="CE377" s="23"/>
      <c r="CF377" s="23"/>
      <c r="CG377" s="21"/>
      <c r="CH377" s="21"/>
      <c r="CI377" s="21"/>
      <c r="CJ377" s="21"/>
      <c r="CK377" s="21"/>
      <c r="CL377" s="21"/>
      <c r="CM377" s="21"/>
      <c r="CN377" s="21"/>
      <c r="CO377" s="21"/>
      <c r="CP377" s="4"/>
      <c r="CQ377" s="4"/>
      <c r="CR377" s="4"/>
      <c r="CS377" s="4"/>
      <c r="CT377" s="4"/>
      <c r="CU377" s="4"/>
      <c r="CV377" s="21"/>
      <c r="CW377" s="21"/>
      <c r="CX377" s="21"/>
      <c r="CY377" s="21"/>
      <c r="CZ377" s="21"/>
      <c r="DA377" s="21"/>
      <c r="DB377" s="21"/>
      <c r="DC377" s="21"/>
      <c r="DD377" s="1"/>
      <c r="DE377" s="13"/>
      <c r="DF377" s="13"/>
      <c r="DG377" s="3"/>
      <c r="DH377" s="3"/>
      <c r="DI377" s="3"/>
      <c r="DJ377" s="19"/>
      <c r="DK377" s="19"/>
      <c r="DL377" s="19"/>
      <c r="DM377" s="4"/>
      <c r="DN377" s="4"/>
      <c r="DO377" s="4"/>
      <c r="DP377" s="4"/>
      <c r="DQ377" s="11"/>
      <c r="DR377" s="11"/>
      <c r="DS377" s="11"/>
      <c r="DT377" s="11"/>
      <c r="DU377" s="11"/>
      <c r="DV377" s="11"/>
      <c r="DW377" s="11"/>
      <c r="DX377" s="11"/>
      <c r="DY377" s="11"/>
      <c r="DZ377" s="11"/>
      <c r="EA377" s="4"/>
      <c r="EB377" s="4"/>
      <c r="EC377" s="4"/>
      <c r="ED377" s="4"/>
      <c r="EE377" s="4"/>
      <c r="EF377" s="4"/>
      <c r="EG377" s="4"/>
      <c r="EH377" s="4"/>
      <c r="EI377" s="4"/>
      <c r="EJ377" s="1"/>
      <c r="EK377" s="13"/>
      <c r="EL377" s="13"/>
      <c r="EM377" s="13"/>
      <c r="EN377" s="13"/>
      <c r="EO377" s="13"/>
      <c r="EP377" s="13"/>
    </row>
    <row r="378" spans="30:146" ht="6.95" customHeight="1">
      <c r="AD378" s="3"/>
      <c r="AE378" s="3"/>
      <c r="AF378" s="3"/>
      <c r="AG378" s="3"/>
      <c r="AH378" s="3"/>
      <c r="AI378" s="3"/>
      <c r="AJ378" s="4"/>
      <c r="AK378" s="4"/>
      <c r="AL378" s="23"/>
      <c r="AM378" s="23"/>
      <c r="AN378" s="23"/>
      <c r="AO378" s="23"/>
      <c r="AP378" s="23"/>
      <c r="AQ378" s="23"/>
      <c r="AR378" s="23"/>
      <c r="AS378" s="21"/>
      <c r="AT378" s="21"/>
      <c r="AU378" s="21"/>
      <c r="AV378" s="21"/>
      <c r="AW378" s="21"/>
      <c r="AX378" s="21"/>
      <c r="AY378" s="21"/>
      <c r="AZ378" s="21"/>
      <c r="BA378" s="21"/>
      <c r="BB378" s="4"/>
      <c r="BC378" s="4"/>
      <c r="BD378" s="4"/>
      <c r="BE378" s="4"/>
      <c r="BF378" s="4"/>
      <c r="BG378" s="4"/>
      <c r="BH378" s="1"/>
      <c r="BI378" s="1"/>
      <c r="BJ378" s="1"/>
      <c r="BK378" s="1"/>
      <c r="BL378" s="1"/>
      <c r="BM378" s="1"/>
      <c r="BN378" s="1"/>
      <c r="BO378" s="1"/>
      <c r="BP378" s="1"/>
      <c r="BQ378" s="13"/>
      <c r="BR378" s="3"/>
      <c r="BS378" s="3"/>
      <c r="BT378" s="3"/>
      <c r="BU378" s="3"/>
      <c r="BV378" s="3"/>
      <c r="BW378" s="3"/>
      <c r="BX378" s="4"/>
      <c r="BY378" s="4"/>
      <c r="BZ378" s="23"/>
      <c r="CA378" s="23"/>
      <c r="CB378" s="23"/>
      <c r="CC378" s="23"/>
      <c r="CD378" s="23"/>
      <c r="CE378" s="23"/>
      <c r="CF378" s="23"/>
      <c r="CG378" s="21"/>
      <c r="CH378" s="21"/>
      <c r="CI378" s="21"/>
      <c r="CJ378" s="21"/>
      <c r="CK378" s="21"/>
      <c r="CL378" s="21"/>
      <c r="CM378" s="21"/>
      <c r="CN378" s="21"/>
      <c r="CO378" s="21"/>
      <c r="CP378" s="4"/>
      <c r="CQ378" s="4"/>
      <c r="CR378" s="4"/>
      <c r="CS378" s="4"/>
      <c r="CT378" s="4"/>
      <c r="CU378" s="4"/>
      <c r="CV378" s="1"/>
      <c r="CW378" s="1"/>
      <c r="CX378" s="1"/>
      <c r="CY378" s="1"/>
      <c r="CZ378" s="1"/>
      <c r="DA378" s="1"/>
      <c r="DB378" s="1"/>
      <c r="DC378" s="1"/>
      <c r="DD378" s="1"/>
      <c r="DE378" s="13"/>
      <c r="DF378" s="13"/>
      <c r="DG378" s="3"/>
      <c r="DH378" s="6"/>
      <c r="DI378" s="6"/>
      <c r="DJ378" s="6"/>
      <c r="DK378" s="4"/>
      <c r="DL378" s="4"/>
      <c r="DM378" s="4"/>
      <c r="DN378" s="4"/>
      <c r="DO378" s="4"/>
      <c r="DP378" s="4"/>
      <c r="DQ378" s="4"/>
      <c r="DR378" s="4"/>
      <c r="DS378" s="4"/>
      <c r="DT378" s="4"/>
      <c r="DU378" s="4"/>
      <c r="DV378" s="4"/>
      <c r="DW378" s="4"/>
      <c r="DX378" s="4"/>
      <c r="DY378" s="4"/>
      <c r="DZ378" s="4"/>
      <c r="EA378" s="4"/>
      <c r="EB378" s="4"/>
      <c r="EC378" s="4"/>
      <c r="ED378" s="4"/>
      <c r="EE378" s="4"/>
      <c r="EF378" s="4"/>
      <c r="EG378" s="4"/>
      <c r="EH378" s="4"/>
      <c r="EI378" s="4"/>
      <c r="EJ378" s="1"/>
      <c r="EK378" s="13"/>
      <c r="EL378" s="13"/>
      <c r="EM378" s="13"/>
      <c r="EN378" s="13"/>
      <c r="EO378" s="13"/>
      <c r="EP378" s="13"/>
    </row>
    <row r="379" spans="30:146" ht="6.95" customHeight="1">
      <c r="AD379" s="3"/>
      <c r="AE379" s="3"/>
      <c r="AF379" s="23"/>
      <c r="AG379" s="23"/>
      <c r="AH379" s="23"/>
      <c r="AI379" s="23"/>
      <c r="AJ379" s="4"/>
      <c r="AK379" s="4"/>
      <c r="AL379" s="23"/>
      <c r="AM379" s="23"/>
      <c r="AN379" s="23"/>
      <c r="AO379" s="23"/>
      <c r="AP379" s="23"/>
      <c r="AQ379" s="23"/>
      <c r="AR379" s="23"/>
      <c r="AS379" s="21"/>
      <c r="AT379" s="21"/>
      <c r="AU379" s="21"/>
      <c r="AV379" s="21"/>
      <c r="AW379" s="21"/>
      <c r="AX379" s="21"/>
      <c r="AY379" s="21"/>
      <c r="AZ379" s="21"/>
      <c r="BA379" s="21"/>
      <c r="BB379" s="4"/>
      <c r="BC379" s="4"/>
      <c r="BD379" s="4"/>
      <c r="BE379" s="4"/>
      <c r="BF379" s="4"/>
      <c r="BG379" s="4"/>
      <c r="BH379" s="1"/>
      <c r="BI379" s="1"/>
      <c r="BJ379" s="1"/>
      <c r="BK379" s="1"/>
      <c r="BL379" s="1"/>
      <c r="BM379" s="1"/>
      <c r="BN379" s="1"/>
      <c r="BO379" s="1"/>
      <c r="BP379" s="1"/>
      <c r="BQ379" s="13"/>
      <c r="BR379" s="3"/>
      <c r="BS379" s="3"/>
      <c r="BT379" s="23"/>
      <c r="BU379" s="23"/>
      <c r="BV379" s="23"/>
      <c r="BW379" s="23"/>
      <c r="BX379" s="4"/>
      <c r="BY379" s="4"/>
      <c r="BZ379" s="23"/>
      <c r="CA379" s="23"/>
      <c r="CB379" s="23"/>
      <c r="CC379" s="23"/>
      <c r="CD379" s="23"/>
      <c r="CE379" s="23"/>
      <c r="CF379" s="23"/>
      <c r="CG379" s="21"/>
      <c r="CH379" s="21"/>
      <c r="CI379" s="21"/>
      <c r="CJ379" s="21"/>
      <c r="CK379" s="21"/>
      <c r="CL379" s="21"/>
      <c r="CM379" s="21"/>
      <c r="CN379" s="21"/>
      <c r="CO379" s="21"/>
      <c r="CP379" s="4"/>
      <c r="CQ379" s="4"/>
      <c r="CR379" s="4"/>
      <c r="CS379" s="4"/>
      <c r="CT379" s="4"/>
      <c r="CU379" s="4"/>
      <c r="CV379" s="1"/>
      <c r="CW379" s="1"/>
      <c r="CX379" s="1"/>
      <c r="CY379" s="1"/>
      <c r="CZ379" s="1"/>
      <c r="DA379" s="1"/>
      <c r="DB379" s="1"/>
      <c r="DC379" s="1"/>
      <c r="DD379" s="1"/>
      <c r="DE379" s="13"/>
      <c r="DF379" s="13"/>
      <c r="DG379" s="3"/>
      <c r="DH379" s="6"/>
      <c r="DI379" s="6"/>
      <c r="DJ379" s="6"/>
      <c r="DK379" s="4"/>
      <c r="DL379" s="4"/>
      <c r="DM379" s="4"/>
      <c r="DN379" s="4"/>
      <c r="DO379" s="4"/>
      <c r="DP379" s="4"/>
      <c r="DQ379" s="4"/>
      <c r="DR379" s="4"/>
      <c r="DS379" s="4"/>
      <c r="DT379" s="4"/>
      <c r="DU379" s="4"/>
      <c r="DV379" s="4"/>
      <c r="DW379" s="4"/>
      <c r="DX379" s="4"/>
      <c r="DY379" s="4"/>
      <c r="DZ379" s="4"/>
      <c r="EA379" s="4"/>
      <c r="EB379" s="4"/>
      <c r="EC379" s="4"/>
      <c r="ED379" s="4"/>
      <c r="EE379" s="4"/>
      <c r="EF379" s="4"/>
      <c r="EG379" s="4"/>
      <c r="EH379" s="4"/>
      <c r="EI379" s="4"/>
      <c r="EJ379" s="1"/>
      <c r="EK379" s="13"/>
      <c r="EL379" s="13"/>
      <c r="EM379" s="13"/>
      <c r="EN379" s="13"/>
      <c r="EO379" s="13"/>
      <c r="EP379" s="13"/>
    </row>
    <row r="380" spans="30:146" ht="6.95" customHeight="1">
      <c r="AD380" s="3"/>
      <c r="AE380" s="3"/>
      <c r="AF380" s="23"/>
      <c r="AG380" s="23"/>
      <c r="AH380" s="23"/>
      <c r="AI380" s="23"/>
      <c r="AJ380" s="4"/>
      <c r="AK380" s="4"/>
      <c r="AL380" s="23"/>
      <c r="AM380" s="23"/>
      <c r="AN380" s="23"/>
      <c r="AO380" s="23"/>
      <c r="AP380" s="23"/>
      <c r="AQ380" s="23"/>
      <c r="AR380" s="23"/>
      <c r="AS380" s="21"/>
      <c r="AT380" s="21"/>
      <c r="AU380" s="21"/>
      <c r="AV380" s="21"/>
      <c r="AW380" s="21"/>
      <c r="AX380" s="21"/>
      <c r="AY380" s="21"/>
      <c r="AZ380" s="21"/>
      <c r="BA380" s="21"/>
      <c r="BB380" s="4"/>
      <c r="BC380" s="4"/>
      <c r="BD380" s="4"/>
      <c r="BE380" s="4"/>
      <c r="BF380" s="4"/>
      <c r="BG380" s="4"/>
      <c r="BH380" s="1"/>
      <c r="BI380" s="1"/>
      <c r="BJ380" s="1"/>
      <c r="BK380" s="1"/>
      <c r="BL380" s="1"/>
      <c r="BM380" s="1"/>
      <c r="BN380" s="1"/>
      <c r="BO380" s="1"/>
      <c r="BP380" s="1"/>
      <c r="BQ380" s="13"/>
      <c r="BR380" s="3"/>
      <c r="BS380" s="3"/>
      <c r="BT380" s="23"/>
      <c r="BU380" s="23"/>
      <c r="BV380" s="23"/>
      <c r="BW380" s="23"/>
      <c r="BX380" s="4"/>
      <c r="BY380" s="4"/>
      <c r="BZ380" s="23"/>
      <c r="CA380" s="23"/>
      <c r="CB380" s="23"/>
      <c r="CC380" s="23"/>
      <c r="CD380" s="23"/>
      <c r="CE380" s="23"/>
      <c r="CF380" s="23"/>
      <c r="CG380" s="21"/>
      <c r="CH380" s="21"/>
      <c r="CI380" s="21"/>
      <c r="CJ380" s="21"/>
      <c r="CK380" s="21"/>
      <c r="CL380" s="21"/>
      <c r="CM380" s="21"/>
      <c r="CN380" s="21"/>
      <c r="CO380" s="21"/>
      <c r="CP380" s="4"/>
      <c r="CQ380" s="4"/>
      <c r="CR380" s="4"/>
      <c r="CS380" s="4"/>
      <c r="CT380" s="4"/>
      <c r="CU380" s="4"/>
      <c r="CV380" s="1"/>
      <c r="CW380" s="1"/>
      <c r="CX380" s="1"/>
      <c r="CY380" s="1"/>
      <c r="CZ380" s="1"/>
      <c r="DA380" s="1"/>
      <c r="DB380" s="1"/>
      <c r="DC380" s="1"/>
      <c r="DD380" s="1"/>
      <c r="DE380" s="13"/>
      <c r="DF380" s="13"/>
      <c r="DG380" s="13"/>
      <c r="DH380" s="13"/>
      <c r="DI380" s="13"/>
      <c r="DJ380" s="13"/>
      <c r="DK380" s="13"/>
      <c r="DL380" s="13"/>
      <c r="DM380" s="13"/>
      <c r="DN380" s="13"/>
      <c r="DO380" s="13"/>
      <c r="DP380" s="13"/>
      <c r="DQ380" s="13"/>
      <c r="DR380" s="13"/>
      <c r="DS380" s="13"/>
      <c r="DT380" s="13"/>
      <c r="DU380" s="13"/>
      <c r="DV380" s="13"/>
      <c r="DW380" s="13"/>
      <c r="DX380" s="13"/>
      <c r="DY380" s="13"/>
      <c r="DZ380" s="13"/>
      <c r="EA380" s="13"/>
      <c r="EB380" s="13"/>
      <c r="EC380" s="13"/>
      <c r="ED380" s="13"/>
      <c r="EE380" s="13"/>
      <c r="EF380" s="13"/>
      <c r="EG380" s="13"/>
      <c r="EH380" s="13"/>
      <c r="EI380" s="13"/>
      <c r="EJ380" s="13"/>
      <c r="EK380" s="13"/>
      <c r="EL380" s="13"/>
      <c r="EM380" s="13"/>
      <c r="EN380" s="13"/>
      <c r="EO380" s="13"/>
      <c r="EP380" s="13"/>
    </row>
    <row r="381" spans="30:146" ht="6.95" customHeight="1">
      <c r="AD381" s="3"/>
      <c r="AE381" s="3"/>
      <c r="AF381" s="23"/>
      <c r="AG381" s="23"/>
      <c r="AH381" s="23"/>
      <c r="AI381" s="23"/>
      <c r="AJ381" s="4"/>
      <c r="AK381" s="4"/>
      <c r="AL381" s="4"/>
      <c r="AM381" s="4"/>
      <c r="AN381" s="4"/>
      <c r="AO381" s="4"/>
      <c r="AP381" s="4"/>
      <c r="AQ381" s="4"/>
      <c r="AR381" s="4"/>
      <c r="AS381" s="4"/>
      <c r="AT381" s="4"/>
      <c r="AU381" s="4"/>
      <c r="AV381" s="4"/>
      <c r="AW381" s="4"/>
      <c r="AX381" s="4"/>
      <c r="AY381" s="4"/>
      <c r="AZ381" s="4"/>
      <c r="BA381" s="21"/>
      <c r="BB381" s="21"/>
      <c r="BC381" s="21"/>
      <c r="BD381" s="21"/>
      <c r="BE381" s="21"/>
      <c r="BF381" s="21"/>
      <c r="BG381" s="21"/>
      <c r="BH381" s="21"/>
      <c r="BI381" s="1"/>
      <c r="BJ381" s="1"/>
      <c r="BK381" s="1"/>
      <c r="BL381" s="1"/>
      <c r="BM381" s="1"/>
      <c r="BN381" s="1"/>
      <c r="BO381" s="1"/>
      <c r="BP381" s="1"/>
      <c r="BQ381" s="13"/>
      <c r="BR381" s="3"/>
      <c r="BS381" s="3"/>
      <c r="BT381" s="23"/>
      <c r="BU381" s="23"/>
      <c r="BV381" s="23"/>
      <c r="BW381" s="23"/>
      <c r="BX381" s="4"/>
      <c r="BY381" s="4"/>
      <c r="BZ381" s="4"/>
      <c r="CA381" s="4"/>
      <c r="CB381" s="4"/>
      <c r="CC381" s="4"/>
      <c r="CD381" s="4"/>
      <c r="CE381" s="4"/>
      <c r="CF381" s="4"/>
      <c r="CG381" s="4"/>
      <c r="CH381" s="4"/>
      <c r="CI381" s="4"/>
      <c r="CJ381" s="4"/>
      <c r="CK381" s="4"/>
      <c r="CL381" s="4"/>
      <c r="CM381" s="4"/>
      <c r="CN381" s="4"/>
      <c r="CO381" s="21"/>
      <c r="CP381" s="21"/>
      <c r="CQ381" s="21"/>
      <c r="CR381" s="21"/>
      <c r="CS381" s="21"/>
      <c r="CT381" s="21"/>
      <c r="CU381" s="21"/>
      <c r="CV381" s="21"/>
      <c r="CW381" s="1"/>
      <c r="CX381" s="1"/>
      <c r="CY381" s="1"/>
      <c r="CZ381" s="1"/>
      <c r="DA381" s="1"/>
      <c r="DB381" s="1"/>
      <c r="DC381" s="1"/>
      <c r="DD381" s="1"/>
      <c r="DE381" s="13"/>
      <c r="DF381" s="13"/>
      <c r="DG381" s="13"/>
      <c r="DH381" s="13"/>
      <c r="DI381" s="13"/>
      <c r="DJ381" s="13"/>
      <c r="DK381" s="13"/>
      <c r="DL381" s="13"/>
      <c r="DM381" s="13"/>
      <c r="DN381" s="13"/>
      <c r="DO381" s="13"/>
      <c r="DP381" s="13"/>
      <c r="DQ381" s="13"/>
      <c r="DR381" s="13"/>
      <c r="DS381" s="13"/>
      <c r="DT381" s="13"/>
      <c r="DU381" s="13"/>
      <c r="DV381" s="13"/>
      <c r="DW381" s="13"/>
      <c r="DX381" s="13"/>
      <c r="DY381" s="13"/>
      <c r="DZ381" s="13"/>
      <c r="EA381" s="13"/>
      <c r="EB381" s="13"/>
      <c r="EC381" s="13"/>
      <c r="ED381" s="13"/>
      <c r="EE381" s="13"/>
      <c r="EF381" s="13"/>
      <c r="EG381" s="13"/>
      <c r="EH381" s="13"/>
      <c r="EI381" s="13"/>
      <c r="EJ381" s="13"/>
      <c r="EK381" s="13"/>
      <c r="EL381" s="13"/>
      <c r="EM381" s="13"/>
      <c r="EN381" s="13"/>
      <c r="EO381" s="13"/>
      <c r="EP381" s="13"/>
    </row>
    <row r="382" spans="30:146" ht="6.95" customHeight="1">
      <c r="AD382" s="3"/>
      <c r="AE382" s="3"/>
      <c r="AF382" s="23"/>
      <c r="AG382" s="23"/>
      <c r="AH382" s="23"/>
      <c r="AI382" s="23"/>
      <c r="AJ382" s="45"/>
      <c r="AK382" s="45"/>
      <c r="AL382" s="45"/>
      <c r="AM382" s="4"/>
      <c r="AN382" s="4"/>
      <c r="AO382" s="4"/>
      <c r="AP382" s="4"/>
      <c r="AQ382" s="4"/>
      <c r="AR382" s="4"/>
      <c r="AS382" s="4"/>
      <c r="AT382" s="4"/>
      <c r="AU382" s="4"/>
      <c r="AV382" s="4"/>
      <c r="AW382" s="4"/>
      <c r="AX382" s="4"/>
      <c r="AY382" s="4"/>
      <c r="AZ382" s="4"/>
      <c r="BA382" s="21"/>
      <c r="BB382" s="21"/>
      <c r="BC382" s="21"/>
      <c r="BD382" s="21"/>
      <c r="BE382" s="21"/>
      <c r="BF382" s="21"/>
      <c r="BG382" s="21"/>
      <c r="BH382" s="21"/>
      <c r="BI382" s="1"/>
      <c r="BJ382" s="1"/>
      <c r="BK382" s="1"/>
      <c r="BL382" s="1"/>
      <c r="BM382" s="1"/>
      <c r="BN382" s="1"/>
      <c r="BO382" s="1"/>
      <c r="BP382" s="1"/>
      <c r="BQ382" s="13"/>
      <c r="BR382" s="3"/>
      <c r="BS382" s="3"/>
      <c r="BT382" s="23"/>
      <c r="BU382" s="23"/>
      <c r="BV382" s="23"/>
      <c r="BW382" s="23"/>
      <c r="BX382" s="45"/>
      <c r="BY382" s="45"/>
      <c r="BZ382" s="45"/>
      <c r="CA382" s="4"/>
      <c r="CB382" s="4"/>
      <c r="CC382" s="4"/>
      <c r="CD382" s="4"/>
      <c r="CE382" s="4"/>
      <c r="CF382" s="4"/>
      <c r="CG382" s="4"/>
      <c r="CH382" s="4"/>
      <c r="CI382" s="4"/>
      <c r="CJ382" s="4"/>
      <c r="CK382" s="4"/>
      <c r="CL382" s="4"/>
      <c r="CM382" s="4"/>
      <c r="CN382" s="4"/>
      <c r="CO382" s="21"/>
      <c r="CP382" s="21"/>
      <c r="CQ382" s="21"/>
      <c r="CR382" s="21"/>
      <c r="CS382" s="21"/>
      <c r="CT382" s="21"/>
      <c r="CU382" s="21"/>
      <c r="CV382" s="21"/>
      <c r="CW382" s="1"/>
      <c r="CX382" s="1"/>
      <c r="CY382" s="1"/>
      <c r="CZ382" s="1"/>
      <c r="DA382" s="1"/>
      <c r="DB382" s="1"/>
      <c r="DC382" s="1"/>
      <c r="DD382" s="1"/>
      <c r="DE382" s="13"/>
      <c r="DF382" s="13"/>
      <c r="DG382" s="13"/>
      <c r="DH382" s="13"/>
      <c r="DI382" s="13"/>
      <c r="DJ382" s="13"/>
      <c r="DK382" s="13"/>
      <c r="DL382" s="13"/>
      <c r="DM382" s="13"/>
      <c r="DN382" s="13"/>
      <c r="DO382" s="13"/>
      <c r="DP382" s="13"/>
      <c r="DQ382" s="13"/>
      <c r="DR382" s="13"/>
      <c r="DS382" s="13"/>
      <c r="DT382" s="13"/>
      <c r="DU382" s="13"/>
      <c r="DV382" s="13"/>
      <c r="DW382" s="13"/>
      <c r="DX382" s="13"/>
      <c r="DY382" s="13"/>
      <c r="DZ382" s="13"/>
      <c r="EA382" s="13"/>
      <c r="EB382" s="13"/>
      <c r="EC382" s="13"/>
      <c r="ED382" s="13"/>
      <c r="EE382" s="13"/>
      <c r="EF382" s="13"/>
      <c r="EG382" s="13"/>
      <c r="EH382" s="13"/>
      <c r="EI382" s="13"/>
      <c r="EJ382" s="13"/>
      <c r="EK382" s="13"/>
      <c r="EL382" s="13"/>
      <c r="EM382" s="13"/>
      <c r="EN382" s="13"/>
      <c r="EO382" s="13"/>
      <c r="EP382" s="13"/>
    </row>
    <row r="383" spans="30:146" ht="6.95" customHeight="1">
      <c r="AD383" s="3"/>
      <c r="AE383" s="3"/>
      <c r="AF383" s="3"/>
      <c r="AG383" s="3"/>
      <c r="AH383" s="3"/>
      <c r="AI383" s="4"/>
      <c r="AJ383" s="45"/>
      <c r="AK383" s="45"/>
      <c r="AL383" s="45"/>
      <c r="AM383" s="45"/>
      <c r="AN383" s="4"/>
      <c r="AO383" s="4"/>
      <c r="AP383" s="4"/>
      <c r="AQ383" s="4"/>
      <c r="AR383" s="4"/>
      <c r="AS383" s="4"/>
      <c r="AT383" s="4"/>
      <c r="AU383" s="4"/>
      <c r="AV383" s="4"/>
      <c r="AW383" s="4"/>
      <c r="AX383" s="4"/>
      <c r="AY383" s="4"/>
      <c r="AZ383" s="4"/>
      <c r="BA383" s="4"/>
      <c r="BB383" s="44"/>
      <c r="BC383" s="44"/>
      <c r="BD383" s="44"/>
      <c r="BE383" s="4"/>
      <c r="BF383" s="4"/>
      <c r="BG383" s="4"/>
      <c r="BH383" s="1"/>
      <c r="BI383" s="1"/>
      <c r="BJ383" s="1"/>
      <c r="BK383" s="1"/>
      <c r="BL383" s="1"/>
      <c r="BM383" s="1"/>
      <c r="BN383" s="1"/>
      <c r="BO383" s="1"/>
      <c r="BP383" s="1"/>
      <c r="BQ383" s="13"/>
      <c r="BR383" s="3"/>
      <c r="BS383" s="3"/>
      <c r="BT383" s="3"/>
      <c r="BU383" s="3"/>
      <c r="BV383" s="3"/>
      <c r="BW383" s="4"/>
      <c r="BX383" s="45"/>
      <c r="BY383" s="45"/>
      <c r="BZ383" s="45"/>
      <c r="CA383" s="45"/>
      <c r="CB383" s="4"/>
      <c r="CC383" s="4"/>
      <c r="CD383" s="4"/>
      <c r="CE383" s="4"/>
      <c r="CF383" s="4"/>
      <c r="CG383" s="4"/>
      <c r="CH383" s="4"/>
      <c r="CI383" s="4"/>
      <c r="CJ383" s="4"/>
      <c r="CK383" s="4"/>
      <c r="CL383" s="4"/>
      <c r="CM383" s="4"/>
      <c r="CN383" s="4"/>
      <c r="CO383" s="4"/>
      <c r="CP383" s="44"/>
      <c r="CQ383" s="44"/>
      <c r="CR383" s="44"/>
      <c r="CS383" s="4"/>
      <c r="CT383" s="4"/>
      <c r="CU383" s="4"/>
      <c r="CV383" s="1"/>
      <c r="CW383" s="1"/>
      <c r="CX383" s="1"/>
      <c r="CY383" s="1"/>
      <c r="CZ383" s="1"/>
      <c r="DA383" s="1"/>
      <c r="DB383" s="1"/>
      <c r="DC383" s="1"/>
      <c r="DD383" s="1"/>
      <c r="DE383" s="13"/>
      <c r="DF383" s="13"/>
      <c r="DG383" s="13"/>
      <c r="DH383" s="13"/>
      <c r="DI383" s="13"/>
      <c r="DJ383" s="13"/>
      <c r="DK383" s="13"/>
      <c r="DL383" s="13"/>
      <c r="DM383" s="13"/>
      <c r="DN383" s="13"/>
      <c r="DO383" s="13"/>
      <c r="DP383" s="13"/>
      <c r="DQ383" s="13"/>
      <c r="DR383" s="13"/>
      <c r="DS383" s="13"/>
      <c r="DT383" s="13"/>
      <c r="DU383" s="13"/>
      <c r="DV383" s="13"/>
      <c r="DW383" s="13"/>
      <c r="DX383" s="13"/>
      <c r="DY383" s="13"/>
      <c r="DZ383" s="13"/>
      <c r="EA383" s="13"/>
      <c r="EB383" s="13"/>
      <c r="EC383" s="13"/>
      <c r="ED383" s="13"/>
      <c r="EE383" s="13"/>
      <c r="EF383" s="13"/>
      <c r="EG383" s="13"/>
      <c r="EH383" s="13"/>
      <c r="EI383" s="13"/>
      <c r="EJ383" s="13"/>
      <c r="EK383" s="13"/>
      <c r="EL383" s="13"/>
      <c r="EM383" s="13"/>
      <c r="EN383" s="13"/>
      <c r="EO383" s="13"/>
      <c r="EP383" s="13"/>
    </row>
    <row r="384" spans="30:146" ht="6.95" customHeight="1">
      <c r="AD384" s="3"/>
      <c r="AE384" s="3"/>
      <c r="AF384" s="24"/>
      <c r="AG384" s="24"/>
      <c r="AH384" s="24"/>
      <c r="AI384" s="24"/>
      <c r="AJ384" s="23"/>
      <c r="AK384" s="23"/>
      <c r="AL384" s="23"/>
      <c r="AM384" s="23"/>
      <c r="AN384" s="23"/>
      <c r="AO384" s="23"/>
      <c r="AP384" s="23"/>
      <c r="AQ384" s="23"/>
      <c r="AR384" s="11"/>
      <c r="AS384" s="21"/>
      <c r="AT384" s="21"/>
      <c r="AU384" s="21"/>
      <c r="AV384" s="21"/>
      <c r="AW384" s="21"/>
      <c r="AX384" s="21"/>
      <c r="AY384" s="21"/>
      <c r="AZ384" s="21"/>
      <c r="BA384" s="4"/>
      <c r="BB384" s="44"/>
      <c r="BC384" s="44"/>
      <c r="BD384" s="44"/>
      <c r="BE384" s="11"/>
      <c r="BF384" s="11"/>
      <c r="BG384" s="11"/>
      <c r="BH384" s="21"/>
      <c r="BI384" s="21"/>
      <c r="BJ384" s="21"/>
      <c r="BK384" s="21"/>
      <c r="BL384" s="21"/>
      <c r="BM384" s="21"/>
      <c r="BN384" s="21"/>
      <c r="BO384" s="21"/>
      <c r="BP384" s="1"/>
      <c r="BQ384" s="13"/>
      <c r="BR384" s="3"/>
      <c r="BS384" s="3"/>
      <c r="BT384" s="24"/>
      <c r="BU384" s="24"/>
      <c r="BV384" s="24"/>
      <c r="BW384" s="24"/>
      <c r="BX384" s="23"/>
      <c r="BY384" s="23"/>
      <c r="BZ384" s="23"/>
      <c r="CA384" s="23"/>
      <c r="CB384" s="23"/>
      <c r="CC384" s="23"/>
      <c r="CD384" s="23"/>
      <c r="CE384" s="23"/>
      <c r="CF384" s="11"/>
      <c r="CG384" s="21"/>
      <c r="CH384" s="21"/>
      <c r="CI384" s="21"/>
      <c r="CJ384" s="21"/>
      <c r="CK384" s="21"/>
      <c r="CL384" s="21"/>
      <c r="CM384" s="21"/>
      <c r="CN384" s="21"/>
      <c r="CO384" s="4"/>
      <c r="CP384" s="44"/>
      <c r="CQ384" s="44"/>
      <c r="CR384" s="44"/>
      <c r="CS384" s="11"/>
      <c r="CT384" s="11"/>
      <c r="CU384" s="11"/>
      <c r="CV384" s="21"/>
      <c r="CW384" s="21"/>
      <c r="CX384" s="21"/>
      <c r="CY384" s="21"/>
      <c r="CZ384" s="21"/>
      <c r="DA384" s="21"/>
      <c r="DB384" s="21"/>
      <c r="DC384" s="21"/>
      <c r="DD384" s="1"/>
      <c r="DE384" s="13"/>
      <c r="DF384" s="13"/>
      <c r="DG384" s="13"/>
      <c r="DH384" s="13"/>
      <c r="DI384" s="13"/>
      <c r="DJ384" s="13"/>
      <c r="DK384" s="13"/>
      <c r="DL384" s="13"/>
      <c r="DM384" s="13"/>
      <c r="DN384" s="13"/>
      <c r="DO384" s="13"/>
      <c r="DP384" s="13"/>
      <c r="DQ384" s="13"/>
      <c r="DR384" s="13"/>
      <c r="DS384" s="13"/>
      <c r="DT384" s="13"/>
      <c r="DU384" s="13"/>
      <c r="DV384" s="13"/>
      <c r="DW384" s="13"/>
      <c r="DX384" s="13"/>
      <c r="DY384" s="13"/>
      <c r="DZ384" s="13"/>
      <c r="EA384" s="13"/>
      <c r="EB384" s="13"/>
      <c r="EC384" s="13"/>
      <c r="ED384" s="13"/>
      <c r="EE384" s="13"/>
      <c r="EF384" s="13"/>
      <c r="EG384" s="13"/>
      <c r="EH384" s="13"/>
      <c r="EI384" s="13"/>
      <c r="EJ384" s="13"/>
      <c r="EK384" s="13"/>
      <c r="EL384" s="13"/>
      <c r="EM384" s="13"/>
      <c r="EN384" s="13"/>
      <c r="EO384" s="13"/>
      <c r="EP384" s="13"/>
    </row>
    <row r="385" spans="27:146" ht="6.95" customHeight="1">
      <c r="AD385" s="28"/>
      <c r="AE385" s="28"/>
      <c r="AF385" s="24"/>
      <c r="AG385" s="24"/>
      <c r="AH385" s="24"/>
      <c r="AI385" s="24"/>
      <c r="AJ385" s="23"/>
      <c r="AK385" s="23"/>
      <c r="AL385" s="23"/>
      <c r="AM385" s="23"/>
      <c r="AN385" s="23"/>
      <c r="AO385" s="23"/>
      <c r="AP385" s="23"/>
      <c r="AQ385" s="23"/>
      <c r="AR385" s="11"/>
      <c r="AS385" s="21"/>
      <c r="AT385" s="21"/>
      <c r="AU385" s="21"/>
      <c r="AV385" s="21"/>
      <c r="AW385" s="21"/>
      <c r="AX385" s="21"/>
      <c r="AY385" s="21"/>
      <c r="AZ385" s="21"/>
      <c r="BA385" s="4"/>
      <c r="BB385" s="44"/>
      <c r="BC385" s="44"/>
      <c r="BD385" s="44"/>
      <c r="BE385" s="11"/>
      <c r="BF385" s="11"/>
      <c r="BG385" s="11"/>
      <c r="BH385" s="21"/>
      <c r="BI385" s="21"/>
      <c r="BJ385" s="21"/>
      <c r="BK385" s="21"/>
      <c r="BL385" s="21"/>
      <c r="BM385" s="21"/>
      <c r="BN385" s="21"/>
      <c r="BO385" s="21"/>
      <c r="BP385" s="1"/>
      <c r="BQ385" s="13"/>
      <c r="BR385" s="28"/>
      <c r="BS385" s="28"/>
      <c r="BT385" s="24"/>
      <c r="BU385" s="24"/>
      <c r="BV385" s="24"/>
      <c r="BW385" s="24"/>
      <c r="BX385" s="23"/>
      <c r="BY385" s="23"/>
      <c r="BZ385" s="23"/>
      <c r="CA385" s="23"/>
      <c r="CB385" s="23"/>
      <c r="CC385" s="23"/>
      <c r="CD385" s="23"/>
      <c r="CE385" s="23"/>
      <c r="CF385" s="11"/>
      <c r="CG385" s="21"/>
      <c r="CH385" s="21"/>
      <c r="CI385" s="21"/>
      <c r="CJ385" s="21"/>
      <c r="CK385" s="21"/>
      <c r="CL385" s="21"/>
      <c r="CM385" s="21"/>
      <c r="CN385" s="21"/>
      <c r="CO385" s="4"/>
      <c r="CP385" s="44"/>
      <c r="CQ385" s="44"/>
      <c r="CR385" s="44"/>
      <c r="CS385" s="11"/>
      <c r="CT385" s="11"/>
      <c r="CU385" s="11"/>
      <c r="CV385" s="21"/>
      <c r="CW385" s="21"/>
      <c r="CX385" s="21"/>
      <c r="CY385" s="21"/>
      <c r="CZ385" s="21"/>
      <c r="DA385" s="21"/>
      <c r="DB385" s="21"/>
      <c r="DC385" s="21"/>
      <c r="DD385" s="1"/>
      <c r="DE385" s="13"/>
      <c r="DF385" s="13"/>
      <c r="DG385" s="13"/>
      <c r="DH385" s="13"/>
      <c r="DI385" s="13"/>
      <c r="DJ385" s="13"/>
      <c r="DK385" s="13"/>
      <c r="DL385" s="13"/>
      <c r="DM385" s="13"/>
      <c r="DN385" s="13"/>
      <c r="DO385" s="13"/>
      <c r="DP385" s="13"/>
      <c r="DQ385" s="13"/>
      <c r="DR385" s="13"/>
      <c r="DS385" s="13"/>
      <c r="DT385" s="13"/>
      <c r="DU385" s="13"/>
      <c r="DV385" s="13"/>
      <c r="DW385" s="13"/>
      <c r="DX385" s="13"/>
      <c r="DY385" s="13"/>
      <c r="DZ385" s="13"/>
      <c r="EA385" s="13"/>
      <c r="EB385" s="13"/>
      <c r="EC385" s="13"/>
      <c r="ED385" s="13"/>
      <c r="EE385" s="13"/>
      <c r="EF385" s="13"/>
      <c r="EG385" s="13"/>
      <c r="EH385" s="13"/>
      <c r="EI385" s="13"/>
      <c r="EJ385" s="13"/>
      <c r="EK385" s="13"/>
      <c r="EL385" s="13"/>
      <c r="EM385" s="13"/>
      <c r="EN385" s="13"/>
      <c r="EO385" s="13"/>
      <c r="EP385" s="13"/>
    </row>
    <row r="386" spans="27:146" ht="6.95" customHeight="1">
      <c r="AD386" s="28"/>
      <c r="AE386" s="28"/>
      <c r="AF386" s="3"/>
      <c r="AG386" s="3"/>
      <c r="AH386" s="3"/>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1"/>
      <c r="BI386" s="1"/>
      <c r="BJ386" s="1"/>
      <c r="BK386" s="1"/>
      <c r="BL386" s="1"/>
      <c r="BM386" s="1"/>
      <c r="BN386" s="1"/>
      <c r="BO386" s="1"/>
      <c r="BP386" s="1"/>
      <c r="BQ386" s="13"/>
      <c r="BR386" s="28"/>
      <c r="BS386" s="28"/>
      <c r="BT386" s="3"/>
      <c r="BU386" s="3"/>
      <c r="BV386" s="3"/>
      <c r="BW386" s="4"/>
      <c r="BX386" s="4"/>
      <c r="BY386" s="4"/>
      <c r="BZ386" s="4"/>
      <c r="CA386" s="4"/>
      <c r="CB386" s="4"/>
      <c r="CC386" s="4"/>
      <c r="CD386" s="4"/>
      <c r="CE386" s="4"/>
      <c r="CF386" s="4"/>
      <c r="CG386" s="4"/>
      <c r="CH386" s="4"/>
      <c r="CI386" s="4"/>
      <c r="CJ386" s="4"/>
      <c r="CK386" s="4"/>
      <c r="CL386" s="4"/>
      <c r="CM386" s="4"/>
      <c r="CN386" s="4"/>
      <c r="CO386" s="4"/>
      <c r="CP386" s="4"/>
      <c r="CQ386" s="4"/>
      <c r="CR386" s="4"/>
      <c r="CS386" s="4"/>
      <c r="CT386" s="4"/>
      <c r="CU386" s="4"/>
      <c r="CV386" s="1"/>
      <c r="CW386" s="1"/>
      <c r="CX386" s="1"/>
      <c r="CY386" s="1"/>
      <c r="CZ386" s="1"/>
      <c r="DA386" s="1"/>
      <c r="DB386" s="1"/>
      <c r="DC386" s="1"/>
      <c r="DD386" s="1"/>
      <c r="DE386" s="13"/>
      <c r="DF386" s="13"/>
      <c r="DG386" s="13"/>
      <c r="DH386" s="13"/>
      <c r="DI386" s="13"/>
      <c r="DJ386" s="13"/>
      <c r="DK386" s="13"/>
      <c r="DL386" s="13"/>
      <c r="DM386" s="13"/>
      <c r="DN386" s="13"/>
      <c r="DO386" s="13"/>
      <c r="DP386" s="13"/>
      <c r="DQ386" s="13"/>
      <c r="DR386" s="13"/>
      <c r="DS386" s="13"/>
      <c r="DT386" s="13"/>
      <c r="DU386" s="13"/>
      <c r="DV386" s="13"/>
      <c r="DW386" s="13"/>
      <c r="DX386" s="13"/>
      <c r="DY386" s="13"/>
      <c r="DZ386" s="13"/>
      <c r="EA386" s="13"/>
      <c r="EB386" s="13"/>
      <c r="EC386" s="13"/>
      <c r="ED386" s="13"/>
      <c r="EE386" s="13"/>
      <c r="EF386" s="13"/>
      <c r="EG386" s="13"/>
      <c r="EH386" s="13"/>
      <c r="EI386" s="13"/>
      <c r="EJ386" s="13"/>
      <c r="EK386" s="13"/>
      <c r="EL386" s="13"/>
      <c r="EM386" s="13"/>
      <c r="EN386" s="13"/>
      <c r="EO386" s="13"/>
      <c r="EP386" s="13"/>
    </row>
    <row r="387" spans="27:146" ht="6.95" customHeight="1">
      <c r="AD387" s="3"/>
      <c r="AE387" s="3"/>
      <c r="AF387" s="3"/>
      <c r="AG387" s="3"/>
      <c r="AH387" s="3"/>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1"/>
      <c r="BI387" s="1"/>
      <c r="BJ387" s="1"/>
      <c r="BK387" s="1"/>
      <c r="BL387" s="1"/>
      <c r="BM387" s="1"/>
      <c r="BN387" s="1"/>
      <c r="BO387" s="1"/>
      <c r="BP387" s="1"/>
      <c r="BQ387" s="13"/>
      <c r="BR387" s="3"/>
      <c r="BS387" s="3"/>
      <c r="BT387" s="3"/>
      <c r="BU387" s="3"/>
      <c r="BV387" s="3"/>
      <c r="BW387" s="4"/>
      <c r="BX387" s="4"/>
      <c r="BY387" s="4"/>
      <c r="BZ387" s="4"/>
      <c r="CA387" s="4"/>
      <c r="CB387" s="4"/>
      <c r="CC387" s="4"/>
      <c r="CD387" s="4"/>
      <c r="CE387" s="4"/>
      <c r="CF387" s="4"/>
      <c r="CG387" s="4"/>
      <c r="CH387" s="4"/>
      <c r="CI387" s="4"/>
      <c r="CJ387" s="4"/>
      <c r="CK387" s="4"/>
      <c r="CL387" s="4"/>
      <c r="CM387" s="4"/>
      <c r="CN387" s="4"/>
      <c r="CO387" s="4"/>
      <c r="CP387" s="4"/>
      <c r="CQ387" s="4"/>
      <c r="CR387" s="4"/>
      <c r="CS387" s="4"/>
      <c r="CT387" s="4"/>
      <c r="CU387" s="4"/>
      <c r="CV387" s="1"/>
      <c r="CW387" s="1"/>
      <c r="CX387" s="1"/>
      <c r="CY387" s="1"/>
      <c r="CZ387" s="1"/>
      <c r="DA387" s="1"/>
      <c r="DB387" s="1"/>
      <c r="DC387" s="1"/>
      <c r="DD387" s="1"/>
      <c r="DE387" s="13"/>
      <c r="DF387" s="13"/>
      <c r="DG387" s="13"/>
      <c r="DH387" s="13"/>
      <c r="DI387" s="13"/>
      <c r="DJ387" s="13"/>
      <c r="DK387" s="13"/>
      <c r="DL387" s="13"/>
      <c r="DM387" s="13"/>
      <c r="DN387" s="13"/>
      <c r="DO387" s="13"/>
      <c r="DP387" s="13"/>
      <c r="DQ387" s="13"/>
      <c r="DR387" s="13"/>
      <c r="DS387" s="13"/>
      <c r="DT387" s="13"/>
      <c r="DU387" s="13"/>
      <c r="DV387" s="13"/>
      <c r="DW387" s="13"/>
      <c r="DX387" s="13"/>
      <c r="DY387" s="13"/>
      <c r="DZ387" s="13"/>
      <c r="EA387" s="13"/>
      <c r="EB387" s="13"/>
      <c r="EC387" s="13"/>
      <c r="ED387" s="13"/>
      <c r="EE387" s="13"/>
      <c r="EF387" s="13"/>
      <c r="EG387" s="13"/>
      <c r="EH387" s="13"/>
      <c r="EI387" s="13"/>
      <c r="EJ387" s="13"/>
      <c r="EK387" s="13"/>
      <c r="EL387" s="13"/>
      <c r="EM387" s="13"/>
      <c r="EN387" s="13"/>
      <c r="EO387" s="13"/>
      <c r="EP387" s="13"/>
    </row>
    <row r="388" spans="27:146" ht="6.95" customHeight="1">
      <c r="AD388" s="26"/>
      <c r="AE388" s="26"/>
      <c r="AF388" s="26"/>
      <c r="AG388" s="13"/>
      <c r="AH388" s="13"/>
      <c r="AI388" s="13"/>
      <c r="AJ388" s="13"/>
      <c r="AK388" s="13"/>
      <c r="AL388" s="13"/>
      <c r="AM388" s="13"/>
      <c r="AN388" s="13"/>
      <c r="AO388" s="13"/>
      <c r="AP388" s="13"/>
      <c r="AQ388" s="13"/>
      <c r="AR388" s="13"/>
      <c r="AS388" s="13"/>
      <c r="AT388" s="13"/>
      <c r="AU388" s="13"/>
      <c r="AV388" s="13"/>
      <c r="AW388" s="13"/>
      <c r="AX388" s="13"/>
      <c r="AY388" s="13"/>
      <c r="AZ388" s="13"/>
      <c r="BA388" s="13"/>
      <c r="BB388" s="13"/>
      <c r="BC388" s="13"/>
      <c r="BD388" s="13"/>
      <c r="BE388" s="13"/>
      <c r="BF388" s="13"/>
      <c r="BG388" s="13"/>
      <c r="BH388" s="13"/>
      <c r="BI388" s="13"/>
      <c r="BJ388" s="13"/>
      <c r="BK388" s="13"/>
      <c r="BL388" s="13"/>
      <c r="BM388" s="13"/>
      <c r="BN388" s="13"/>
      <c r="BO388" s="13"/>
      <c r="BP388" s="13"/>
      <c r="BQ388" s="13"/>
      <c r="BR388" s="37"/>
      <c r="BS388" s="37"/>
      <c r="BT388" s="37"/>
      <c r="BU388" s="13"/>
      <c r="BV388" s="13"/>
      <c r="BW388" s="13"/>
      <c r="BX388" s="13"/>
      <c r="BY388" s="13"/>
      <c r="BZ388" s="13"/>
      <c r="CA388" s="13"/>
      <c r="CB388" s="13"/>
      <c r="CC388" s="13"/>
      <c r="CD388" s="13"/>
      <c r="CE388" s="13"/>
      <c r="CF388" s="13"/>
      <c r="CG388" s="13"/>
      <c r="CH388" s="13"/>
      <c r="CI388" s="13"/>
      <c r="CJ388" s="13"/>
      <c r="CK388" s="13"/>
      <c r="CL388" s="13"/>
      <c r="CM388" s="13"/>
      <c r="CN388" s="13"/>
      <c r="CO388" s="13"/>
      <c r="CP388" s="13"/>
      <c r="CQ388" s="13"/>
      <c r="CR388" s="13"/>
      <c r="CS388" s="13"/>
      <c r="CT388" s="13"/>
      <c r="CU388" s="13"/>
      <c r="CV388" s="13"/>
      <c r="CW388" s="13"/>
      <c r="CX388" s="13"/>
      <c r="CY388" s="13"/>
      <c r="CZ388" s="13"/>
      <c r="DA388" s="13"/>
      <c r="DB388" s="13"/>
      <c r="DC388" s="13"/>
      <c r="DD388" s="13"/>
      <c r="DE388" s="13"/>
      <c r="DF388" s="13"/>
      <c r="DG388" s="13"/>
      <c r="DH388" s="13"/>
      <c r="DI388" s="13"/>
      <c r="DJ388" s="13"/>
      <c r="DK388" s="13"/>
      <c r="DL388" s="13"/>
      <c r="DM388" s="13"/>
      <c r="DN388" s="13"/>
      <c r="DO388" s="13"/>
      <c r="DP388" s="13"/>
      <c r="DQ388" s="13"/>
      <c r="DR388" s="13"/>
      <c r="DS388" s="13"/>
      <c r="DT388" s="13"/>
      <c r="DU388" s="13"/>
      <c r="DV388" s="13"/>
      <c r="DW388" s="13"/>
      <c r="DX388" s="13"/>
      <c r="DY388" s="13"/>
      <c r="DZ388" s="13"/>
      <c r="EA388" s="13"/>
      <c r="EB388" s="13"/>
      <c r="EC388" s="13"/>
      <c r="ED388" s="13"/>
      <c r="EE388" s="13"/>
      <c r="EF388" s="13"/>
      <c r="EG388" s="13"/>
      <c r="EH388" s="13"/>
      <c r="EI388" s="13"/>
      <c r="EJ388" s="13"/>
      <c r="EK388" s="13"/>
      <c r="EL388" s="13"/>
      <c r="EM388" s="13"/>
      <c r="EN388" s="13"/>
      <c r="EO388" s="13"/>
      <c r="EP388" s="13"/>
    </row>
    <row r="389" spans="27:146" ht="6.95" customHeight="1">
      <c r="AA389" s="161">
        <v>750</v>
      </c>
      <c r="AB389" s="161"/>
      <c r="AC389" s="96"/>
      <c r="AD389" s="5"/>
      <c r="AE389" s="5"/>
      <c r="AF389" s="5"/>
      <c r="AG389" s="5"/>
      <c r="AH389" s="5"/>
      <c r="AI389" s="19"/>
      <c r="AJ389" s="19"/>
      <c r="AK389" s="19"/>
      <c r="AL389" s="19"/>
      <c r="AM389" s="19"/>
      <c r="AN389" s="19"/>
      <c r="AO389" s="19"/>
      <c r="AP389" s="19"/>
      <c r="AQ389" s="19"/>
      <c r="AR389" s="5"/>
      <c r="AS389" s="5"/>
      <c r="AT389" s="5"/>
      <c r="AU389" s="5"/>
      <c r="AV389" s="5"/>
      <c r="AW389" s="5"/>
      <c r="AX389" s="5"/>
      <c r="AY389" s="5"/>
      <c r="AZ389" s="5"/>
      <c r="BA389" s="5"/>
      <c r="BB389" s="5"/>
      <c r="BC389" s="5"/>
      <c r="BD389" s="5"/>
      <c r="BE389" s="5"/>
      <c r="BF389" s="5"/>
      <c r="BG389" s="5"/>
      <c r="BH389" s="5"/>
      <c r="BI389" s="5"/>
      <c r="BJ389" s="5"/>
      <c r="BK389" s="5"/>
      <c r="BL389" s="5"/>
      <c r="BM389" s="37"/>
      <c r="BN389" s="37"/>
      <c r="BO389" s="37"/>
      <c r="BP389" s="5"/>
      <c r="BQ389" s="13"/>
      <c r="BR389" s="5"/>
      <c r="BS389" s="5"/>
      <c r="BT389" s="5"/>
      <c r="BU389" s="5"/>
      <c r="BV389" s="5"/>
      <c r="BW389" s="19"/>
      <c r="BX389" s="19"/>
      <c r="BY389" s="19"/>
      <c r="BZ389" s="19"/>
      <c r="CA389" s="19"/>
      <c r="CB389" s="19"/>
      <c r="CC389" s="19"/>
      <c r="CD389" s="19"/>
      <c r="CE389" s="19"/>
      <c r="CF389" s="5"/>
      <c r="CG389" s="5"/>
      <c r="CH389" s="5"/>
      <c r="CI389" s="5"/>
      <c r="CJ389" s="5"/>
      <c r="CK389" s="5"/>
      <c r="CL389" s="5"/>
      <c r="CM389" s="5"/>
      <c r="CN389" s="5"/>
      <c r="CO389" s="5"/>
      <c r="CP389" s="5"/>
      <c r="CQ389" s="5"/>
      <c r="CR389" s="5"/>
      <c r="CS389" s="5"/>
      <c r="CT389" s="5"/>
      <c r="CU389" s="5"/>
      <c r="CV389" s="5"/>
      <c r="CW389" s="5"/>
      <c r="CX389" s="5"/>
      <c r="CY389" s="5"/>
      <c r="CZ389" s="5"/>
      <c r="DA389" s="37"/>
      <c r="DB389" s="37"/>
      <c r="DC389" s="37"/>
      <c r="DD389" s="5"/>
      <c r="DE389" s="13"/>
      <c r="DF389" s="13"/>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13"/>
      <c r="EL389" s="13"/>
      <c r="EM389" s="13"/>
      <c r="EN389" s="13"/>
      <c r="EO389" s="13"/>
      <c r="EP389" s="13"/>
    </row>
    <row r="390" spans="27:146" ht="6.95" customHeight="1">
      <c r="AA390" s="161"/>
      <c r="AB390" s="161"/>
      <c r="AC390" s="96"/>
      <c r="AD390" s="5"/>
      <c r="AE390" s="5"/>
      <c r="AF390" s="5"/>
      <c r="AG390" s="5"/>
      <c r="AH390" s="5"/>
      <c r="AI390" s="19"/>
      <c r="AJ390" s="19"/>
      <c r="AK390" s="19"/>
      <c r="AL390" s="19"/>
      <c r="AM390" s="19"/>
      <c r="AN390" s="19"/>
      <c r="AO390" s="19"/>
      <c r="AP390" s="19"/>
      <c r="AQ390" s="19"/>
      <c r="AR390" s="5"/>
      <c r="AS390" s="5"/>
      <c r="AT390" s="5"/>
      <c r="AU390" s="5"/>
      <c r="AV390" s="5"/>
      <c r="AW390" s="5"/>
      <c r="AX390" s="5"/>
      <c r="AY390" s="5"/>
      <c r="AZ390" s="5"/>
      <c r="BA390" s="5"/>
      <c r="BB390" s="5"/>
      <c r="BC390" s="5"/>
      <c r="BD390" s="5"/>
      <c r="BE390" s="5"/>
      <c r="BF390" s="5"/>
      <c r="BG390" s="5"/>
      <c r="BH390" s="5"/>
      <c r="BI390" s="5"/>
      <c r="BJ390" s="5"/>
      <c r="BK390" s="5"/>
      <c r="BL390" s="5"/>
      <c r="BM390" s="37"/>
      <c r="BN390" s="37"/>
      <c r="BO390" s="37"/>
      <c r="BP390" s="5"/>
      <c r="BQ390" s="13"/>
      <c r="BR390" s="5"/>
      <c r="BS390" s="5"/>
      <c r="BT390" s="5"/>
      <c r="BU390" s="5"/>
      <c r="BV390" s="5"/>
      <c r="BW390" s="19"/>
      <c r="BX390" s="19"/>
      <c r="BY390" s="19"/>
      <c r="BZ390" s="19"/>
      <c r="CA390" s="19"/>
      <c r="CB390" s="19"/>
      <c r="CC390" s="19"/>
      <c r="CD390" s="19"/>
      <c r="CE390" s="19"/>
      <c r="CF390" s="5"/>
      <c r="CG390" s="5"/>
      <c r="CH390" s="5"/>
      <c r="CI390" s="5"/>
      <c r="CJ390" s="5"/>
      <c r="CK390" s="5"/>
      <c r="CL390" s="5"/>
      <c r="CM390" s="5"/>
      <c r="CN390" s="5"/>
      <c r="CO390" s="5"/>
      <c r="CP390" s="5"/>
      <c r="CQ390" s="5"/>
      <c r="CR390" s="5"/>
      <c r="CS390" s="5"/>
      <c r="CT390" s="5"/>
      <c r="CU390" s="5"/>
      <c r="CV390" s="5"/>
      <c r="CW390" s="5"/>
      <c r="CX390" s="5"/>
      <c r="CY390" s="5"/>
      <c r="CZ390" s="5"/>
      <c r="DA390" s="37"/>
      <c r="DB390" s="37"/>
      <c r="DC390" s="37"/>
      <c r="DD390" s="5"/>
      <c r="DE390" s="13"/>
      <c r="DF390" s="13"/>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13"/>
      <c r="EL390" s="13"/>
      <c r="EM390" s="13"/>
      <c r="EN390" s="13"/>
      <c r="EO390" s="13"/>
      <c r="EP390" s="13"/>
    </row>
    <row r="391" spans="27:146" ht="6.95" customHeight="1">
      <c r="AD391" s="45"/>
      <c r="AE391" s="45"/>
      <c r="AF391" s="45"/>
      <c r="AG391" s="45"/>
      <c r="AH391" s="45"/>
      <c r="AI391" s="45"/>
      <c r="AJ391" s="45"/>
      <c r="AK391" s="45"/>
      <c r="AL391" s="45"/>
      <c r="AM391" s="45"/>
      <c r="AN391" s="45"/>
      <c r="AO391" s="45"/>
      <c r="AP391" s="45"/>
      <c r="AQ391" s="45"/>
      <c r="AR391" s="45"/>
      <c r="AS391" s="45"/>
      <c r="AT391" s="45"/>
      <c r="AU391" s="45"/>
      <c r="AV391" s="45"/>
      <c r="AW391" s="45"/>
      <c r="AX391" s="45"/>
      <c r="AY391" s="45"/>
      <c r="AZ391" s="45"/>
      <c r="BA391" s="45"/>
      <c r="BB391" s="45"/>
      <c r="BC391" s="45"/>
      <c r="BD391" s="45"/>
      <c r="BE391" s="45"/>
      <c r="BF391" s="45"/>
      <c r="BG391" s="45"/>
      <c r="BH391" s="1"/>
      <c r="BI391" s="1"/>
      <c r="BJ391" s="1"/>
      <c r="BK391" s="1"/>
      <c r="BL391" s="1"/>
      <c r="BM391" s="1"/>
      <c r="BN391" s="1"/>
      <c r="BO391" s="1"/>
      <c r="BP391" s="1"/>
      <c r="BQ391" s="13"/>
      <c r="BR391" s="45"/>
      <c r="BS391" s="45"/>
      <c r="BT391" s="45"/>
      <c r="BU391" s="45"/>
      <c r="BV391" s="45"/>
      <c r="BW391" s="45"/>
      <c r="BX391" s="45"/>
      <c r="BY391" s="45"/>
      <c r="BZ391" s="45"/>
      <c r="CA391" s="45"/>
      <c r="CB391" s="45"/>
      <c r="CC391" s="45"/>
      <c r="CD391" s="45"/>
      <c r="CE391" s="45"/>
      <c r="CF391" s="45"/>
      <c r="CG391" s="45"/>
      <c r="CH391" s="45"/>
      <c r="CI391" s="45"/>
      <c r="CJ391" s="45"/>
      <c r="CK391" s="45"/>
      <c r="CL391" s="45"/>
      <c r="CM391" s="45"/>
      <c r="CN391" s="45"/>
      <c r="CO391" s="45"/>
      <c r="CP391" s="45"/>
      <c r="CQ391" s="45"/>
      <c r="CR391" s="45"/>
      <c r="CS391" s="45"/>
      <c r="CT391" s="45"/>
      <c r="CU391" s="45"/>
      <c r="CV391" s="1"/>
      <c r="CW391" s="1"/>
      <c r="CX391" s="1"/>
      <c r="CY391" s="1"/>
      <c r="CZ391" s="1"/>
      <c r="DA391" s="1"/>
      <c r="DB391" s="1"/>
      <c r="DC391" s="1"/>
      <c r="DD391" s="1"/>
      <c r="DE391" s="13"/>
      <c r="DF391" s="13"/>
      <c r="DG391" s="45"/>
      <c r="DH391" s="45"/>
      <c r="DI391" s="45"/>
      <c r="DJ391" s="45"/>
      <c r="DK391" s="45"/>
      <c r="DL391" s="45"/>
      <c r="DM391" s="45"/>
      <c r="DN391" s="45"/>
      <c r="DO391" s="45"/>
      <c r="DP391" s="45"/>
      <c r="DQ391" s="45"/>
      <c r="DR391" s="45"/>
      <c r="DS391" s="45"/>
      <c r="DT391" s="45"/>
      <c r="DU391" s="45"/>
      <c r="DV391" s="45"/>
      <c r="DW391" s="45"/>
      <c r="DX391" s="45"/>
      <c r="DY391" s="45"/>
      <c r="DZ391" s="45"/>
      <c r="EA391" s="45"/>
      <c r="EB391" s="45"/>
      <c r="EC391" s="45"/>
      <c r="ED391" s="45"/>
      <c r="EE391" s="45"/>
      <c r="EF391" s="45"/>
      <c r="EG391" s="45"/>
      <c r="EH391" s="45"/>
      <c r="EI391" s="45"/>
      <c r="EJ391" s="1"/>
      <c r="EK391" s="13"/>
      <c r="EL391" s="13"/>
      <c r="EM391" s="13"/>
      <c r="EN391" s="13"/>
      <c r="EO391" s="13"/>
      <c r="EP391" s="13"/>
    </row>
    <row r="392" spans="27:146" ht="6.95" customHeight="1">
      <c r="AD392" s="45"/>
      <c r="AE392" s="45"/>
      <c r="AF392" s="45"/>
      <c r="AG392" s="45"/>
      <c r="AH392" s="45"/>
      <c r="AI392" s="45"/>
      <c r="AJ392" s="45"/>
      <c r="AK392" s="45"/>
      <c r="AL392" s="45"/>
      <c r="AM392" s="45"/>
      <c r="AN392" s="45"/>
      <c r="AO392" s="45"/>
      <c r="AP392" s="45"/>
      <c r="AQ392" s="45"/>
      <c r="AR392" s="45"/>
      <c r="AS392" s="45"/>
      <c r="AT392" s="45"/>
      <c r="AU392" s="45"/>
      <c r="AV392" s="45"/>
      <c r="AW392" s="45"/>
      <c r="AX392" s="45"/>
      <c r="AY392" s="45"/>
      <c r="AZ392" s="45"/>
      <c r="BA392" s="45"/>
      <c r="BB392" s="45"/>
      <c r="BC392" s="45"/>
      <c r="BD392" s="45"/>
      <c r="BE392" s="45"/>
      <c r="BF392" s="45"/>
      <c r="BG392" s="45"/>
      <c r="BH392" s="1"/>
      <c r="BI392" s="1"/>
      <c r="BJ392" s="1"/>
      <c r="BK392" s="1"/>
      <c r="BL392" s="1"/>
      <c r="BM392" s="1"/>
      <c r="BN392" s="1"/>
      <c r="BO392" s="1"/>
      <c r="BP392" s="1"/>
      <c r="BQ392" s="13"/>
      <c r="BR392" s="45"/>
      <c r="BS392" s="45"/>
      <c r="BT392" s="45"/>
      <c r="BU392" s="45"/>
      <c r="BV392" s="45"/>
      <c r="BW392" s="45"/>
      <c r="BX392" s="45"/>
      <c r="BY392" s="45"/>
      <c r="BZ392" s="45"/>
      <c r="CA392" s="45"/>
      <c r="CB392" s="45"/>
      <c r="CC392" s="45"/>
      <c r="CD392" s="45"/>
      <c r="CE392" s="45"/>
      <c r="CF392" s="45"/>
      <c r="CG392" s="45"/>
      <c r="CH392" s="45"/>
      <c r="CI392" s="45"/>
      <c r="CJ392" s="45"/>
      <c r="CK392" s="45"/>
      <c r="CL392" s="45"/>
      <c r="CM392" s="45"/>
      <c r="CN392" s="45"/>
      <c r="CO392" s="45"/>
      <c r="CP392" s="45"/>
      <c r="CQ392" s="45"/>
      <c r="CR392" s="45"/>
      <c r="CS392" s="45"/>
      <c r="CT392" s="45"/>
      <c r="CU392" s="45"/>
      <c r="CV392" s="1"/>
      <c r="CW392" s="1"/>
      <c r="CX392" s="1"/>
      <c r="CY392" s="1"/>
      <c r="CZ392" s="1"/>
      <c r="DA392" s="1"/>
      <c r="DB392" s="1"/>
      <c r="DC392" s="1"/>
      <c r="DD392" s="1"/>
      <c r="DE392" s="13"/>
      <c r="DF392" s="13"/>
      <c r="DG392" s="45"/>
      <c r="DH392" s="45"/>
      <c r="DI392" s="45"/>
      <c r="DJ392" s="45"/>
      <c r="DK392" s="45"/>
      <c r="DL392" s="45"/>
      <c r="DM392" s="45"/>
      <c r="DN392" s="45"/>
      <c r="DO392" s="45"/>
      <c r="DP392" s="45"/>
      <c r="DQ392" s="45"/>
      <c r="DR392" s="45"/>
      <c r="DS392" s="45"/>
      <c r="DT392" s="45"/>
      <c r="DU392" s="45"/>
      <c r="DV392" s="45"/>
      <c r="DW392" s="45"/>
      <c r="DX392" s="45"/>
      <c r="DY392" s="45"/>
      <c r="DZ392" s="45"/>
      <c r="EA392" s="45"/>
      <c r="EB392" s="45"/>
      <c r="EC392" s="45"/>
      <c r="ED392" s="45"/>
      <c r="EE392" s="45"/>
      <c r="EF392" s="45"/>
      <c r="EG392" s="45"/>
      <c r="EH392" s="45"/>
      <c r="EI392" s="45"/>
      <c r="EJ392" s="1"/>
      <c r="EK392" s="13"/>
      <c r="EL392" s="13"/>
      <c r="EM392" s="13"/>
      <c r="EN392" s="13"/>
      <c r="EO392" s="13"/>
      <c r="EP392" s="13"/>
    </row>
    <row r="393" spans="27:146" ht="6.95" customHeight="1">
      <c r="AD393" s="45"/>
      <c r="AE393" s="45"/>
      <c r="AF393" s="45"/>
      <c r="AG393" s="45"/>
      <c r="AH393" s="45"/>
      <c r="AI393" s="45"/>
      <c r="AJ393" s="45"/>
      <c r="AK393" s="45"/>
      <c r="AL393" s="45"/>
      <c r="AM393" s="45"/>
      <c r="AN393" s="45"/>
      <c r="AO393" s="45"/>
      <c r="AP393" s="45"/>
      <c r="AQ393" s="45"/>
      <c r="AR393" s="45"/>
      <c r="AS393" s="45"/>
      <c r="AT393" s="45"/>
      <c r="AU393" s="45"/>
      <c r="AV393" s="45"/>
      <c r="AW393" s="45"/>
      <c r="AX393" s="45"/>
      <c r="AY393" s="45"/>
      <c r="AZ393" s="45"/>
      <c r="BA393" s="45"/>
      <c r="BB393" s="45"/>
      <c r="BC393" s="45"/>
      <c r="BD393" s="45"/>
      <c r="BE393" s="45"/>
      <c r="BF393" s="45"/>
      <c r="BG393" s="45"/>
      <c r="BH393" s="1"/>
      <c r="BI393" s="1"/>
      <c r="BJ393" s="1"/>
      <c r="BK393" s="1"/>
      <c r="BL393" s="1"/>
      <c r="BM393" s="1"/>
      <c r="BN393" s="1"/>
      <c r="BO393" s="1"/>
      <c r="BP393" s="1"/>
      <c r="BQ393" s="13"/>
      <c r="BR393" s="45"/>
      <c r="BS393" s="45"/>
      <c r="BT393" s="45"/>
      <c r="BU393" s="45"/>
      <c r="BV393" s="45"/>
      <c r="BW393" s="45"/>
      <c r="BX393" s="45"/>
      <c r="BY393" s="45"/>
      <c r="BZ393" s="45"/>
      <c r="CA393" s="45"/>
      <c r="CB393" s="45"/>
      <c r="CC393" s="45"/>
      <c r="CD393" s="45"/>
      <c r="CE393" s="45"/>
      <c r="CF393" s="45"/>
      <c r="CG393" s="45"/>
      <c r="CH393" s="45"/>
      <c r="CI393" s="45"/>
      <c r="CJ393" s="45"/>
      <c r="CK393" s="45"/>
      <c r="CL393" s="45"/>
      <c r="CM393" s="45"/>
      <c r="CN393" s="45"/>
      <c r="CO393" s="45"/>
      <c r="CP393" s="45"/>
      <c r="CQ393" s="45"/>
      <c r="CR393" s="45"/>
      <c r="CS393" s="45"/>
      <c r="CT393" s="45"/>
      <c r="CU393" s="45"/>
      <c r="CV393" s="1"/>
      <c r="CW393" s="1"/>
      <c r="CX393" s="1"/>
      <c r="CY393" s="1"/>
      <c r="CZ393" s="1"/>
      <c r="DA393" s="1"/>
      <c r="DB393" s="1"/>
      <c r="DC393" s="1"/>
      <c r="DD393" s="1"/>
      <c r="DE393" s="13"/>
      <c r="DF393" s="13"/>
      <c r="DG393" s="45"/>
      <c r="DH393" s="45"/>
      <c r="DI393" s="45"/>
      <c r="DJ393" s="45"/>
      <c r="DK393" s="45"/>
      <c r="DL393" s="45"/>
      <c r="DM393" s="45"/>
      <c r="DN393" s="45"/>
      <c r="DO393" s="45"/>
      <c r="DP393" s="45"/>
      <c r="DQ393" s="45"/>
      <c r="DR393" s="45"/>
      <c r="DS393" s="45"/>
      <c r="DT393" s="45"/>
      <c r="DU393" s="45"/>
      <c r="DV393" s="45"/>
      <c r="DW393" s="45"/>
      <c r="DX393" s="45"/>
      <c r="DY393" s="45"/>
      <c r="DZ393" s="45"/>
      <c r="EA393" s="45"/>
      <c r="EB393" s="45"/>
      <c r="EC393" s="45"/>
      <c r="ED393" s="45"/>
      <c r="EE393" s="45"/>
      <c r="EF393" s="45"/>
      <c r="EG393" s="45"/>
      <c r="EH393" s="45"/>
      <c r="EI393" s="45"/>
      <c r="EJ393" s="1"/>
      <c r="EK393" s="13"/>
      <c r="EL393" s="13"/>
      <c r="EM393" s="13"/>
      <c r="EN393" s="13"/>
      <c r="EO393" s="13"/>
      <c r="EP393" s="13"/>
    </row>
    <row r="394" spans="27:146" ht="6.95" customHeight="1">
      <c r="AD394" s="45"/>
      <c r="AE394" s="45"/>
      <c r="AF394" s="45"/>
      <c r="AG394" s="45"/>
      <c r="AH394" s="45"/>
      <c r="AI394" s="45"/>
      <c r="AJ394" s="45"/>
      <c r="AK394" s="45"/>
      <c r="AL394" s="45"/>
      <c r="AM394" s="45"/>
      <c r="AN394" s="45"/>
      <c r="AO394" s="45"/>
      <c r="AP394" s="45"/>
      <c r="AQ394" s="45"/>
      <c r="AR394" s="45"/>
      <c r="AS394" s="45"/>
      <c r="AT394" s="45"/>
      <c r="AU394" s="45"/>
      <c r="AV394" s="45"/>
      <c r="AW394" s="45"/>
      <c r="AX394" s="45"/>
      <c r="AY394" s="45"/>
      <c r="AZ394" s="45"/>
      <c r="BA394" s="45"/>
      <c r="BB394" s="45"/>
      <c r="BC394" s="45"/>
      <c r="BD394" s="45"/>
      <c r="BE394" s="45"/>
      <c r="BF394" s="45"/>
      <c r="BG394" s="45"/>
      <c r="BH394" s="1"/>
      <c r="BI394" s="1"/>
      <c r="BJ394" s="1"/>
      <c r="BK394" s="1"/>
      <c r="BL394" s="1"/>
      <c r="BM394" s="1"/>
      <c r="BN394" s="1"/>
      <c r="BO394" s="1"/>
      <c r="BP394" s="1"/>
      <c r="BQ394" s="13"/>
      <c r="BR394" s="45"/>
      <c r="BS394" s="45"/>
      <c r="BT394" s="45"/>
      <c r="BU394" s="45"/>
      <c r="BV394" s="45"/>
      <c r="BW394" s="45"/>
      <c r="BX394" s="45"/>
      <c r="BY394" s="45"/>
      <c r="BZ394" s="45"/>
      <c r="CA394" s="45"/>
      <c r="CB394" s="45"/>
      <c r="CC394" s="45"/>
      <c r="CD394" s="45"/>
      <c r="CE394" s="45"/>
      <c r="CF394" s="45"/>
      <c r="CG394" s="45"/>
      <c r="CH394" s="45"/>
      <c r="CI394" s="45"/>
      <c r="CJ394" s="45"/>
      <c r="CK394" s="45"/>
      <c r="CL394" s="45"/>
      <c r="CM394" s="45"/>
      <c r="CN394" s="45"/>
      <c r="CO394" s="45"/>
      <c r="CP394" s="45"/>
      <c r="CQ394" s="45"/>
      <c r="CR394" s="45"/>
      <c r="CS394" s="45"/>
      <c r="CT394" s="45"/>
      <c r="CU394" s="45"/>
      <c r="CV394" s="1"/>
      <c r="CW394" s="1"/>
      <c r="CX394" s="1"/>
      <c r="CY394" s="1"/>
      <c r="CZ394" s="1"/>
      <c r="DA394" s="1"/>
      <c r="DB394" s="1"/>
      <c r="DC394" s="1"/>
      <c r="DD394" s="1"/>
      <c r="DE394" s="13"/>
      <c r="DF394" s="13"/>
      <c r="DG394" s="45"/>
      <c r="DH394" s="45"/>
      <c r="DI394" s="45"/>
      <c r="DJ394" s="45"/>
      <c r="DK394" s="45"/>
      <c r="DL394" s="45"/>
      <c r="DM394" s="45"/>
      <c r="DN394" s="45"/>
      <c r="DO394" s="45"/>
      <c r="DP394" s="45"/>
      <c r="DQ394" s="45"/>
      <c r="DR394" s="45"/>
      <c r="DS394" s="45"/>
      <c r="DT394" s="45"/>
      <c r="DU394" s="45"/>
      <c r="DV394" s="45"/>
      <c r="DW394" s="45"/>
      <c r="DX394" s="45"/>
      <c r="DY394" s="45"/>
      <c r="DZ394" s="45"/>
      <c r="EA394" s="45"/>
      <c r="EB394" s="45"/>
      <c r="EC394" s="45"/>
      <c r="ED394" s="45"/>
      <c r="EE394" s="45"/>
      <c r="EF394" s="45"/>
      <c r="EG394" s="45"/>
      <c r="EH394" s="45"/>
      <c r="EI394" s="45"/>
      <c r="EJ394" s="1"/>
      <c r="EK394" s="13"/>
      <c r="EL394" s="13"/>
      <c r="EM394" s="13"/>
      <c r="EN394" s="13"/>
      <c r="EO394" s="13"/>
      <c r="EP394" s="13"/>
    </row>
    <row r="395" spans="27:146" ht="6.95" customHeight="1">
      <c r="AD395" s="45"/>
      <c r="AE395" s="45"/>
      <c r="AF395" s="45"/>
      <c r="AG395" s="45"/>
      <c r="AH395" s="45"/>
      <c r="AI395" s="45"/>
      <c r="AJ395" s="45"/>
      <c r="AK395" s="45"/>
      <c r="AL395" s="45"/>
      <c r="AM395" s="45"/>
      <c r="AN395" s="45"/>
      <c r="AO395" s="45"/>
      <c r="AP395" s="45"/>
      <c r="AQ395" s="45"/>
      <c r="AR395" s="45"/>
      <c r="AS395" s="45"/>
      <c r="AT395" s="45"/>
      <c r="AU395" s="45"/>
      <c r="AV395" s="45"/>
      <c r="AW395" s="45"/>
      <c r="AX395" s="45"/>
      <c r="AY395" s="45"/>
      <c r="AZ395" s="45"/>
      <c r="BA395" s="45"/>
      <c r="BB395" s="45"/>
      <c r="BC395" s="45"/>
      <c r="BD395" s="45"/>
      <c r="BE395" s="45"/>
      <c r="BF395" s="45"/>
      <c r="BG395" s="45"/>
      <c r="BH395" s="1"/>
      <c r="BI395" s="1"/>
      <c r="BJ395" s="1"/>
      <c r="BK395" s="1"/>
      <c r="BL395" s="1"/>
      <c r="BM395" s="1"/>
      <c r="BN395" s="1"/>
      <c r="BO395" s="1"/>
      <c r="BP395" s="1"/>
      <c r="BQ395" s="13"/>
      <c r="BR395" s="45"/>
      <c r="BS395" s="45"/>
      <c r="BT395" s="45"/>
      <c r="BU395" s="45"/>
      <c r="BV395" s="45"/>
      <c r="BW395" s="45"/>
      <c r="BX395" s="45"/>
      <c r="BY395" s="45"/>
      <c r="BZ395" s="45"/>
      <c r="CA395" s="45"/>
      <c r="CB395" s="45"/>
      <c r="CC395" s="45"/>
      <c r="CD395" s="45"/>
      <c r="CE395" s="45"/>
      <c r="CF395" s="45"/>
      <c r="CG395" s="45"/>
      <c r="CH395" s="45"/>
      <c r="CI395" s="45"/>
      <c r="CJ395" s="45"/>
      <c r="CK395" s="45"/>
      <c r="CL395" s="45"/>
      <c r="CM395" s="45"/>
      <c r="CN395" s="45"/>
      <c r="CO395" s="45"/>
      <c r="CP395" s="45"/>
      <c r="CQ395" s="45"/>
      <c r="CR395" s="45"/>
      <c r="CS395" s="45"/>
      <c r="CT395" s="45"/>
      <c r="CU395" s="45"/>
      <c r="CV395" s="1"/>
      <c r="CW395" s="1"/>
      <c r="CX395" s="1"/>
      <c r="CY395" s="1"/>
      <c r="CZ395" s="1"/>
      <c r="DA395" s="1"/>
      <c r="DB395" s="1"/>
      <c r="DC395" s="1"/>
      <c r="DD395" s="1"/>
      <c r="DE395" s="13"/>
      <c r="DF395" s="13"/>
      <c r="DG395" s="45"/>
      <c r="DH395" s="45"/>
      <c r="DI395" s="45"/>
      <c r="DJ395" s="45"/>
      <c r="DK395" s="45"/>
      <c r="DL395" s="45"/>
      <c r="DM395" s="45"/>
      <c r="DN395" s="45"/>
      <c r="DO395" s="45"/>
      <c r="DP395" s="45"/>
      <c r="DQ395" s="45"/>
      <c r="DR395" s="45"/>
      <c r="DS395" s="45"/>
      <c r="DT395" s="45"/>
      <c r="DU395" s="45"/>
      <c r="DV395" s="45"/>
      <c r="DW395" s="45"/>
      <c r="DX395" s="45"/>
      <c r="DY395" s="45"/>
      <c r="DZ395" s="45"/>
      <c r="EA395" s="45"/>
      <c r="EB395" s="45"/>
      <c r="EC395" s="45"/>
      <c r="ED395" s="45"/>
      <c r="EE395" s="45"/>
      <c r="EF395" s="45"/>
      <c r="EG395" s="45"/>
      <c r="EH395" s="45"/>
      <c r="EI395" s="45"/>
      <c r="EJ395" s="1"/>
      <c r="EK395" s="13"/>
      <c r="EL395" s="13"/>
      <c r="EM395" s="13"/>
      <c r="EN395" s="13"/>
      <c r="EO395" s="13"/>
      <c r="EP395" s="13"/>
    </row>
    <row r="396" spans="27:146" ht="6.95" customHeight="1">
      <c r="AD396" s="45"/>
      <c r="AE396" s="45"/>
      <c r="AF396" s="45"/>
      <c r="AG396" s="45"/>
      <c r="AH396" s="45"/>
      <c r="AI396" s="45"/>
      <c r="AJ396" s="45"/>
      <c r="AK396" s="45"/>
      <c r="AL396" s="45"/>
      <c r="AM396" s="45"/>
      <c r="AN396" s="45"/>
      <c r="AO396" s="45"/>
      <c r="AP396" s="45"/>
      <c r="AQ396" s="45"/>
      <c r="AR396" s="45"/>
      <c r="AS396" s="45"/>
      <c r="AT396" s="45"/>
      <c r="AU396" s="45"/>
      <c r="AV396" s="45"/>
      <c r="AW396" s="45"/>
      <c r="AX396" s="45"/>
      <c r="AY396" s="45"/>
      <c r="AZ396" s="45"/>
      <c r="BA396" s="45"/>
      <c r="BB396" s="45"/>
      <c r="BC396" s="45"/>
      <c r="BD396" s="45"/>
      <c r="BE396" s="45"/>
      <c r="BF396" s="45"/>
      <c r="BG396" s="45"/>
      <c r="BH396" s="1"/>
      <c r="BI396" s="1"/>
      <c r="BJ396" s="1"/>
      <c r="BK396" s="1"/>
      <c r="BL396" s="1"/>
      <c r="BM396" s="1"/>
      <c r="BN396" s="1"/>
      <c r="BO396" s="1"/>
      <c r="BP396" s="1"/>
      <c r="BQ396" s="13"/>
      <c r="BR396" s="45"/>
      <c r="BS396" s="45"/>
      <c r="BT396" s="45"/>
      <c r="BU396" s="45"/>
      <c r="BV396" s="45"/>
      <c r="BW396" s="45"/>
      <c r="BX396" s="45"/>
      <c r="BY396" s="45"/>
      <c r="BZ396" s="45"/>
      <c r="CA396" s="45"/>
      <c r="CB396" s="45"/>
      <c r="CC396" s="45"/>
      <c r="CD396" s="45"/>
      <c r="CE396" s="45"/>
      <c r="CF396" s="45"/>
      <c r="CG396" s="45"/>
      <c r="CH396" s="45"/>
      <c r="CI396" s="45"/>
      <c r="CJ396" s="45"/>
      <c r="CK396" s="45"/>
      <c r="CL396" s="45"/>
      <c r="CM396" s="45"/>
      <c r="CN396" s="45"/>
      <c r="CO396" s="45"/>
      <c r="CP396" s="45"/>
      <c r="CQ396" s="45"/>
      <c r="CR396" s="45"/>
      <c r="CS396" s="45"/>
      <c r="CT396" s="45"/>
      <c r="CU396" s="45"/>
      <c r="CV396" s="1"/>
      <c r="CW396" s="1"/>
      <c r="CX396" s="1"/>
      <c r="CY396" s="1"/>
      <c r="CZ396" s="1"/>
      <c r="DA396" s="1"/>
      <c r="DB396" s="1"/>
      <c r="DC396" s="1"/>
      <c r="DD396" s="1"/>
      <c r="DE396" s="13"/>
      <c r="DF396" s="13"/>
      <c r="DG396" s="45"/>
      <c r="DH396" s="45"/>
      <c r="DI396" s="45"/>
      <c r="DJ396" s="45"/>
      <c r="DK396" s="45"/>
      <c r="DL396" s="45"/>
      <c r="DM396" s="45"/>
      <c r="DN396" s="45"/>
      <c r="DO396" s="45"/>
      <c r="DP396" s="45"/>
      <c r="DQ396" s="45"/>
      <c r="DR396" s="45"/>
      <c r="DS396" s="45"/>
      <c r="DT396" s="45"/>
      <c r="DU396" s="45"/>
      <c r="DV396" s="45"/>
      <c r="DW396" s="45"/>
      <c r="DX396" s="45"/>
      <c r="DY396" s="45"/>
      <c r="DZ396" s="45"/>
      <c r="EA396" s="45"/>
      <c r="EB396" s="45"/>
      <c r="EC396" s="45"/>
      <c r="ED396" s="45"/>
      <c r="EE396" s="45"/>
      <c r="EF396" s="45"/>
      <c r="EG396" s="45"/>
      <c r="EH396" s="45"/>
      <c r="EI396" s="45"/>
      <c r="EJ396" s="1"/>
      <c r="EK396" s="13"/>
      <c r="EL396" s="13"/>
      <c r="EM396" s="13"/>
      <c r="EN396" s="13"/>
      <c r="EO396" s="13"/>
      <c r="EP396" s="13"/>
    </row>
    <row r="397" spans="27:146" ht="6.95" customHeight="1">
      <c r="AD397" s="45"/>
      <c r="AE397" s="45"/>
      <c r="AF397" s="45"/>
      <c r="AG397" s="45"/>
      <c r="AH397" s="45"/>
      <c r="AI397" s="45"/>
      <c r="AJ397" s="45"/>
      <c r="AK397" s="45"/>
      <c r="AL397" s="45"/>
      <c r="AM397" s="45"/>
      <c r="AN397" s="45"/>
      <c r="AO397" s="45"/>
      <c r="AP397" s="45"/>
      <c r="AQ397" s="45"/>
      <c r="AR397" s="45"/>
      <c r="AS397" s="45"/>
      <c r="AT397" s="45"/>
      <c r="AU397" s="45"/>
      <c r="AV397" s="45"/>
      <c r="AW397" s="45"/>
      <c r="AX397" s="45"/>
      <c r="AY397" s="45"/>
      <c r="AZ397" s="45"/>
      <c r="BA397" s="45"/>
      <c r="BB397" s="45"/>
      <c r="BC397" s="45"/>
      <c r="BD397" s="45"/>
      <c r="BE397" s="45"/>
      <c r="BF397" s="45"/>
      <c r="BG397" s="45"/>
      <c r="BH397" s="1"/>
      <c r="BI397" s="1"/>
      <c r="BJ397" s="1"/>
      <c r="BK397" s="1"/>
      <c r="BL397" s="1"/>
      <c r="BM397" s="1"/>
      <c r="BN397" s="1"/>
      <c r="BO397" s="1"/>
      <c r="BP397" s="1"/>
      <c r="BQ397" s="13"/>
      <c r="BR397" s="45"/>
      <c r="BS397" s="45"/>
      <c r="BT397" s="45"/>
      <c r="BU397" s="45"/>
      <c r="BV397" s="45"/>
      <c r="BW397" s="45"/>
      <c r="BX397" s="45"/>
      <c r="BY397" s="45"/>
      <c r="BZ397" s="45"/>
      <c r="CA397" s="45"/>
      <c r="CB397" s="45"/>
      <c r="CC397" s="45"/>
      <c r="CD397" s="45"/>
      <c r="CE397" s="45"/>
      <c r="CF397" s="45"/>
      <c r="CG397" s="45"/>
      <c r="CH397" s="45"/>
      <c r="CI397" s="45"/>
      <c r="CJ397" s="45"/>
      <c r="CK397" s="45"/>
      <c r="CL397" s="45"/>
      <c r="CM397" s="45"/>
      <c r="CN397" s="45"/>
      <c r="CO397" s="45"/>
      <c r="CP397" s="45"/>
      <c r="CQ397" s="45"/>
      <c r="CR397" s="45"/>
      <c r="CS397" s="45"/>
      <c r="CT397" s="45"/>
      <c r="CU397" s="45"/>
      <c r="CV397" s="1"/>
      <c r="CW397" s="1"/>
      <c r="CX397" s="1"/>
      <c r="CY397" s="1"/>
      <c r="CZ397" s="1"/>
      <c r="DA397" s="1"/>
      <c r="DB397" s="1"/>
      <c r="DC397" s="1"/>
      <c r="DD397" s="1"/>
      <c r="DE397" s="13"/>
      <c r="DF397" s="13"/>
      <c r="DG397" s="45"/>
      <c r="DH397" s="45"/>
      <c r="DI397" s="45"/>
      <c r="DJ397" s="45"/>
      <c r="DK397" s="45"/>
      <c r="DL397" s="45"/>
      <c r="DM397" s="45"/>
      <c r="DN397" s="45"/>
      <c r="DO397" s="45"/>
      <c r="DP397" s="45"/>
      <c r="DQ397" s="45"/>
      <c r="DR397" s="45"/>
      <c r="DS397" s="45"/>
      <c r="DT397" s="45"/>
      <c r="DU397" s="45"/>
      <c r="DV397" s="45"/>
      <c r="DW397" s="45"/>
      <c r="DX397" s="45"/>
      <c r="DY397" s="45"/>
      <c r="DZ397" s="45"/>
      <c r="EA397" s="45"/>
      <c r="EB397" s="45"/>
      <c r="EC397" s="45"/>
      <c r="ED397" s="45"/>
      <c r="EE397" s="45"/>
      <c r="EF397" s="45"/>
      <c r="EG397" s="45"/>
      <c r="EH397" s="45"/>
      <c r="EI397" s="45"/>
      <c r="EJ397" s="1"/>
      <c r="EK397" s="13"/>
      <c r="EL397" s="13"/>
      <c r="EM397" s="13"/>
      <c r="EN397" s="13"/>
      <c r="EO397" s="13"/>
      <c r="EP397" s="13"/>
    </row>
    <row r="398" spans="27:146" ht="6.95" customHeight="1">
      <c r="AD398" s="19"/>
      <c r="AE398" s="19"/>
      <c r="AF398" s="45"/>
      <c r="AG398" s="45"/>
      <c r="AH398" s="45"/>
      <c r="AI398" s="45"/>
      <c r="AJ398" s="45"/>
      <c r="AK398" s="45"/>
      <c r="AL398" s="45"/>
      <c r="AM398" s="45"/>
      <c r="AN398" s="45"/>
      <c r="AO398" s="45"/>
      <c r="AP398" s="45"/>
      <c r="AQ398" s="45"/>
      <c r="AR398" s="45"/>
      <c r="AS398" s="45"/>
      <c r="AT398" s="45"/>
      <c r="AU398" s="45"/>
      <c r="AV398" s="45"/>
      <c r="AW398" s="45"/>
      <c r="AX398" s="45"/>
      <c r="AY398" s="45"/>
      <c r="AZ398" s="45"/>
      <c r="BA398" s="45"/>
      <c r="BB398" s="45"/>
      <c r="BC398" s="45"/>
      <c r="BD398" s="45"/>
      <c r="BE398" s="45"/>
      <c r="BF398" s="45"/>
      <c r="BG398" s="45"/>
      <c r="BH398" s="1"/>
      <c r="BI398" s="1"/>
      <c r="BJ398" s="1"/>
      <c r="BK398" s="1"/>
      <c r="BL398" s="1"/>
      <c r="BM398" s="1"/>
      <c r="BN398" s="1"/>
      <c r="BO398" s="1"/>
      <c r="BP398" s="1"/>
      <c r="BQ398" s="13"/>
      <c r="BR398" s="19"/>
      <c r="BS398" s="19"/>
      <c r="BT398" s="45"/>
      <c r="BU398" s="45"/>
      <c r="BV398" s="45"/>
      <c r="BW398" s="45"/>
      <c r="BX398" s="45"/>
      <c r="BY398" s="45"/>
      <c r="BZ398" s="45"/>
      <c r="CA398" s="45"/>
      <c r="CB398" s="45"/>
      <c r="CC398" s="45"/>
      <c r="CD398" s="45"/>
      <c r="CE398" s="45"/>
      <c r="CF398" s="45"/>
      <c r="CG398" s="45"/>
      <c r="CH398" s="45"/>
      <c r="CI398" s="45"/>
      <c r="CJ398" s="45"/>
      <c r="CK398" s="45"/>
      <c r="CL398" s="45"/>
      <c r="CM398" s="45"/>
      <c r="CN398" s="45"/>
      <c r="CO398" s="45"/>
      <c r="CP398" s="45"/>
      <c r="CQ398" s="45"/>
      <c r="CR398" s="45"/>
      <c r="CS398" s="45"/>
      <c r="CT398" s="45"/>
      <c r="CU398" s="45"/>
      <c r="CV398" s="1"/>
      <c r="CW398" s="1"/>
      <c r="CX398" s="1"/>
      <c r="CY398" s="1"/>
      <c r="CZ398" s="1"/>
      <c r="DA398" s="1"/>
      <c r="DB398" s="1"/>
      <c r="DC398" s="1"/>
      <c r="DD398" s="1"/>
      <c r="DE398" s="13"/>
      <c r="DF398" s="13"/>
      <c r="DG398" s="45"/>
      <c r="DH398" s="45"/>
      <c r="DI398" s="45"/>
      <c r="DJ398" s="45"/>
      <c r="DK398" s="45"/>
      <c r="DL398" s="45"/>
      <c r="DM398" s="45"/>
      <c r="DN398" s="45"/>
      <c r="DO398" s="45"/>
      <c r="DP398" s="45"/>
      <c r="DQ398" s="45"/>
      <c r="DR398" s="45"/>
      <c r="DS398" s="45"/>
      <c r="DT398" s="45"/>
      <c r="DU398" s="45"/>
      <c r="DV398" s="45"/>
      <c r="DW398" s="45"/>
      <c r="DX398" s="45"/>
      <c r="DY398" s="45"/>
      <c r="DZ398" s="45"/>
      <c r="EA398" s="45"/>
      <c r="EB398" s="45"/>
      <c r="EC398" s="45"/>
      <c r="ED398" s="45"/>
      <c r="EE398" s="45"/>
      <c r="EF398" s="45"/>
      <c r="EG398" s="45"/>
      <c r="EH398" s="45"/>
      <c r="EI398" s="45"/>
      <c r="EJ398" s="1"/>
      <c r="EK398" s="13"/>
      <c r="EL398" s="13"/>
      <c r="EM398" s="13"/>
      <c r="EN398" s="13"/>
      <c r="EO398" s="13"/>
      <c r="EP398" s="13"/>
    </row>
    <row r="399" spans="27:146" ht="6.95" customHeight="1">
      <c r="AD399" s="19"/>
      <c r="AE399" s="19"/>
      <c r="AF399" s="45"/>
      <c r="AG399" s="45"/>
      <c r="AH399" s="45"/>
      <c r="AI399" s="45"/>
      <c r="AJ399" s="45"/>
      <c r="AK399" s="45"/>
      <c r="AL399" s="45"/>
      <c r="AM399" s="45"/>
      <c r="AN399" s="45"/>
      <c r="AO399" s="45"/>
      <c r="AP399" s="45"/>
      <c r="AQ399" s="45"/>
      <c r="AR399" s="45"/>
      <c r="AS399" s="45"/>
      <c r="AT399" s="45"/>
      <c r="AU399" s="45"/>
      <c r="AV399" s="45"/>
      <c r="AW399" s="45"/>
      <c r="AX399" s="45"/>
      <c r="AY399" s="45"/>
      <c r="AZ399" s="45"/>
      <c r="BA399" s="45"/>
      <c r="BB399" s="45"/>
      <c r="BC399" s="45"/>
      <c r="BD399" s="45"/>
      <c r="BE399" s="45"/>
      <c r="BF399" s="45"/>
      <c r="BG399" s="45"/>
      <c r="BH399" s="1"/>
      <c r="BI399" s="1"/>
      <c r="BJ399" s="1"/>
      <c r="BK399" s="1"/>
      <c r="BL399" s="1"/>
      <c r="BM399" s="1"/>
      <c r="BN399" s="1"/>
      <c r="BO399" s="1"/>
      <c r="BP399" s="1"/>
      <c r="BQ399" s="13"/>
      <c r="BR399" s="19"/>
      <c r="BS399" s="19"/>
      <c r="BT399" s="45"/>
      <c r="BU399" s="45"/>
      <c r="BV399" s="45"/>
      <c r="BW399" s="45"/>
      <c r="BX399" s="45"/>
      <c r="BY399" s="45"/>
      <c r="BZ399" s="45"/>
      <c r="CA399" s="45"/>
      <c r="CB399" s="45"/>
      <c r="CC399" s="45"/>
      <c r="CD399" s="45"/>
      <c r="CE399" s="45"/>
      <c r="CF399" s="45"/>
      <c r="CG399" s="45"/>
      <c r="CH399" s="45"/>
      <c r="CI399" s="45"/>
      <c r="CJ399" s="45"/>
      <c r="CK399" s="45"/>
      <c r="CL399" s="45"/>
      <c r="CM399" s="45"/>
      <c r="CN399" s="45"/>
      <c r="CO399" s="45"/>
      <c r="CP399" s="45"/>
      <c r="CQ399" s="45"/>
      <c r="CR399" s="45"/>
      <c r="CS399" s="45"/>
      <c r="CT399" s="45"/>
      <c r="CU399" s="45"/>
      <c r="CV399" s="1"/>
      <c r="CW399" s="1"/>
      <c r="CX399" s="1"/>
      <c r="CY399" s="1"/>
      <c r="CZ399" s="1"/>
      <c r="DA399" s="1"/>
      <c r="DB399" s="1"/>
      <c r="DC399" s="1"/>
      <c r="DD399" s="1"/>
      <c r="DE399" s="13"/>
      <c r="DF399" s="13"/>
      <c r="DG399" s="45"/>
      <c r="DH399" s="45"/>
      <c r="DI399" s="45"/>
      <c r="DJ399" s="45"/>
      <c r="DK399" s="45"/>
      <c r="DL399" s="45"/>
      <c r="DM399" s="45"/>
      <c r="DN399" s="45"/>
      <c r="DO399" s="45"/>
      <c r="DP399" s="45"/>
      <c r="DQ399" s="45"/>
      <c r="DR399" s="45"/>
      <c r="DS399" s="45"/>
      <c r="DT399" s="45"/>
      <c r="DU399" s="45"/>
      <c r="DV399" s="45"/>
      <c r="DW399" s="45"/>
      <c r="DX399" s="45"/>
      <c r="DY399" s="45"/>
      <c r="DZ399" s="45"/>
      <c r="EA399" s="45"/>
      <c r="EB399" s="45"/>
      <c r="EC399" s="45"/>
      <c r="ED399" s="45"/>
      <c r="EE399" s="45"/>
      <c r="EF399" s="45"/>
      <c r="EG399" s="45"/>
      <c r="EH399" s="45"/>
      <c r="EI399" s="45"/>
      <c r="EJ399" s="1"/>
      <c r="EK399" s="13"/>
      <c r="EL399" s="13"/>
      <c r="EM399" s="13"/>
      <c r="EN399" s="13"/>
      <c r="EO399" s="13"/>
      <c r="EP399" s="13"/>
    </row>
    <row r="400" spans="27:146" ht="6.95" customHeight="1">
      <c r="AD400" s="45"/>
      <c r="AE400" s="6"/>
      <c r="AF400" s="24"/>
      <c r="AG400" s="24"/>
      <c r="AH400" s="24"/>
      <c r="AI400" s="24"/>
      <c r="AJ400" s="6"/>
      <c r="AK400" s="6"/>
      <c r="AL400" s="6"/>
      <c r="AM400" s="6"/>
      <c r="AN400" s="6"/>
      <c r="AO400" s="45"/>
      <c r="AP400" s="45"/>
      <c r="AQ400" s="6"/>
      <c r="AR400" s="6"/>
      <c r="AS400" s="6"/>
      <c r="AT400" s="6"/>
      <c r="AU400" s="6"/>
      <c r="AV400" s="6"/>
      <c r="AW400" s="6"/>
      <c r="AX400" s="6"/>
      <c r="AY400" s="24"/>
      <c r="AZ400" s="24"/>
      <c r="BA400" s="24"/>
      <c r="BB400" s="24"/>
      <c r="BC400" s="6"/>
      <c r="BD400" s="6"/>
      <c r="BE400" s="6"/>
      <c r="BF400" s="6"/>
      <c r="BG400" s="6"/>
      <c r="BH400" s="45"/>
      <c r="BI400" s="45"/>
      <c r="BJ400" s="6"/>
      <c r="BK400" s="6"/>
      <c r="BL400" s="6"/>
      <c r="BM400" s="6"/>
      <c r="BN400" s="6"/>
      <c r="BO400" s="6"/>
      <c r="BP400" s="1"/>
      <c r="BQ400" s="13"/>
      <c r="BR400" s="45"/>
      <c r="BS400" s="45"/>
      <c r="BT400" s="24"/>
      <c r="BU400" s="24"/>
      <c r="BV400" s="24"/>
      <c r="BW400" s="24"/>
      <c r="BX400" s="6"/>
      <c r="BY400" s="6"/>
      <c r="BZ400" s="6"/>
      <c r="CA400" s="6"/>
      <c r="CB400" s="6"/>
      <c r="CC400" s="45"/>
      <c r="CD400" s="45"/>
      <c r="CE400" s="6"/>
      <c r="CF400" s="6"/>
      <c r="CG400" s="6"/>
      <c r="CH400" s="6"/>
      <c r="CI400" s="6"/>
      <c r="CJ400" s="6"/>
      <c r="CK400" s="6"/>
      <c r="CL400" s="6"/>
      <c r="CM400" s="24"/>
      <c r="CN400" s="24"/>
      <c r="CO400" s="24"/>
      <c r="CP400" s="24"/>
      <c r="CQ400" s="6"/>
      <c r="CR400" s="6"/>
      <c r="CS400" s="6"/>
      <c r="CT400" s="6"/>
      <c r="CU400" s="6"/>
      <c r="CV400" s="45"/>
      <c r="CW400" s="45"/>
      <c r="CX400" s="6"/>
      <c r="CY400" s="6"/>
      <c r="CZ400" s="6"/>
      <c r="DA400" s="6"/>
      <c r="DB400" s="6"/>
      <c r="DC400" s="6"/>
      <c r="DD400" s="1"/>
      <c r="DE400" s="13"/>
      <c r="DF400" s="13"/>
      <c r="DG400" s="45"/>
      <c r="DH400" s="6"/>
      <c r="DI400" s="6"/>
      <c r="DJ400" s="6"/>
      <c r="DK400" s="6"/>
      <c r="DL400" s="6"/>
      <c r="DM400" s="6"/>
      <c r="DN400" s="6"/>
      <c r="DO400" s="6"/>
      <c r="DP400" s="6"/>
      <c r="DQ400" s="45"/>
      <c r="DR400" s="45"/>
      <c r="DS400" s="6"/>
      <c r="DT400" s="6"/>
      <c r="DU400" s="6"/>
      <c r="DV400" s="6"/>
      <c r="DW400" s="6"/>
      <c r="DX400" s="6"/>
      <c r="DY400" s="6"/>
      <c r="DZ400" s="6"/>
      <c r="EA400" s="6"/>
      <c r="EB400" s="6"/>
      <c r="EC400" s="6"/>
      <c r="ED400" s="6"/>
      <c r="EE400" s="6"/>
      <c r="EF400" s="6"/>
      <c r="EG400" s="6"/>
      <c r="EH400" s="6"/>
      <c r="EI400" s="6"/>
      <c r="EJ400" s="45"/>
      <c r="EK400" s="13"/>
      <c r="EL400" s="13"/>
      <c r="EM400" s="13"/>
      <c r="EN400" s="13"/>
      <c r="EO400" s="13"/>
      <c r="EP400" s="13"/>
    </row>
    <row r="401" spans="30:146" ht="6.95" customHeight="1">
      <c r="AD401" s="3"/>
      <c r="AE401" s="6"/>
      <c r="AF401" s="24"/>
      <c r="AG401" s="24"/>
      <c r="AH401" s="24"/>
      <c r="AI401" s="24"/>
      <c r="AJ401" s="6"/>
      <c r="AK401" s="24"/>
      <c r="AL401" s="24"/>
      <c r="AM401" s="24"/>
      <c r="AN401" s="24"/>
      <c r="AO401" s="45"/>
      <c r="AP401" s="45"/>
      <c r="AQ401" s="6"/>
      <c r="AR401" s="6"/>
      <c r="AS401" s="6"/>
      <c r="AT401" s="6"/>
      <c r="AU401" s="6"/>
      <c r="AV401" s="6"/>
      <c r="AW401" s="6"/>
      <c r="AX401" s="6"/>
      <c r="AY401" s="24"/>
      <c r="AZ401" s="24"/>
      <c r="BA401" s="24"/>
      <c r="BB401" s="24"/>
      <c r="BC401" s="6"/>
      <c r="BD401" s="24"/>
      <c r="BE401" s="24"/>
      <c r="BF401" s="24"/>
      <c r="BG401" s="24"/>
      <c r="BH401" s="45"/>
      <c r="BI401" s="45"/>
      <c r="BJ401" s="6"/>
      <c r="BK401" s="6"/>
      <c r="BL401" s="6"/>
      <c r="BM401" s="6"/>
      <c r="BN401" s="6"/>
      <c r="BO401" s="6"/>
      <c r="BP401" s="1"/>
      <c r="BQ401" s="13"/>
      <c r="BR401" s="3"/>
      <c r="BS401" s="3"/>
      <c r="BT401" s="24"/>
      <c r="BU401" s="24"/>
      <c r="BV401" s="24"/>
      <c r="BW401" s="24"/>
      <c r="BX401" s="6"/>
      <c r="BY401" s="24"/>
      <c r="BZ401" s="24"/>
      <c r="CA401" s="24"/>
      <c r="CB401" s="24"/>
      <c r="CC401" s="45"/>
      <c r="CD401" s="45"/>
      <c r="CE401" s="6"/>
      <c r="CF401" s="6"/>
      <c r="CG401" s="6"/>
      <c r="CH401" s="6"/>
      <c r="CI401" s="6"/>
      <c r="CJ401" s="6"/>
      <c r="CK401" s="6"/>
      <c r="CL401" s="6"/>
      <c r="CM401" s="24"/>
      <c r="CN401" s="24"/>
      <c r="CO401" s="24"/>
      <c r="CP401" s="24"/>
      <c r="CQ401" s="6"/>
      <c r="CR401" s="24"/>
      <c r="CS401" s="24"/>
      <c r="CT401" s="24"/>
      <c r="CU401" s="24"/>
      <c r="CV401" s="45"/>
      <c r="CW401" s="45"/>
      <c r="CX401" s="6"/>
      <c r="CY401" s="6"/>
      <c r="CZ401" s="6"/>
      <c r="DA401" s="6"/>
      <c r="DB401" s="6"/>
      <c r="DC401" s="6"/>
      <c r="DD401" s="1"/>
      <c r="DE401" s="13"/>
      <c r="DF401" s="13"/>
      <c r="DG401" s="3"/>
      <c r="DH401" s="6"/>
      <c r="DI401" s="6"/>
      <c r="DJ401" s="6"/>
      <c r="DK401" s="6"/>
      <c r="DL401" s="6"/>
      <c r="DM401" s="6"/>
      <c r="DN401" s="6"/>
      <c r="DO401" s="6"/>
      <c r="DP401" s="6"/>
      <c r="DQ401" s="45"/>
      <c r="DR401" s="45"/>
      <c r="DS401" s="6"/>
      <c r="DT401" s="6"/>
      <c r="DU401" s="6"/>
      <c r="DV401" s="6"/>
      <c r="DW401" s="6"/>
      <c r="DX401" s="6"/>
      <c r="DY401" s="6"/>
      <c r="DZ401" s="6"/>
      <c r="EA401" s="6"/>
      <c r="EB401" s="6"/>
      <c r="EC401" s="6"/>
      <c r="ED401" s="6"/>
      <c r="EE401" s="6"/>
      <c r="EF401" s="6"/>
      <c r="EG401" s="6"/>
      <c r="EH401" s="6"/>
      <c r="EI401" s="6"/>
      <c r="EJ401" s="45"/>
      <c r="EK401" s="13"/>
      <c r="EL401" s="13"/>
      <c r="EM401" s="13"/>
      <c r="EN401" s="13"/>
      <c r="EO401" s="13"/>
      <c r="EP401" s="13"/>
    </row>
    <row r="402" spans="30:146" ht="6.95" customHeight="1">
      <c r="AD402" s="3"/>
      <c r="AE402" s="6"/>
      <c r="AF402" s="8"/>
      <c r="AG402" s="8"/>
      <c r="AH402" s="8"/>
      <c r="AI402" s="8"/>
      <c r="AJ402" s="8"/>
      <c r="AK402" s="24"/>
      <c r="AL402" s="24"/>
      <c r="AM402" s="24"/>
      <c r="AN402" s="24"/>
      <c r="AO402" s="8"/>
      <c r="AP402" s="8"/>
      <c r="AQ402" s="8"/>
      <c r="AR402" s="8"/>
      <c r="AS402" s="8"/>
      <c r="AT402" s="8"/>
      <c r="AU402" s="8"/>
      <c r="AV402" s="8"/>
      <c r="AW402" s="6"/>
      <c r="AX402" s="6"/>
      <c r="AY402" s="8"/>
      <c r="AZ402" s="8"/>
      <c r="BA402" s="8"/>
      <c r="BB402" s="8"/>
      <c r="BC402" s="8"/>
      <c r="BD402" s="24"/>
      <c r="BE402" s="24"/>
      <c r="BF402" s="24"/>
      <c r="BG402" s="24"/>
      <c r="BH402" s="8"/>
      <c r="BI402" s="8"/>
      <c r="BJ402" s="8"/>
      <c r="BK402" s="8"/>
      <c r="BL402" s="8"/>
      <c r="BM402" s="8"/>
      <c r="BN402" s="6"/>
      <c r="BO402" s="6"/>
      <c r="BP402" s="1"/>
      <c r="BQ402" s="13"/>
      <c r="BR402" s="3"/>
      <c r="BS402" s="3"/>
      <c r="BT402" s="8"/>
      <c r="BU402" s="8"/>
      <c r="BV402" s="8"/>
      <c r="BW402" s="8"/>
      <c r="BX402" s="8"/>
      <c r="BY402" s="24"/>
      <c r="BZ402" s="24"/>
      <c r="CA402" s="24"/>
      <c r="CB402" s="24"/>
      <c r="CC402" s="8"/>
      <c r="CD402" s="8"/>
      <c r="CE402" s="8"/>
      <c r="CF402" s="8"/>
      <c r="CG402" s="8"/>
      <c r="CH402" s="8"/>
      <c r="CI402" s="6"/>
      <c r="CJ402" s="6"/>
      <c r="CK402" s="6"/>
      <c r="CL402" s="6"/>
      <c r="CM402" s="8"/>
      <c r="CN402" s="8"/>
      <c r="CO402" s="8"/>
      <c r="CP402" s="8"/>
      <c r="CQ402" s="8"/>
      <c r="CR402" s="24"/>
      <c r="CS402" s="24"/>
      <c r="CT402" s="24"/>
      <c r="CU402" s="24"/>
      <c r="CV402" s="8"/>
      <c r="CW402" s="8"/>
      <c r="CX402" s="8"/>
      <c r="CY402" s="8"/>
      <c r="CZ402" s="8"/>
      <c r="DA402" s="8"/>
      <c r="DB402" s="8"/>
      <c r="DC402" s="8"/>
      <c r="DD402" s="1"/>
      <c r="DE402" s="13"/>
      <c r="DF402" s="13"/>
      <c r="DG402" s="3"/>
      <c r="DH402" s="8"/>
      <c r="DI402" s="8"/>
      <c r="DJ402" s="8"/>
      <c r="DK402" s="8"/>
      <c r="DL402" s="8"/>
      <c r="DM402" s="6"/>
      <c r="DN402" s="6"/>
      <c r="DO402" s="6"/>
      <c r="DP402" s="6"/>
      <c r="DQ402" s="8"/>
      <c r="DR402" s="8"/>
      <c r="DS402" s="8"/>
      <c r="DT402" s="8"/>
      <c r="DU402" s="8"/>
      <c r="DV402" s="8"/>
      <c r="DW402" s="6"/>
      <c r="DX402" s="6"/>
      <c r="DY402" s="6"/>
      <c r="DZ402" s="6"/>
      <c r="EA402" s="8"/>
      <c r="EB402" s="8"/>
      <c r="EC402" s="8"/>
      <c r="ED402" s="8"/>
      <c r="EE402" s="8"/>
      <c r="EF402" s="6"/>
      <c r="EG402" s="6"/>
      <c r="EH402" s="6"/>
      <c r="EI402" s="6"/>
      <c r="EJ402" s="8"/>
      <c r="EK402" s="13"/>
      <c r="EL402" s="13"/>
      <c r="EM402" s="13"/>
      <c r="EN402" s="13"/>
      <c r="EO402" s="13"/>
      <c r="EP402" s="13"/>
    </row>
    <row r="403" spans="30:146" ht="6.95" customHeight="1">
      <c r="AD403" s="3"/>
      <c r="AE403" s="29"/>
      <c r="AF403" s="29"/>
      <c r="AG403" s="29"/>
      <c r="AH403" s="29"/>
      <c r="AI403" s="3"/>
      <c r="AJ403" s="3"/>
      <c r="AK403" s="45"/>
      <c r="AL403" s="45"/>
      <c r="AM403" s="8"/>
      <c r="AN403" s="8"/>
      <c r="AO403" s="29"/>
      <c r="AP403" s="29"/>
      <c r="AQ403" s="29"/>
      <c r="AR403" s="29"/>
      <c r="AS403" s="3"/>
      <c r="AT403" s="3"/>
      <c r="AU403" s="3"/>
      <c r="AV403" s="3"/>
      <c r="AW403" s="8"/>
      <c r="AX403" s="8"/>
      <c r="AY403" s="3"/>
      <c r="AZ403" s="3"/>
      <c r="BA403" s="3"/>
      <c r="BB403" s="3"/>
      <c r="BC403" s="3"/>
      <c r="BD403" s="45"/>
      <c r="BE403" s="45"/>
      <c r="BF403" s="8"/>
      <c r="BG403" s="8"/>
      <c r="BH403" s="29"/>
      <c r="BI403" s="29"/>
      <c r="BJ403" s="29"/>
      <c r="BK403" s="29"/>
      <c r="BL403" s="3"/>
      <c r="BM403" s="3"/>
      <c r="BN403" s="45"/>
      <c r="BO403" s="45"/>
      <c r="BP403" s="1"/>
      <c r="BQ403" s="13"/>
      <c r="BR403" s="3"/>
      <c r="BS403" s="3"/>
      <c r="BT403" s="3"/>
      <c r="BU403" s="3"/>
      <c r="BV403" s="3"/>
      <c r="BW403" s="3"/>
      <c r="BX403" s="3"/>
      <c r="BY403" s="45"/>
      <c r="BZ403" s="45"/>
      <c r="CA403" s="8"/>
      <c r="CB403" s="8"/>
      <c r="CC403" s="29"/>
      <c r="CD403" s="29"/>
      <c r="CE403" s="29"/>
      <c r="CF403" s="29"/>
      <c r="CG403" s="3"/>
      <c r="CH403" s="3"/>
      <c r="CI403" s="45"/>
      <c r="CJ403" s="45"/>
      <c r="CK403" s="8"/>
      <c r="CL403" s="8"/>
      <c r="CM403" s="3"/>
      <c r="CN403" s="3"/>
      <c r="CO403" s="3"/>
      <c r="CP403" s="3"/>
      <c r="CQ403" s="3"/>
      <c r="CR403" s="45"/>
      <c r="CS403" s="45"/>
      <c r="CT403" s="8"/>
      <c r="CU403" s="8"/>
      <c r="CV403" s="29"/>
      <c r="CW403" s="29"/>
      <c r="CX403" s="29"/>
      <c r="CY403" s="29"/>
      <c r="CZ403" s="3"/>
      <c r="DA403" s="3"/>
      <c r="DB403" s="3"/>
      <c r="DC403" s="3"/>
      <c r="DD403" s="1"/>
      <c r="DE403" s="13"/>
      <c r="DF403" s="13"/>
      <c r="DG403" s="3"/>
      <c r="DH403" s="3"/>
      <c r="DI403" s="3"/>
      <c r="DJ403" s="3"/>
      <c r="DK403" s="3"/>
      <c r="DL403" s="3"/>
      <c r="DM403" s="45"/>
      <c r="DN403" s="45"/>
      <c r="DO403" s="8"/>
      <c r="DP403" s="8"/>
      <c r="DQ403" s="8"/>
      <c r="DR403" s="8"/>
      <c r="DS403" s="8"/>
      <c r="DT403" s="3"/>
      <c r="DU403" s="3"/>
      <c r="DV403" s="3"/>
      <c r="DW403" s="45"/>
      <c r="DX403" s="45"/>
      <c r="DY403" s="8"/>
      <c r="DZ403" s="8"/>
      <c r="EA403" s="3"/>
      <c r="EB403" s="3"/>
      <c r="EC403" s="3"/>
      <c r="ED403" s="3"/>
      <c r="EE403" s="3"/>
      <c r="EF403" s="45"/>
      <c r="EG403" s="45"/>
      <c r="EH403" s="8"/>
      <c r="EI403" s="8"/>
      <c r="EJ403" s="8"/>
      <c r="EK403" s="13"/>
      <c r="EL403" s="13"/>
      <c r="EM403" s="13"/>
      <c r="EN403" s="13"/>
      <c r="EO403" s="13"/>
      <c r="EP403" s="13"/>
    </row>
    <row r="404" spans="30:146" ht="6.95" customHeight="1">
      <c r="AD404" s="3"/>
      <c r="AE404" s="29"/>
      <c r="AF404" s="29"/>
      <c r="AG404" s="29"/>
      <c r="AH404" s="29"/>
      <c r="AI404" s="3"/>
      <c r="AJ404" s="3"/>
      <c r="AK404" s="4"/>
      <c r="AL404" s="4"/>
      <c r="AM404" s="8"/>
      <c r="AN404" s="8"/>
      <c r="AO404" s="29"/>
      <c r="AP404" s="29"/>
      <c r="AQ404" s="29"/>
      <c r="AR404" s="29"/>
      <c r="AS404" s="3"/>
      <c r="AT404" s="3"/>
      <c r="AU404" s="3"/>
      <c r="AV404" s="3"/>
      <c r="AW404" s="8"/>
      <c r="AX404" s="8"/>
      <c r="AY404" s="3"/>
      <c r="AZ404" s="3"/>
      <c r="BA404" s="3"/>
      <c r="BB404" s="3"/>
      <c r="BC404" s="3"/>
      <c r="BD404" s="4"/>
      <c r="BE404" s="4"/>
      <c r="BF404" s="8"/>
      <c r="BG404" s="8"/>
      <c r="BH404" s="29"/>
      <c r="BI404" s="29"/>
      <c r="BJ404" s="29"/>
      <c r="BK404" s="29"/>
      <c r="BL404" s="3"/>
      <c r="BM404" s="3"/>
      <c r="BN404" s="4"/>
      <c r="BO404" s="4"/>
      <c r="BP404" s="1"/>
      <c r="BQ404" s="13"/>
      <c r="BR404" s="3"/>
      <c r="BS404" s="3"/>
      <c r="BT404" s="3"/>
      <c r="BU404" s="3"/>
      <c r="BV404" s="3"/>
      <c r="BW404" s="3"/>
      <c r="BX404" s="3"/>
      <c r="BY404" s="4"/>
      <c r="BZ404" s="4"/>
      <c r="CA404" s="8"/>
      <c r="CB404" s="8"/>
      <c r="CC404" s="29"/>
      <c r="CD404" s="29"/>
      <c r="CE404" s="29"/>
      <c r="CF404" s="29"/>
      <c r="CG404" s="3"/>
      <c r="CH404" s="3"/>
      <c r="CI404" s="4"/>
      <c r="CJ404" s="4"/>
      <c r="CK404" s="8"/>
      <c r="CL404" s="8"/>
      <c r="CM404" s="3"/>
      <c r="CN404" s="3"/>
      <c r="CO404" s="3"/>
      <c r="CP404" s="3"/>
      <c r="CQ404" s="3"/>
      <c r="CR404" s="4"/>
      <c r="CS404" s="4"/>
      <c r="CT404" s="8"/>
      <c r="CU404" s="8"/>
      <c r="CV404" s="29"/>
      <c r="CW404" s="29"/>
      <c r="CX404" s="29"/>
      <c r="CY404" s="29"/>
      <c r="CZ404" s="3"/>
      <c r="DA404" s="3"/>
      <c r="DB404" s="3"/>
      <c r="DC404" s="3"/>
      <c r="DD404" s="1"/>
      <c r="DE404" s="13"/>
      <c r="DF404" s="13"/>
      <c r="DG404" s="3"/>
      <c r="DH404" s="3"/>
      <c r="DI404" s="3"/>
      <c r="DJ404" s="3"/>
      <c r="DK404" s="3"/>
      <c r="DL404" s="3"/>
      <c r="DM404" s="4"/>
      <c r="DN404" s="4"/>
      <c r="DO404" s="8"/>
      <c r="DP404" s="8"/>
      <c r="DQ404" s="8"/>
      <c r="DR404" s="8"/>
      <c r="DS404" s="8"/>
      <c r="DT404" s="3"/>
      <c r="DU404" s="3"/>
      <c r="DV404" s="3"/>
      <c r="DW404" s="4"/>
      <c r="DX404" s="4"/>
      <c r="DY404" s="8"/>
      <c r="DZ404" s="8"/>
      <c r="EA404" s="3"/>
      <c r="EB404" s="3"/>
      <c r="EC404" s="3"/>
      <c r="ED404" s="3"/>
      <c r="EE404" s="3"/>
      <c r="EF404" s="4"/>
      <c r="EG404" s="4"/>
      <c r="EH404" s="8"/>
      <c r="EI404" s="8"/>
      <c r="EJ404" s="8"/>
      <c r="EK404" s="13"/>
      <c r="EL404" s="13"/>
      <c r="EM404" s="13"/>
      <c r="EN404" s="13"/>
      <c r="EO404" s="13"/>
      <c r="EP404" s="13"/>
    </row>
    <row r="405" spans="30:146" ht="6.95" customHeight="1">
      <c r="AD405" s="3"/>
      <c r="AE405" s="25"/>
      <c r="AF405" s="25"/>
      <c r="AG405" s="25"/>
      <c r="AH405" s="25"/>
      <c r="AI405" s="3"/>
      <c r="AJ405" s="3"/>
      <c r="AK405" s="4"/>
      <c r="AL405" s="4"/>
      <c r="AM405" s="7"/>
      <c r="AN405" s="7"/>
      <c r="AO405" s="25"/>
      <c r="AP405" s="25"/>
      <c r="AQ405" s="25"/>
      <c r="AR405" s="25"/>
      <c r="AS405" s="3"/>
      <c r="AT405" s="3"/>
      <c r="AU405" s="3"/>
      <c r="AV405" s="3"/>
      <c r="AW405" s="7"/>
      <c r="AX405" s="7"/>
      <c r="AY405" s="3"/>
      <c r="AZ405" s="3"/>
      <c r="BA405" s="3"/>
      <c r="BB405" s="3"/>
      <c r="BC405" s="3"/>
      <c r="BD405" s="4"/>
      <c r="BE405" s="4"/>
      <c r="BF405" s="7"/>
      <c r="BG405" s="7"/>
      <c r="BH405" s="25"/>
      <c r="BI405" s="25"/>
      <c r="BJ405" s="25"/>
      <c r="BK405" s="25"/>
      <c r="BL405" s="3"/>
      <c r="BM405" s="3"/>
      <c r="BN405" s="4"/>
      <c r="BO405" s="4"/>
      <c r="BP405" s="1"/>
      <c r="BQ405" s="13"/>
      <c r="BR405" s="3"/>
      <c r="BS405" s="3"/>
      <c r="BT405" s="3"/>
      <c r="BU405" s="3"/>
      <c r="BV405" s="3"/>
      <c r="BW405" s="3"/>
      <c r="BX405" s="3"/>
      <c r="BY405" s="4"/>
      <c r="BZ405" s="4"/>
      <c r="CA405" s="7"/>
      <c r="CB405" s="7"/>
      <c r="CC405" s="25"/>
      <c r="CD405" s="25"/>
      <c r="CE405" s="25"/>
      <c r="CF405" s="25"/>
      <c r="CG405" s="3"/>
      <c r="CH405" s="3"/>
      <c r="CI405" s="4"/>
      <c r="CJ405" s="4"/>
      <c r="CK405" s="7"/>
      <c r="CL405" s="7"/>
      <c r="CM405" s="3"/>
      <c r="CN405" s="3"/>
      <c r="CO405" s="3"/>
      <c r="CP405" s="3"/>
      <c r="CQ405" s="3"/>
      <c r="CR405" s="4"/>
      <c r="CS405" s="4"/>
      <c r="CT405" s="7"/>
      <c r="CU405" s="7"/>
      <c r="CV405" s="25"/>
      <c r="CW405" s="25"/>
      <c r="CX405" s="25"/>
      <c r="CY405" s="25"/>
      <c r="CZ405" s="3"/>
      <c r="DA405" s="3"/>
      <c r="DB405" s="3"/>
      <c r="DC405" s="3"/>
      <c r="DD405" s="1"/>
      <c r="DE405" s="13"/>
      <c r="DF405" s="13"/>
      <c r="DG405" s="3"/>
      <c r="DH405" s="3"/>
      <c r="DI405" s="3"/>
      <c r="DJ405" s="3"/>
      <c r="DK405" s="3"/>
      <c r="DL405" s="3"/>
      <c r="DM405" s="4"/>
      <c r="DN405" s="4"/>
      <c r="DO405" s="7"/>
      <c r="DP405" s="7"/>
      <c r="DQ405" s="7"/>
      <c r="DR405" s="7"/>
      <c r="DS405" s="7"/>
      <c r="DT405" s="3"/>
      <c r="DU405" s="3"/>
      <c r="DV405" s="3"/>
      <c r="DW405" s="4"/>
      <c r="DX405" s="4"/>
      <c r="DY405" s="7"/>
      <c r="DZ405" s="7"/>
      <c r="EA405" s="3"/>
      <c r="EB405" s="3"/>
      <c r="EC405" s="3"/>
      <c r="ED405" s="3"/>
      <c r="EE405" s="3"/>
      <c r="EF405" s="4"/>
      <c r="EG405" s="4"/>
      <c r="EH405" s="7"/>
      <c r="EI405" s="7"/>
      <c r="EJ405" s="7"/>
      <c r="EK405" s="13"/>
      <c r="EL405" s="13"/>
      <c r="EM405" s="13"/>
      <c r="EN405" s="13"/>
      <c r="EO405" s="13"/>
      <c r="EP405" s="13"/>
    </row>
    <row r="406" spans="30:146" ht="6.95" customHeight="1">
      <c r="AD406" s="3"/>
      <c r="AE406" s="25"/>
      <c r="AF406" s="25"/>
      <c r="AG406" s="25"/>
      <c r="AH406" s="25"/>
      <c r="AI406" s="3"/>
      <c r="AJ406" s="7"/>
      <c r="AK406" s="25"/>
      <c r="AL406" s="25"/>
      <c r="AM406" s="25"/>
      <c r="AN406" s="25"/>
      <c r="AO406" s="25"/>
      <c r="AP406" s="25"/>
      <c r="AQ406" s="25"/>
      <c r="AR406" s="25"/>
      <c r="AS406" s="7"/>
      <c r="AT406" s="7"/>
      <c r="AU406" s="3"/>
      <c r="AV406" s="7"/>
      <c r="AW406" s="7"/>
      <c r="AX406" s="7"/>
      <c r="AY406" s="3"/>
      <c r="AZ406" s="3"/>
      <c r="BA406" s="3"/>
      <c r="BB406" s="3"/>
      <c r="BC406" s="7"/>
      <c r="BD406" s="25"/>
      <c r="BE406" s="25"/>
      <c r="BF406" s="25"/>
      <c r="BG406" s="25"/>
      <c r="BH406" s="25"/>
      <c r="BI406" s="25"/>
      <c r="BJ406" s="25"/>
      <c r="BK406" s="25"/>
      <c r="BL406" s="7"/>
      <c r="BM406" s="7"/>
      <c r="BN406" s="7"/>
      <c r="BO406" s="7"/>
      <c r="BP406" s="1"/>
      <c r="BQ406" s="13"/>
      <c r="BR406" s="3"/>
      <c r="BS406" s="3"/>
      <c r="BT406" s="3"/>
      <c r="BU406" s="3"/>
      <c r="BV406" s="3"/>
      <c r="BW406" s="3"/>
      <c r="BX406" s="7"/>
      <c r="BY406" s="25"/>
      <c r="BZ406" s="25"/>
      <c r="CA406" s="25"/>
      <c r="CB406" s="25"/>
      <c r="CC406" s="25"/>
      <c r="CD406" s="25"/>
      <c r="CE406" s="25"/>
      <c r="CF406" s="25"/>
      <c r="CG406" s="7"/>
      <c r="CH406" s="7"/>
      <c r="CI406" s="7"/>
      <c r="CJ406" s="7"/>
      <c r="CK406" s="7"/>
      <c r="CL406" s="7"/>
      <c r="CM406" s="3"/>
      <c r="CN406" s="3"/>
      <c r="CO406" s="3"/>
      <c r="CP406" s="3"/>
      <c r="CQ406" s="7"/>
      <c r="CR406" s="25"/>
      <c r="CS406" s="25"/>
      <c r="CT406" s="25"/>
      <c r="CU406" s="25"/>
      <c r="CV406" s="25"/>
      <c r="CW406" s="25"/>
      <c r="CX406" s="25"/>
      <c r="CY406" s="25"/>
      <c r="CZ406" s="7"/>
      <c r="DA406" s="7"/>
      <c r="DB406" s="3"/>
      <c r="DC406" s="7"/>
      <c r="DD406" s="1"/>
      <c r="DE406" s="13"/>
      <c r="DF406" s="13"/>
      <c r="DG406" s="3"/>
      <c r="DH406" s="3"/>
      <c r="DI406" s="3"/>
      <c r="DJ406" s="3"/>
      <c r="DK406" s="3"/>
      <c r="DL406" s="7"/>
      <c r="DM406" s="7"/>
      <c r="DN406" s="7"/>
      <c r="DO406" s="7"/>
      <c r="DP406" s="7"/>
      <c r="DQ406" s="7"/>
      <c r="DR406" s="7"/>
      <c r="DS406" s="7"/>
      <c r="DT406" s="3"/>
      <c r="DU406" s="7"/>
      <c r="DV406" s="7"/>
      <c r="DW406" s="7"/>
      <c r="DX406" s="7"/>
      <c r="DY406" s="7"/>
      <c r="DZ406" s="7"/>
      <c r="EA406" s="3"/>
      <c r="EB406" s="3"/>
      <c r="EC406" s="3"/>
      <c r="ED406" s="3"/>
      <c r="EE406" s="7"/>
      <c r="EF406" s="7"/>
      <c r="EG406" s="7"/>
      <c r="EH406" s="7"/>
      <c r="EI406" s="7"/>
      <c r="EJ406" s="7"/>
      <c r="EK406" s="13"/>
      <c r="EL406" s="13"/>
      <c r="EM406" s="13"/>
      <c r="EN406" s="13"/>
      <c r="EO406" s="13"/>
      <c r="EP406" s="13"/>
    </row>
    <row r="407" spans="30:146" ht="6.95" customHeight="1">
      <c r="AD407" s="3"/>
      <c r="AE407" s="7"/>
      <c r="AF407" s="3"/>
      <c r="AG407" s="3"/>
      <c r="AH407" s="3"/>
      <c r="AI407" s="3"/>
      <c r="AJ407" s="7"/>
      <c r="AK407" s="25"/>
      <c r="AL407" s="25"/>
      <c r="AM407" s="25"/>
      <c r="AN407" s="25"/>
      <c r="AO407" s="21"/>
      <c r="AP407" s="21"/>
      <c r="AQ407" s="21"/>
      <c r="AR407" s="21"/>
      <c r="AS407" s="21"/>
      <c r="AT407" s="21"/>
      <c r="AU407" s="21"/>
      <c r="AV407" s="21"/>
      <c r="AW407" s="7"/>
      <c r="AX407" s="7"/>
      <c r="AY407" s="3"/>
      <c r="AZ407" s="3"/>
      <c r="BA407" s="3"/>
      <c r="BB407" s="3"/>
      <c r="BC407" s="7"/>
      <c r="BD407" s="25"/>
      <c r="BE407" s="25"/>
      <c r="BF407" s="25"/>
      <c r="BG407" s="25"/>
      <c r="BH407" s="21"/>
      <c r="BI407" s="21"/>
      <c r="BJ407" s="21"/>
      <c r="BK407" s="21"/>
      <c r="BL407" s="21"/>
      <c r="BM407" s="21"/>
      <c r="BN407" s="21"/>
      <c r="BO407" s="21"/>
      <c r="BP407" s="1"/>
      <c r="BQ407" s="13"/>
      <c r="BR407" s="3"/>
      <c r="BS407" s="3"/>
      <c r="BT407" s="3"/>
      <c r="BU407" s="3"/>
      <c r="BV407" s="3"/>
      <c r="BW407" s="3"/>
      <c r="BX407" s="7"/>
      <c r="BY407" s="25"/>
      <c r="BZ407" s="25"/>
      <c r="CA407" s="25"/>
      <c r="CB407" s="25"/>
      <c r="CC407" s="21"/>
      <c r="CD407" s="21"/>
      <c r="CE407" s="21"/>
      <c r="CF407" s="21"/>
      <c r="CG407" s="21"/>
      <c r="CH407" s="21"/>
      <c r="CI407" s="21"/>
      <c r="CJ407" s="21"/>
      <c r="CK407" s="7"/>
      <c r="CL407" s="7"/>
      <c r="CM407" s="3"/>
      <c r="CN407" s="3"/>
      <c r="CO407" s="3"/>
      <c r="CP407" s="3"/>
      <c r="CQ407" s="7"/>
      <c r="CR407" s="25"/>
      <c r="CS407" s="25"/>
      <c r="CT407" s="25"/>
      <c r="CU407" s="25"/>
      <c r="CV407" s="21"/>
      <c r="CW407" s="21"/>
      <c r="CX407" s="21"/>
      <c r="CY407" s="21"/>
      <c r="CZ407" s="21"/>
      <c r="DA407" s="21"/>
      <c r="DB407" s="21"/>
      <c r="DC407" s="21"/>
      <c r="DD407" s="1"/>
      <c r="DE407" s="13"/>
      <c r="DF407" s="13"/>
      <c r="DG407" s="3"/>
      <c r="DH407" s="3"/>
      <c r="DI407" s="3"/>
      <c r="DJ407" s="3"/>
      <c r="DK407" s="3"/>
      <c r="DL407" s="7"/>
      <c r="DM407" s="7"/>
      <c r="DN407" s="7"/>
      <c r="DO407" s="7"/>
      <c r="DP407" s="7"/>
      <c r="DQ407" s="11"/>
      <c r="DR407" s="11"/>
      <c r="DS407" s="11"/>
      <c r="DT407" s="11"/>
      <c r="DU407" s="11"/>
      <c r="DV407" s="11"/>
      <c r="DW407" s="11"/>
      <c r="DX407" s="7"/>
      <c r="DY407" s="7"/>
      <c r="DZ407" s="7"/>
      <c r="EA407" s="3"/>
      <c r="EB407" s="3"/>
      <c r="EC407" s="3"/>
      <c r="ED407" s="3"/>
      <c r="EE407" s="7"/>
      <c r="EF407" s="7"/>
      <c r="EG407" s="7"/>
      <c r="EH407" s="7"/>
      <c r="EI407" s="7"/>
      <c r="EJ407" s="11"/>
      <c r="EK407" s="13"/>
      <c r="EL407" s="13"/>
      <c r="EM407" s="13"/>
      <c r="EN407" s="13"/>
      <c r="EO407" s="13"/>
      <c r="EP407" s="13"/>
    </row>
    <row r="408" spans="30:146" ht="6.95" customHeight="1">
      <c r="AD408" s="45"/>
      <c r="AE408" s="11"/>
      <c r="AF408" s="45"/>
      <c r="AG408" s="45"/>
      <c r="AH408" s="45"/>
      <c r="AI408" s="45"/>
      <c r="AJ408" s="45"/>
      <c r="AK408" s="45"/>
      <c r="AL408" s="11"/>
      <c r="AM408" s="11"/>
      <c r="AN408" s="11"/>
      <c r="AO408" s="21"/>
      <c r="AP408" s="21"/>
      <c r="AQ408" s="21"/>
      <c r="AR408" s="21"/>
      <c r="AS408" s="21"/>
      <c r="AT408" s="21"/>
      <c r="AU408" s="21"/>
      <c r="AV408" s="21"/>
      <c r="AW408" s="11"/>
      <c r="AX408" s="11"/>
      <c r="AY408" s="45"/>
      <c r="AZ408" s="45"/>
      <c r="BA408" s="45"/>
      <c r="BB408" s="45"/>
      <c r="BC408" s="45"/>
      <c r="BD408" s="45"/>
      <c r="BE408" s="11"/>
      <c r="BF408" s="11"/>
      <c r="BG408" s="11"/>
      <c r="BH408" s="21"/>
      <c r="BI408" s="21"/>
      <c r="BJ408" s="21"/>
      <c r="BK408" s="21"/>
      <c r="BL408" s="21"/>
      <c r="BM408" s="21"/>
      <c r="BN408" s="21"/>
      <c r="BO408" s="21"/>
      <c r="BP408" s="1"/>
      <c r="BQ408" s="13"/>
      <c r="BR408" s="45"/>
      <c r="BS408" s="45"/>
      <c r="BT408" s="45"/>
      <c r="BU408" s="45"/>
      <c r="BV408" s="45"/>
      <c r="BW408" s="45"/>
      <c r="BX408" s="45"/>
      <c r="BY408" s="45"/>
      <c r="BZ408" s="11"/>
      <c r="CA408" s="11"/>
      <c r="CB408" s="11"/>
      <c r="CC408" s="21"/>
      <c r="CD408" s="21"/>
      <c r="CE408" s="21"/>
      <c r="CF408" s="21"/>
      <c r="CG408" s="21"/>
      <c r="CH408" s="21"/>
      <c r="CI408" s="21"/>
      <c r="CJ408" s="21"/>
      <c r="CK408" s="11"/>
      <c r="CL408" s="11"/>
      <c r="CM408" s="45"/>
      <c r="CN408" s="45"/>
      <c r="CO408" s="45"/>
      <c r="CP408" s="45"/>
      <c r="CQ408" s="45"/>
      <c r="CR408" s="45"/>
      <c r="CS408" s="11"/>
      <c r="CT408" s="11"/>
      <c r="CU408" s="11"/>
      <c r="CV408" s="21"/>
      <c r="CW408" s="21"/>
      <c r="CX408" s="21"/>
      <c r="CY408" s="21"/>
      <c r="CZ408" s="21"/>
      <c r="DA408" s="21"/>
      <c r="DB408" s="21"/>
      <c r="DC408" s="21"/>
      <c r="DD408" s="1"/>
      <c r="DE408" s="13"/>
      <c r="DF408" s="13"/>
      <c r="DG408" s="45"/>
      <c r="DH408" s="45"/>
      <c r="DI408" s="45"/>
      <c r="DJ408" s="45"/>
      <c r="DK408" s="45"/>
      <c r="DL408" s="45"/>
      <c r="DM408" s="45"/>
      <c r="DN408" s="11"/>
      <c r="DO408" s="11"/>
      <c r="DP408" s="11"/>
      <c r="DQ408" s="11"/>
      <c r="DR408" s="11"/>
      <c r="DS408" s="11"/>
      <c r="DT408" s="11"/>
      <c r="DU408" s="11"/>
      <c r="DV408" s="11"/>
      <c r="DW408" s="11"/>
      <c r="DX408" s="11"/>
      <c r="DY408" s="11"/>
      <c r="DZ408" s="11"/>
      <c r="EA408" s="45"/>
      <c r="EB408" s="45"/>
      <c r="EC408" s="45"/>
      <c r="ED408" s="45"/>
      <c r="EE408" s="45"/>
      <c r="EF408" s="45"/>
      <c r="EG408" s="11"/>
      <c r="EH408" s="11"/>
      <c r="EI408" s="11"/>
      <c r="EJ408" s="11"/>
      <c r="EK408" s="13"/>
      <c r="EL408" s="13"/>
      <c r="EM408" s="13"/>
      <c r="EN408" s="13"/>
      <c r="EO408" s="13"/>
      <c r="EP408" s="13"/>
    </row>
    <row r="409" spans="30:146" ht="6.95" customHeight="1">
      <c r="AD409" s="6"/>
      <c r="AE409" s="6"/>
      <c r="AF409" s="24"/>
      <c r="AG409" s="24"/>
      <c r="AH409" s="24"/>
      <c r="AI409" s="24"/>
      <c r="AJ409" s="6"/>
      <c r="AK409" s="6"/>
      <c r="AL409" s="6"/>
      <c r="AM409" s="45"/>
      <c r="AN409" s="45"/>
      <c r="AO409" s="45"/>
      <c r="AP409" s="45"/>
      <c r="AQ409" s="45"/>
      <c r="AR409" s="45"/>
      <c r="AS409" s="45"/>
      <c r="AT409" s="45"/>
      <c r="AU409" s="3"/>
      <c r="AV409" s="6"/>
      <c r="AW409" s="6"/>
      <c r="AX409" s="3"/>
      <c r="AY409" s="24"/>
      <c r="AZ409" s="24"/>
      <c r="BA409" s="24"/>
      <c r="BB409" s="24"/>
      <c r="BC409" s="6"/>
      <c r="BD409" s="6"/>
      <c r="BE409" s="3"/>
      <c r="BF409" s="3"/>
      <c r="BG409" s="3"/>
      <c r="BH409" s="3"/>
      <c r="BI409" s="3"/>
      <c r="BJ409" s="3"/>
      <c r="BK409" s="3"/>
      <c r="BL409" s="3"/>
      <c r="BM409" s="1"/>
      <c r="BN409" s="1"/>
      <c r="BO409" s="1"/>
      <c r="BP409" s="1"/>
      <c r="BQ409" s="13"/>
      <c r="BR409" s="6"/>
      <c r="BS409" s="6"/>
      <c r="BT409" s="24"/>
      <c r="BU409" s="24"/>
      <c r="BV409" s="24"/>
      <c r="BW409" s="24"/>
      <c r="BX409" s="6"/>
      <c r="BY409" s="6"/>
      <c r="BZ409" s="6"/>
      <c r="CA409" s="45"/>
      <c r="CB409" s="45"/>
      <c r="CC409" s="45"/>
      <c r="CD409" s="45"/>
      <c r="CE409" s="45"/>
      <c r="CF409" s="45"/>
      <c r="CG409" s="45"/>
      <c r="CH409" s="45"/>
      <c r="CI409" s="3"/>
      <c r="CJ409" s="6"/>
      <c r="CK409" s="6"/>
      <c r="CL409" s="3"/>
      <c r="CM409" s="24"/>
      <c r="CN409" s="24"/>
      <c r="CO409" s="24"/>
      <c r="CP409" s="24"/>
      <c r="CQ409" s="6"/>
      <c r="CR409" s="6"/>
      <c r="CS409" s="3"/>
      <c r="CT409" s="3"/>
      <c r="CU409" s="3"/>
      <c r="CV409" s="3"/>
      <c r="CW409" s="3"/>
      <c r="CX409" s="3"/>
      <c r="CY409" s="3"/>
      <c r="CZ409" s="3"/>
      <c r="DA409" s="1"/>
      <c r="DB409" s="1"/>
      <c r="DC409" s="1"/>
      <c r="DD409" s="1"/>
      <c r="DE409" s="13"/>
      <c r="DF409" s="13"/>
      <c r="DG409" s="3"/>
      <c r="DH409" s="6"/>
      <c r="DI409" s="6"/>
      <c r="DJ409" s="6"/>
      <c r="DK409" s="45"/>
      <c r="DL409" s="6"/>
      <c r="DM409" s="6"/>
      <c r="DN409" s="6"/>
      <c r="DO409" s="45"/>
      <c r="DP409" s="45"/>
      <c r="DQ409" s="45"/>
      <c r="DR409" s="45"/>
      <c r="DS409" s="45"/>
      <c r="DT409" s="45"/>
      <c r="DU409" s="45"/>
      <c r="DV409" s="45"/>
      <c r="DW409" s="6"/>
      <c r="DX409" s="11"/>
      <c r="DY409" s="11"/>
      <c r="DZ409" s="3"/>
      <c r="EA409" s="6"/>
      <c r="EB409" s="6"/>
      <c r="EC409" s="6"/>
      <c r="ED409" s="6"/>
      <c r="EE409" s="6"/>
      <c r="EF409" s="6"/>
      <c r="EG409" s="3"/>
      <c r="EH409" s="3"/>
      <c r="EI409" s="3"/>
      <c r="EJ409" s="3"/>
      <c r="EK409" s="13"/>
      <c r="EL409" s="13"/>
      <c r="EM409" s="13"/>
      <c r="EN409" s="13"/>
      <c r="EO409" s="13"/>
      <c r="EP409" s="13"/>
    </row>
    <row r="410" spans="30:146" ht="6.95" customHeight="1">
      <c r="AD410" s="3"/>
      <c r="AE410" s="3"/>
      <c r="AF410" s="24"/>
      <c r="AG410" s="24"/>
      <c r="AH410" s="24"/>
      <c r="AI410" s="24"/>
      <c r="AJ410" s="6"/>
      <c r="AK410" s="6"/>
      <c r="AL410" s="6"/>
      <c r="AM410" s="45"/>
      <c r="AN410" s="45"/>
      <c r="AO410" s="45"/>
      <c r="AP410" s="45"/>
      <c r="AQ410" s="45"/>
      <c r="AR410" s="45"/>
      <c r="AS410" s="45"/>
      <c r="AT410" s="45"/>
      <c r="AU410" s="3"/>
      <c r="AV410" s="6"/>
      <c r="AW410" s="6"/>
      <c r="AX410" s="3"/>
      <c r="AY410" s="24"/>
      <c r="AZ410" s="24"/>
      <c r="BA410" s="24"/>
      <c r="BB410" s="24"/>
      <c r="BC410" s="6"/>
      <c r="BD410" s="6"/>
      <c r="BE410" s="3"/>
      <c r="BF410" s="3"/>
      <c r="BG410" s="3"/>
      <c r="BH410" s="3"/>
      <c r="BI410" s="3"/>
      <c r="BJ410" s="3"/>
      <c r="BK410" s="3"/>
      <c r="BL410" s="3"/>
      <c r="BM410" s="1"/>
      <c r="BN410" s="1"/>
      <c r="BO410" s="1"/>
      <c r="BP410" s="1"/>
      <c r="BQ410" s="13"/>
      <c r="BR410" s="3"/>
      <c r="BS410" s="3"/>
      <c r="BT410" s="24"/>
      <c r="BU410" s="24"/>
      <c r="BV410" s="24"/>
      <c r="BW410" s="24"/>
      <c r="BX410" s="6"/>
      <c r="BY410" s="6"/>
      <c r="BZ410" s="6"/>
      <c r="CA410" s="45"/>
      <c r="CB410" s="45"/>
      <c r="CC410" s="45"/>
      <c r="CD410" s="45"/>
      <c r="CE410" s="45"/>
      <c r="CF410" s="45"/>
      <c r="CG410" s="45"/>
      <c r="CH410" s="45"/>
      <c r="CI410" s="3"/>
      <c r="CJ410" s="6"/>
      <c r="CK410" s="6"/>
      <c r="CL410" s="3"/>
      <c r="CM410" s="24"/>
      <c r="CN410" s="24"/>
      <c r="CO410" s="24"/>
      <c r="CP410" s="24"/>
      <c r="CQ410" s="6"/>
      <c r="CR410" s="6"/>
      <c r="CS410" s="3"/>
      <c r="CT410" s="3"/>
      <c r="CU410" s="3"/>
      <c r="CV410" s="3"/>
      <c r="CW410" s="3"/>
      <c r="CX410" s="3"/>
      <c r="CY410" s="3"/>
      <c r="CZ410" s="3"/>
      <c r="DA410" s="1"/>
      <c r="DB410" s="1"/>
      <c r="DC410" s="1"/>
      <c r="DD410" s="1"/>
      <c r="DE410" s="13"/>
      <c r="DF410" s="13"/>
      <c r="DG410" s="3"/>
      <c r="DH410" s="6"/>
      <c r="DI410" s="6"/>
      <c r="DJ410" s="6"/>
      <c r="DK410" s="45"/>
      <c r="DL410" s="6"/>
      <c r="DM410" s="6"/>
      <c r="DN410" s="6"/>
      <c r="DO410" s="45"/>
      <c r="DP410" s="45"/>
      <c r="DQ410" s="45"/>
      <c r="DR410" s="45"/>
      <c r="DS410" s="45"/>
      <c r="DT410" s="45"/>
      <c r="DU410" s="45"/>
      <c r="DV410" s="45"/>
      <c r="DW410" s="3"/>
      <c r="DX410" s="6"/>
      <c r="DY410" s="6"/>
      <c r="DZ410" s="3"/>
      <c r="EA410" s="6"/>
      <c r="EB410" s="6"/>
      <c r="EC410" s="6"/>
      <c r="ED410" s="6"/>
      <c r="EE410" s="6"/>
      <c r="EF410" s="6"/>
      <c r="EG410" s="3"/>
      <c r="EH410" s="3"/>
      <c r="EI410" s="3"/>
      <c r="EJ410" s="3"/>
      <c r="EK410" s="13"/>
      <c r="EL410" s="13"/>
      <c r="EM410" s="13"/>
      <c r="EN410" s="13"/>
      <c r="EO410" s="13"/>
      <c r="EP410" s="13"/>
    </row>
    <row r="411" spans="30:146" ht="6.95" customHeight="1">
      <c r="AD411" s="3"/>
      <c r="AE411" s="3"/>
      <c r="AF411" s="3"/>
      <c r="AG411" s="3"/>
      <c r="AH411" s="3"/>
      <c r="AI411" s="45"/>
      <c r="AJ411" s="45"/>
      <c r="AK411" s="45"/>
      <c r="AL411" s="45"/>
      <c r="AM411" s="45"/>
      <c r="AN411" s="6"/>
      <c r="AO411" s="6"/>
      <c r="AP411" s="6"/>
      <c r="AQ411" s="6"/>
      <c r="AR411" s="6"/>
      <c r="AS411" s="6"/>
      <c r="AT411" s="45"/>
      <c r="AU411" s="3"/>
      <c r="AV411" s="6"/>
      <c r="AW411" s="6"/>
      <c r="AX411" s="3"/>
      <c r="AY411" s="3"/>
      <c r="AZ411" s="45"/>
      <c r="BA411" s="3"/>
      <c r="BB411" s="6"/>
      <c r="BC411" s="6"/>
      <c r="BD411" s="3"/>
      <c r="BE411" s="3"/>
      <c r="BF411" s="3"/>
      <c r="BG411" s="3"/>
      <c r="BH411" s="3"/>
      <c r="BI411" s="3"/>
      <c r="BJ411" s="3"/>
      <c r="BK411" s="3"/>
      <c r="BL411" s="3"/>
      <c r="BM411" s="1"/>
      <c r="BN411" s="1"/>
      <c r="BO411" s="1"/>
      <c r="BP411" s="1"/>
      <c r="BQ411" s="13"/>
      <c r="BR411" s="3"/>
      <c r="BS411" s="3"/>
      <c r="BT411" s="3"/>
      <c r="BU411" s="3"/>
      <c r="BV411" s="3"/>
      <c r="BW411" s="45"/>
      <c r="BX411" s="45"/>
      <c r="BY411" s="45"/>
      <c r="BZ411" s="45"/>
      <c r="CA411" s="45"/>
      <c r="CB411" s="6"/>
      <c r="CC411" s="6"/>
      <c r="CD411" s="6"/>
      <c r="CE411" s="6"/>
      <c r="CF411" s="6"/>
      <c r="CG411" s="6"/>
      <c r="CH411" s="45"/>
      <c r="CI411" s="3"/>
      <c r="CJ411" s="6"/>
      <c r="CK411" s="6"/>
      <c r="CL411" s="3"/>
      <c r="CM411" s="3"/>
      <c r="CN411" s="45"/>
      <c r="CO411" s="3"/>
      <c r="CP411" s="6"/>
      <c r="CQ411" s="6"/>
      <c r="CR411" s="3"/>
      <c r="CS411" s="3"/>
      <c r="CT411" s="3"/>
      <c r="CU411" s="3"/>
      <c r="CV411" s="3"/>
      <c r="CW411" s="3"/>
      <c r="CX411" s="3"/>
      <c r="CY411" s="3"/>
      <c r="CZ411" s="3"/>
      <c r="DA411" s="1"/>
      <c r="DB411" s="1"/>
      <c r="DC411" s="1"/>
      <c r="DD411" s="1"/>
      <c r="DE411" s="13"/>
      <c r="DF411" s="13"/>
      <c r="DG411" s="3"/>
      <c r="DH411" s="3"/>
      <c r="DI411" s="3"/>
      <c r="DJ411" s="3"/>
      <c r="DK411" s="45"/>
      <c r="DL411" s="45"/>
      <c r="DM411" s="45"/>
      <c r="DN411" s="45"/>
      <c r="DO411" s="45"/>
      <c r="DP411" s="6"/>
      <c r="DQ411" s="6"/>
      <c r="DR411" s="6"/>
      <c r="DS411" s="6"/>
      <c r="DT411" s="6"/>
      <c r="DU411" s="6"/>
      <c r="DV411" s="45"/>
      <c r="DW411" s="3"/>
      <c r="DX411" s="6"/>
      <c r="DY411" s="6"/>
      <c r="DZ411" s="6"/>
      <c r="EA411" s="3"/>
      <c r="EB411" s="45"/>
      <c r="EC411" s="3"/>
      <c r="ED411" s="6"/>
      <c r="EE411" s="6"/>
      <c r="EF411" s="3"/>
      <c r="EG411" s="3"/>
      <c r="EH411" s="3"/>
      <c r="EI411" s="3"/>
      <c r="EJ411" s="3"/>
      <c r="EK411" s="13"/>
      <c r="EL411" s="13"/>
      <c r="EM411" s="13"/>
      <c r="EN411" s="13"/>
      <c r="EO411" s="13"/>
      <c r="EP411" s="13"/>
    </row>
    <row r="412" spans="30:146" ht="6.95" customHeight="1">
      <c r="AD412" s="3"/>
      <c r="AE412" s="3"/>
      <c r="AF412" s="19"/>
      <c r="AG412" s="19"/>
      <c r="AH412" s="19"/>
      <c r="AI412" s="19"/>
      <c r="AJ412" s="4"/>
      <c r="AK412" s="4"/>
      <c r="AL412" s="4"/>
      <c r="AM412" s="4"/>
      <c r="AN412" s="6"/>
      <c r="AO412" s="6"/>
      <c r="AP412" s="6"/>
      <c r="AQ412" s="6"/>
      <c r="AR412" s="6"/>
      <c r="AS412" s="6"/>
      <c r="AT412" s="4"/>
      <c r="AU412" s="3"/>
      <c r="AV412" s="3"/>
      <c r="AW412" s="3"/>
      <c r="AX412" s="3"/>
      <c r="AY412" s="3"/>
      <c r="AZ412" s="4"/>
      <c r="BA412" s="3"/>
      <c r="BB412" s="3"/>
      <c r="BC412" s="3"/>
      <c r="BD412" s="3"/>
      <c r="BE412" s="3"/>
      <c r="BF412" s="3"/>
      <c r="BG412" s="3"/>
      <c r="BH412" s="24"/>
      <c r="BI412" s="24"/>
      <c r="BJ412" s="24"/>
      <c r="BK412" s="24"/>
      <c r="BL412" s="3"/>
      <c r="BM412" s="1"/>
      <c r="BN412" s="1"/>
      <c r="BO412" s="1"/>
      <c r="BP412" s="1"/>
      <c r="BQ412" s="13"/>
      <c r="BR412" s="3"/>
      <c r="BS412" s="3"/>
      <c r="BT412" s="19"/>
      <c r="BU412" s="19"/>
      <c r="BV412" s="19"/>
      <c r="BW412" s="19"/>
      <c r="BX412" s="4"/>
      <c r="BY412" s="4"/>
      <c r="BZ412" s="4"/>
      <c r="CA412" s="4"/>
      <c r="CB412" s="6"/>
      <c r="CC412" s="6"/>
      <c r="CD412" s="6"/>
      <c r="CE412" s="6"/>
      <c r="CF412" s="6"/>
      <c r="CG412" s="6"/>
      <c r="CH412" s="4"/>
      <c r="CI412" s="3"/>
      <c r="CJ412" s="3"/>
      <c r="CK412" s="3"/>
      <c r="CL412" s="3"/>
      <c r="CM412" s="3"/>
      <c r="CN412" s="4"/>
      <c r="CO412" s="3"/>
      <c r="CP412" s="3"/>
      <c r="CQ412" s="3"/>
      <c r="CR412" s="3"/>
      <c r="CS412" s="3"/>
      <c r="CT412" s="3"/>
      <c r="CU412" s="3"/>
      <c r="CV412" s="24"/>
      <c r="CW412" s="24"/>
      <c r="CX412" s="24"/>
      <c r="CY412" s="24"/>
      <c r="CZ412" s="3"/>
      <c r="DA412" s="1"/>
      <c r="DB412" s="1"/>
      <c r="DC412" s="1"/>
      <c r="DD412" s="1"/>
      <c r="DE412" s="13"/>
      <c r="DF412" s="13"/>
      <c r="DG412" s="3"/>
      <c r="DH412" s="3"/>
      <c r="DI412" s="3"/>
      <c r="DJ412" s="3"/>
      <c r="DK412" s="4"/>
      <c r="DL412" s="4"/>
      <c r="DM412" s="4"/>
      <c r="DN412" s="4"/>
      <c r="DO412" s="4"/>
      <c r="DP412" s="6"/>
      <c r="DQ412" s="6"/>
      <c r="DR412" s="6"/>
      <c r="DS412" s="6"/>
      <c r="DT412" s="6"/>
      <c r="DU412" s="6"/>
      <c r="DV412" s="4"/>
      <c r="DW412" s="3"/>
      <c r="DX412" s="6"/>
      <c r="DY412" s="6"/>
      <c r="DZ412" s="3"/>
      <c r="EA412" s="3"/>
      <c r="EB412" s="45"/>
      <c r="EC412" s="3"/>
      <c r="ED412" s="3"/>
      <c r="EE412" s="3"/>
      <c r="EF412" s="3"/>
      <c r="EG412" s="3"/>
      <c r="EH412" s="3"/>
      <c r="EI412" s="3"/>
      <c r="EJ412" s="6"/>
      <c r="EK412" s="13"/>
      <c r="EL412" s="13"/>
      <c r="EM412" s="13"/>
      <c r="EN412" s="13"/>
      <c r="EO412" s="13"/>
      <c r="EP412" s="13"/>
    </row>
    <row r="413" spans="30:146" ht="6.95" customHeight="1">
      <c r="AD413" s="3"/>
      <c r="AE413" s="3"/>
      <c r="AF413" s="19"/>
      <c r="AG413" s="19"/>
      <c r="AH413" s="19"/>
      <c r="AI413" s="19"/>
      <c r="AJ413" s="4"/>
      <c r="AK413" s="4"/>
      <c r="AL413" s="4"/>
      <c r="AM413" s="4"/>
      <c r="AN413" s="6"/>
      <c r="AO413" s="6"/>
      <c r="AP413" s="6"/>
      <c r="AQ413" s="4"/>
      <c r="AR413" s="4"/>
      <c r="AS413" s="4"/>
      <c r="AT413" s="4"/>
      <c r="AU413" s="4"/>
      <c r="AV413" s="4"/>
      <c r="AW413" s="4"/>
      <c r="AX413" s="4"/>
      <c r="AY413" s="4"/>
      <c r="AZ413" s="4"/>
      <c r="BA413" s="4"/>
      <c r="BB413" s="4"/>
      <c r="BC413" s="4"/>
      <c r="BD413" s="4"/>
      <c r="BE413" s="4"/>
      <c r="BF413" s="4"/>
      <c r="BG413" s="4"/>
      <c r="BH413" s="24"/>
      <c r="BI413" s="24"/>
      <c r="BJ413" s="24"/>
      <c r="BK413" s="24"/>
      <c r="BL413" s="4"/>
      <c r="BM413" s="1"/>
      <c r="BN413" s="1"/>
      <c r="BO413" s="1"/>
      <c r="BP413" s="1"/>
      <c r="BQ413" s="13"/>
      <c r="BR413" s="3"/>
      <c r="BS413" s="3"/>
      <c r="BT413" s="19"/>
      <c r="BU413" s="19"/>
      <c r="BV413" s="19"/>
      <c r="BW413" s="19"/>
      <c r="BX413" s="4"/>
      <c r="BY413" s="4"/>
      <c r="BZ413" s="4"/>
      <c r="CA413" s="4"/>
      <c r="CB413" s="6"/>
      <c r="CC413" s="6"/>
      <c r="CD413" s="6"/>
      <c r="CE413" s="4"/>
      <c r="CF413" s="4"/>
      <c r="CG413" s="4"/>
      <c r="CH413" s="4"/>
      <c r="CI413" s="4"/>
      <c r="CJ413" s="4"/>
      <c r="CK413" s="4"/>
      <c r="CL413" s="4"/>
      <c r="CM413" s="4"/>
      <c r="CN413" s="4"/>
      <c r="CO413" s="4"/>
      <c r="CP413" s="4"/>
      <c r="CQ413" s="4"/>
      <c r="CR413" s="4"/>
      <c r="CS413" s="4"/>
      <c r="CT413" s="4"/>
      <c r="CU413" s="4"/>
      <c r="CV413" s="24"/>
      <c r="CW413" s="24"/>
      <c r="CX413" s="24"/>
      <c r="CY413" s="24"/>
      <c r="CZ413" s="4"/>
      <c r="DA413" s="1"/>
      <c r="DB413" s="1"/>
      <c r="DC413" s="1"/>
      <c r="DD413" s="1"/>
      <c r="DE413" s="13"/>
      <c r="DF413" s="13"/>
      <c r="DG413" s="3"/>
      <c r="DH413" s="3"/>
      <c r="DI413" s="3"/>
      <c r="DJ413" s="3"/>
      <c r="DK413" s="4"/>
      <c r="DL413" s="4"/>
      <c r="DM413" s="4"/>
      <c r="DN413" s="4"/>
      <c r="DO413" s="4"/>
      <c r="DP413" s="6"/>
      <c r="DQ413" s="6"/>
      <c r="DR413" s="6"/>
      <c r="DS413" s="4"/>
      <c r="DT413" s="4"/>
      <c r="DU413" s="4"/>
      <c r="DV413" s="4"/>
      <c r="DW413" s="3"/>
      <c r="DX413" s="3"/>
      <c r="DY413" s="3"/>
      <c r="DZ413" s="3"/>
      <c r="EA413" s="3"/>
      <c r="EB413" s="4"/>
      <c r="EC413" s="4"/>
      <c r="ED413" s="4"/>
      <c r="EE413" s="4"/>
      <c r="EF413" s="4"/>
      <c r="EG413" s="4"/>
      <c r="EH413" s="4"/>
      <c r="EI413" s="4"/>
      <c r="EJ413" s="6"/>
      <c r="EK413" s="13"/>
      <c r="EL413" s="13"/>
      <c r="EM413" s="13"/>
      <c r="EN413" s="13"/>
      <c r="EO413" s="13"/>
      <c r="EP413" s="13"/>
    </row>
    <row r="414" spans="30:146" ht="6.95" customHeight="1">
      <c r="AD414" s="3"/>
      <c r="AE414" s="3"/>
      <c r="AF414" s="3"/>
      <c r="AG414" s="3"/>
      <c r="AH414" s="3"/>
      <c r="AI414" s="4"/>
      <c r="AJ414" s="4"/>
      <c r="AK414" s="4"/>
      <c r="AL414" s="4"/>
      <c r="AM414" s="11"/>
      <c r="AN414" s="11"/>
      <c r="AO414" s="11"/>
      <c r="AP414" s="11"/>
      <c r="AQ414" s="11"/>
      <c r="AR414" s="11"/>
      <c r="AS414" s="4"/>
      <c r="AT414" s="4"/>
      <c r="AU414" s="4"/>
      <c r="AV414" s="4"/>
      <c r="AW414" s="4"/>
      <c r="AX414" s="4"/>
      <c r="AY414" s="4"/>
      <c r="AZ414" s="4"/>
      <c r="BA414" s="4"/>
      <c r="BB414" s="4"/>
      <c r="BC414" s="4"/>
      <c r="BD414" s="4"/>
      <c r="BE414" s="4"/>
      <c r="BF414" s="4"/>
      <c r="BG414" s="4"/>
      <c r="BH414" s="4"/>
      <c r="BI414" s="4"/>
      <c r="BJ414" s="4"/>
      <c r="BK414" s="4"/>
      <c r="BL414" s="4"/>
      <c r="BM414" s="1"/>
      <c r="BN414" s="1"/>
      <c r="BO414" s="1"/>
      <c r="BP414" s="1"/>
      <c r="BQ414" s="13"/>
      <c r="BR414" s="3"/>
      <c r="BS414" s="3"/>
      <c r="BT414" s="3"/>
      <c r="BU414" s="3"/>
      <c r="BV414" s="3"/>
      <c r="BW414" s="4"/>
      <c r="BX414" s="4"/>
      <c r="BY414" s="4"/>
      <c r="BZ414" s="4"/>
      <c r="CA414" s="11"/>
      <c r="CB414" s="11"/>
      <c r="CC414" s="11"/>
      <c r="CD414" s="11"/>
      <c r="CE414" s="11"/>
      <c r="CF414" s="11"/>
      <c r="CG414" s="4"/>
      <c r="CH414" s="4"/>
      <c r="CI414" s="4"/>
      <c r="CJ414" s="4"/>
      <c r="CK414" s="4"/>
      <c r="CL414" s="4"/>
      <c r="CM414" s="4"/>
      <c r="CN414" s="4"/>
      <c r="CO414" s="4"/>
      <c r="CP414" s="4"/>
      <c r="CQ414" s="4"/>
      <c r="CR414" s="4"/>
      <c r="CS414" s="4"/>
      <c r="CT414" s="4"/>
      <c r="CU414" s="4"/>
      <c r="CV414" s="4"/>
      <c r="CW414" s="4"/>
      <c r="CX414" s="4"/>
      <c r="CY414" s="4"/>
      <c r="CZ414" s="4"/>
      <c r="DA414" s="1"/>
      <c r="DB414" s="1"/>
      <c r="DC414" s="1"/>
      <c r="DD414" s="1"/>
      <c r="DE414" s="13"/>
      <c r="DF414" s="13"/>
      <c r="DG414" s="3"/>
      <c r="DH414" s="3"/>
      <c r="DI414" s="3"/>
      <c r="DJ414" s="3"/>
      <c r="DK414" s="4"/>
      <c r="DL414" s="4"/>
      <c r="DM414" s="4"/>
      <c r="DN414" s="4"/>
      <c r="DO414" s="11"/>
      <c r="DP414" s="11"/>
      <c r="DQ414" s="11"/>
      <c r="DR414" s="11"/>
      <c r="DS414" s="11"/>
      <c r="DT414" s="11"/>
      <c r="DU414" s="4"/>
      <c r="DV414" s="4"/>
      <c r="DW414" s="4"/>
      <c r="DX414" s="4"/>
      <c r="DY414" s="4"/>
      <c r="DZ414" s="4"/>
      <c r="EA414" s="4"/>
      <c r="EB414" s="4"/>
      <c r="EC414" s="4"/>
      <c r="ED414" s="4"/>
      <c r="EE414" s="4"/>
      <c r="EF414" s="4"/>
      <c r="EG414" s="4"/>
      <c r="EH414" s="4"/>
      <c r="EI414" s="4"/>
      <c r="EJ414" s="4"/>
      <c r="EK414" s="13"/>
      <c r="EL414" s="13"/>
      <c r="EM414" s="13"/>
      <c r="EN414" s="13"/>
      <c r="EO414" s="13"/>
      <c r="EP414" s="13"/>
    </row>
    <row r="415" spans="30:146" ht="6.95" customHeight="1">
      <c r="AD415" s="3"/>
      <c r="AE415" s="3"/>
      <c r="AF415" s="3"/>
      <c r="AG415" s="3"/>
      <c r="AH415" s="3"/>
      <c r="AI415" s="4"/>
      <c r="AJ415" s="4"/>
      <c r="AK415" s="7"/>
      <c r="AL415" s="7"/>
      <c r="AM415" s="11"/>
      <c r="AN415" s="11"/>
      <c r="AO415" s="21"/>
      <c r="AP415" s="21"/>
      <c r="AQ415" s="21"/>
      <c r="AR415" s="21"/>
      <c r="AS415" s="21"/>
      <c r="AT415" s="21"/>
      <c r="AU415" s="21"/>
      <c r="AV415" s="21"/>
      <c r="AW415" s="7"/>
      <c r="AX415" s="7"/>
      <c r="AY415" s="4"/>
      <c r="AZ415" s="11"/>
      <c r="BA415" s="4"/>
      <c r="BB415" s="25"/>
      <c r="BC415" s="25"/>
      <c r="BD415" s="25"/>
      <c r="BE415" s="25"/>
      <c r="BF415" s="4"/>
      <c r="BG415" s="11"/>
      <c r="BH415" s="21"/>
      <c r="BI415" s="21"/>
      <c r="BJ415" s="21"/>
      <c r="BK415" s="21"/>
      <c r="BL415" s="21"/>
      <c r="BM415" s="21"/>
      <c r="BN415" s="21"/>
      <c r="BO415" s="21"/>
      <c r="BP415" s="1"/>
      <c r="BQ415" s="13"/>
      <c r="BR415" s="3"/>
      <c r="BS415" s="3"/>
      <c r="BT415" s="3"/>
      <c r="BU415" s="3"/>
      <c r="BV415" s="3"/>
      <c r="BW415" s="4"/>
      <c r="BX415" s="4"/>
      <c r="BY415" s="7"/>
      <c r="BZ415" s="7"/>
      <c r="CA415" s="11"/>
      <c r="CB415" s="11"/>
      <c r="CC415" s="21"/>
      <c r="CD415" s="21"/>
      <c r="CE415" s="21"/>
      <c r="CF415" s="21"/>
      <c r="CG415" s="21"/>
      <c r="CH415" s="21"/>
      <c r="CI415" s="21"/>
      <c r="CJ415" s="21"/>
      <c r="CK415" s="7"/>
      <c r="CL415" s="7"/>
      <c r="CM415" s="4"/>
      <c r="CN415" s="11"/>
      <c r="CO415" s="4"/>
      <c r="CP415" s="25"/>
      <c r="CQ415" s="25"/>
      <c r="CR415" s="25"/>
      <c r="CS415" s="25"/>
      <c r="CT415" s="4"/>
      <c r="CU415" s="11"/>
      <c r="CV415" s="21"/>
      <c r="CW415" s="21"/>
      <c r="CX415" s="21"/>
      <c r="CY415" s="21"/>
      <c r="CZ415" s="21"/>
      <c r="DA415" s="21"/>
      <c r="DB415" s="21"/>
      <c r="DC415" s="21"/>
      <c r="DD415" s="1"/>
      <c r="DE415" s="13"/>
      <c r="DF415" s="13"/>
      <c r="DG415" s="3"/>
      <c r="DH415" s="3"/>
      <c r="DI415" s="3"/>
      <c r="DJ415" s="3"/>
      <c r="DK415" s="4"/>
      <c r="DL415" s="4"/>
      <c r="DM415" s="7"/>
      <c r="DN415" s="7"/>
      <c r="DO415" s="11"/>
      <c r="DP415" s="11"/>
      <c r="DQ415" s="11"/>
      <c r="DR415" s="11"/>
      <c r="DS415" s="11"/>
      <c r="DT415" s="11"/>
      <c r="DU415" s="11"/>
      <c r="DV415" s="11"/>
      <c r="DW415" s="11"/>
      <c r="DX415" s="4"/>
      <c r="DY415" s="4"/>
      <c r="DZ415" s="4"/>
      <c r="EA415" s="4"/>
      <c r="EB415" s="4"/>
      <c r="EC415" s="4"/>
      <c r="ED415" s="7"/>
      <c r="EE415" s="7"/>
      <c r="EF415" s="7"/>
      <c r="EG415" s="4"/>
      <c r="EH415" s="4"/>
      <c r="EI415" s="11"/>
      <c r="EJ415" s="11"/>
      <c r="EK415" s="13"/>
      <c r="EL415" s="13"/>
      <c r="EM415" s="13"/>
      <c r="EN415" s="13"/>
      <c r="EO415" s="13"/>
      <c r="EP415" s="13"/>
    </row>
    <row r="416" spans="30:146" ht="6.95" customHeight="1">
      <c r="AD416" s="3"/>
      <c r="AE416" s="3"/>
      <c r="AF416" s="45"/>
      <c r="AG416" s="45"/>
      <c r="AH416" s="45"/>
      <c r="AI416" s="45"/>
      <c r="AJ416" s="45"/>
      <c r="AK416" s="7"/>
      <c r="AL416" s="7"/>
      <c r="AM416" s="11"/>
      <c r="AN416" s="11"/>
      <c r="AO416" s="21"/>
      <c r="AP416" s="21"/>
      <c r="AQ416" s="21"/>
      <c r="AR416" s="21"/>
      <c r="AS416" s="21"/>
      <c r="AT416" s="21"/>
      <c r="AU416" s="21"/>
      <c r="AV416" s="21"/>
      <c r="AW416" s="7"/>
      <c r="AX416" s="7"/>
      <c r="AY416" s="4"/>
      <c r="AZ416" s="11"/>
      <c r="BA416" s="4"/>
      <c r="BB416" s="25"/>
      <c r="BC416" s="25"/>
      <c r="BD416" s="25"/>
      <c r="BE416" s="25"/>
      <c r="BF416" s="4"/>
      <c r="BG416" s="11"/>
      <c r="BH416" s="21"/>
      <c r="BI416" s="21"/>
      <c r="BJ416" s="21"/>
      <c r="BK416" s="21"/>
      <c r="BL416" s="21"/>
      <c r="BM416" s="21"/>
      <c r="BN416" s="21"/>
      <c r="BO416" s="21"/>
      <c r="BP416" s="1"/>
      <c r="BQ416" s="13"/>
      <c r="BR416" s="3"/>
      <c r="BS416" s="3"/>
      <c r="BT416" s="45"/>
      <c r="BU416" s="45"/>
      <c r="BV416" s="45"/>
      <c r="BW416" s="45"/>
      <c r="BX416" s="45"/>
      <c r="BY416" s="7"/>
      <c r="BZ416" s="7"/>
      <c r="CA416" s="11"/>
      <c r="CB416" s="11"/>
      <c r="CC416" s="21"/>
      <c r="CD416" s="21"/>
      <c r="CE416" s="21"/>
      <c r="CF416" s="21"/>
      <c r="CG416" s="21"/>
      <c r="CH416" s="21"/>
      <c r="CI416" s="21"/>
      <c r="CJ416" s="21"/>
      <c r="CK416" s="7"/>
      <c r="CL416" s="7"/>
      <c r="CM416" s="4"/>
      <c r="CN416" s="11"/>
      <c r="CO416" s="4"/>
      <c r="CP416" s="25"/>
      <c r="CQ416" s="25"/>
      <c r="CR416" s="25"/>
      <c r="CS416" s="25"/>
      <c r="CT416" s="4"/>
      <c r="CU416" s="11"/>
      <c r="CV416" s="21"/>
      <c r="CW416" s="21"/>
      <c r="CX416" s="21"/>
      <c r="CY416" s="21"/>
      <c r="CZ416" s="21"/>
      <c r="DA416" s="21"/>
      <c r="DB416" s="21"/>
      <c r="DC416" s="21"/>
      <c r="DD416" s="1"/>
      <c r="DE416" s="13"/>
      <c r="DF416" s="13"/>
      <c r="DG416" s="45"/>
      <c r="DH416" s="45"/>
      <c r="DI416" s="45"/>
      <c r="DJ416" s="45"/>
      <c r="DK416" s="45"/>
      <c r="DL416" s="45"/>
      <c r="DM416" s="7"/>
      <c r="DN416" s="7"/>
      <c r="DO416" s="11"/>
      <c r="DP416" s="11"/>
      <c r="DQ416" s="11"/>
      <c r="DR416" s="11"/>
      <c r="DS416" s="11"/>
      <c r="DT416" s="11"/>
      <c r="DU416" s="11"/>
      <c r="DV416" s="11"/>
      <c r="DW416" s="11"/>
      <c r="DX416" s="7"/>
      <c r="DY416" s="7"/>
      <c r="DZ416" s="7"/>
      <c r="EA416" s="4"/>
      <c r="EB416" s="11"/>
      <c r="EC416" s="4"/>
      <c r="ED416" s="7"/>
      <c r="EE416" s="7"/>
      <c r="EF416" s="7"/>
      <c r="EG416" s="4"/>
      <c r="EH416" s="4"/>
      <c r="EI416" s="11"/>
      <c r="EJ416" s="11"/>
      <c r="EK416" s="13"/>
      <c r="EL416" s="13"/>
      <c r="EM416" s="13"/>
      <c r="EN416" s="13"/>
      <c r="EO416" s="13"/>
      <c r="EP416" s="13"/>
    </row>
    <row r="417" spans="30:146" ht="6.95" customHeight="1">
      <c r="AD417" s="45"/>
      <c r="AE417" s="45"/>
      <c r="AF417" s="45"/>
      <c r="AG417" s="45"/>
      <c r="AH417" s="45"/>
      <c r="AI417" s="45"/>
      <c r="AJ417" s="45"/>
      <c r="AK417" s="7"/>
      <c r="AL417" s="7"/>
      <c r="AM417" s="11"/>
      <c r="AN417" s="11"/>
      <c r="AO417" s="21"/>
      <c r="AP417" s="21"/>
      <c r="AQ417" s="21"/>
      <c r="AR417" s="21"/>
      <c r="AS417" s="21"/>
      <c r="AT417" s="21"/>
      <c r="AU417" s="21"/>
      <c r="AV417" s="21"/>
      <c r="AW417" s="7"/>
      <c r="AX417" s="7"/>
      <c r="AY417" s="4"/>
      <c r="AZ417" s="11"/>
      <c r="BA417" s="4"/>
      <c r="BB417" s="25"/>
      <c r="BC417" s="25"/>
      <c r="BD417" s="25"/>
      <c r="BE417" s="25"/>
      <c r="BF417" s="4"/>
      <c r="BG417" s="11"/>
      <c r="BH417" s="21"/>
      <c r="BI417" s="21"/>
      <c r="BJ417" s="21"/>
      <c r="BK417" s="21"/>
      <c r="BL417" s="21"/>
      <c r="BM417" s="21"/>
      <c r="BN417" s="21"/>
      <c r="BO417" s="21"/>
      <c r="BP417" s="1"/>
      <c r="BQ417" s="13"/>
      <c r="BR417" s="45"/>
      <c r="BS417" s="45"/>
      <c r="BT417" s="45"/>
      <c r="BU417" s="45"/>
      <c r="BV417" s="45"/>
      <c r="BW417" s="45"/>
      <c r="BX417" s="45"/>
      <c r="BY417" s="7"/>
      <c r="BZ417" s="7"/>
      <c r="CA417" s="11"/>
      <c r="CB417" s="11"/>
      <c r="CC417" s="21"/>
      <c r="CD417" s="21"/>
      <c r="CE417" s="21"/>
      <c r="CF417" s="21"/>
      <c r="CG417" s="21"/>
      <c r="CH417" s="21"/>
      <c r="CI417" s="21"/>
      <c r="CJ417" s="21"/>
      <c r="CK417" s="7"/>
      <c r="CL417" s="7"/>
      <c r="CM417" s="4"/>
      <c r="CN417" s="11"/>
      <c r="CO417" s="4"/>
      <c r="CP417" s="25"/>
      <c r="CQ417" s="25"/>
      <c r="CR417" s="25"/>
      <c r="CS417" s="25"/>
      <c r="CT417" s="4"/>
      <c r="CU417" s="11"/>
      <c r="CV417" s="21"/>
      <c r="CW417" s="21"/>
      <c r="CX417" s="21"/>
      <c r="CY417" s="21"/>
      <c r="CZ417" s="21"/>
      <c r="DA417" s="21"/>
      <c r="DB417" s="21"/>
      <c r="DC417" s="21"/>
      <c r="DD417" s="1"/>
      <c r="DE417" s="13"/>
      <c r="DF417" s="13"/>
      <c r="DG417" s="45"/>
      <c r="DH417" s="45"/>
      <c r="DI417" s="45"/>
      <c r="DJ417" s="45"/>
      <c r="DK417" s="45"/>
      <c r="DL417" s="45"/>
      <c r="DM417" s="7"/>
      <c r="DN417" s="7"/>
      <c r="DO417" s="11"/>
      <c r="DP417" s="11"/>
      <c r="DQ417" s="11"/>
      <c r="DR417" s="11"/>
      <c r="DS417" s="11"/>
      <c r="DT417" s="11"/>
      <c r="DU417" s="11"/>
      <c r="DV417" s="11"/>
      <c r="DW417" s="4"/>
      <c r="DX417" s="7"/>
      <c r="DY417" s="7"/>
      <c r="DZ417" s="7"/>
      <c r="EA417" s="4"/>
      <c r="EB417" s="11"/>
      <c r="EC417" s="4"/>
      <c r="ED417" s="7"/>
      <c r="EE417" s="7"/>
      <c r="EF417" s="7"/>
      <c r="EG417" s="4"/>
      <c r="EH417" s="4"/>
      <c r="EI417" s="11"/>
      <c r="EJ417" s="11"/>
      <c r="EK417" s="13"/>
      <c r="EL417" s="13"/>
      <c r="EM417" s="13"/>
      <c r="EN417" s="13"/>
      <c r="EO417" s="13"/>
      <c r="EP417" s="13"/>
    </row>
    <row r="418" spans="30:146" ht="6.95" customHeight="1">
      <c r="AD418" s="3"/>
      <c r="AE418" s="3"/>
      <c r="AF418" s="3"/>
      <c r="AG418" s="3"/>
      <c r="AH418" s="3"/>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1"/>
      <c r="BI418" s="1"/>
      <c r="BJ418" s="1"/>
      <c r="BK418" s="1"/>
      <c r="BL418" s="1"/>
      <c r="BM418" s="1"/>
      <c r="BN418" s="1"/>
      <c r="BO418" s="1"/>
      <c r="BP418" s="1"/>
      <c r="BQ418" s="13"/>
      <c r="BR418" s="3"/>
      <c r="BS418" s="3"/>
      <c r="BT418" s="3"/>
      <c r="BU418" s="3"/>
      <c r="BV418" s="3"/>
      <c r="BW418" s="4"/>
      <c r="BX418" s="4"/>
      <c r="BY418" s="4"/>
      <c r="BZ418" s="4"/>
      <c r="CA418" s="4"/>
      <c r="CB418" s="4"/>
      <c r="CC418" s="4"/>
      <c r="CD418" s="4"/>
      <c r="CE418" s="4"/>
      <c r="CF418" s="4"/>
      <c r="CG418" s="4"/>
      <c r="CH418" s="4"/>
      <c r="CI418" s="4"/>
      <c r="CJ418" s="4"/>
      <c r="CK418" s="4"/>
      <c r="CL418" s="4"/>
      <c r="CM418" s="4"/>
      <c r="CN418" s="4"/>
      <c r="CO418" s="4"/>
      <c r="CP418" s="4"/>
      <c r="CQ418" s="4"/>
      <c r="CR418" s="4"/>
      <c r="CS418" s="4"/>
      <c r="CT418" s="4"/>
      <c r="CU418" s="4"/>
      <c r="CV418" s="1"/>
      <c r="CW418" s="1"/>
      <c r="CX418" s="1"/>
      <c r="CY418" s="1"/>
      <c r="CZ418" s="1"/>
      <c r="DA418" s="1"/>
      <c r="DB418" s="1"/>
      <c r="DC418" s="1"/>
      <c r="DD418" s="1"/>
      <c r="DE418" s="13"/>
      <c r="DF418" s="13"/>
      <c r="DG418" s="3"/>
      <c r="DH418" s="19"/>
      <c r="DI418" s="19"/>
      <c r="DJ418" s="19"/>
      <c r="DK418" s="9"/>
      <c r="DL418" s="19"/>
      <c r="DM418" s="19"/>
      <c r="DN418" s="19"/>
      <c r="DO418" s="19"/>
      <c r="DP418" s="10"/>
      <c r="DQ418" s="11"/>
      <c r="DR418" s="11"/>
      <c r="DS418" s="11"/>
      <c r="DT418" s="11"/>
      <c r="DU418" s="11"/>
      <c r="DV418" s="11"/>
      <c r="DW418" s="11"/>
      <c r="DX418" s="11"/>
      <c r="DY418" s="11"/>
      <c r="DZ418" s="4"/>
      <c r="EA418" s="4"/>
      <c r="EB418" s="4"/>
      <c r="EC418" s="4"/>
      <c r="ED418" s="4"/>
      <c r="EE418" s="4"/>
      <c r="EF418" s="4"/>
      <c r="EG418" s="4"/>
      <c r="EH418" s="4"/>
      <c r="EI418" s="4"/>
      <c r="EJ418" s="1"/>
      <c r="EK418" s="13"/>
      <c r="EL418" s="13"/>
      <c r="EM418" s="13"/>
      <c r="EN418" s="13"/>
      <c r="EO418" s="13"/>
      <c r="EP418" s="13"/>
    </row>
    <row r="419" spans="30:146" ht="6.95" customHeight="1">
      <c r="AD419" s="3"/>
      <c r="AE419" s="3"/>
      <c r="AF419" s="24"/>
      <c r="AG419" s="24"/>
      <c r="AH419" s="24"/>
      <c r="AI419" s="24"/>
      <c r="AJ419" s="24"/>
      <c r="AK419" s="24"/>
      <c r="AL419" s="24"/>
      <c r="AM419" s="24"/>
      <c r="AN419" s="24"/>
      <c r="AO419" s="24"/>
      <c r="AP419" s="21"/>
      <c r="AQ419" s="21"/>
      <c r="AR419" s="21"/>
      <c r="AS419" s="21"/>
      <c r="AT419" s="21"/>
      <c r="AU419" s="21"/>
      <c r="AV419" s="21"/>
      <c r="AW419" s="21"/>
      <c r="AX419" s="4"/>
      <c r="AY419" s="4"/>
      <c r="AZ419" s="4"/>
      <c r="BA419" s="4"/>
      <c r="BB419" s="4"/>
      <c r="BC419" s="4"/>
      <c r="BD419" s="4"/>
      <c r="BE419" s="4"/>
      <c r="BF419" s="4"/>
      <c r="BG419" s="4"/>
      <c r="BH419" s="1"/>
      <c r="BI419" s="1"/>
      <c r="BJ419" s="1"/>
      <c r="BK419" s="1"/>
      <c r="BL419" s="1"/>
      <c r="BM419" s="1"/>
      <c r="BN419" s="1"/>
      <c r="BO419" s="1"/>
      <c r="BP419" s="1"/>
      <c r="BQ419" s="13"/>
      <c r="BR419" s="3"/>
      <c r="BS419" s="3"/>
      <c r="BT419" s="24"/>
      <c r="BU419" s="24"/>
      <c r="BV419" s="24"/>
      <c r="BW419" s="24"/>
      <c r="BX419" s="24"/>
      <c r="BY419" s="24"/>
      <c r="BZ419" s="24"/>
      <c r="CA419" s="24"/>
      <c r="CB419" s="24"/>
      <c r="CC419" s="24"/>
      <c r="CD419" s="21"/>
      <c r="CE419" s="21"/>
      <c r="CF419" s="21"/>
      <c r="CG419" s="21"/>
      <c r="CH419" s="21"/>
      <c r="CI419" s="21"/>
      <c r="CJ419" s="21"/>
      <c r="CK419" s="21"/>
      <c r="CL419" s="4"/>
      <c r="CM419" s="4"/>
      <c r="CN419" s="4"/>
      <c r="CO419" s="4"/>
      <c r="CP419" s="4"/>
      <c r="CQ419" s="4"/>
      <c r="CR419" s="4"/>
      <c r="CS419" s="4"/>
      <c r="CT419" s="4"/>
      <c r="CU419" s="4"/>
      <c r="CV419" s="1"/>
      <c r="CW419" s="1"/>
      <c r="CX419" s="1"/>
      <c r="CY419" s="1"/>
      <c r="CZ419" s="1"/>
      <c r="DA419" s="1"/>
      <c r="DB419" s="1"/>
      <c r="DC419" s="1"/>
      <c r="DD419" s="1"/>
      <c r="DE419" s="13"/>
      <c r="DF419" s="13"/>
      <c r="DG419" s="3"/>
      <c r="DH419" s="19"/>
      <c r="DI419" s="19"/>
      <c r="DJ419" s="19"/>
      <c r="DK419" s="9"/>
      <c r="DL419" s="19"/>
      <c r="DM419" s="19"/>
      <c r="DN419" s="19"/>
      <c r="DO419" s="19"/>
      <c r="DP419" s="10"/>
      <c r="DQ419" s="11"/>
      <c r="DR419" s="11"/>
      <c r="DS419" s="11"/>
      <c r="DT419" s="11"/>
      <c r="DU419" s="11"/>
      <c r="DV419" s="11"/>
      <c r="DW419" s="11"/>
      <c r="DX419" s="11"/>
      <c r="DY419" s="11"/>
      <c r="DZ419" s="4"/>
      <c r="EA419" s="4"/>
      <c r="EB419" s="4"/>
      <c r="EC419" s="4"/>
      <c r="ED419" s="4"/>
      <c r="EE419" s="4"/>
      <c r="EF419" s="4"/>
      <c r="EG419" s="4"/>
      <c r="EH419" s="4"/>
      <c r="EI419" s="4"/>
      <c r="EJ419" s="1"/>
      <c r="EK419" s="13"/>
      <c r="EL419" s="13"/>
      <c r="EM419" s="13"/>
      <c r="EN419" s="13"/>
      <c r="EO419" s="13"/>
      <c r="EP419" s="13"/>
    </row>
    <row r="420" spans="30:146" ht="6.95" customHeight="1">
      <c r="AD420" s="3"/>
      <c r="AE420" s="3"/>
      <c r="AF420" s="25"/>
      <c r="AG420" s="25"/>
      <c r="AH420" s="25"/>
      <c r="AI420" s="25"/>
      <c r="AJ420" s="24"/>
      <c r="AK420" s="24"/>
      <c r="AL420" s="24"/>
      <c r="AM420" s="24"/>
      <c r="AN420" s="24"/>
      <c r="AO420" s="24"/>
      <c r="AP420" s="21"/>
      <c r="AQ420" s="21"/>
      <c r="AR420" s="21"/>
      <c r="AS420" s="21"/>
      <c r="AT420" s="21"/>
      <c r="AU420" s="21"/>
      <c r="AV420" s="21"/>
      <c r="AW420" s="21"/>
      <c r="AX420" s="4"/>
      <c r="AY420" s="4"/>
      <c r="AZ420" s="4"/>
      <c r="BA420" s="4"/>
      <c r="BB420" s="4"/>
      <c r="BC420" s="4"/>
      <c r="BD420" s="4"/>
      <c r="BE420" s="4"/>
      <c r="BF420" s="4"/>
      <c r="BG420" s="4"/>
      <c r="BH420" s="1"/>
      <c r="BI420" s="1"/>
      <c r="BJ420" s="1"/>
      <c r="BK420" s="1"/>
      <c r="BL420" s="1"/>
      <c r="BM420" s="1"/>
      <c r="BN420" s="1"/>
      <c r="BO420" s="1"/>
      <c r="BP420" s="1"/>
      <c r="BQ420" s="13"/>
      <c r="BR420" s="3"/>
      <c r="BS420" s="3"/>
      <c r="BT420" s="25"/>
      <c r="BU420" s="25"/>
      <c r="BV420" s="25"/>
      <c r="BW420" s="25"/>
      <c r="BX420" s="24"/>
      <c r="BY420" s="24"/>
      <c r="BZ420" s="24"/>
      <c r="CA420" s="24"/>
      <c r="CB420" s="24"/>
      <c r="CC420" s="24"/>
      <c r="CD420" s="21"/>
      <c r="CE420" s="21"/>
      <c r="CF420" s="21"/>
      <c r="CG420" s="21"/>
      <c r="CH420" s="21"/>
      <c r="CI420" s="21"/>
      <c r="CJ420" s="21"/>
      <c r="CK420" s="21"/>
      <c r="CL420" s="4"/>
      <c r="CM420" s="4"/>
      <c r="CN420" s="4"/>
      <c r="CO420" s="4"/>
      <c r="CP420" s="4"/>
      <c r="CQ420" s="4"/>
      <c r="CR420" s="4"/>
      <c r="CS420" s="4"/>
      <c r="CT420" s="4"/>
      <c r="CU420" s="4"/>
      <c r="CV420" s="1"/>
      <c r="CW420" s="1"/>
      <c r="CX420" s="1"/>
      <c r="CY420" s="1"/>
      <c r="CZ420" s="1"/>
      <c r="DA420" s="1"/>
      <c r="DB420" s="1"/>
      <c r="DC420" s="1"/>
      <c r="DD420" s="1"/>
      <c r="DE420" s="13"/>
      <c r="DF420" s="13"/>
      <c r="DG420" s="3"/>
      <c r="DH420" s="19"/>
      <c r="DI420" s="19"/>
      <c r="DJ420" s="19"/>
      <c r="DK420" s="9"/>
      <c r="DL420" s="19"/>
      <c r="DM420" s="19"/>
      <c r="DN420" s="19"/>
      <c r="DO420" s="19"/>
      <c r="DP420" s="19"/>
      <c r="DQ420" s="19"/>
      <c r="DR420" s="4"/>
      <c r="DS420" s="11"/>
      <c r="DT420" s="11"/>
      <c r="DU420" s="11"/>
      <c r="DV420" s="11"/>
      <c r="DW420" s="11"/>
      <c r="DX420" s="11"/>
      <c r="DY420" s="11"/>
      <c r="DZ420" s="4"/>
      <c r="EA420" s="4"/>
      <c r="EB420" s="4"/>
      <c r="EC420" s="4"/>
      <c r="ED420" s="4"/>
      <c r="EE420" s="4"/>
      <c r="EF420" s="4"/>
      <c r="EG420" s="4"/>
      <c r="EH420" s="4"/>
      <c r="EI420" s="4"/>
      <c r="EJ420" s="1"/>
      <c r="EK420" s="13"/>
      <c r="EL420" s="13"/>
      <c r="EM420" s="13"/>
      <c r="EN420" s="13"/>
      <c r="EO420" s="13"/>
      <c r="EP420" s="13"/>
    </row>
    <row r="421" spans="30:146" ht="6.95" customHeight="1">
      <c r="AD421" s="3"/>
      <c r="AE421" s="3"/>
      <c r="AF421" s="25"/>
      <c r="AG421" s="25"/>
      <c r="AH421" s="25"/>
      <c r="AI421" s="25"/>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1"/>
      <c r="BI421" s="1"/>
      <c r="BJ421" s="19"/>
      <c r="BK421" s="19"/>
      <c r="BL421" s="19"/>
      <c r="BM421" s="19"/>
      <c r="BN421" s="1"/>
      <c r="BO421" s="1"/>
      <c r="BP421" s="1"/>
      <c r="BQ421" s="13"/>
      <c r="BR421" s="3"/>
      <c r="BS421" s="3"/>
      <c r="BT421" s="25"/>
      <c r="BU421" s="25"/>
      <c r="BV421" s="25"/>
      <c r="BW421" s="25"/>
      <c r="BX421" s="4"/>
      <c r="BY421" s="4"/>
      <c r="BZ421" s="4"/>
      <c r="CA421" s="4"/>
      <c r="CB421" s="4"/>
      <c r="CC421" s="4"/>
      <c r="CD421" s="4"/>
      <c r="CE421" s="4"/>
      <c r="CF421" s="4"/>
      <c r="CG421" s="4"/>
      <c r="CH421" s="4"/>
      <c r="CI421" s="4"/>
      <c r="CJ421" s="4"/>
      <c r="CK421" s="4"/>
      <c r="CL421" s="4"/>
      <c r="CM421" s="4"/>
      <c r="CN421" s="4"/>
      <c r="CO421" s="4"/>
      <c r="CP421" s="4"/>
      <c r="CQ421" s="4"/>
      <c r="CR421" s="4"/>
      <c r="CS421" s="4"/>
      <c r="CT421" s="4"/>
      <c r="CU421" s="4"/>
      <c r="CV421" s="1"/>
      <c r="CW421" s="1"/>
      <c r="CX421" s="19"/>
      <c r="CY421" s="19"/>
      <c r="CZ421" s="19"/>
      <c r="DA421" s="19"/>
      <c r="DB421" s="1"/>
      <c r="DC421" s="1"/>
      <c r="DD421" s="1"/>
      <c r="DE421" s="13"/>
      <c r="DF421" s="13"/>
      <c r="DG421" s="3"/>
      <c r="DH421" s="19"/>
      <c r="DI421" s="19"/>
      <c r="DJ421" s="19"/>
      <c r="DK421" s="9"/>
      <c r="DL421" s="19"/>
      <c r="DM421" s="19"/>
      <c r="DN421" s="19"/>
      <c r="DO421" s="19"/>
      <c r="DP421" s="19"/>
      <c r="DQ421" s="19"/>
      <c r="DR421" s="4"/>
      <c r="DS421" s="11"/>
      <c r="DT421" s="11"/>
      <c r="DU421" s="11"/>
      <c r="DV421" s="11"/>
      <c r="DW421" s="11"/>
      <c r="DX421" s="11"/>
      <c r="DY421" s="11"/>
      <c r="DZ421" s="4"/>
      <c r="EA421" s="4"/>
      <c r="EB421" s="4"/>
      <c r="EC421" s="4"/>
      <c r="ED421" s="4"/>
      <c r="EE421" s="4"/>
      <c r="EF421" s="4"/>
      <c r="EG421" s="4"/>
      <c r="EH421" s="4"/>
      <c r="EI421" s="4"/>
      <c r="EJ421" s="1"/>
      <c r="EK421" s="13"/>
      <c r="EL421" s="13"/>
      <c r="EM421" s="13"/>
      <c r="EN421" s="13"/>
      <c r="EO421" s="13"/>
      <c r="EP421" s="13"/>
    </row>
    <row r="422" spans="30:146" ht="6.95" customHeight="1">
      <c r="AD422" s="3"/>
      <c r="AE422" s="3"/>
      <c r="AF422" s="24"/>
      <c r="AG422" s="24"/>
      <c r="AH422" s="24"/>
      <c r="AI422" s="24"/>
      <c r="AJ422" s="22"/>
      <c r="AK422" s="23"/>
      <c r="AL422" s="23"/>
      <c r="AM422" s="23"/>
      <c r="AN422" s="23"/>
      <c r="AO422" s="4"/>
      <c r="AP422" s="4"/>
      <c r="AQ422" s="4"/>
      <c r="AR422" s="4"/>
      <c r="AS422" s="4"/>
      <c r="AT422" s="4"/>
      <c r="AU422" s="4"/>
      <c r="AV422" s="4"/>
      <c r="AW422" s="4"/>
      <c r="AX422" s="4"/>
      <c r="AY422" s="4"/>
      <c r="AZ422" s="4"/>
      <c r="BA422" s="4"/>
      <c r="BB422" s="4"/>
      <c r="BC422" s="4"/>
      <c r="BD422" s="4"/>
      <c r="BE422" s="4"/>
      <c r="BF422" s="4"/>
      <c r="BG422" s="4"/>
      <c r="BH422" s="1"/>
      <c r="BI422" s="1"/>
      <c r="BJ422" s="19"/>
      <c r="BK422" s="19"/>
      <c r="BL422" s="19"/>
      <c r="BM422" s="19"/>
      <c r="BN422" s="1"/>
      <c r="BO422" s="1"/>
      <c r="BP422" s="1"/>
      <c r="BQ422" s="13"/>
      <c r="BR422" s="3"/>
      <c r="BS422" s="3"/>
      <c r="BT422" s="24"/>
      <c r="BU422" s="24"/>
      <c r="BV422" s="24"/>
      <c r="BW422" s="24"/>
      <c r="BX422" s="22"/>
      <c r="BY422" s="23"/>
      <c r="BZ422" s="23"/>
      <c r="CA422" s="23"/>
      <c r="CB422" s="23"/>
      <c r="CC422" s="4"/>
      <c r="CD422" s="4"/>
      <c r="CE422" s="4"/>
      <c r="CF422" s="4"/>
      <c r="CG422" s="4"/>
      <c r="CH422" s="4"/>
      <c r="CI422" s="4"/>
      <c r="CJ422" s="4"/>
      <c r="CK422" s="4"/>
      <c r="CL422" s="4"/>
      <c r="CM422" s="4"/>
      <c r="CN422" s="4"/>
      <c r="CO422" s="4"/>
      <c r="CP422" s="4"/>
      <c r="CQ422" s="4"/>
      <c r="CR422" s="4"/>
      <c r="CS422" s="4"/>
      <c r="CT422" s="4"/>
      <c r="CU422" s="4"/>
      <c r="CV422" s="1"/>
      <c r="CW422" s="1"/>
      <c r="CX422" s="19"/>
      <c r="CY422" s="19"/>
      <c r="CZ422" s="19"/>
      <c r="DA422" s="19"/>
      <c r="DB422" s="1"/>
      <c r="DC422" s="1"/>
      <c r="DD422" s="1"/>
      <c r="DE422" s="13"/>
      <c r="DF422" s="13"/>
      <c r="DG422" s="3"/>
      <c r="DH422" s="19"/>
      <c r="DI422" s="19"/>
      <c r="DJ422" s="19"/>
      <c r="DK422" s="4"/>
      <c r="DL422" s="19"/>
      <c r="DM422" s="19"/>
      <c r="DN422" s="19"/>
      <c r="DO422" s="4"/>
      <c r="DP422" s="4"/>
      <c r="DQ422" s="4"/>
      <c r="DR422" s="4"/>
      <c r="DS422" s="4"/>
      <c r="DT422" s="4"/>
      <c r="DU422" s="4"/>
      <c r="DV422" s="4"/>
      <c r="DW422" s="4"/>
      <c r="DX422" s="4"/>
      <c r="DY422" s="4"/>
      <c r="DZ422" s="4"/>
      <c r="EA422" s="4"/>
      <c r="EB422" s="4"/>
      <c r="EC422" s="4"/>
      <c r="ED422" s="4"/>
      <c r="EE422" s="4"/>
      <c r="EF422" s="4"/>
      <c r="EG422" s="4"/>
      <c r="EH422" s="4"/>
      <c r="EI422" s="4"/>
      <c r="EJ422" s="1"/>
      <c r="EK422" s="13"/>
      <c r="EL422" s="13"/>
      <c r="EM422" s="13"/>
      <c r="EN422" s="13"/>
      <c r="EO422" s="13"/>
      <c r="EP422" s="13"/>
    </row>
    <row r="423" spans="30:146" ht="6.95" customHeight="1">
      <c r="AD423" s="3"/>
      <c r="AE423" s="3"/>
      <c r="AF423" s="24"/>
      <c r="AG423" s="24"/>
      <c r="AH423" s="24"/>
      <c r="AI423" s="24"/>
      <c r="AJ423" s="22"/>
      <c r="AK423" s="23"/>
      <c r="AL423" s="23"/>
      <c r="AM423" s="23"/>
      <c r="AN423" s="23"/>
      <c r="AO423" s="4"/>
      <c r="AP423" s="4"/>
      <c r="AQ423" s="4"/>
      <c r="AR423" s="4"/>
      <c r="AS423" s="4"/>
      <c r="AT423" s="4"/>
      <c r="AU423" s="4"/>
      <c r="AV423" s="4"/>
      <c r="AW423" s="4"/>
      <c r="AX423" s="4"/>
      <c r="AY423" s="4"/>
      <c r="AZ423" s="4"/>
      <c r="BA423" s="4"/>
      <c r="BB423" s="4"/>
      <c r="BC423" s="4"/>
      <c r="BD423" s="4"/>
      <c r="BE423" s="4"/>
      <c r="BF423" s="4"/>
      <c r="BG423" s="4"/>
      <c r="BH423" s="1"/>
      <c r="BI423" s="1"/>
      <c r="BJ423" s="19"/>
      <c r="BK423" s="19"/>
      <c r="BL423" s="19"/>
      <c r="BM423" s="19"/>
      <c r="BN423" s="26"/>
      <c r="BO423" s="1"/>
      <c r="BP423" s="1"/>
      <c r="BQ423" s="13"/>
      <c r="BR423" s="3"/>
      <c r="BS423" s="3"/>
      <c r="BT423" s="24"/>
      <c r="BU423" s="24"/>
      <c r="BV423" s="24"/>
      <c r="BW423" s="24"/>
      <c r="BX423" s="22"/>
      <c r="BY423" s="23"/>
      <c r="BZ423" s="23"/>
      <c r="CA423" s="23"/>
      <c r="CB423" s="23"/>
      <c r="CC423" s="4"/>
      <c r="CD423" s="4"/>
      <c r="CE423" s="4"/>
      <c r="CF423" s="4"/>
      <c r="CG423" s="4"/>
      <c r="CH423" s="4"/>
      <c r="CI423" s="4"/>
      <c r="CJ423" s="4"/>
      <c r="CK423" s="4"/>
      <c r="CL423" s="4"/>
      <c r="CM423" s="4"/>
      <c r="CN423" s="4"/>
      <c r="CO423" s="4"/>
      <c r="CP423" s="4"/>
      <c r="CQ423" s="4"/>
      <c r="CR423" s="4"/>
      <c r="CS423" s="4"/>
      <c r="CT423" s="4"/>
      <c r="CU423" s="4"/>
      <c r="CV423" s="1"/>
      <c r="CW423" s="1"/>
      <c r="CX423" s="19"/>
      <c r="CY423" s="19"/>
      <c r="CZ423" s="19"/>
      <c r="DA423" s="19"/>
      <c r="DB423" s="26"/>
      <c r="DC423" s="1"/>
      <c r="DD423" s="1"/>
      <c r="DE423" s="13"/>
      <c r="DF423" s="13"/>
      <c r="DG423" s="3"/>
      <c r="DH423" s="19"/>
      <c r="DI423" s="19"/>
      <c r="DJ423" s="19"/>
      <c r="DK423" s="4"/>
      <c r="DL423" s="19"/>
      <c r="DM423" s="19"/>
      <c r="DN423" s="19"/>
      <c r="DO423" s="4"/>
      <c r="DP423" s="4"/>
      <c r="DQ423" s="4"/>
      <c r="DR423" s="4"/>
      <c r="DS423" s="4"/>
      <c r="DT423" s="4"/>
      <c r="DU423" s="4"/>
      <c r="DV423" s="4"/>
      <c r="DW423" s="4"/>
      <c r="DX423" s="4"/>
      <c r="DY423" s="4"/>
      <c r="DZ423" s="4"/>
      <c r="EA423" s="4"/>
      <c r="EB423" s="4"/>
      <c r="EC423" s="4"/>
      <c r="ED423" s="4"/>
      <c r="EE423" s="4"/>
      <c r="EF423" s="4"/>
      <c r="EG423" s="4"/>
      <c r="EH423" s="4"/>
      <c r="EI423" s="4"/>
      <c r="EJ423" s="1"/>
      <c r="EK423" s="13"/>
      <c r="EL423" s="13"/>
      <c r="EM423" s="13"/>
      <c r="EN423" s="13"/>
      <c r="EO423" s="13"/>
      <c r="EP423" s="13"/>
    </row>
    <row r="424" spans="30:146" ht="6.95" customHeight="1">
      <c r="AD424" s="3"/>
      <c r="AE424" s="3"/>
      <c r="AF424" s="24"/>
      <c r="AG424" s="24"/>
      <c r="AH424" s="24"/>
      <c r="AI424" s="24"/>
      <c r="AJ424" s="4"/>
      <c r="AK424" s="4"/>
      <c r="AL424" s="23"/>
      <c r="AM424" s="23"/>
      <c r="AN424" s="23"/>
      <c r="AO424" s="23"/>
      <c r="AP424" s="23"/>
      <c r="AQ424" s="4"/>
      <c r="AR424" s="4"/>
      <c r="AS424" s="4"/>
      <c r="AT424" s="4"/>
      <c r="AU424" s="4"/>
      <c r="AV424" s="4"/>
      <c r="AW424" s="4"/>
      <c r="AX424" s="4"/>
      <c r="AY424" s="4"/>
      <c r="AZ424" s="4"/>
      <c r="BA424" s="4"/>
      <c r="BB424" s="4"/>
      <c r="BC424" s="4"/>
      <c r="BD424" s="4"/>
      <c r="BE424" s="4"/>
      <c r="BF424" s="4"/>
      <c r="BG424" s="4"/>
      <c r="BH424" s="1"/>
      <c r="BI424" s="1"/>
      <c r="BJ424" s="1"/>
      <c r="BK424" s="1"/>
      <c r="BL424" s="26"/>
      <c r="BM424" s="26"/>
      <c r="BN424" s="26"/>
      <c r="BO424" s="1"/>
      <c r="BP424" s="1"/>
      <c r="BQ424" s="13"/>
      <c r="BR424" s="3"/>
      <c r="BS424" s="3"/>
      <c r="BT424" s="24"/>
      <c r="BU424" s="24"/>
      <c r="BV424" s="24"/>
      <c r="BW424" s="24"/>
      <c r="BX424" s="4"/>
      <c r="BY424" s="4"/>
      <c r="BZ424" s="23"/>
      <c r="CA424" s="23"/>
      <c r="CB424" s="23"/>
      <c r="CC424" s="23"/>
      <c r="CD424" s="23"/>
      <c r="CE424" s="4"/>
      <c r="CF424" s="4"/>
      <c r="CG424" s="4"/>
      <c r="CH424" s="4"/>
      <c r="CI424" s="4"/>
      <c r="CJ424" s="4"/>
      <c r="CK424" s="4"/>
      <c r="CL424" s="4"/>
      <c r="CM424" s="4"/>
      <c r="CN424" s="4"/>
      <c r="CO424" s="4"/>
      <c r="CP424" s="4"/>
      <c r="CQ424" s="4"/>
      <c r="CR424" s="4"/>
      <c r="CS424" s="4"/>
      <c r="CT424" s="4"/>
      <c r="CU424" s="4"/>
      <c r="CV424" s="1"/>
      <c r="CW424" s="1"/>
      <c r="CX424" s="1"/>
      <c r="CY424" s="1"/>
      <c r="CZ424" s="26"/>
      <c r="DA424" s="26"/>
      <c r="DB424" s="26"/>
      <c r="DC424" s="1"/>
      <c r="DD424" s="1"/>
      <c r="DE424" s="13"/>
      <c r="DF424" s="13"/>
      <c r="DG424" s="3"/>
      <c r="DH424" s="3"/>
      <c r="DI424" s="3"/>
      <c r="DJ424" s="3"/>
      <c r="DK424" s="4"/>
      <c r="DL424" s="4"/>
      <c r="DM424" s="4"/>
      <c r="DN424" s="19"/>
      <c r="DO424" s="19"/>
      <c r="DP424" s="19"/>
      <c r="DQ424" s="4"/>
      <c r="DR424" s="4"/>
      <c r="DS424" s="4"/>
      <c r="DT424" s="4"/>
      <c r="DU424" s="4"/>
      <c r="DV424" s="4"/>
      <c r="DW424" s="4"/>
      <c r="DX424" s="4"/>
      <c r="DY424" s="4"/>
      <c r="DZ424" s="4"/>
      <c r="EA424" s="4"/>
      <c r="EB424" s="4"/>
      <c r="EC424" s="4"/>
      <c r="ED424" s="4"/>
      <c r="EE424" s="4"/>
      <c r="EF424" s="4"/>
      <c r="EG424" s="4"/>
      <c r="EH424" s="4"/>
      <c r="EI424" s="4"/>
      <c r="EJ424" s="1"/>
      <c r="EK424" s="13"/>
      <c r="EL424" s="13"/>
      <c r="EM424" s="13"/>
      <c r="EN424" s="13"/>
      <c r="EO424" s="13"/>
      <c r="EP424" s="13"/>
    </row>
    <row r="425" spans="30:146" ht="6.95" customHeight="1">
      <c r="AD425" s="3"/>
      <c r="AE425" s="3"/>
      <c r="AF425" s="24"/>
      <c r="AG425" s="24"/>
      <c r="AH425" s="24"/>
      <c r="AI425" s="24"/>
      <c r="AJ425" s="4"/>
      <c r="AK425" s="4"/>
      <c r="AL425" s="23"/>
      <c r="AM425" s="23"/>
      <c r="AN425" s="23"/>
      <c r="AO425" s="23"/>
      <c r="AP425" s="23"/>
      <c r="AQ425" s="4"/>
      <c r="AR425" s="4"/>
      <c r="AS425" s="4"/>
      <c r="AT425" s="4"/>
      <c r="AU425" s="4"/>
      <c r="AV425" s="4"/>
      <c r="AW425" s="4"/>
      <c r="AX425" s="4"/>
      <c r="AY425" s="4"/>
      <c r="AZ425" s="4"/>
      <c r="BA425" s="4"/>
      <c r="BB425" s="4"/>
      <c r="BC425" s="4"/>
      <c r="BD425" s="4"/>
      <c r="BE425" s="4"/>
      <c r="BF425" s="4"/>
      <c r="BG425" s="4"/>
      <c r="BH425" s="21"/>
      <c r="BI425" s="21"/>
      <c r="BJ425" s="21"/>
      <c r="BK425" s="21"/>
      <c r="BL425" s="21"/>
      <c r="BM425" s="21"/>
      <c r="BN425" s="21"/>
      <c r="BO425" s="21"/>
      <c r="BP425" s="1"/>
      <c r="BQ425" s="13"/>
      <c r="BR425" s="3"/>
      <c r="BS425" s="3"/>
      <c r="BT425" s="24"/>
      <c r="BU425" s="24"/>
      <c r="BV425" s="24"/>
      <c r="BW425" s="24"/>
      <c r="BX425" s="4"/>
      <c r="BY425" s="4"/>
      <c r="BZ425" s="23"/>
      <c r="CA425" s="23"/>
      <c r="CB425" s="23"/>
      <c r="CC425" s="23"/>
      <c r="CD425" s="23"/>
      <c r="CE425" s="4"/>
      <c r="CF425" s="4"/>
      <c r="CG425" s="4"/>
      <c r="CH425" s="4"/>
      <c r="CI425" s="4"/>
      <c r="CJ425" s="4"/>
      <c r="CK425" s="4"/>
      <c r="CL425" s="4"/>
      <c r="CM425" s="4"/>
      <c r="CN425" s="4"/>
      <c r="CO425" s="4"/>
      <c r="CP425" s="4"/>
      <c r="CQ425" s="4"/>
      <c r="CR425" s="4"/>
      <c r="CS425" s="4"/>
      <c r="CT425" s="4"/>
      <c r="CU425" s="4"/>
      <c r="CV425" s="21"/>
      <c r="CW425" s="21"/>
      <c r="CX425" s="21"/>
      <c r="CY425" s="21"/>
      <c r="CZ425" s="21"/>
      <c r="DA425" s="21"/>
      <c r="DB425" s="21"/>
      <c r="DC425" s="21"/>
      <c r="DD425" s="1"/>
      <c r="DE425" s="13"/>
      <c r="DF425" s="13"/>
      <c r="DG425" s="3"/>
      <c r="DH425" s="3"/>
      <c r="DI425" s="3"/>
      <c r="DJ425" s="3"/>
      <c r="DK425" s="4"/>
      <c r="DL425" s="4"/>
      <c r="DM425" s="4"/>
      <c r="DN425" s="19"/>
      <c r="DO425" s="19"/>
      <c r="DP425" s="19"/>
      <c r="DQ425" s="4"/>
      <c r="DR425" s="4"/>
      <c r="DS425" s="4"/>
      <c r="DT425" s="4"/>
      <c r="DU425" s="4"/>
      <c r="DV425" s="4"/>
      <c r="DW425" s="4"/>
      <c r="DX425" s="4"/>
      <c r="DY425" s="4"/>
      <c r="DZ425" s="4"/>
      <c r="EA425" s="4"/>
      <c r="EB425" s="4"/>
      <c r="EC425" s="4"/>
      <c r="ED425" s="4"/>
      <c r="EE425" s="4"/>
      <c r="EF425" s="4"/>
      <c r="EG425" s="4"/>
      <c r="EH425" s="4"/>
      <c r="EI425" s="4"/>
      <c r="EJ425" s="1"/>
      <c r="EK425" s="13"/>
      <c r="EL425" s="13"/>
      <c r="EM425" s="13"/>
      <c r="EN425" s="13"/>
      <c r="EO425" s="13"/>
      <c r="EP425" s="13"/>
    </row>
    <row r="426" spans="30:146" ht="6.95" customHeight="1">
      <c r="AD426" s="3"/>
      <c r="AE426" s="3"/>
      <c r="AF426" s="3"/>
      <c r="AG426" s="3"/>
      <c r="AH426" s="23"/>
      <c r="AI426" s="23"/>
      <c r="AJ426" s="23"/>
      <c r="AK426" s="23"/>
      <c r="AL426" s="4"/>
      <c r="AM426" s="4"/>
      <c r="AN426" s="4"/>
      <c r="AO426" s="21"/>
      <c r="AP426" s="21"/>
      <c r="AQ426" s="21"/>
      <c r="AR426" s="21"/>
      <c r="AS426" s="21"/>
      <c r="AT426" s="21"/>
      <c r="AU426" s="21"/>
      <c r="AV426" s="21"/>
      <c r="AW426" s="21"/>
      <c r="AX426" s="4"/>
      <c r="AY426" s="4"/>
      <c r="AZ426" s="4"/>
      <c r="BA426" s="4"/>
      <c r="BB426" s="4"/>
      <c r="BC426" s="4"/>
      <c r="BD426" s="4"/>
      <c r="BE426" s="4"/>
      <c r="BF426" s="4"/>
      <c r="BG426" s="4"/>
      <c r="BH426" s="21"/>
      <c r="BI426" s="21"/>
      <c r="BJ426" s="21"/>
      <c r="BK426" s="21"/>
      <c r="BL426" s="21"/>
      <c r="BM426" s="21"/>
      <c r="BN426" s="21"/>
      <c r="BO426" s="21"/>
      <c r="BP426" s="1"/>
      <c r="BQ426" s="13"/>
      <c r="BR426" s="3"/>
      <c r="BS426" s="3"/>
      <c r="BT426" s="3"/>
      <c r="BU426" s="3"/>
      <c r="BV426" s="23"/>
      <c r="BW426" s="23"/>
      <c r="BX426" s="23"/>
      <c r="BY426" s="23"/>
      <c r="BZ426" s="4"/>
      <c r="CA426" s="4"/>
      <c r="CB426" s="4"/>
      <c r="CC426" s="21"/>
      <c r="CD426" s="21"/>
      <c r="CE426" s="21"/>
      <c r="CF426" s="21"/>
      <c r="CG426" s="21"/>
      <c r="CH426" s="21"/>
      <c r="CI426" s="21"/>
      <c r="CJ426" s="21"/>
      <c r="CK426" s="21"/>
      <c r="CL426" s="4"/>
      <c r="CM426" s="4"/>
      <c r="CN426" s="4"/>
      <c r="CO426" s="4"/>
      <c r="CP426" s="4"/>
      <c r="CQ426" s="4"/>
      <c r="CR426" s="4"/>
      <c r="CS426" s="4"/>
      <c r="CT426" s="4"/>
      <c r="CU426" s="4"/>
      <c r="CV426" s="21"/>
      <c r="CW426" s="21"/>
      <c r="CX426" s="21"/>
      <c r="CY426" s="21"/>
      <c r="CZ426" s="21"/>
      <c r="DA426" s="21"/>
      <c r="DB426" s="21"/>
      <c r="DC426" s="21"/>
      <c r="DD426" s="1"/>
      <c r="DE426" s="13"/>
      <c r="DF426" s="13"/>
      <c r="DG426" s="3"/>
      <c r="DH426" s="3"/>
      <c r="DI426" s="3"/>
      <c r="DJ426" s="19"/>
      <c r="DK426" s="19"/>
      <c r="DL426" s="19"/>
      <c r="DM426" s="4"/>
      <c r="DN426" s="4"/>
      <c r="DO426" s="4"/>
      <c r="DP426" s="4"/>
      <c r="DQ426" s="11"/>
      <c r="DR426" s="11"/>
      <c r="DS426" s="11"/>
      <c r="DT426" s="11"/>
      <c r="DU426" s="11"/>
      <c r="DV426" s="11"/>
      <c r="DW426" s="4"/>
      <c r="DX426" s="4"/>
      <c r="DY426" s="4"/>
      <c r="DZ426" s="4"/>
      <c r="EA426" s="4"/>
      <c r="EB426" s="4"/>
      <c r="EC426" s="4"/>
      <c r="ED426" s="4"/>
      <c r="EE426" s="4"/>
      <c r="EF426" s="4"/>
      <c r="EG426" s="4"/>
      <c r="EH426" s="4"/>
      <c r="EI426" s="4"/>
      <c r="EJ426" s="1"/>
      <c r="EK426" s="13"/>
      <c r="EL426" s="13"/>
      <c r="EM426" s="13"/>
      <c r="EN426" s="13"/>
      <c r="EO426" s="13"/>
      <c r="EP426" s="13"/>
    </row>
    <row r="427" spans="30:146" ht="6.95" customHeight="1">
      <c r="AD427" s="3"/>
      <c r="AE427" s="3"/>
      <c r="AF427" s="3"/>
      <c r="AG427" s="3"/>
      <c r="AH427" s="3"/>
      <c r="AI427" s="3"/>
      <c r="AJ427" s="23"/>
      <c r="AK427" s="23"/>
      <c r="AL427" s="23"/>
      <c r="AM427" s="23"/>
      <c r="AN427" s="23"/>
      <c r="AO427" s="23"/>
      <c r="AP427" s="23"/>
      <c r="AQ427" s="23"/>
      <c r="AR427" s="23"/>
      <c r="AS427" s="21"/>
      <c r="AT427" s="21"/>
      <c r="AU427" s="21"/>
      <c r="AV427" s="21"/>
      <c r="AW427" s="21"/>
      <c r="AX427" s="21"/>
      <c r="AY427" s="21"/>
      <c r="AZ427" s="21"/>
      <c r="BA427" s="21"/>
      <c r="BB427" s="4"/>
      <c r="BC427" s="4"/>
      <c r="BD427" s="4"/>
      <c r="BE427" s="4"/>
      <c r="BF427" s="4"/>
      <c r="BG427" s="4"/>
      <c r="BH427" s="21"/>
      <c r="BI427" s="21"/>
      <c r="BJ427" s="21"/>
      <c r="BK427" s="21"/>
      <c r="BL427" s="21"/>
      <c r="BM427" s="21"/>
      <c r="BN427" s="21"/>
      <c r="BO427" s="21"/>
      <c r="BP427" s="1"/>
      <c r="BQ427" s="13"/>
      <c r="BR427" s="3"/>
      <c r="BS427" s="3"/>
      <c r="BT427" s="3"/>
      <c r="BU427" s="3"/>
      <c r="BV427" s="3"/>
      <c r="BW427" s="3"/>
      <c r="BX427" s="23"/>
      <c r="BY427" s="23"/>
      <c r="BZ427" s="23"/>
      <c r="CA427" s="23"/>
      <c r="CB427" s="23"/>
      <c r="CC427" s="23"/>
      <c r="CD427" s="23"/>
      <c r="CE427" s="23"/>
      <c r="CF427" s="23"/>
      <c r="CG427" s="21"/>
      <c r="CH427" s="21"/>
      <c r="CI427" s="21"/>
      <c r="CJ427" s="21"/>
      <c r="CK427" s="21"/>
      <c r="CL427" s="21"/>
      <c r="CM427" s="21"/>
      <c r="CN427" s="21"/>
      <c r="CO427" s="21"/>
      <c r="CP427" s="4"/>
      <c r="CQ427" s="4"/>
      <c r="CR427" s="4"/>
      <c r="CS427" s="4"/>
      <c r="CT427" s="4"/>
      <c r="CU427" s="4"/>
      <c r="CV427" s="21"/>
      <c r="CW427" s="21"/>
      <c r="CX427" s="21"/>
      <c r="CY427" s="21"/>
      <c r="CZ427" s="21"/>
      <c r="DA427" s="21"/>
      <c r="DB427" s="21"/>
      <c r="DC427" s="21"/>
      <c r="DD427" s="1"/>
      <c r="DE427" s="13"/>
      <c r="DF427" s="13"/>
      <c r="DG427" s="3"/>
      <c r="DH427" s="3"/>
      <c r="DI427" s="3"/>
      <c r="DJ427" s="19"/>
      <c r="DK427" s="19"/>
      <c r="DL427" s="19"/>
      <c r="DM427" s="4"/>
      <c r="DN427" s="4"/>
      <c r="DO427" s="4"/>
      <c r="DP427" s="4"/>
      <c r="DQ427" s="11"/>
      <c r="DR427" s="11"/>
      <c r="DS427" s="11"/>
      <c r="DT427" s="11"/>
      <c r="DU427" s="11"/>
      <c r="DV427" s="11"/>
      <c r="DW427" s="11"/>
      <c r="DX427" s="11"/>
      <c r="DY427" s="11"/>
      <c r="DZ427" s="11"/>
      <c r="EA427" s="4"/>
      <c r="EB427" s="4"/>
      <c r="EC427" s="4"/>
      <c r="ED427" s="4"/>
      <c r="EE427" s="4"/>
      <c r="EF427" s="4"/>
      <c r="EG427" s="4"/>
      <c r="EH427" s="4"/>
      <c r="EI427" s="4"/>
      <c r="EJ427" s="1"/>
      <c r="EK427" s="13"/>
      <c r="EL427" s="13"/>
      <c r="EM427" s="13"/>
      <c r="EN427" s="13"/>
      <c r="EO427" s="13"/>
      <c r="EP427" s="13"/>
    </row>
    <row r="428" spans="30:146" ht="6.95" customHeight="1">
      <c r="AD428" s="3"/>
      <c r="AE428" s="3"/>
      <c r="AF428" s="3"/>
      <c r="AG428" s="3"/>
      <c r="AH428" s="3"/>
      <c r="AI428" s="3"/>
      <c r="AJ428" s="4"/>
      <c r="AK428" s="4"/>
      <c r="AL428" s="23"/>
      <c r="AM428" s="23"/>
      <c r="AN428" s="23"/>
      <c r="AO428" s="23"/>
      <c r="AP428" s="23"/>
      <c r="AQ428" s="23"/>
      <c r="AR428" s="23"/>
      <c r="AS428" s="21"/>
      <c r="AT428" s="21"/>
      <c r="AU428" s="21"/>
      <c r="AV428" s="21"/>
      <c r="AW428" s="21"/>
      <c r="AX428" s="21"/>
      <c r="AY428" s="21"/>
      <c r="AZ428" s="21"/>
      <c r="BA428" s="21"/>
      <c r="BB428" s="4"/>
      <c r="BC428" s="4"/>
      <c r="BD428" s="4"/>
      <c r="BE428" s="4"/>
      <c r="BF428" s="4"/>
      <c r="BG428" s="4"/>
      <c r="BH428" s="1"/>
      <c r="BI428" s="1"/>
      <c r="BJ428" s="1"/>
      <c r="BK428" s="1"/>
      <c r="BL428" s="1"/>
      <c r="BM428" s="1"/>
      <c r="BN428" s="1"/>
      <c r="BO428" s="1"/>
      <c r="BP428" s="1"/>
      <c r="BQ428" s="13"/>
      <c r="BR428" s="3"/>
      <c r="BS428" s="3"/>
      <c r="BT428" s="3"/>
      <c r="BU428" s="3"/>
      <c r="BV428" s="3"/>
      <c r="BW428" s="3"/>
      <c r="BX428" s="4"/>
      <c r="BY428" s="4"/>
      <c r="BZ428" s="23"/>
      <c r="CA428" s="23"/>
      <c r="CB428" s="23"/>
      <c r="CC428" s="23"/>
      <c r="CD428" s="23"/>
      <c r="CE428" s="23"/>
      <c r="CF428" s="23"/>
      <c r="CG428" s="21"/>
      <c r="CH428" s="21"/>
      <c r="CI428" s="21"/>
      <c r="CJ428" s="21"/>
      <c r="CK428" s="21"/>
      <c r="CL428" s="21"/>
      <c r="CM428" s="21"/>
      <c r="CN428" s="21"/>
      <c r="CO428" s="21"/>
      <c r="CP428" s="4"/>
      <c r="CQ428" s="4"/>
      <c r="CR428" s="4"/>
      <c r="CS428" s="4"/>
      <c r="CT428" s="4"/>
      <c r="CU428" s="4"/>
      <c r="CV428" s="1"/>
      <c r="CW428" s="1"/>
      <c r="CX428" s="1"/>
      <c r="CY428" s="1"/>
      <c r="CZ428" s="1"/>
      <c r="DA428" s="1"/>
      <c r="DB428" s="1"/>
      <c r="DC428" s="1"/>
      <c r="DD428" s="1"/>
      <c r="DE428" s="13"/>
      <c r="DF428" s="13"/>
      <c r="DG428" s="3"/>
      <c r="DH428" s="6"/>
      <c r="DI428" s="6"/>
      <c r="DJ428" s="6"/>
      <c r="DK428" s="4"/>
      <c r="DL428" s="4"/>
      <c r="DM428" s="4"/>
      <c r="DN428" s="4"/>
      <c r="DO428" s="4"/>
      <c r="DP428" s="4"/>
      <c r="DQ428" s="4"/>
      <c r="DR428" s="4"/>
      <c r="DS428" s="4"/>
      <c r="DT428" s="4"/>
      <c r="DU428" s="4"/>
      <c r="DV428" s="4"/>
      <c r="DW428" s="4"/>
      <c r="DX428" s="4"/>
      <c r="DY428" s="4"/>
      <c r="DZ428" s="4"/>
      <c r="EA428" s="4"/>
      <c r="EB428" s="4"/>
      <c r="EC428" s="4"/>
      <c r="ED428" s="4"/>
      <c r="EE428" s="4"/>
      <c r="EF428" s="4"/>
      <c r="EG428" s="4"/>
      <c r="EH428" s="4"/>
      <c r="EI428" s="4"/>
      <c r="EJ428" s="1"/>
      <c r="EK428" s="13"/>
      <c r="EL428" s="13"/>
      <c r="EM428" s="13"/>
      <c r="EN428" s="13"/>
      <c r="EO428" s="13"/>
      <c r="EP428" s="13"/>
    </row>
    <row r="429" spans="30:146" ht="6.95" customHeight="1">
      <c r="AD429" s="3"/>
      <c r="AE429" s="3"/>
      <c r="AF429" s="23"/>
      <c r="AG429" s="23"/>
      <c r="AH429" s="23"/>
      <c r="AI429" s="23"/>
      <c r="AJ429" s="4"/>
      <c r="AK429" s="4"/>
      <c r="AL429" s="23"/>
      <c r="AM429" s="23"/>
      <c r="AN429" s="23"/>
      <c r="AO429" s="23"/>
      <c r="AP429" s="23"/>
      <c r="AQ429" s="23"/>
      <c r="AR429" s="23"/>
      <c r="AS429" s="21"/>
      <c r="AT429" s="21"/>
      <c r="AU429" s="21"/>
      <c r="AV429" s="21"/>
      <c r="AW429" s="21"/>
      <c r="AX429" s="21"/>
      <c r="AY429" s="21"/>
      <c r="AZ429" s="21"/>
      <c r="BA429" s="21"/>
      <c r="BB429" s="4"/>
      <c r="BC429" s="4"/>
      <c r="BD429" s="4"/>
      <c r="BE429" s="4"/>
      <c r="BF429" s="4"/>
      <c r="BG429" s="4"/>
      <c r="BH429" s="1"/>
      <c r="BI429" s="1"/>
      <c r="BJ429" s="1"/>
      <c r="BK429" s="1"/>
      <c r="BL429" s="1"/>
      <c r="BM429" s="1"/>
      <c r="BN429" s="1"/>
      <c r="BO429" s="1"/>
      <c r="BP429" s="1"/>
      <c r="BQ429" s="13"/>
      <c r="BR429" s="3"/>
      <c r="BS429" s="3"/>
      <c r="BT429" s="23"/>
      <c r="BU429" s="23"/>
      <c r="BV429" s="23"/>
      <c r="BW429" s="23"/>
      <c r="BX429" s="4"/>
      <c r="BY429" s="4"/>
      <c r="BZ429" s="23"/>
      <c r="CA429" s="23"/>
      <c r="CB429" s="23"/>
      <c r="CC429" s="23"/>
      <c r="CD429" s="23"/>
      <c r="CE429" s="23"/>
      <c r="CF429" s="23"/>
      <c r="CG429" s="21"/>
      <c r="CH429" s="21"/>
      <c r="CI429" s="21"/>
      <c r="CJ429" s="21"/>
      <c r="CK429" s="21"/>
      <c r="CL429" s="21"/>
      <c r="CM429" s="21"/>
      <c r="CN429" s="21"/>
      <c r="CO429" s="21"/>
      <c r="CP429" s="4"/>
      <c r="CQ429" s="4"/>
      <c r="CR429" s="4"/>
      <c r="CS429" s="4"/>
      <c r="CT429" s="4"/>
      <c r="CU429" s="4"/>
      <c r="CV429" s="1"/>
      <c r="CW429" s="1"/>
      <c r="CX429" s="1"/>
      <c r="CY429" s="1"/>
      <c r="CZ429" s="1"/>
      <c r="DA429" s="1"/>
      <c r="DB429" s="1"/>
      <c r="DC429" s="1"/>
      <c r="DD429" s="1"/>
      <c r="DE429" s="13"/>
      <c r="DF429" s="13"/>
      <c r="DG429" s="3"/>
      <c r="DH429" s="6"/>
      <c r="DI429" s="6"/>
      <c r="DJ429" s="6"/>
      <c r="DK429" s="4"/>
      <c r="DL429" s="4"/>
      <c r="DM429" s="4"/>
      <c r="DN429" s="4"/>
      <c r="DO429" s="4"/>
      <c r="DP429" s="4"/>
      <c r="DQ429" s="4"/>
      <c r="DR429" s="4"/>
      <c r="DS429" s="4"/>
      <c r="DT429" s="4"/>
      <c r="DU429" s="4"/>
      <c r="DV429" s="4"/>
      <c r="DW429" s="4"/>
      <c r="DX429" s="4"/>
      <c r="DY429" s="4"/>
      <c r="DZ429" s="4"/>
      <c r="EA429" s="4"/>
      <c r="EB429" s="4"/>
      <c r="EC429" s="4"/>
      <c r="ED429" s="4"/>
      <c r="EE429" s="4"/>
      <c r="EF429" s="4"/>
      <c r="EG429" s="4"/>
      <c r="EH429" s="4"/>
      <c r="EI429" s="4"/>
      <c r="EJ429" s="1"/>
      <c r="EK429" s="13"/>
      <c r="EL429" s="13"/>
      <c r="EM429" s="13"/>
      <c r="EN429" s="13"/>
      <c r="EO429" s="13"/>
      <c r="EP429" s="13"/>
    </row>
    <row r="430" spans="30:146" ht="6.95" customHeight="1">
      <c r="AD430" s="3"/>
      <c r="AE430" s="3"/>
      <c r="AF430" s="23"/>
      <c r="AG430" s="23"/>
      <c r="AH430" s="23"/>
      <c r="AI430" s="23"/>
      <c r="AJ430" s="4"/>
      <c r="AK430" s="4"/>
      <c r="AL430" s="23"/>
      <c r="AM430" s="23"/>
      <c r="AN430" s="23"/>
      <c r="AO430" s="23"/>
      <c r="AP430" s="23"/>
      <c r="AQ430" s="23"/>
      <c r="AR430" s="23"/>
      <c r="AS430" s="21"/>
      <c r="AT430" s="21"/>
      <c r="AU430" s="21"/>
      <c r="AV430" s="21"/>
      <c r="AW430" s="21"/>
      <c r="AX430" s="21"/>
      <c r="AY430" s="21"/>
      <c r="AZ430" s="21"/>
      <c r="BA430" s="21"/>
      <c r="BB430" s="4"/>
      <c r="BC430" s="4"/>
      <c r="BD430" s="4"/>
      <c r="BE430" s="4"/>
      <c r="BF430" s="4"/>
      <c r="BG430" s="4"/>
      <c r="BH430" s="1"/>
      <c r="BI430" s="1"/>
      <c r="BJ430" s="1"/>
      <c r="BK430" s="1"/>
      <c r="BL430" s="1"/>
      <c r="BM430" s="1"/>
      <c r="BN430" s="1"/>
      <c r="BO430" s="1"/>
      <c r="BP430" s="1"/>
      <c r="BQ430" s="13"/>
      <c r="BR430" s="3"/>
      <c r="BS430" s="3"/>
      <c r="BT430" s="23"/>
      <c r="BU430" s="23"/>
      <c r="BV430" s="23"/>
      <c r="BW430" s="23"/>
      <c r="BX430" s="4"/>
      <c r="BY430" s="4"/>
      <c r="BZ430" s="23"/>
      <c r="CA430" s="23"/>
      <c r="CB430" s="23"/>
      <c r="CC430" s="23"/>
      <c r="CD430" s="23"/>
      <c r="CE430" s="23"/>
      <c r="CF430" s="23"/>
      <c r="CG430" s="21"/>
      <c r="CH430" s="21"/>
      <c r="CI430" s="21"/>
      <c r="CJ430" s="21"/>
      <c r="CK430" s="21"/>
      <c r="CL430" s="21"/>
      <c r="CM430" s="21"/>
      <c r="CN430" s="21"/>
      <c r="CO430" s="21"/>
      <c r="CP430" s="4"/>
      <c r="CQ430" s="4"/>
      <c r="CR430" s="4"/>
      <c r="CS430" s="4"/>
      <c r="CT430" s="4"/>
      <c r="CU430" s="4"/>
      <c r="CV430" s="1"/>
      <c r="CW430" s="1"/>
      <c r="CX430" s="1"/>
      <c r="CY430" s="1"/>
      <c r="CZ430" s="1"/>
      <c r="DA430" s="1"/>
      <c r="DB430" s="1"/>
      <c r="DC430" s="1"/>
      <c r="DD430" s="1"/>
      <c r="DE430" s="13"/>
      <c r="DF430" s="13"/>
      <c r="DG430" s="13"/>
      <c r="DH430" s="13"/>
      <c r="DI430" s="13"/>
      <c r="DJ430" s="13"/>
      <c r="DK430" s="13"/>
      <c r="DL430" s="13"/>
      <c r="DM430" s="13"/>
      <c r="DN430" s="13"/>
      <c r="DO430" s="13"/>
      <c r="DP430" s="13"/>
      <c r="DQ430" s="13"/>
      <c r="DR430" s="13"/>
      <c r="DS430" s="13"/>
      <c r="DT430" s="13"/>
      <c r="DU430" s="13"/>
      <c r="DV430" s="13"/>
      <c r="DW430" s="13"/>
      <c r="DX430" s="13"/>
      <c r="DY430" s="13"/>
      <c r="DZ430" s="13"/>
      <c r="EA430" s="13"/>
      <c r="EB430" s="13"/>
      <c r="EC430" s="13"/>
      <c r="ED430" s="13"/>
      <c r="EE430" s="13"/>
      <c r="EF430" s="13"/>
      <c r="EG430" s="13"/>
      <c r="EH430" s="13"/>
      <c r="EI430" s="13"/>
      <c r="EJ430" s="13"/>
      <c r="EK430" s="13"/>
      <c r="EL430" s="13"/>
      <c r="EM430" s="13"/>
      <c r="EN430" s="13"/>
      <c r="EO430" s="13"/>
      <c r="EP430" s="13"/>
    </row>
    <row r="431" spans="30:146" ht="6.95" customHeight="1">
      <c r="AD431" s="3"/>
      <c r="AE431" s="3"/>
      <c r="AF431" s="23"/>
      <c r="AG431" s="23"/>
      <c r="AH431" s="23"/>
      <c r="AI431" s="23"/>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1"/>
      <c r="BI431" s="1"/>
      <c r="BJ431" s="1"/>
      <c r="BK431" s="1"/>
      <c r="BL431" s="1"/>
      <c r="BM431" s="1"/>
      <c r="BN431" s="1"/>
      <c r="BO431" s="1"/>
      <c r="BP431" s="1"/>
      <c r="BQ431" s="13"/>
      <c r="BR431" s="3"/>
      <c r="BS431" s="3"/>
      <c r="BT431" s="23"/>
      <c r="BU431" s="23"/>
      <c r="BV431" s="23"/>
      <c r="BW431" s="23"/>
      <c r="BX431" s="4"/>
      <c r="BY431" s="4"/>
      <c r="BZ431" s="4"/>
      <c r="CA431" s="4"/>
      <c r="CB431" s="4"/>
      <c r="CC431" s="4"/>
      <c r="CD431" s="4"/>
      <c r="CE431" s="4"/>
      <c r="CF431" s="4"/>
      <c r="CG431" s="4"/>
      <c r="CH431" s="4"/>
      <c r="CI431" s="4"/>
      <c r="CJ431" s="4"/>
      <c r="CK431" s="4"/>
      <c r="CL431" s="4"/>
      <c r="CM431" s="4"/>
      <c r="CN431" s="4"/>
      <c r="CO431" s="4"/>
      <c r="CP431" s="4"/>
      <c r="CQ431" s="4"/>
      <c r="CR431" s="4"/>
      <c r="CS431" s="4"/>
      <c r="CT431" s="4"/>
      <c r="CU431" s="4"/>
      <c r="CV431" s="1"/>
      <c r="CW431" s="1"/>
      <c r="CX431" s="1"/>
      <c r="CY431" s="1"/>
      <c r="CZ431" s="1"/>
      <c r="DA431" s="1"/>
      <c r="DB431" s="1"/>
      <c r="DC431" s="1"/>
      <c r="DD431" s="1"/>
      <c r="DE431" s="13"/>
      <c r="DF431" s="13"/>
      <c r="DG431" s="13"/>
      <c r="DH431" s="13"/>
      <c r="DI431" s="13"/>
      <c r="DJ431" s="13"/>
      <c r="DK431" s="13"/>
      <c r="DL431" s="13"/>
      <c r="DM431" s="13"/>
      <c r="DN431" s="13"/>
      <c r="DO431" s="13"/>
      <c r="DP431" s="13"/>
      <c r="DQ431" s="13"/>
      <c r="DR431" s="13"/>
      <c r="DS431" s="13"/>
      <c r="DT431" s="13"/>
      <c r="DU431" s="13"/>
      <c r="DV431" s="13"/>
      <c r="DW431" s="13"/>
      <c r="DX431" s="13"/>
      <c r="DY431" s="13"/>
      <c r="DZ431" s="13"/>
      <c r="EA431" s="13"/>
      <c r="EB431" s="13"/>
      <c r="EC431" s="13"/>
      <c r="ED431" s="13"/>
      <c r="EE431" s="13"/>
      <c r="EF431" s="13"/>
      <c r="EG431" s="13"/>
      <c r="EH431" s="13"/>
      <c r="EI431" s="13"/>
      <c r="EJ431" s="13"/>
      <c r="EK431" s="13"/>
      <c r="EL431" s="13"/>
      <c r="EM431" s="13"/>
      <c r="EN431" s="13"/>
      <c r="EO431" s="13"/>
      <c r="EP431" s="13"/>
    </row>
    <row r="432" spans="30:146" ht="6.95" customHeight="1">
      <c r="AD432" s="3"/>
      <c r="AE432" s="3"/>
      <c r="AF432" s="23"/>
      <c r="AG432" s="23"/>
      <c r="AH432" s="23"/>
      <c r="AI432" s="23"/>
      <c r="AJ432" s="45"/>
      <c r="AK432" s="45"/>
      <c r="AL432" s="45"/>
      <c r="AM432" s="4"/>
      <c r="AN432" s="4"/>
      <c r="AO432" s="4"/>
      <c r="AP432" s="4"/>
      <c r="AQ432" s="4"/>
      <c r="AR432" s="4"/>
      <c r="AS432" s="4"/>
      <c r="AT432" s="4"/>
      <c r="AU432" s="4"/>
      <c r="AV432" s="4"/>
      <c r="AW432" s="4"/>
      <c r="AX432" s="4"/>
      <c r="AY432" s="4"/>
      <c r="AZ432" s="4"/>
      <c r="BA432" s="4"/>
      <c r="BB432" s="4"/>
      <c r="BC432" s="4"/>
      <c r="BD432" s="4"/>
      <c r="BE432" s="4"/>
      <c r="BF432" s="4"/>
      <c r="BG432" s="4"/>
      <c r="BH432" s="1"/>
      <c r="BI432" s="1"/>
      <c r="BJ432" s="1"/>
      <c r="BK432" s="1"/>
      <c r="BL432" s="1"/>
      <c r="BM432" s="1"/>
      <c r="BN432" s="1"/>
      <c r="BO432" s="1"/>
      <c r="BP432" s="1"/>
      <c r="BQ432" s="13"/>
      <c r="BR432" s="3"/>
      <c r="BS432" s="3"/>
      <c r="BT432" s="23"/>
      <c r="BU432" s="23"/>
      <c r="BV432" s="23"/>
      <c r="BW432" s="23"/>
      <c r="BX432" s="45"/>
      <c r="BY432" s="45"/>
      <c r="BZ432" s="45"/>
      <c r="CA432" s="4"/>
      <c r="CB432" s="4"/>
      <c r="CC432" s="4"/>
      <c r="CD432" s="4"/>
      <c r="CE432" s="4"/>
      <c r="CF432" s="4"/>
      <c r="CG432" s="4"/>
      <c r="CH432" s="4"/>
      <c r="CI432" s="4"/>
      <c r="CJ432" s="4"/>
      <c r="CK432" s="4"/>
      <c r="CL432" s="4"/>
      <c r="CM432" s="4"/>
      <c r="CN432" s="4"/>
      <c r="CO432" s="4"/>
      <c r="CP432" s="4"/>
      <c r="CQ432" s="4"/>
      <c r="CR432" s="4"/>
      <c r="CS432" s="4"/>
      <c r="CT432" s="4"/>
      <c r="CU432" s="4"/>
      <c r="CV432" s="1"/>
      <c r="CW432" s="1"/>
      <c r="CX432" s="1"/>
      <c r="CY432" s="1"/>
      <c r="CZ432" s="1"/>
      <c r="DA432" s="1"/>
      <c r="DB432" s="1"/>
      <c r="DC432" s="1"/>
      <c r="DD432" s="1"/>
      <c r="DE432" s="13"/>
      <c r="DF432" s="13"/>
      <c r="DG432" s="13"/>
      <c r="DH432" s="13"/>
      <c r="DI432" s="13"/>
      <c r="DJ432" s="13"/>
      <c r="DK432" s="13"/>
      <c r="DL432" s="13"/>
      <c r="DM432" s="13"/>
      <c r="DN432" s="13"/>
      <c r="DO432" s="13"/>
      <c r="DP432" s="13"/>
      <c r="DQ432" s="13"/>
      <c r="DR432" s="13"/>
      <c r="DS432" s="13"/>
      <c r="DT432" s="13"/>
      <c r="DU432" s="13"/>
      <c r="DV432" s="13"/>
      <c r="DW432" s="13"/>
      <c r="DX432" s="13"/>
      <c r="DY432" s="13"/>
      <c r="DZ432" s="13"/>
      <c r="EA432" s="13"/>
      <c r="EB432" s="13"/>
      <c r="EC432" s="13"/>
      <c r="ED432" s="13"/>
      <c r="EE432" s="13"/>
      <c r="EF432" s="13"/>
      <c r="EG432" s="13"/>
      <c r="EH432" s="13"/>
      <c r="EI432" s="13"/>
      <c r="EJ432" s="13"/>
      <c r="EK432" s="13"/>
      <c r="EL432" s="13"/>
      <c r="EM432" s="13"/>
      <c r="EN432" s="13"/>
      <c r="EO432" s="13"/>
      <c r="EP432" s="13"/>
    </row>
    <row r="433" spans="30:146" ht="6.95" customHeight="1">
      <c r="AD433" s="3"/>
      <c r="AE433" s="3"/>
      <c r="AF433" s="3"/>
      <c r="AG433" s="3"/>
      <c r="AH433" s="3"/>
      <c r="AI433" s="4"/>
      <c r="AJ433" s="45"/>
      <c r="AK433" s="45"/>
      <c r="AL433" s="45"/>
      <c r="AM433" s="45"/>
      <c r="AN433" s="4"/>
      <c r="AO433" s="4"/>
      <c r="AP433" s="4"/>
      <c r="AQ433" s="4"/>
      <c r="AR433" s="4"/>
      <c r="AS433" s="4"/>
      <c r="AT433" s="4"/>
      <c r="AU433" s="4"/>
      <c r="AV433" s="4"/>
      <c r="AW433" s="4"/>
      <c r="AX433" s="4"/>
      <c r="AY433" s="4"/>
      <c r="AZ433" s="4"/>
      <c r="BA433" s="4"/>
      <c r="BB433" s="44"/>
      <c r="BC433" s="44"/>
      <c r="BD433" s="44"/>
      <c r="BE433" s="4"/>
      <c r="BF433" s="4"/>
      <c r="BG433" s="4"/>
      <c r="BH433" s="1"/>
      <c r="BI433" s="1"/>
      <c r="BJ433" s="1"/>
      <c r="BK433" s="1"/>
      <c r="BL433" s="1"/>
      <c r="BM433" s="1"/>
      <c r="BN433" s="1"/>
      <c r="BO433" s="1"/>
      <c r="BP433" s="1"/>
      <c r="BQ433" s="13"/>
      <c r="BR433" s="3"/>
      <c r="BS433" s="3"/>
      <c r="BT433" s="3"/>
      <c r="BU433" s="3"/>
      <c r="BV433" s="3"/>
      <c r="BW433" s="4"/>
      <c r="BX433" s="45"/>
      <c r="BY433" s="45"/>
      <c r="BZ433" s="45"/>
      <c r="CA433" s="45"/>
      <c r="CB433" s="4"/>
      <c r="CC433" s="4"/>
      <c r="CD433" s="4"/>
      <c r="CE433" s="4"/>
      <c r="CF433" s="4"/>
      <c r="CG433" s="4"/>
      <c r="CH433" s="4"/>
      <c r="CI433" s="4"/>
      <c r="CJ433" s="4"/>
      <c r="CK433" s="4"/>
      <c r="CL433" s="4"/>
      <c r="CM433" s="4"/>
      <c r="CN433" s="4"/>
      <c r="CO433" s="4"/>
      <c r="CP433" s="44"/>
      <c r="CQ433" s="44"/>
      <c r="CR433" s="44"/>
      <c r="CS433" s="4"/>
      <c r="CT433" s="4"/>
      <c r="CU433" s="4"/>
      <c r="CV433" s="1"/>
      <c r="CW433" s="1"/>
      <c r="CX433" s="1"/>
      <c r="CY433" s="1"/>
      <c r="CZ433" s="1"/>
      <c r="DA433" s="1"/>
      <c r="DB433" s="1"/>
      <c r="DC433" s="1"/>
      <c r="DD433" s="1"/>
      <c r="DE433" s="13"/>
      <c r="DF433" s="13"/>
      <c r="DG433" s="13"/>
      <c r="DH433" s="13"/>
      <c r="DI433" s="13"/>
      <c r="DJ433" s="13"/>
      <c r="DK433" s="13"/>
      <c r="DL433" s="13"/>
      <c r="DM433" s="13"/>
      <c r="DN433" s="13"/>
      <c r="DO433" s="13"/>
      <c r="DP433" s="13"/>
      <c r="DQ433" s="13"/>
      <c r="DR433" s="13"/>
      <c r="DS433" s="13"/>
      <c r="DT433" s="13"/>
      <c r="DU433" s="13"/>
      <c r="DV433" s="13"/>
      <c r="DW433" s="13"/>
      <c r="DX433" s="13"/>
      <c r="DY433" s="13"/>
      <c r="DZ433" s="13"/>
      <c r="EA433" s="13"/>
      <c r="EB433" s="13"/>
      <c r="EC433" s="13"/>
      <c r="ED433" s="13"/>
      <c r="EE433" s="13"/>
      <c r="EF433" s="13"/>
      <c r="EG433" s="13"/>
      <c r="EH433" s="13"/>
      <c r="EI433" s="13"/>
      <c r="EJ433" s="13"/>
      <c r="EK433" s="13"/>
      <c r="EL433" s="13"/>
      <c r="EM433" s="13"/>
      <c r="EN433" s="13"/>
      <c r="EO433" s="13"/>
      <c r="EP433" s="13"/>
    </row>
    <row r="434" spans="30:146" ht="6.95" customHeight="1">
      <c r="AD434" s="3"/>
      <c r="AE434" s="3"/>
      <c r="AF434" s="3"/>
      <c r="AG434" s="3"/>
      <c r="AH434" s="3"/>
      <c r="AI434" s="4"/>
      <c r="AJ434" s="45"/>
      <c r="AK434" s="45"/>
      <c r="AL434" s="45"/>
      <c r="AM434" s="45"/>
      <c r="AN434" s="4"/>
      <c r="AO434" s="4"/>
      <c r="AP434" s="4"/>
      <c r="AQ434" s="4"/>
      <c r="AR434" s="4"/>
      <c r="AS434" s="4"/>
      <c r="AT434" s="4"/>
      <c r="AU434" s="4"/>
      <c r="AV434" s="4"/>
      <c r="AW434" s="4"/>
      <c r="AX434" s="4"/>
      <c r="AY434" s="4"/>
      <c r="AZ434" s="4"/>
      <c r="BA434" s="4"/>
      <c r="BB434" s="44"/>
      <c r="BC434" s="44"/>
      <c r="BD434" s="44"/>
      <c r="BE434" s="11"/>
      <c r="BF434" s="11"/>
      <c r="BG434" s="11"/>
      <c r="BH434" s="21"/>
      <c r="BI434" s="21"/>
      <c r="BJ434" s="21"/>
      <c r="BK434" s="21"/>
      <c r="BL434" s="21"/>
      <c r="BM434" s="21"/>
      <c r="BN434" s="21"/>
      <c r="BO434" s="21"/>
      <c r="BP434" s="1"/>
      <c r="BQ434" s="13"/>
      <c r="BR434" s="3"/>
      <c r="BS434" s="3"/>
      <c r="BT434" s="3"/>
      <c r="BU434" s="3"/>
      <c r="BV434" s="3"/>
      <c r="BW434" s="4"/>
      <c r="BX434" s="45"/>
      <c r="BY434" s="45"/>
      <c r="BZ434" s="45"/>
      <c r="CA434" s="45"/>
      <c r="CB434" s="4"/>
      <c r="CC434" s="4"/>
      <c r="CD434" s="4"/>
      <c r="CE434" s="4"/>
      <c r="CF434" s="4"/>
      <c r="CG434" s="4"/>
      <c r="CH434" s="4"/>
      <c r="CI434" s="4"/>
      <c r="CJ434" s="4"/>
      <c r="CK434" s="4"/>
      <c r="CL434" s="4"/>
      <c r="CM434" s="4"/>
      <c r="CN434" s="4"/>
      <c r="CO434" s="4"/>
      <c r="CP434" s="44"/>
      <c r="CQ434" s="44"/>
      <c r="CR434" s="44"/>
      <c r="CS434" s="11"/>
      <c r="CT434" s="11"/>
      <c r="CU434" s="11"/>
      <c r="CV434" s="21"/>
      <c r="CW434" s="21"/>
      <c r="CX434" s="21"/>
      <c r="CY434" s="21"/>
      <c r="CZ434" s="21"/>
      <c r="DA434" s="21"/>
      <c r="DB434" s="21"/>
      <c r="DC434" s="21"/>
      <c r="DD434" s="1"/>
      <c r="DE434" s="13"/>
      <c r="DF434" s="13"/>
      <c r="DG434" s="13"/>
      <c r="DH434" s="13"/>
      <c r="DI434" s="13"/>
      <c r="DJ434" s="13"/>
      <c r="DK434" s="13"/>
      <c r="DL434" s="13"/>
      <c r="DM434" s="13"/>
      <c r="DN434" s="13"/>
      <c r="DO434" s="13"/>
      <c r="DP434" s="13"/>
      <c r="DQ434" s="13"/>
      <c r="DR434" s="13"/>
      <c r="DS434" s="13"/>
      <c r="DT434" s="13"/>
      <c r="DU434" s="13"/>
      <c r="DV434" s="13"/>
      <c r="DW434" s="13"/>
      <c r="DX434" s="13"/>
      <c r="DY434" s="13"/>
      <c r="DZ434" s="13"/>
      <c r="EA434" s="13"/>
      <c r="EB434" s="13"/>
      <c r="EC434" s="13"/>
      <c r="ED434" s="13"/>
      <c r="EE434" s="13"/>
      <c r="EF434" s="13"/>
      <c r="EG434" s="13"/>
      <c r="EH434" s="13"/>
      <c r="EI434" s="13"/>
      <c r="EJ434" s="13"/>
      <c r="EK434" s="13"/>
      <c r="EL434" s="13"/>
      <c r="EM434" s="13"/>
      <c r="EN434" s="13"/>
      <c r="EO434" s="13"/>
      <c r="EP434" s="13"/>
    </row>
    <row r="435" spans="30:146" ht="6.95" customHeight="1">
      <c r="AD435" s="3"/>
      <c r="AE435" s="3"/>
      <c r="AF435" s="3"/>
      <c r="AG435" s="3"/>
      <c r="AH435" s="3"/>
      <c r="AI435" s="4"/>
      <c r="AJ435" s="4"/>
      <c r="AK435" s="4"/>
      <c r="AL435" s="4"/>
      <c r="AM435" s="4"/>
      <c r="AN435" s="4"/>
      <c r="AO435" s="4"/>
      <c r="AP435" s="4"/>
      <c r="AQ435" s="4"/>
      <c r="AR435" s="4"/>
      <c r="AS435" s="4"/>
      <c r="AT435" s="4"/>
      <c r="AU435" s="4"/>
      <c r="AV435" s="4"/>
      <c r="AW435" s="4"/>
      <c r="AX435" s="4"/>
      <c r="AY435" s="4"/>
      <c r="AZ435" s="4"/>
      <c r="BA435" s="4"/>
      <c r="BB435" s="44"/>
      <c r="BC435" s="44"/>
      <c r="BD435" s="44"/>
      <c r="BE435" s="11"/>
      <c r="BF435" s="11"/>
      <c r="BG435" s="11"/>
      <c r="BH435" s="21"/>
      <c r="BI435" s="21"/>
      <c r="BJ435" s="21"/>
      <c r="BK435" s="21"/>
      <c r="BL435" s="21"/>
      <c r="BM435" s="21"/>
      <c r="BN435" s="21"/>
      <c r="BO435" s="21"/>
      <c r="BP435" s="1"/>
      <c r="BQ435" s="13"/>
      <c r="BR435" s="3"/>
      <c r="BS435" s="3"/>
      <c r="BT435" s="3"/>
      <c r="BU435" s="3"/>
      <c r="BV435" s="3"/>
      <c r="BW435" s="4"/>
      <c r="BX435" s="4"/>
      <c r="BY435" s="4"/>
      <c r="BZ435" s="4"/>
      <c r="CA435" s="4"/>
      <c r="CB435" s="4"/>
      <c r="CC435" s="4"/>
      <c r="CD435" s="4"/>
      <c r="CE435" s="4"/>
      <c r="CF435" s="4"/>
      <c r="CG435" s="4"/>
      <c r="CH435" s="4"/>
      <c r="CI435" s="4"/>
      <c r="CJ435" s="4"/>
      <c r="CK435" s="4"/>
      <c r="CL435" s="4"/>
      <c r="CM435" s="4"/>
      <c r="CN435" s="4"/>
      <c r="CO435" s="4"/>
      <c r="CP435" s="44"/>
      <c r="CQ435" s="44"/>
      <c r="CR435" s="44"/>
      <c r="CS435" s="11"/>
      <c r="CT435" s="11"/>
      <c r="CU435" s="11"/>
      <c r="CV435" s="21"/>
      <c r="CW435" s="21"/>
      <c r="CX435" s="21"/>
      <c r="CY435" s="21"/>
      <c r="CZ435" s="21"/>
      <c r="DA435" s="21"/>
      <c r="DB435" s="21"/>
      <c r="DC435" s="21"/>
      <c r="DD435" s="1"/>
      <c r="DE435" s="13"/>
      <c r="DF435" s="13"/>
      <c r="DG435" s="13"/>
      <c r="DH435" s="13"/>
      <c r="DI435" s="13"/>
      <c r="DJ435" s="13"/>
      <c r="DK435" s="13"/>
      <c r="DL435" s="13"/>
      <c r="DM435" s="13"/>
      <c r="DN435" s="13"/>
      <c r="DO435" s="13"/>
      <c r="DP435" s="13"/>
      <c r="DQ435" s="13"/>
      <c r="DR435" s="13"/>
      <c r="DS435" s="13"/>
      <c r="DT435" s="13"/>
      <c r="DU435" s="13"/>
      <c r="DV435" s="13"/>
      <c r="DW435" s="13"/>
      <c r="DX435" s="13"/>
      <c r="DY435" s="13"/>
      <c r="DZ435" s="13"/>
      <c r="EA435" s="13"/>
      <c r="EB435" s="13"/>
      <c r="EC435" s="13"/>
      <c r="ED435" s="13"/>
      <c r="EE435" s="13"/>
      <c r="EF435" s="13"/>
      <c r="EG435" s="13"/>
      <c r="EH435" s="13"/>
      <c r="EI435" s="13"/>
      <c r="EJ435" s="13"/>
      <c r="EK435" s="13"/>
      <c r="EL435" s="13"/>
      <c r="EM435" s="13"/>
      <c r="EN435" s="13"/>
      <c r="EO435" s="13"/>
      <c r="EP435" s="13"/>
    </row>
    <row r="436" spans="30:146" ht="6.95" customHeight="1">
      <c r="AD436" s="3"/>
      <c r="AE436" s="3"/>
      <c r="AF436" s="3"/>
      <c r="AG436" s="3"/>
      <c r="AH436" s="3"/>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1"/>
      <c r="BI436" s="1"/>
      <c r="BJ436" s="1"/>
      <c r="BK436" s="1"/>
      <c r="BL436" s="1"/>
      <c r="BM436" s="1"/>
      <c r="BN436" s="1"/>
      <c r="BO436" s="1"/>
      <c r="BP436" s="1"/>
      <c r="BQ436" s="13"/>
      <c r="BR436" s="3"/>
      <c r="BS436" s="3"/>
      <c r="BT436" s="3"/>
      <c r="BU436" s="3"/>
      <c r="BV436" s="3"/>
      <c r="BW436" s="4"/>
      <c r="BX436" s="4"/>
      <c r="BY436" s="4"/>
      <c r="BZ436" s="4"/>
      <c r="CA436" s="4"/>
      <c r="CB436" s="4"/>
      <c r="CC436" s="4"/>
      <c r="CD436" s="4"/>
      <c r="CE436" s="4"/>
      <c r="CF436" s="4"/>
      <c r="CG436" s="4"/>
      <c r="CH436" s="4"/>
      <c r="CI436" s="4"/>
      <c r="CJ436" s="4"/>
      <c r="CK436" s="4"/>
      <c r="CL436" s="4"/>
      <c r="CM436" s="4"/>
      <c r="CN436" s="4"/>
      <c r="CO436" s="4"/>
      <c r="CP436" s="4"/>
      <c r="CQ436" s="4"/>
      <c r="CR436" s="4"/>
      <c r="CS436" s="4"/>
      <c r="CT436" s="4"/>
      <c r="CU436" s="4"/>
      <c r="CV436" s="1"/>
      <c r="CW436" s="1"/>
      <c r="CX436" s="1"/>
      <c r="CY436" s="1"/>
      <c r="CZ436" s="1"/>
      <c r="DA436" s="1"/>
      <c r="DB436" s="1"/>
      <c r="DC436" s="1"/>
      <c r="DD436" s="1"/>
      <c r="DE436" s="13"/>
      <c r="DF436" s="13"/>
      <c r="DG436" s="13"/>
      <c r="DH436" s="13"/>
      <c r="DI436" s="13"/>
      <c r="DJ436" s="13"/>
      <c r="DK436" s="13"/>
      <c r="DL436" s="13"/>
      <c r="DM436" s="13"/>
      <c r="DN436" s="13"/>
      <c r="DO436" s="13"/>
      <c r="DP436" s="13"/>
      <c r="DQ436" s="13"/>
      <c r="DR436" s="13"/>
      <c r="DS436" s="13"/>
      <c r="DT436" s="13"/>
      <c r="DU436" s="13"/>
      <c r="DV436" s="13"/>
      <c r="DW436" s="13"/>
      <c r="DX436" s="13"/>
      <c r="DY436" s="13"/>
      <c r="DZ436" s="13"/>
      <c r="EA436" s="13"/>
      <c r="EB436" s="13"/>
      <c r="EC436" s="13"/>
      <c r="ED436" s="13"/>
      <c r="EE436" s="13"/>
      <c r="EF436" s="13"/>
      <c r="EG436" s="13"/>
      <c r="EH436" s="13"/>
      <c r="EI436" s="13"/>
      <c r="EJ436" s="13"/>
      <c r="EK436" s="13"/>
      <c r="EL436" s="13"/>
      <c r="EM436" s="13"/>
      <c r="EN436" s="13"/>
      <c r="EO436" s="13"/>
      <c r="EP436" s="13"/>
    </row>
    <row r="437" spans="30:146" ht="6.95" customHeight="1">
      <c r="AD437" s="37"/>
      <c r="AE437" s="37"/>
      <c r="AF437" s="37"/>
      <c r="AG437" s="13"/>
      <c r="AH437" s="13"/>
      <c r="AI437" s="13"/>
      <c r="AJ437" s="13"/>
      <c r="AK437" s="13"/>
      <c r="AL437" s="13"/>
      <c r="AM437" s="13"/>
      <c r="AN437" s="13"/>
      <c r="AO437" s="13"/>
      <c r="AP437" s="13"/>
      <c r="AQ437" s="13"/>
      <c r="AR437" s="13"/>
      <c r="AS437" s="13"/>
      <c r="AT437" s="13"/>
      <c r="AU437" s="13"/>
      <c r="AV437" s="13"/>
      <c r="AW437" s="13"/>
      <c r="AX437" s="13"/>
      <c r="AY437" s="13"/>
      <c r="AZ437" s="13"/>
      <c r="BA437" s="13"/>
      <c r="BB437" s="13"/>
      <c r="BC437" s="13"/>
      <c r="BD437" s="13"/>
      <c r="BE437" s="13"/>
      <c r="BF437" s="13"/>
      <c r="BG437" s="13"/>
      <c r="BH437" s="13"/>
      <c r="BI437" s="13"/>
      <c r="BJ437" s="13"/>
      <c r="BK437" s="13"/>
      <c r="BL437" s="13"/>
      <c r="BM437" s="13"/>
      <c r="BN437" s="13"/>
      <c r="BO437" s="13"/>
      <c r="BP437" s="13"/>
      <c r="BQ437" s="13"/>
      <c r="BR437" s="37"/>
      <c r="BS437" s="37"/>
      <c r="BT437" s="37"/>
      <c r="BU437" s="13"/>
      <c r="BV437" s="13"/>
      <c r="BW437" s="13"/>
      <c r="BX437" s="13"/>
      <c r="BY437" s="13"/>
      <c r="BZ437" s="13"/>
      <c r="CA437" s="13"/>
      <c r="CB437" s="13"/>
      <c r="CC437" s="13"/>
      <c r="CD437" s="13"/>
      <c r="CE437" s="13"/>
      <c r="CF437" s="13"/>
      <c r="CG437" s="13"/>
      <c r="CH437" s="13"/>
      <c r="CI437" s="13"/>
      <c r="CJ437" s="13"/>
      <c r="CK437" s="13"/>
      <c r="CL437" s="13"/>
      <c r="CM437" s="13"/>
      <c r="CN437" s="13"/>
      <c r="CO437" s="13"/>
      <c r="CP437" s="13"/>
      <c r="CQ437" s="13"/>
      <c r="CR437" s="13"/>
      <c r="CS437" s="13"/>
      <c r="CT437" s="13"/>
      <c r="CU437" s="13"/>
      <c r="CV437" s="13"/>
      <c r="CW437" s="13"/>
      <c r="CX437" s="13"/>
      <c r="CY437" s="13"/>
      <c r="CZ437" s="13"/>
      <c r="DA437" s="13"/>
      <c r="DB437" s="13"/>
      <c r="DC437" s="13"/>
      <c r="DD437" s="13"/>
      <c r="DE437" s="13"/>
      <c r="DF437" s="13"/>
      <c r="DG437" s="13"/>
      <c r="DH437" s="13"/>
      <c r="DI437" s="13"/>
      <c r="DJ437" s="13"/>
      <c r="DK437" s="13"/>
      <c r="DL437" s="13"/>
      <c r="DM437" s="13"/>
      <c r="DN437" s="13"/>
      <c r="DO437" s="13"/>
      <c r="DP437" s="13"/>
      <c r="DQ437" s="13"/>
      <c r="DR437" s="13"/>
      <c r="DS437" s="13"/>
      <c r="DT437" s="13"/>
      <c r="DU437" s="13"/>
      <c r="DV437" s="13"/>
      <c r="DW437" s="13"/>
      <c r="DX437" s="13"/>
      <c r="DY437" s="13"/>
      <c r="DZ437" s="13"/>
      <c r="EA437" s="13"/>
      <c r="EB437" s="13"/>
      <c r="EC437" s="13"/>
      <c r="ED437" s="13"/>
      <c r="EE437" s="13"/>
      <c r="EF437" s="13"/>
      <c r="EG437" s="13"/>
      <c r="EH437" s="13"/>
      <c r="EI437" s="13"/>
      <c r="EJ437" s="13"/>
      <c r="EK437" s="13"/>
      <c r="EL437" s="13"/>
      <c r="EM437" s="13"/>
      <c r="EN437" s="13"/>
      <c r="EO437" s="13"/>
      <c r="EP437" s="13"/>
    </row>
    <row r="438" spans="30:146" ht="6.95" customHeight="1">
      <c r="AD438" s="5"/>
      <c r="AE438" s="5"/>
      <c r="AF438" s="5"/>
      <c r="AG438" s="5"/>
      <c r="AH438" s="5"/>
      <c r="AI438" s="19"/>
      <c r="AJ438" s="19"/>
      <c r="AK438" s="19"/>
      <c r="AL438" s="19"/>
      <c r="AM438" s="19"/>
      <c r="AN438" s="19"/>
      <c r="AO438" s="19"/>
      <c r="AP438" s="19"/>
      <c r="AQ438" s="19"/>
      <c r="AR438" s="5"/>
      <c r="AS438" s="5"/>
      <c r="AT438" s="5"/>
      <c r="AU438" s="5"/>
      <c r="AV438" s="5"/>
      <c r="AW438" s="5"/>
      <c r="AX438" s="5"/>
      <c r="AY438" s="5"/>
      <c r="AZ438" s="5"/>
      <c r="BA438" s="5"/>
      <c r="BB438" s="5"/>
      <c r="BC438" s="5"/>
      <c r="BD438" s="5"/>
      <c r="BE438" s="5"/>
      <c r="BF438" s="5"/>
      <c r="BG438" s="5"/>
      <c r="BH438" s="5"/>
      <c r="BI438" s="5"/>
      <c r="BJ438" s="5"/>
      <c r="BK438" s="5"/>
      <c r="BL438" s="5"/>
      <c r="BM438" s="37"/>
      <c r="BN438" s="37"/>
      <c r="BO438" s="37"/>
      <c r="BP438" s="5"/>
      <c r="BQ438" s="13"/>
      <c r="BR438" s="5"/>
      <c r="BS438" s="5"/>
      <c r="BT438" s="5"/>
      <c r="BU438" s="5"/>
      <c r="BV438" s="5"/>
      <c r="BW438" s="19"/>
      <c r="BX438" s="19"/>
      <c r="BY438" s="19"/>
      <c r="BZ438" s="19"/>
      <c r="CA438" s="19"/>
      <c r="CB438" s="19"/>
      <c r="CC438" s="19"/>
      <c r="CD438" s="19"/>
      <c r="CE438" s="19"/>
      <c r="CF438" s="5"/>
      <c r="CG438" s="5"/>
      <c r="CH438" s="5"/>
      <c r="CI438" s="5"/>
      <c r="CJ438" s="5"/>
      <c r="CK438" s="5"/>
      <c r="CL438" s="5"/>
      <c r="CM438" s="5"/>
      <c r="CN438" s="5"/>
      <c r="CO438" s="5"/>
      <c r="CP438" s="5"/>
      <c r="CQ438" s="5"/>
      <c r="CR438" s="5"/>
      <c r="CS438" s="5"/>
      <c r="CT438" s="5"/>
      <c r="CU438" s="5"/>
      <c r="CV438" s="5"/>
      <c r="CW438" s="5"/>
      <c r="CX438" s="5"/>
      <c r="CY438" s="5"/>
      <c r="CZ438" s="5"/>
      <c r="DA438" s="37"/>
      <c r="DB438" s="37"/>
      <c r="DC438" s="37"/>
      <c r="DD438" s="5"/>
      <c r="DE438" s="13"/>
      <c r="DF438" s="13"/>
      <c r="DG438" s="13"/>
      <c r="DH438" s="13"/>
      <c r="DI438" s="13"/>
      <c r="DJ438" s="13"/>
      <c r="DK438" s="13"/>
      <c r="DL438" s="13"/>
      <c r="DM438" s="13"/>
      <c r="DN438" s="13"/>
      <c r="DO438" s="13"/>
      <c r="DP438" s="13"/>
      <c r="DQ438" s="13"/>
      <c r="DR438" s="13"/>
      <c r="DS438" s="13"/>
      <c r="DT438" s="13"/>
      <c r="DU438" s="13"/>
      <c r="DV438" s="13"/>
      <c r="DW438" s="13"/>
      <c r="DX438" s="13"/>
      <c r="DY438" s="13"/>
      <c r="DZ438" s="13"/>
      <c r="EA438" s="13"/>
      <c r="EB438" s="13"/>
      <c r="EC438" s="13"/>
      <c r="ED438" s="13"/>
      <c r="EE438" s="13"/>
      <c r="EF438" s="13"/>
      <c r="EG438" s="13"/>
      <c r="EH438" s="13"/>
      <c r="EI438" s="13"/>
      <c r="EJ438" s="13"/>
      <c r="EK438" s="13"/>
      <c r="EL438" s="13"/>
      <c r="EM438" s="13"/>
      <c r="EN438" s="13"/>
      <c r="EO438" s="13"/>
      <c r="EP438" s="13"/>
    </row>
    <row r="439" spans="30:146" ht="6.95" customHeight="1">
      <c r="AD439" s="5"/>
      <c r="AE439" s="5"/>
      <c r="AF439" s="5"/>
      <c r="AG439" s="5"/>
      <c r="AH439" s="5"/>
      <c r="AI439" s="19"/>
      <c r="AJ439" s="19"/>
      <c r="AK439" s="19"/>
      <c r="AL439" s="19"/>
      <c r="AM439" s="19"/>
      <c r="AN439" s="19"/>
      <c r="AO439" s="19"/>
      <c r="AP439" s="19"/>
      <c r="AQ439" s="19"/>
      <c r="AR439" s="5"/>
      <c r="AS439" s="5"/>
      <c r="AT439" s="5"/>
      <c r="AU439" s="5"/>
      <c r="AV439" s="5"/>
      <c r="AW439" s="5"/>
      <c r="AX439" s="5"/>
      <c r="AY439" s="5"/>
      <c r="AZ439" s="5"/>
      <c r="BA439" s="5"/>
      <c r="BB439" s="5"/>
      <c r="BC439" s="5"/>
      <c r="BD439" s="5"/>
      <c r="BE439" s="5"/>
      <c r="BF439" s="5"/>
      <c r="BG439" s="5"/>
      <c r="BH439" s="5"/>
      <c r="BI439" s="5"/>
      <c r="BJ439" s="5"/>
      <c r="BK439" s="5"/>
      <c r="BL439" s="5"/>
      <c r="BM439" s="37"/>
      <c r="BN439" s="37"/>
      <c r="BO439" s="37"/>
      <c r="BP439" s="5"/>
      <c r="BQ439" s="13"/>
      <c r="BR439" s="5"/>
      <c r="BS439" s="5"/>
      <c r="BT439" s="5"/>
      <c r="BU439" s="5"/>
      <c r="BV439" s="5"/>
      <c r="BW439" s="19"/>
      <c r="BX439" s="19"/>
      <c r="BY439" s="19"/>
      <c r="BZ439" s="19"/>
      <c r="CA439" s="19"/>
      <c r="CB439" s="19"/>
      <c r="CC439" s="19"/>
      <c r="CD439" s="19"/>
      <c r="CE439" s="19"/>
      <c r="CF439" s="5"/>
      <c r="CG439" s="5"/>
      <c r="CH439" s="5"/>
      <c r="CI439" s="5"/>
      <c r="CJ439" s="5"/>
      <c r="CK439" s="5"/>
      <c r="CL439" s="5"/>
      <c r="CM439" s="5"/>
      <c r="CN439" s="5"/>
      <c r="CO439" s="5"/>
      <c r="CP439" s="5"/>
      <c r="CQ439" s="5"/>
      <c r="CR439" s="5"/>
      <c r="CS439" s="5"/>
      <c r="CT439" s="5"/>
      <c r="CU439" s="5"/>
      <c r="CV439" s="5"/>
      <c r="CW439" s="5"/>
      <c r="CX439" s="5"/>
      <c r="CY439" s="5"/>
      <c r="CZ439" s="5"/>
      <c r="DA439" s="37"/>
      <c r="DB439" s="37"/>
      <c r="DC439" s="37"/>
      <c r="DD439" s="5"/>
      <c r="DE439" s="13"/>
      <c r="DF439" s="13"/>
      <c r="DG439" s="13"/>
      <c r="DH439" s="13"/>
      <c r="DI439" s="13"/>
      <c r="DJ439" s="13"/>
      <c r="DK439" s="13"/>
      <c r="DL439" s="13"/>
      <c r="DM439" s="13"/>
      <c r="DN439" s="13"/>
      <c r="DO439" s="13"/>
      <c r="DP439" s="13"/>
      <c r="DQ439" s="13"/>
      <c r="DR439" s="13"/>
      <c r="DS439" s="13"/>
      <c r="DT439" s="13"/>
      <c r="DU439" s="13"/>
      <c r="DV439" s="13"/>
      <c r="DW439" s="13"/>
      <c r="DX439" s="13"/>
      <c r="DY439" s="13"/>
      <c r="DZ439" s="13"/>
      <c r="EA439" s="13"/>
      <c r="EB439" s="13"/>
      <c r="EC439" s="13"/>
      <c r="ED439" s="13"/>
      <c r="EE439" s="13"/>
      <c r="EF439" s="13"/>
      <c r="EG439" s="13"/>
      <c r="EH439" s="13"/>
      <c r="EI439" s="13"/>
      <c r="EJ439" s="13"/>
      <c r="EK439" s="13"/>
      <c r="EL439" s="13"/>
      <c r="EM439" s="13"/>
      <c r="EN439" s="13"/>
      <c r="EO439" s="13"/>
      <c r="EP439" s="13"/>
    </row>
    <row r="440" spans="30:146" ht="6.95" customHeight="1">
      <c r="AD440" s="45"/>
      <c r="AE440" s="45"/>
      <c r="AF440" s="45"/>
      <c r="AG440" s="45"/>
      <c r="AH440" s="45"/>
      <c r="AI440" s="45"/>
      <c r="AJ440" s="45"/>
      <c r="AK440" s="45"/>
      <c r="AL440" s="45"/>
      <c r="AM440" s="45"/>
      <c r="AN440" s="45"/>
      <c r="AO440" s="45"/>
      <c r="AP440" s="45"/>
      <c r="AQ440" s="45"/>
      <c r="AR440" s="45"/>
      <c r="AS440" s="45"/>
      <c r="AT440" s="45"/>
      <c r="AU440" s="45"/>
      <c r="AV440" s="45"/>
      <c r="AW440" s="45"/>
      <c r="AX440" s="45"/>
      <c r="AY440" s="45"/>
      <c r="AZ440" s="45"/>
      <c r="BA440" s="45"/>
      <c r="BB440" s="45"/>
      <c r="BC440" s="45"/>
      <c r="BD440" s="45"/>
      <c r="BE440" s="45"/>
      <c r="BF440" s="45"/>
      <c r="BG440" s="45"/>
      <c r="BH440" s="1"/>
      <c r="BI440" s="1"/>
      <c r="BJ440" s="1"/>
      <c r="BK440" s="1"/>
      <c r="BL440" s="1"/>
      <c r="BM440" s="1"/>
      <c r="BN440" s="1"/>
      <c r="BO440" s="1"/>
      <c r="BP440" s="1"/>
      <c r="BQ440" s="13"/>
      <c r="BR440" s="45"/>
      <c r="BS440" s="45"/>
      <c r="BT440" s="45"/>
      <c r="BU440" s="45"/>
      <c r="BV440" s="45"/>
      <c r="BW440" s="45"/>
      <c r="BX440" s="45"/>
      <c r="BY440" s="45"/>
      <c r="BZ440" s="45"/>
      <c r="CA440" s="45"/>
      <c r="CB440" s="45"/>
      <c r="CC440" s="45"/>
      <c r="CD440" s="45"/>
      <c r="CE440" s="45"/>
      <c r="CF440" s="45"/>
      <c r="CG440" s="45"/>
      <c r="CH440" s="45"/>
      <c r="CI440" s="45"/>
      <c r="CJ440" s="45"/>
      <c r="CK440" s="45"/>
      <c r="CL440" s="45"/>
      <c r="CM440" s="45"/>
      <c r="CN440" s="45"/>
      <c r="CO440" s="45"/>
      <c r="CP440" s="45"/>
      <c r="CQ440" s="45"/>
      <c r="CR440" s="45"/>
      <c r="CS440" s="45"/>
      <c r="CT440" s="45"/>
      <c r="CU440" s="45"/>
      <c r="CV440" s="1"/>
      <c r="CW440" s="1"/>
      <c r="CX440" s="1"/>
      <c r="CY440" s="1"/>
      <c r="CZ440" s="1"/>
      <c r="DA440" s="1"/>
      <c r="DB440" s="1"/>
      <c r="DC440" s="1"/>
      <c r="DD440" s="1"/>
      <c r="DE440" s="13"/>
      <c r="DF440" s="13"/>
      <c r="DG440" s="13"/>
      <c r="DH440" s="13"/>
      <c r="DI440" s="13"/>
      <c r="DJ440" s="13"/>
      <c r="DK440" s="13"/>
      <c r="DL440" s="13"/>
      <c r="DM440" s="13"/>
      <c r="DN440" s="13"/>
      <c r="DO440" s="13"/>
      <c r="DP440" s="13"/>
      <c r="DQ440" s="13"/>
      <c r="DR440" s="13"/>
      <c r="DS440" s="13"/>
      <c r="DT440" s="13"/>
      <c r="DU440" s="13"/>
      <c r="DV440" s="13"/>
      <c r="DW440" s="13"/>
      <c r="DX440" s="13"/>
      <c r="DY440" s="13"/>
      <c r="DZ440" s="13"/>
      <c r="EA440" s="13"/>
      <c r="EB440" s="13"/>
      <c r="EC440" s="13"/>
      <c r="ED440" s="13"/>
      <c r="EE440" s="13"/>
      <c r="EF440" s="13"/>
      <c r="EG440" s="13"/>
      <c r="EH440" s="13"/>
      <c r="EI440" s="13"/>
      <c r="EJ440" s="13"/>
      <c r="EK440" s="13"/>
      <c r="EL440" s="13"/>
      <c r="EM440" s="13"/>
      <c r="EN440" s="13"/>
      <c r="EO440" s="13"/>
      <c r="EP440" s="13"/>
    </row>
    <row r="441" spans="30:146" ht="6.95" customHeight="1">
      <c r="AD441" s="45"/>
      <c r="AE441" s="45"/>
      <c r="AF441" s="45"/>
      <c r="AG441" s="45"/>
      <c r="AH441" s="45"/>
      <c r="AI441" s="45"/>
      <c r="AJ441" s="45"/>
      <c r="AK441" s="45"/>
      <c r="AL441" s="45"/>
      <c r="AM441" s="45"/>
      <c r="AN441" s="45"/>
      <c r="AO441" s="45"/>
      <c r="AP441" s="45"/>
      <c r="AQ441" s="45"/>
      <c r="AR441" s="45"/>
      <c r="AS441" s="45"/>
      <c r="AT441" s="45"/>
      <c r="AU441" s="45"/>
      <c r="AV441" s="45"/>
      <c r="AW441" s="45"/>
      <c r="AX441" s="45"/>
      <c r="AY441" s="45"/>
      <c r="AZ441" s="45"/>
      <c r="BA441" s="45"/>
      <c r="BB441" s="45"/>
      <c r="BC441" s="45"/>
      <c r="BD441" s="45"/>
      <c r="BE441" s="45"/>
      <c r="BF441" s="45"/>
      <c r="BG441" s="45"/>
      <c r="BH441" s="1"/>
      <c r="BI441" s="1"/>
      <c r="BJ441" s="1"/>
      <c r="BK441" s="1"/>
      <c r="BL441" s="1"/>
      <c r="BM441" s="1"/>
      <c r="BN441" s="1"/>
      <c r="BO441" s="1"/>
      <c r="BP441" s="1"/>
      <c r="BQ441" s="13"/>
      <c r="BR441" s="45"/>
      <c r="BS441" s="45"/>
      <c r="BT441" s="45"/>
      <c r="BU441" s="45"/>
      <c r="BV441" s="45"/>
      <c r="BW441" s="45"/>
      <c r="BX441" s="45"/>
      <c r="BY441" s="45"/>
      <c r="BZ441" s="45"/>
      <c r="CA441" s="45"/>
      <c r="CB441" s="45"/>
      <c r="CC441" s="45"/>
      <c r="CD441" s="45"/>
      <c r="CE441" s="45"/>
      <c r="CF441" s="45"/>
      <c r="CG441" s="45"/>
      <c r="CH441" s="45"/>
      <c r="CI441" s="45"/>
      <c r="CJ441" s="45"/>
      <c r="CK441" s="45"/>
      <c r="CL441" s="45"/>
      <c r="CM441" s="45"/>
      <c r="CN441" s="45"/>
      <c r="CO441" s="45"/>
      <c r="CP441" s="45"/>
      <c r="CQ441" s="45"/>
      <c r="CR441" s="45"/>
      <c r="CS441" s="45"/>
      <c r="CT441" s="45"/>
      <c r="CU441" s="45"/>
      <c r="CV441" s="1"/>
      <c r="CW441" s="1"/>
      <c r="CX441" s="1"/>
      <c r="CY441" s="1"/>
      <c r="CZ441" s="1"/>
      <c r="DA441" s="1"/>
      <c r="DB441" s="1"/>
      <c r="DC441" s="1"/>
      <c r="DD441" s="1"/>
      <c r="DE441" s="13"/>
      <c r="DF441" s="13"/>
      <c r="DG441" s="13"/>
      <c r="DH441" s="13"/>
      <c r="DI441" s="13"/>
      <c r="DJ441" s="13"/>
      <c r="DK441" s="13"/>
      <c r="DL441" s="13"/>
      <c r="DM441" s="13"/>
      <c r="DN441" s="13"/>
      <c r="DO441" s="13"/>
      <c r="DP441" s="13"/>
      <c r="DQ441" s="13"/>
      <c r="DR441" s="13"/>
      <c r="DS441" s="13"/>
      <c r="DT441" s="13"/>
      <c r="DU441" s="13"/>
      <c r="DV441" s="13"/>
      <c r="DW441" s="13"/>
      <c r="DX441" s="13"/>
      <c r="DY441" s="13"/>
      <c r="DZ441" s="13"/>
      <c r="EA441" s="13"/>
      <c r="EB441" s="13"/>
      <c r="EC441" s="13"/>
      <c r="ED441" s="13"/>
      <c r="EE441" s="13"/>
      <c r="EF441" s="13"/>
      <c r="EG441" s="13"/>
      <c r="EH441" s="13"/>
      <c r="EI441" s="13"/>
      <c r="EJ441" s="13"/>
      <c r="EK441" s="13"/>
      <c r="EL441" s="13"/>
      <c r="EM441" s="13"/>
      <c r="EN441" s="13"/>
      <c r="EO441" s="13"/>
      <c r="EP441" s="13"/>
    </row>
    <row r="442" spans="30:146" ht="6.95" customHeight="1">
      <c r="AD442" s="45"/>
      <c r="AE442" s="45"/>
      <c r="AF442" s="45"/>
      <c r="AG442" s="45"/>
      <c r="AH442" s="45"/>
      <c r="AI442" s="45"/>
      <c r="AJ442" s="45"/>
      <c r="AK442" s="45"/>
      <c r="AL442" s="45"/>
      <c r="AM442" s="45"/>
      <c r="AN442" s="45"/>
      <c r="AO442" s="45"/>
      <c r="AP442" s="45"/>
      <c r="AQ442" s="45"/>
      <c r="AR442" s="45"/>
      <c r="AS442" s="45"/>
      <c r="AT442" s="45"/>
      <c r="AU442" s="45"/>
      <c r="AV442" s="45"/>
      <c r="AW442" s="45"/>
      <c r="AX442" s="45"/>
      <c r="AY442" s="45"/>
      <c r="AZ442" s="45"/>
      <c r="BA442" s="45"/>
      <c r="BB442" s="45"/>
      <c r="BC442" s="45"/>
      <c r="BD442" s="45"/>
      <c r="BE442" s="45"/>
      <c r="BF442" s="45"/>
      <c r="BG442" s="45"/>
      <c r="BH442" s="1"/>
      <c r="BI442" s="1"/>
      <c r="BJ442" s="1"/>
      <c r="BK442" s="1"/>
      <c r="BL442" s="1"/>
      <c r="BM442" s="1"/>
      <c r="BN442" s="1"/>
      <c r="BO442" s="1"/>
      <c r="BP442" s="1"/>
      <c r="BQ442" s="13"/>
      <c r="BR442" s="45"/>
      <c r="BS442" s="45"/>
      <c r="BT442" s="45"/>
      <c r="BU442" s="45"/>
      <c r="BV442" s="45"/>
      <c r="BW442" s="45"/>
      <c r="BX442" s="45"/>
      <c r="BY442" s="45"/>
      <c r="BZ442" s="45"/>
      <c r="CA442" s="45"/>
      <c r="CB442" s="45"/>
      <c r="CC442" s="45"/>
      <c r="CD442" s="45"/>
      <c r="CE442" s="45"/>
      <c r="CF442" s="45"/>
      <c r="CG442" s="45"/>
      <c r="CH442" s="45"/>
      <c r="CI442" s="45"/>
      <c r="CJ442" s="45"/>
      <c r="CK442" s="45"/>
      <c r="CL442" s="45"/>
      <c r="CM442" s="45"/>
      <c r="CN442" s="45"/>
      <c r="CO442" s="45"/>
      <c r="CP442" s="45"/>
      <c r="CQ442" s="45"/>
      <c r="CR442" s="45"/>
      <c r="CS442" s="45"/>
      <c r="CT442" s="45"/>
      <c r="CU442" s="45"/>
      <c r="CV442" s="1"/>
      <c r="CW442" s="1"/>
      <c r="CX442" s="1"/>
      <c r="CY442" s="1"/>
      <c r="CZ442" s="1"/>
      <c r="DA442" s="1"/>
      <c r="DB442" s="1"/>
      <c r="DC442" s="1"/>
      <c r="DD442" s="1"/>
      <c r="DE442" s="13"/>
      <c r="DF442" s="13"/>
      <c r="DG442" s="13"/>
      <c r="DH442" s="13"/>
      <c r="DI442" s="13"/>
      <c r="DJ442" s="13"/>
      <c r="DK442" s="13"/>
      <c r="DL442" s="13"/>
      <c r="DM442" s="13"/>
      <c r="DN442" s="13"/>
      <c r="DO442" s="13"/>
      <c r="DP442" s="13"/>
      <c r="DQ442" s="13"/>
      <c r="DR442" s="13"/>
      <c r="DS442" s="13"/>
      <c r="DT442" s="13"/>
      <c r="DU442" s="13"/>
      <c r="DV442" s="13"/>
      <c r="DW442" s="13"/>
      <c r="DX442" s="13"/>
      <c r="DY442" s="13"/>
      <c r="DZ442" s="13"/>
      <c r="EA442" s="13"/>
      <c r="EB442" s="13"/>
      <c r="EC442" s="13"/>
      <c r="ED442" s="13"/>
      <c r="EE442" s="13"/>
      <c r="EF442" s="13"/>
      <c r="EG442" s="13"/>
      <c r="EH442" s="13"/>
      <c r="EI442" s="13"/>
      <c r="EJ442" s="13"/>
      <c r="EK442" s="13"/>
      <c r="EL442" s="13"/>
      <c r="EM442" s="13"/>
      <c r="EN442" s="13"/>
      <c r="EO442" s="13"/>
      <c r="EP442" s="13"/>
    </row>
    <row r="443" spans="30:146" ht="6.95" customHeight="1">
      <c r="AD443" s="45"/>
      <c r="AE443" s="45"/>
      <c r="AF443" s="45"/>
      <c r="AG443" s="45"/>
      <c r="AH443" s="45"/>
      <c r="AI443" s="45"/>
      <c r="AJ443" s="45"/>
      <c r="AK443" s="45"/>
      <c r="AL443" s="45"/>
      <c r="AM443" s="45"/>
      <c r="AN443" s="45"/>
      <c r="AO443" s="45"/>
      <c r="AP443" s="45"/>
      <c r="AQ443" s="45"/>
      <c r="AR443" s="45"/>
      <c r="AS443" s="45"/>
      <c r="AT443" s="45"/>
      <c r="AU443" s="45"/>
      <c r="AV443" s="45"/>
      <c r="AW443" s="45"/>
      <c r="AX443" s="45"/>
      <c r="AY443" s="45"/>
      <c r="AZ443" s="45"/>
      <c r="BA443" s="45"/>
      <c r="BB443" s="45"/>
      <c r="BC443" s="45"/>
      <c r="BD443" s="45"/>
      <c r="BE443" s="45"/>
      <c r="BF443" s="45"/>
      <c r="BG443" s="45"/>
      <c r="BH443" s="1"/>
      <c r="BI443" s="1"/>
      <c r="BJ443" s="1"/>
      <c r="BK443" s="1"/>
      <c r="BL443" s="1"/>
      <c r="BM443" s="1"/>
      <c r="BN443" s="1"/>
      <c r="BO443" s="1"/>
      <c r="BP443" s="1"/>
      <c r="BQ443" s="13"/>
      <c r="BR443" s="45"/>
      <c r="BS443" s="45"/>
      <c r="BT443" s="45"/>
      <c r="BU443" s="45"/>
      <c r="BV443" s="45"/>
      <c r="BW443" s="45"/>
      <c r="BX443" s="45"/>
      <c r="BY443" s="45"/>
      <c r="BZ443" s="45"/>
      <c r="CA443" s="45"/>
      <c r="CB443" s="45"/>
      <c r="CC443" s="45"/>
      <c r="CD443" s="45"/>
      <c r="CE443" s="45"/>
      <c r="CF443" s="45"/>
      <c r="CG443" s="45"/>
      <c r="CH443" s="45"/>
      <c r="CI443" s="45"/>
      <c r="CJ443" s="45"/>
      <c r="CK443" s="45"/>
      <c r="CL443" s="45"/>
      <c r="CM443" s="45"/>
      <c r="CN443" s="45"/>
      <c r="CO443" s="45"/>
      <c r="CP443" s="45"/>
      <c r="CQ443" s="45"/>
      <c r="CR443" s="45"/>
      <c r="CS443" s="45"/>
      <c r="CT443" s="45"/>
      <c r="CU443" s="45"/>
      <c r="CV443" s="1"/>
      <c r="CW443" s="1"/>
      <c r="CX443" s="1"/>
      <c r="CY443" s="1"/>
      <c r="CZ443" s="1"/>
      <c r="DA443" s="1"/>
      <c r="DB443" s="1"/>
      <c r="DC443" s="1"/>
      <c r="DD443" s="1"/>
      <c r="DE443" s="13"/>
      <c r="DF443" s="13"/>
      <c r="DG443" s="13"/>
      <c r="DH443" s="13"/>
      <c r="DI443" s="13"/>
      <c r="DJ443" s="13"/>
      <c r="DK443" s="13"/>
      <c r="DL443" s="13"/>
      <c r="DM443" s="13"/>
      <c r="DN443" s="13"/>
      <c r="DO443" s="13"/>
      <c r="DP443" s="13"/>
      <c r="DQ443" s="13"/>
      <c r="DR443" s="13"/>
      <c r="DS443" s="13"/>
      <c r="DT443" s="13"/>
      <c r="DU443" s="13"/>
      <c r="DV443" s="13"/>
      <c r="DW443" s="13"/>
      <c r="DX443" s="13"/>
      <c r="DY443" s="13"/>
      <c r="DZ443" s="13"/>
      <c r="EA443" s="13"/>
      <c r="EB443" s="13"/>
      <c r="EC443" s="13"/>
      <c r="ED443" s="13"/>
      <c r="EE443" s="13"/>
      <c r="EF443" s="13"/>
      <c r="EG443" s="13"/>
      <c r="EH443" s="13"/>
      <c r="EI443" s="13"/>
      <c r="EJ443" s="13"/>
      <c r="EK443" s="13"/>
      <c r="EL443" s="13"/>
      <c r="EM443" s="13"/>
      <c r="EN443" s="13"/>
      <c r="EO443" s="13"/>
      <c r="EP443" s="13"/>
    </row>
    <row r="444" spans="30:146" ht="6.95" customHeight="1">
      <c r="AD444" s="45"/>
      <c r="AE444" s="45"/>
      <c r="AF444" s="45"/>
      <c r="AG444" s="45"/>
      <c r="AH444" s="45"/>
      <c r="AI444" s="45"/>
      <c r="AJ444" s="45"/>
      <c r="AK444" s="45"/>
      <c r="AL444" s="45"/>
      <c r="AM444" s="45"/>
      <c r="AN444" s="45"/>
      <c r="AO444" s="45"/>
      <c r="AP444" s="45"/>
      <c r="AQ444" s="45"/>
      <c r="AR444" s="45"/>
      <c r="AS444" s="45"/>
      <c r="AT444" s="45"/>
      <c r="AU444" s="45"/>
      <c r="AV444" s="45"/>
      <c r="AW444" s="45"/>
      <c r="AX444" s="45"/>
      <c r="AY444" s="45"/>
      <c r="AZ444" s="45"/>
      <c r="BA444" s="45"/>
      <c r="BB444" s="45"/>
      <c r="BC444" s="45"/>
      <c r="BD444" s="45"/>
      <c r="BE444" s="45"/>
      <c r="BF444" s="45"/>
      <c r="BG444" s="45"/>
      <c r="BH444" s="1"/>
      <c r="BI444" s="1"/>
      <c r="BJ444" s="1"/>
      <c r="BK444" s="1"/>
      <c r="BL444" s="1"/>
      <c r="BM444" s="1"/>
      <c r="BN444" s="1"/>
      <c r="BO444" s="1"/>
      <c r="BP444" s="1"/>
      <c r="BQ444" s="13"/>
      <c r="BR444" s="45"/>
      <c r="BS444" s="45"/>
      <c r="BT444" s="45"/>
      <c r="BU444" s="45"/>
      <c r="BV444" s="45"/>
      <c r="BW444" s="45"/>
      <c r="BX444" s="45"/>
      <c r="BY444" s="45"/>
      <c r="BZ444" s="45"/>
      <c r="CA444" s="45"/>
      <c r="CB444" s="45"/>
      <c r="CC444" s="45"/>
      <c r="CD444" s="45"/>
      <c r="CE444" s="45"/>
      <c r="CF444" s="45"/>
      <c r="CG444" s="45"/>
      <c r="CH444" s="45"/>
      <c r="CI444" s="45"/>
      <c r="CJ444" s="45"/>
      <c r="CK444" s="45"/>
      <c r="CL444" s="45"/>
      <c r="CM444" s="45"/>
      <c r="CN444" s="45"/>
      <c r="CO444" s="45"/>
      <c r="CP444" s="45"/>
      <c r="CQ444" s="45"/>
      <c r="CR444" s="45"/>
      <c r="CS444" s="45"/>
      <c r="CT444" s="45"/>
      <c r="CU444" s="45"/>
      <c r="CV444" s="1"/>
      <c r="CW444" s="1"/>
      <c r="CX444" s="1"/>
      <c r="CY444" s="1"/>
      <c r="CZ444" s="1"/>
      <c r="DA444" s="1"/>
      <c r="DB444" s="1"/>
      <c r="DC444" s="1"/>
      <c r="DD444" s="1"/>
      <c r="DE444" s="13"/>
      <c r="DF444" s="13"/>
      <c r="DG444" s="13"/>
      <c r="DH444" s="13"/>
      <c r="DI444" s="13"/>
      <c r="DJ444" s="13"/>
      <c r="DK444" s="13"/>
      <c r="DL444" s="13"/>
      <c r="DM444" s="13"/>
      <c r="DN444" s="13"/>
      <c r="DO444" s="13"/>
      <c r="DP444" s="13"/>
      <c r="DQ444" s="13"/>
      <c r="DR444" s="13"/>
      <c r="DS444" s="13"/>
      <c r="DT444" s="13"/>
      <c r="DU444" s="13"/>
      <c r="DV444" s="13"/>
      <c r="DW444" s="13"/>
      <c r="DX444" s="13"/>
      <c r="DY444" s="13"/>
      <c r="DZ444" s="13"/>
      <c r="EA444" s="13"/>
      <c r="EB444" s="13"/>
      <c r="EC444" s="13"/>
      <c r="ED444" s="13"/>
      <c r="EE444" s="13"/>
      <c r="EF444" s="13"/>
      <c r="EG444" s="13"/>
      <c r="EH444" s="13"/>
      <c r="EI444" s="13"/>
      <c r="EJ444" s="13"/>
      <c r="EK444" s="13"/>
      <c r="EL444" s="13"/>
      <c r="EM444" s="13"/>
      <c r="EN444" s="13"/>
      <c r="EO444" s="13"/>
      <c r="EP444" s="13"/>
    </row>
    <row r="445" spans="30:146" ht="6.95" customHeight="1">
      <c r="AD445" s="45"/>
      <c r="AE445" s="45"/>
      <c r="AF445" s="45"/>
      <c r="AG445" s="45"/>
      <c r="AH445" s="45"/>
      <c r="AI445" s="45"/>
      <c r="AJ445" s="45"/>
      <c r="AK445" s="45"/>
      <c r="AL445" s="45"/>
      <c r="AM445" s="45"/>
      <c r="AN445" s="45"/>
      <c r="AO445" s="45"/>
      <c r="AP445" s="45"/>
      <c r="AQ445" s="45"/>
      <c r="AR445" s="45"/>
      <c r="AS445" s="45"/>
      <c r="AT445" s="45"/>
      <c r="AU445" s="45"/>
      <c r="AV445" s="45"/>
      <c r="AW445" s="45"/>
      <c r="AX445" s="45"/>
      <c r="AY445" s="45"/>
      <c r="AZ445" s="45"/>
      <c r="BA445" s="45"/>
      <c r="BB445" s="45"/>
      <c r="BC445" s="45"/>
      <c r="BD445" s="45"/>
      <c r="BE445" s="45"/>
      <c r="BF445" s="45"/>
      <c r="BG445" s="45"/>
      <c r="BH445" s="1"/>
      <c r="BI445" s="1"/>
      <c r="BJ445" s="1"/>
      <c r="BK445" s="1"/>
      <c r="BL445" s="1"/>
      <c r="BM445" s="1"/>
      <c r="BN445" s="1"/>
      <c r="BO445" s="1"/>
      <c r="BP445" s="1"/>
      <c r="BQ445" s="13"/>
      <c r="BR445" s="45"/>
      <c r="BS445" s="45"/>
      <c r="BT445" s="45"/>
      <c r="BU445" s="45"/>
      <c r="BV445" s="45"/>
      <c r="BW445" s="45"/>
      <c r="BX445" s="45"/>
      <c r="BY445" s="45"/>
      <c r="BZ445" s="45"/>
      <c r="CA445" s="45"/>
      <c r="CB445" s="45"/>
      <c r="CC445" s="45"/>
      <c r="CD445" s="45"/>
      <c r="CE445" s="45"/>
      <c r="CF445" s="45"/>
      <c r="CG445" s="45"/>
      <c r="CH445" s="45"/>
      <c r="CI445" s="45"/>
      <c r="CJ445" s="45"/>
      <c r="CK445" s="45"/>
      <c r="CL445" s="45"/>
      <c r="CM445" s="45"/>
      <c r="CN445" s="45"/>
      <c r="CO445" s="45"/>
      <c r="CP445" s="45"/>
      <c r="CQ445" s="45"/>
      <c r="CR445" s="45"/>
      <c r="CS445" s="45"/>
      <c r="CT445" s="45"/>
      <c r="CU445" s="45"/>
      <c r="CV445" s="1"/>
      <c r="CW445" s="1"/>
      <c r="CX445" s="1"/>
      <c r="CY445" s="1"/>
      <c r="CZ445" s="1"/>
      <c r="DA445" s="1"/>
      <c r="DB445" s="1"/>
      <c r="DC445" s="1"/>
      <c r="DD445" s="1"/>
      <c r="DE445" s="13"/>
      <c r="DF445" s="13"/>
      <c r="DG445" s="13"/>
      <c r="DH445" s="13"/>
      <c r="DI445" s="13"/>
      <c r="DJ445" s="13"/>
      <c r="DK445" s="13"/>
      <c r="DL445" s="13"/>
      <c r="DM445" s="13"/>
      <c r="DN445" s="13"/>
      <c r="DO445" s="13"/>
      <c r="DP445" s="13"/>
      <c r="DQ445" s="13"/>
      <c r="DR445" s="13"/>
      <c r="DS445" s="13"/>
      <c r="DT445" s="13"/>
      <c r="DU445" s="13"/>
      <c r="DV445" s="13"/>
      <c r="DW445" s="13"/>
      <c r="DX445" s="13"/>
      <c r="DY445" s="13"/>
      <c r="DZ445" s="13"/>
      <c r="EA445" s="13"/>
      <c r="EB445" s="13"/>
      <c r="EC445" s="13"/>
      <c r="ED445" s="13"/>
      <c r="EE445" s="13"/>
      <c r="EF445" s="13"/>
      <c r="EG445" s="13"/>
      <c r="EH445" s="13"/>
      <c r="EI445" s="13"/>
      <c r="EJ445" s="13"/>
      <c r="EK445" s="13"/>
      <c r="EL445" s="13"/>
      <c r="EM445" s="13"/>
      <c r="EN445" s="13"/>
      <c r="EO445" s="13"/>
      <c r="EP445" s="13"/>
    </row>
    <row r="446" spans="30:146" ht="6.95" customHeight="1">
      <c r="AD446" s="45"/>
      <c r="AE446" s="45"/>
      <c r="AF446" s="45"/>
      <c r="AG446" s="45"/>
      <c r="AH446" s="45"/>
      <c r="AI446" s="45"/>
      <c r="AJ446" s="45"/>
      <c r="AK446" s="45"/>
      <c r="AL446" s="45"/>
      <c r="AM446" s="45"/>
      <c r="AN446" s="45"/>
      <c r="AO446" s="45"/>
      <c r="AP446" s="45"/>
      <c r="AQ446" s="45"/>
      <c r="AR446" s="45"/>
      <c r="AS446" s="45"/>
      <c r="AT446" s="45"/>
      <c r="AU446" s="45"/>
      <c r="AV446" s="45"/>
      <c r="AW446" s="45"/>
      <c r="AX446" s="45"/>
      <c r="AY446" s="45"/>
      <c r="AZ446" s="45"/>
      <c r="BA446" s="45"/>
      <c r="BB446" s="45"/>
      <c r="BC446" s="45"/>
      <c r="BD446" s="45"/>
      <c r="BE446" s="45"/>
      <c r="BF446" s="45"/>
      <c r="BG446" s="45"/>
      <c r="BH446" s="1"/>
      <c r="BI446" s="1"/>
      <c r="BJ446" s="1"/>
      <c r="BK446" s="1"/>
      <c r="BL446" s="1"/>
      <c r="BM446" s="1"/>
      <c r="BN446" s="1"/>
      <c r="BO446" s="1"/>
      <c r="BP446" s="1"/>
      <c r="BQ446" s="13"/>
      <c r="BR446" s="45"/>
      <c r="BS446" s="45"/>
      <c r="BT446" s="45"/>
      <c r="BU446" s="45"/>
      <c r="BV446" s="45"/>
      <c r="BW446" s="45"/>
      <c r="BX446" s="45"/>
      <c r="BY446" s="45"/>
      <c r="BZ446" s="45"/>
      <c r="CA446" s="45"/>
      <c r="CB446" s="45"/>
      <c r="CC446" s="45"/>
      <c r="CD446" s="45"/>
      <c r="CE446" s="45"/>
      <c r="CF446" s="45"/>
      <c r="CG446" s="45"/>
      <c r="CH446" s="45"/>
      <c r="CI446" s="45"/>
      <c r="CJ446" s="45"/>
      <c r="CK446" s="45"/>
      <c r="CL446" s="45"/>
      <c r="CM446" s="45"/>
      <c r="CN446" s="45"/>
      <c r="CO446" s="45"/>
      <c r="CP446" s="45"/>
      <c r="CQ446" s="45"/>
      <c r="CR446" s="45"/>
      <c r="CS446" s="45"/>
      <c r="CT446" s="45"/>
      <c r="CU446" s="45"/>
      <c r="CV446" s="1"/>
      <c r="CW446" s="1"/>
      <c r="CX446" s="1"/>
      <c r="CY446" s="1"/>
      <c r="CZ446" s="1"/>
      <c r="DA446" s="1"/>
      <c r="DB446" s="1"/>
      <c r="DC446" s="1"/>
      <c r="DD446" s="1"/>
      <c r="DE446" s="13"/>
      <c r="DF446" s="13"/>
      <c r="DG446" s="13"/>
      <c r="DH446" s="13"/>
      <c r="DI446" s="13"/>
      <c r="DJ446" s="13"/>
      <c r="DK446" s="13"/>
      <c r="DL446" s="13"/>
      <c r="DM446" s="13"/>
      <c r="DN446" s="13"/>
      <c r="DO446" s="13"/>
      <c r="DP446" s="13"/>
      <c r="DQ446" s="13"/>
      <c r="DR446" s="13"/>
      <c r="DS446" s="13"/>
      <c r="DT446" s="13"/>
      <c r="DU446" s="13"/>
      <c r="DV446" s="13"/>
      <c r="DW446" s="13"/>
      <c r="DX446" s="13"/>
      <c r="DY446" s="13"/>
      <c r="DZ446" s="13"/>
      <c r="EA446" s="13"/>
      <c r="EB446" s="13"/>
      <c r="EC446" s="13"/>
      <c r="ED446" s="13"/>
      <c r="EE446" s="13"/>
      <c r="EF446" s="13"/>
      <c r="EG446" s="13"/>
      <c r="EH446" s="13"/>
      <c r="EI446" s="13"/>
      <c r="EJ446" s="13"/>
      <c r="EK446" s="13"/>
      <c r="EL446" s="13"/>
      <c r="EM446" s="13"/>
      <c r="EN446" s="13"/>
      <c r="EO446" s="13"/>
      <c r="EP446" s="13"/>
    </row>
    <row r="447" spans="30:146" ht="6.95" customHeight="1">
      <c r="AD447" s="19"/>
      <c r="AE447" s="19"/>
      <c r="AF447" s="45"/>
      <c r="AG447" s="45"/>
      <c r="AH447" s="45"/>
      <c r="AI447" s="45"/>
      <c r="AJ447" s="45"/>
      <c r="AK447" s="45"/>
      <c r="AL447" s="45"/>
      <c r="AM447" s="45"/>
      <c r="AN447" s="45"/>
      <c r="AO447" s="45"/>
      <c r="AP447" s="45"/>
      <c r="AQ447" s="45"/>
      <c r="AR447" s="45"/>
      <c r="AS447" s="45"/>
      <c r="AT447" s="45"/>
      <c r="AU447" s="45"/>
      <c r="AV447" s="45"/>
      <c r="AW447" s="45"/>
      <c r="AX447" s="45"/>
      <c r="AY447" s="45"/>
      <c r="AZ447" s="45"/>
      <c r="BA447" s="45"/>
      <c r="BB447" s="45"/>
      <c r="BC447" s="45"/>
      <c r="BD447" s="45"/>
      <c r="BE447" s="45"/>
      <c r="BF447" s="45"/>
      <c r="BG447" s="45"/>
      <c r="BH447" s="1"/>
      <c r="BI447" s="1"/>
      <c r="BJ447" s="1"/>
      <c r="BK447" s="1"/>
      <c r="BL447" s="1"/>
      <c r="BM447" s="1"/>
      <c r="BN447" s="1"/>
      <c r="BO447" s="1"/>
      <c r="BP447" s="1"/>
      <c r="BQ447" s="13"/>
      <c r="BR447" s="19"/>
      <c r="BS447" s="19"/>
      <c r="BT447" s="45"/>
      <c r="BU447" s="45"/>
      <c r="BV447" s="45"/>
      <c r="BW447" s="45"/>
      <c r="BX447" s="45"/>
      <c r="BY447" s="45"/>
      <c r="BZ447" s="45"/>
      <c r="CA447" s="45"/>
      <c r="CB447" s="45"/>
      <c r="CC447" s="45"/>
      <c r="CD447" s="45"/>
      <c r="CE447" s="45"/>
      <c r="CF447" s="45"/>
      <c r="CG447" s="45"/>
      <c r="CH447" s="45"/>
      <c r="CI447" s="45"/>
      <c r="CJ447" s="45"/>
      <c r="CK447" s="45"/>
      <c r="CL447" s="45"/>
      <c r="CM447" s="45"/>
      <c r="CN447" s="45"/>
      <c r="CO447" s="45"/>
      <c r="CP447" s="45"/>
      <c r="CQ447" s="45"/>
      <c r="CR447" s="45"/>
      <c r="CS447" s="45"/>
      <c r="CT447" s="45"/>
      <c r="CU447" s="45"/>
      <c r="CV447" s="1"/>
      <c r="CW447" s="1"/>
      <c r="CX447" s="1"/>
      <c r="CY447" s="1"/>
      <c r="CZ447" s="1"/>
      <c r="DA447" s="1"/>
      <c r="DB447" s="1"/>
      <c r="DC447" s="1"/>
      <c r="DD447" s="1"/>
      <c r="DE447" s="13"/>
      <c r="DF447" s="13"/>
      <c r="DG447" s="13"/>
      <c r="DH447" s="13"/>
      <c r="DI447" s="13"/>
      <c r="DJ447" s="13"/>
      <c r="DK447" s="13"/>
      <c r="DL447" s="13"/>
      <c r="DM447" s="13"/>
      <c r="DN447" s="13"/>
      <c r="DO447" s="13"/>
      <c r="DP447" s="13"/>
      <c r="DQ447" s="13"/>
      <c r="DR447" s="13"/>
      <c r="DS447" s="13"/>
      <c r="DT447" s="13"/>
      <c r="DU447" s="13"/>
      <c r="DV447" s="13"/>
      <c r="DW447" s="13"/>
      <c r="DX447" s="13"/>
      <c r="DY447" s="13"/>
      <c r="DZ447" s="13"/>
      <c r="EA447" s="13"/>
      <c r="EB447" s="13"/>
      <c r="EC447" s="13"/>
      <c r="ED447" s="13"/>
      <c r="EE447" s="13"/>
      <c r="EF447" s="13"/>
      <c r="EG447" s="13"/>
      <c r="EH447" s="13"/>
      <c r="EI447" s="13"/>
      <c r="EJ447" s="13"/>
      <c r="EK447" s="13"/>
      <c r="EL447" s="13"/>
      <c r="EM447" s="13"/>
      <c r="EN447" s="13"/>
      <c r="EO447" s="13"/>
      <c r="EP447" s="13"/>
    </row>
    <row r="448" spans="30:146" ht="6.95" customHeight="1">
      <c r="AD448" s="19"/>
      <c r="AE448" s="19"/>
      <c r="AF448" s="45"/>
      <c r="AG448" s="45"/>
      <c r="AH448" s="45"/>
      <c r="AI448" s="45"/>
      <c r="AJ448" s="45"/>
      <c r="AK448" s="45"/>
      <c r="AL448" s="45"/>
      <c r="AM448" s="45"/>
      <c r="AN448" s="45"/>
      <c r="AO448" s="45"/>
      <c r="AP448" s="45"/>
      <c r="AQ448" s="45"/>
      <c r="AR448" s="45"/>
      <c r="AS448" s="45"/>
      <c r="AT448" s="45"/>
      <c r="AU448" s="45"/>
      <c r="AV448" s="45"/>
      <c r="AW448" s="45"/>
      <c r="AX448" s="45"/>
      <c r="AY448" s="45"/>
      <c r="AZ448" s="45"/>
      <c r="BA448" s="45"/>
      <c r="BB448" s="45"/>
      <c r="BC448" s="45"/>
      <c r="BD448" s="45"/>
      <c r="BE448" s="45"/>
      <c r="BF448" s="45"/>
      <c r="BG448" s="45"/>
      <c r="BH448" s="1"/>
      <c r="BI448" s="1"/>
      <c r="BJ448" s="1"/>
      <c r="BK448" s="1"/>
      <c r="BL448" s="1"/>
      <c r="BM448" s="1"/>
      <c r="BN448" s="1"/>
      <c r="BO448" s="1"/>
      <c r="BP448" s="1"/>
      <c r="BQ448" s="13"/>
      <c r="BR448" s="19"/>
      <c r="BS448" s="19"/>
      <c r="BT448" s="45"/>
      <c r="BU448" s="45"/>
      <c r="BV448" s="45"/>
      <c r="BW448" s="45"/>
      <c r="BX448" s="45"/>
      <c r="BY448" s="45"/>
      <c r="BZ448" s="45"/>
      <c r="CA448" s="45"/>
      <c r="CB448" s="45"/>
      <c r="CC448" s="45"/>
      <c r="CD448" s="45"/>
      <c r="CE448" s="45"/>
      <c r="CF448" s="45"/>
      <c r="CG448" s="45"/>
      <c r="CH448" s="45"/>
      <c r="CI448" s="45"/>
      <c r="CJ448" s="45"/>
      <c r="CK448" s="45"/>
      <c r="CL448" s="45"/>
      <c r="CM448" s="45"/>
      <c r="CN448" s="45"/>
      <c r="CO448" s="45"/>
      <c r="CP448" s="45"/>
      <c r="CQ448" s="45"/>
      <c r="CR448" s="45"/>
      <c r="CS448" s="45"/>
      <c r="CT448" s="45"/>
      <c r="CU448" s="45"/>
      <c r="CV448" s="1"/>
      <c r="CW448" s="1"/>
      <c r="CX448" s="1"/>
      <c r="CY448" s="1"/>
      <c r="CZ448" s="1"/>
      <c r="DA448" s="1"/>
      <c r="DB448" s="1"/>
      <c r="DC448" s="1"/>
      <c r="DD448" s="1"/>
      <c r="DE448" s="13"/>
      <c r="DF448" s="13"/>
      <c r="DG448" s="13"/>
      <c r="DH448" s="13"/>
      <c r="DI448" s="13"/>
      <c r="DJ448" s="13"/>
      <c r="DK448" s="13"/>
      <c r="DL448" s="13"/>
      <c r="DM448" s="13"/>
      <c r="DN448" s="13"/>
      <c r="DO448" s="13"/>
      <c r="DP448" s="13"/>
      <c r="DQ448" s="13"/>
      <c r="DR448" s="13"/>
      <c r="DS448" s="13"/>
      <c r="DT448" s="13"/>
      <c r="DU448" s="13"/>
      <c r="DV448" s="13"/>
      <c r="DW448" s="13"/>
      <c r="DX448" s="13"/>
      <c r="DY448" s="13"/>
      <c r="DZ448" s="13"/>
      <c r="EA448" s="13"/>
      <c r="EB448" s="13"/>
      <c r="EC448" s="13"/>
      <c r="ED448" s="13"/>
      <c r="EE448" s="13"/>
      <c r="EF448" s="13"/>
      <c r="EG448" s="13"/>
      <c r="EH448" s="13"/>
      <c r="EI448" s="13"/>
      <c r="EJ448" s="13"/>
      <c r="EK448" s="13"/>
      <c r="EL448" s="13"/>
      <c r="EM448" s="13"/>
      <c r="EN448" s="13"/>
      <c r="EO448" s="13"/>
      <c r="EP448" s="13"/>
    </row>
    <row r="449" spans="30:146" ht="6.95" customHeight="1">
      <c r="AD449" s="45"/>
      <c r="AE449" s="45"/>
      <c r="AF449" s="24"/>
      <c r="AG449" s="24"/>
      <c r="AH449" s="24"/>
      <c r="AI449" s="24"/>
      <c r="AJ449" s="6"/>
      <c r="AK449" s="6"/>
      <c r="AL449" s="6"/>
      <c r="AM449" s="6"/>
      <c r="AN449" s="6"/>
      <c r="AO449" s="45"/>
      <c r="AP449" s="45"/>
      <c r="AQ449" s="6"/>
      <c r="AR449" s="6"/>
      <c r="AS449" s="6"/>
      <c r="AT449" s="6"/>
      <c r="AU449" s="6"/>
      <c r="AV449" s="6"/>
      <c r="AW449" s="6"/>
      <c r="AX449" s="6"/>
      <c r="AY449" s="24"/>
      <c r="AZ449" s="24"/>
      <c r="BA449" s="24"/>
      <c r="BB449" s="24"/>
      <c r="BC449" s="6"/>
      <c r="BD449" s="6"/>
      <c r="BE449" s="6"/>
      <c r="BF449" s="6"/>
      <c r="BG449" s="6"/>
      <c r="BH449" s="45"/>
      <c r="BI449" s="45"/>
      <c r="BJ449" s="6"/>
      <c r="BK449" s="6"/>
      <c r="BL449" s="6"/>
      <c r="BM449" s="6"/>
      <c r="BN449" s="6"/>
      <c r="BO449" s="6"/>
      <c r="BP449" s="1"/>
      <c r="BQ449" s="13"/>
      <c r="BR449" s="45"/>
      <c r="BS449" s="45"/>
      <c r="BT449" s="24"/>
      <c r="BU449" s="24"/>
      <c r="BV449" s="24"/>
      <c r="BW449" s="24"/>
      <c r="BX449" s="6"/>
      <c r="BY449" s="6"/>
      <c r="BZ449" s="6"/>
      <c r="CA449" s="6"/>
      <c r="CB449" s="6"/>
      <c r="CC449" s="45"/>
      <c r="CD449" s="45"/>
      <c r="CE449" s="6"/>
      <c r="CF449" s="6"/>
      <c r="CG449" s="6"/>
      <c r="CH449" s="6"/>
      <c r="CI449" s="6"/>
      <c r="CJ449" s="6"/>
      <c r="CK449" s="6"/>
      <c r="CL449" s="6"/>
      <c r="CM449" s="24"/>
      <c r="CN449" s="24"/>
      <c r="CO449" s="24"/>
      <c r="CP449" s="24"/>
      <c r="CQ449" s="6"/>
      <c r="CR449" s="6"/>
      <c r="CS449" s="6"/>
      <c r="CT449" s="6"/>
      <c r="CU449" s="6"/>
      <c r="CV449" s="45"/>
      <c r="CW449" s="45"/>
      <c r="CX449" s="6"/>
      <c r="CY449" s="6"/>
      <c r="CZ449" s="6"/>
      <c r="DA449" s="6"/>
      <c r="DB449" s="6"/>
      <c r="DC449" s="6"/>
      <c r="DD449" s="1"/>
      <c r="DE449" s="13"/>
      <c r="DF449" s="13"/>
      <c r="DG449" s="13"/>
      <c r="DH449" s="13"/>
      <c r="DI449" s="13"/>
      <c r="DJ449" s="13"/>
      <c r="DK449" s="13"/>
      <c r="DL449" s="13"/>
      <c r="DM449" s="13"/>
      <c r="DN449" s="13"/>
      <c r="DO449" s="13"/>
      <c r="DP449" s="13"/>
      <c r="DQ449" s="13"/>
      <c r="DR449" s="13"/>
      <c r="DS449" s="13"/>
      <c r="DT449" s="13"/>
      <c r="DU449" s="13"/>
      <c r="DV449" s="13"/>
      <c r="DW449" s="13"/>
      <c r="DX449" s="13"/>
      <c r="DY449" s="13"/>
      <c r="DZ449" s="13"/>
      <c r="EA449" s="13"/>
      <c r="EB449" s="13"/>
      <c r="EC449" s="13"/>
      <c r="ED449" s="13"/>
      <c r="EE449" s="13"/>
      <c r="EF449" s="13"/>
      <c r="EG449" s="13"/>
      <c r="EH449" s="13"/>
      <c r="EI449" s="13"/>
      <c r="EJ449" s="13"/>
      <c r="EK449" s="13"/>
      <c r="EL449" s="13"/>
      <c r="EM449" s="13"/>
      <c r="EN449" s="13"/>
      <c r="EO449" s="13"/>
      <c r="EP449" s="13"/>
    </row>
    <row r="450" spans="30:146" ht="6.95" customHeight="1">
      <c r="AD450" s="3"/>
      <c r="AE450" s="3"/>
      <c r="AF450" s="24"/>
      <c r="AG450" s="24"/>
      <c r="AH450" s="24"/>
      <c r="AI450" s="24"/>
      <c r="AJ450" s="6"/>
      <c r="AK450" s="24"/>
      <c r="AL450" s="24"/>
      <c r="AM450" s="24"/>
      <c r="AN450" s="24"/>
      <c r="AO450" s="45"/>
      <c r="AP450" s="45"/>
      <c r="AQ450" s="6"/>
      <c r="AR450" s="6"/>
      <c r="AS450" s="6"/>
      <c r="AT450" s="6"/>
      <c r="AU450" s="6"/>
      <c r="AV450" s="6"/>
      <c r="AW450" s="6"/>
      <c r="AX450" s="6"/>
      <c r="AY450" s="24"/>
      <c r="AZ450" s="24"/>
      <c r="BA450" s="24"/>
      <c r="BB450" s="24"/>
      <c r="BC450" s="6"/>
      <c r="BD450" s="24"/>
      <c r="BE450" s="24"/>
      <c r="BF450" s="24"/>
      <c r="BG450" s="24"/>
      <c r="BH450" s="45"/>
      <c r="BI450" s="45"/>
      <c r="BJ450" s="6"/>
      <c r="BK450" s="6"/>
      <c r="BL450" s="6"/>
      <c r="BM450" s="6"/>
      <c r="BN450" s="6"/>
      <c r="BO450" s="6"/>
      <c r="BP450" s="1"/>
      <c r="BQ450" s="13"/>
      <c r="BR450" s="3"/>
      <c r="BS450" s="3"/>
      <c r="BT450" s="24"/>
      <c r="BU450" s="24"/>
      <c r="BV450" s="24"/>
      <c r="BW450" s="24"/>
      <c r="BX450" s="6"/>
      <c r="BY450" s="24"/>
      <c r="BZ450" s="24"/>
      <c r="CA450" s="24"/>
      <c r="CB450" s="24"/>
      <c r="CC450" s="45"/>
      <c r="CD450" s="45"/>
      <c r="CE450" s="6"/>
      <c r="CF450" s="6"/>
      <c r="CG450" s="6"/>
      <c r="CH450" s="6"/>
      <c r="CI450" s="6"/>
      <c r="CJ450" s="6"/>
      <c r="CK450" s="6"/>
      <c r="CL450" s="6"/>
      <c r="CM450" s="24"/>
      <c r="CN450" s="24"/>
      <c r="CO450" s="24"/>
      <c r="CP450" s="24"/>
      <c r="CQ450" s="6"/>
      <c r="CR450" s="24"/>
      <c r="CS450" s="24"/>
      <c r="CT450" s="24"/>
      <c r="CU450" s="24"/>
      <c r="CV450" s="45"/>
      <c r="CW450" s="45"/>
      <c r="CX450" s="6"/>
      <c r="CY450" s="6"/>
      <c r="CZ450" s="6"/>
      <c r="DA450" s="6"/>
      <c r="DB450" s="6"/>
      <c r="DC450" s="6"/>
      <c r="DD450" s="1"/>
      <c r="DE450" s="13"/>
      <c r="DF450" s="13"/>
      <c r="DG450" s="13"/>
      <c r="DH450" s="13"/>
      <c r="DI450" s="13"/>
      <c r="DJ450" s="13"/>
      <c r="DK450" s="13"/>
      <c r="DL450" s="13"/>
      <c r="DM450" s="13"/>
      <c r="DN450" s="13"/>
      <c r="DO450" s="13"/>
      <c r="DP450" s="13"/>
      <c r="DQ450" s="13"/>
      <c r="DR450" s="13"/>
      <c r="DS450" s="13"/>
      <c r="DT450" s="13"/>
      <c r="DU450" s="13"/>
      <c r="DV450" s="13"/>
      <c r="DW450" s="13"/>
      <c r="DX450" s="13"/>
      <c r="DY450" s="13"/>
      <c r="DZ450" s="13"/>
      <c r="EA450" s="13"/>
      <c r="EB450" s="13"/>
      <c r="EC450" s="13"/>
      <c r="ED450" s="13"/>
      <c r="EE450" s="13"/>
      <c r="EF450" s="13"/>
      <c r="EG450" s="13"/>
      <c r="EH450" s="13"/>
      <c r="EI450" s="13"/>
      <c r="EJ450" s="13"/>
      <c r="EK450" s="13"/>
      <c r="EL450" s="13"/>
      <c r="EM450" s="13"/>
      <c r="EN450" s="13"/>
      <c r="EO450" s="13"/>
      <c r="EP450" s="13"/>
    </row>
    <row r="451" spans="30:146" ht="6.95" customHeight="1">
      <c r="AD451" s="3"/>
      <c r="AE451" s="3"/>
      <c r="AF451" s="8"/>
      <c r="AG451" s="8"/>
      <c r="AH451" s="8"/>
      <c r="AI451" s="8"/>
      <c r="AJ451" s="8"/>
      <c r="AK451" s="24"/>
      <c r="AL451" s="24"/>
      <c r="AM451" s="24"/>
      <c r="AN451" s="24"/>
      <c r="AO451" s="8"/>
      <c r="AP451" s="8"/>
      <c r="AQ451" s="8"/>
      <c r="AR451" s="8"/>
      <c r="AS451" s="8"/>
      <c r="AT451" s="8"/>
      <c r="AU451" s="6"/>
      <c r="AV451" s="6"/>
      <c r="AW451" s="6"/>
      <c r="AX451" s="6"/>
      <c r="AY451" s="8"/>
      <c r="AZ451" s="8"/>
      <c r="BA451" s="8"/>
      <c r="BB451" s="8"/>
      <c r="BC451" s="8"/>
      <c r="BD451" s="24"/>
      <c r="BE451" s="24"/>
      <c r="BF451" s="24"/>
      <c r="BG451" s="24"/>
      <c r="BH451" s="8"/>
      <c r="BI451" s="8"/>
      <c r="BJ451" s="8"/>
      <c r="BK451" s="8"/>
      <c r="BL451" s="8"/>
      <c r="BM451" s="8"/>
      <c r="BN451" s="8"/>
      <c r="BO451" s="8"/>
      <c r="BP451" s="1"/>
      <c r="BQ451" s="13"/>
      <c r="BR451" s="3"/>
      <c r="BS451" s="3"/>
      <c r="BT451" s="8"/>
      <c r="BU451" s="8"/>
      <c r="BV451" s="8"/>
      <c r="BW451" s="8"/>
      <c r="BX451" s="8"/>
      <c r="BY451" s="24"/>
      <c r="BZ451" s="24"/>
      <c r="CA451" s="24"/>
      <c r="CB451" s="24"/>
      <c r="CC451" s="8"/>
      <c r="CD451" s="8"/>
      <c r="CE451" s="8"/>
      <c r="CF451" s="8"/>
      <c r="CG451" s="8"/>
      <c r="CH451" s="8"/>
      <c r="CI451" s="6"/>
      <c r="CJ451" s="6"/>
      <c r="CK451" s="6"/>
      <c r="CL451" s="6"/>
      <c r="CM451" s="8"/>
      <c r="CN451" s="8"/>
      <c r="CO451" s="8"/>
      <c r="CP451" s="8"/>
      <c r="CQ451" s="8"/>
      <c r="CR451" s="24"/>
      <c r="CS451" s="24"/>
      <c r="CT451" s="24"/>
      <c r="CU451" s="24"/>
      <c r="CV451" s="8"/>
      <c r="CW451" s="8"/>
      <c r="CX451" s="8"/>
      <c r="CY451" s="8"/>
      <c r="CZ451" s="8"/>
      <c r="DA451" s="8"/>
      <c r="DB451" s="8"/>
      <c r="DC451" s="8"/>
      <c r="DD451" s="1"/>
      <c r="DE451" s="13"/>
      <c r="DF451" s="13"/>
      <c r="DG451" s="13"/>
      <c r="DH451" s="13"/>
      <c r="DI451" s="13"/>
      <c r="DJ451" s="13"/>
      <c r="DK451" s="13"/>
      <c r="DL451" s="13"/>
      <c r="DM451" s="13"/>
      <c r="DN451" s="13"/>
      <c r="DO451" s="13"/>
      <c r="DP451" s="13"/>
      <c r="DQ451" s="13"/>
      <c r="DR451" s="13"/>
      <c r="DS451" s="13"/>
      <c r="DT451" s="13"/>
      <c r="DU451" s="13"/>
      <c r="DV451" s="13"/>
      <c r="DW451" s="13"/>
      <c r="DX451" s="13"/>
      <c r="DY451" s="13"/>
      <c r="DZ451" s="13"/>
      <c r="EA451" s="13"/>
      <c r="EB451" s="13"/>
      <c r="EC451" s="13"/>
      <c r="ED451" s="13"/>
      <c r="EE451" s="13"/>
      <c r="EF451" s="13"/>
      <c r="EG451" s="13"/>
      <c r="EH451" s="13"/>
      <c r="EI451" s="13"/>
      <c r="EJ451" s="13"/>
      <c r="EK451" s="13"/>
      <c r="EL451" s="13"/>
      <c r="EM451" s="13"/>
      <c r="EN451" s="13"/>
      <c r="EO451" s="13"/>
      <c r="EP451" s="13"/>
    </row>
    <row r="452" spans="30:146" ht="6.95" customHeight="1">
      <c r="AD452" s="3"/>
      <c r="AE452" s="3"/>
      <c r="AF452" s="3"/>
      <c r="AG452" s="3"/>
      <c r="AH452" s="3"/>
      <c r="AI452" s="3"/>
      <c r="AJ452" s="3"/>
      <c r="AK452" s="45"/>
      <c r="AL452" s="45"/>
      <c r="AM452" s="8"/>
      <c r="AN452" s="8"/>
      <c r="AO452" s="29"/>
      <c r="AP452" s="29"/>
      <c r="AQ452" s="29"/>
      <c r="AR452" s="29"/>
      <c r="AS452" s="3"/>
      <c r="AT452" s="3"/>
      <c r="AU452" s="45"/>
      <c r="AV452" s="45"/>
      <c r="AW452" s="8"/>
      <c r="AX452" s="8"/>
      <c r="AY452" s="3"/>
      <c r="AZ452" s="3"/>
      <c r="BA452" s="3"/>
      <c r="BB452" s="3"/>
      <c r="BC452" s="3"/>
      <c r="BD452" s="45"/>
      <c r="BE452" s="45"/>
      <c r="BF452" s="8"/>
      <c r="BG452" s="8"/>
      <c r="BH452" s="29"/>
      <c r="BI452" s="29"/>
      <c r="BJ452" s="29"/>
      <c r="BK452" s="29"/>
      <c r="BL452" s="3"/>
      <c r="BM452" s="3"/>
      <c r="BN452" s="3"/>
      <c r="BO452" s="3"/>
      <c r="BP452" s="1"/>
      <c r="BQ452" s="13"/>
      <c r="BR452" s="3"/>
      <c r="BS452" s="3"/>
      <c r="BT452" s="3"/>
      <c r="BU452" s="3"/>
      <c r="BV452" s="3"/>
      <c r="BW452" s="3"/>
      <c r="BX452" s="3"/>
      <c r="BY452" s="45"/>
      <c r="BZ452" s="45"/>
      <c r="CA452" s="8"/>
      <c r="CB452" s="8"/>
      <c r="CC452" s="29"/>
      <c r="CD452" s="29"/>
      <c r="CE452" s="29"/>
      <c r="CF452" s="29"/>
      <c r="CG452" s="3"/>
      <c r="CH452" s="3"/>
      <c r="CI452" s="45"/>
      <c r="CJ452" s="45"/>
      <c r="CK452" s="8"/>
      <c r="CL452" s="8"/>
      <c r="CM452" s="3"/>
      <c r="CN452" s="3"/>
      <c r="CO452" s="3"/>
      <c r="CP452" s="3"/>
      <c r="CQ452" s="3"/>
      <c r="CR452" s="45"/>
      <c r="CS452" s="45"/>
      <c r="CT452" s="8"/>
      <c r="CU452" s="8"/>
      <c r="CV452" s="29"/>
      <c r="CW452" s="29"/>
      <c r="CX452" s="29"/>
      <c r="CY452" s="29"/>
      <c r="CZ452" s="3"/>
      <c r="DA452" s="3"/>
      <c r="DB452" s="3"/>
      <c r="DC452" s="3"/>
      <c r="DD452" s="1"/>
      <c r="DE452" s="13"/>
      <c r="DF452" s="13"/>
      <c r="DG452" s="13"/>
      <c r="DH452" s="13"/>
      <c r="DI452" s="13"/>
      <c r="DJ452" s="13"/>
      <c r="DK452" s="13"/>
      <c r="DL452" s="13"/>
      <c r="DM452" s="13"/>
      <c r="DN452" s="13"/>
      <c r="DO452" s="13"/>
      <c r="DP452" s="13"/>
      <c r="DQ452" s="13"/>
      <c r="DR452" s="13"/>
      <c r="DS452" s="13"/>
      <c r="DT452" s="13"/>
      <c r="DU452" s="13"/>
      <c r="DV452" s="13"/>
      <c r="DW452" s="13"/>
      <c r="DX452" s="13"/>
      <c r="DY452" s="13"/>
      <c r="DZ452" s="13"/>
      <c r="EA452" s="13"/>
      <c r="EB452" s="13"/>
      <c r="EC452" s="13"/>
      <c r="ED452" s="13"/>
      <c r="EE452" s="13"/>
      <c r="EF452" s="13"/>
      <c r="EG452" s="13"/>
      <c r="EH452" s="13"/>
      <c r="EI452" s="13"/>
      <c r="EJ452" s="13"/>
      <c r="EK452" s="13"/>
      <c r="EL452" s="13"/>
      <c r="EM452" s="13"/>
      <c r="EN452" s="13"/>
      <c r="EO452" s="13"/>
      <c r="EP452" s="13"/>
    </row>
    <row r="453" spans="30:146" ht="6.95" customHeight="1">
      <c r="AD453" s="3"/>
      <c r="AE453" s="3"/>
      <c r="AF453" s="3"/>
      <c r="AG453" s="3"/>
      <c r="AH453" s="3"/>
      <c r="AI453" s="3"/>
      <c r="AJ453" s="3"/>
      <c r="AK453" s="4"/>
      <c r="AL453" s="4"/>
      <c r="AM453" s="8"/>
      <c r="AN453" s="8"/>
      <c r="AO453" s="29"/>
      <c r="AP453" s="29"/>
      <c r="AQ453" s="29"/>
      <c r="AR453" s="29"/>
      <c r="AS453" s="3"/>
      <c r="AT453" s="3"/>
      <c r="AU453" s="4"/>
      <c r="AV453" s="4"/>
      <c r="AW453" s="8"/>
      <c r="AX453" s="8"/>
      <c r="AY453" s="3"/>
      <c r="AZ453" s="3"/>
      <c r="BA453" s="3"/>
      <c r="BB453" s="3"/>
      <c r="BC453" s="3"/>
      <c r="BD453" s="4"/>
      <c r="BE453" s="4"/>
      <c r="BF453" s="8"/>
      <c r="BG453" s="8"/>
      <c r="BH453" s="29"/>
      <c r="BI453" s="29"/>
      <c r="BJ453" s="29"/>
      <c r="BK453" s="29"/>
      <c r="BL453" s="3"/>
      <c r="BM453" s="3"/>
      <c r="BN453" s="3"/>
      <c r="BO453" s="3"/>
      <c r="BP453" s="1"/>
      <c r="BQ453" s="13"/>
      <c r="BR453" s="3"/>
      <c r="BS453" s="3"/>
      <c r="BT453" s="3"/>
      <c r="BU453" s="3"/>
      <c r="BV453" s="3"/>
      <c r="BW453" s="3"/>
      <c r="BX453" s="3"/>
      <c r="BY453" s="4"/>
      <c r="BZ453" s="4"/>
      <c r="CA453" s="8"/>
      <c r="CB453" s="8"/>
      <c r="CC453" s="29"/>
      <c r="CD453" s="29"/>
      <c r="CE453" s="29"/>
      <c r="CF453" s="29"/>
      <c r="CG453" s="3"/>
      <c r="CH453" s="3"/>
      <c r="CI453" s="4"/>
      <c r="CJ453" s="4"/>
      <c r="CK453" s="8"/>
      <c r="CL453" s="8"/>
      <c r="CM453" s="3"/>
      <c r="CN453" s="3"/>
      <c r="CO453" s="3"/>
      <c r="CP453" s="3"/>
      <c r="CQ453" s="3"/>
      <c r="CR453" s="4"/>
      <c r="CS453" s="4"/>
      <c r="CT453" s="8"/>
      <c r="CU453" s="8"/>
      <c r="CV453" s="29"/>
      <c r="CW453" s="29"/>
      <c r="CX453" s="29"/>
      <c r="CY453" s="29"/>
      <c r="CZ453" s="3"/>
      <c r="DA453" s="3"/>
      <c r="DB453" s="3"/>
      <c r="DC453" s="3"/>
      <c r="DD453" s="1"/>
      <c r="DE453" s="13"/>
      <c r="DF453" s="13"/>
      <c r="DG453" s="13"/>
      <c r="DH453" s="13"/>
      <c r="DI453" s="13"/>
      <c r="DJ453" s="13"/>
      <c r="DK453" s="13"/>
      <c r="DL453" s="13"/>
      <c r="DM453" s="13"/>
      <c r="DN453" s="13"/>
      <c r="DO453" s="13"/>
      <c r="DP453" s="13"/>
      <c r="DQ453" s="13"/>
      <c r="DR453" s="13"/>
      <c r="DS453" s="13"/>
      <c r="DT453" s="13"/>
      <c r="DU453" s="13"/>
      <c r="DV453" s="13"/>
      <c r="DW453" s="13"/>
      <c r="DX453" s="13"/>
      <c r="DY453" s="13"/>
      <c r="DZ453" s="13"/>
      <c r="EA453" s="13"/>
      <c r="EB453" s="13"/>
      <c r="EC453" s="13"/>
      <c r="ED453" s="13"/>
      <c r="EE453" s="13"/>
      <c r="EF453" s="13"/>
      <c r="EG453" s="13"/>
      <c r="EH453" s="13"/>
      <c r="EI453" s="13"/>
      <c r="EJ453" s="13"/>
      <c r="EK453" s="13"/>
      <c r="EL453" s="13"/>
      <c r="EM453" s="13"/>
      <c r="EN453" s="13"/>
      <c r="EO453" s="13"/>
      <c r="EP453" s="13"/>
    </row>
    <row r="454" spans="30:146" ht="6.95" customHeight="1">
      <c r="AD454" s="3"/>
      <c r="AE454" s="3"/>
      <c r="AF454" s="3"/>
      <c r="AG454" s="3"/>
      <c r="AH454" s="3"/>
      <c r="AI454" s="3"/>
      <c r="AJ454" s="3"/>
      <c r="AK454" s="4"/>
      <c r="AL454" s="4"/>
      <c r="AM454" s="7"/>
      <c r="AN454" s="7"/>
      <c r="AO454" s="25"/>
      <c r="AP454" s="25"/>
      <c r="AQ454" s="25"/>
      <c r="AR454" s="25"/>
      <c r="AS454" s="3"/>
      <c r="AT454" s="3"/>
      <c r="AU454" s="4"/>
      <c r="AV454" s="4"/>
      <c r="AW454" s="7"/>
      <c r="AX454" s="7"/>
      <c r="AY454" s="3"/>
      <c r="AZ454" s="3"/>
      <c r="BA454" s="3"/>
      <c r="BB454" s="3"/>
      <c r="BC454" s="3"/>
      <c r="BD454" s="4"/>
      <c r="BE454" s="4"/>
      <c r="BF454" s="7"/>
      <c r="BG454" s="7"/>
      <c r="BH454" s="25"/>
      <c r="BI454" s="25"/>
      <c r="BJ454" s="25"/>
      <c r="BK454" s="25"/>
      <c r="BL454" s="3"/>
      <c r="BM454" s="3"/>
      <c r="BN454" s="3"/>
      <c r="BO454" s="3"/>
      <c r="BP454" s="1"/>
      <c r="BQ454" s="13"/>
      <c r="BR454" s="3"/>
      <c r="BS454" s="3"/>
      <c r="BT454" s="3"/>
      <c r="BU454" s="3"/>
      <c r="BV454" s="3"/>
      <c r="BW454" s="3"/>
      <c r="BX454" s="3"/>
      <c r="BY454" s="4"/>
      <c r="BZ454" s="4"/>
      <c r="CA454" s="7"/>
      <c r="CB454" s="7"/>
      <c r="CC454" s="25"/>
      <c r="CD454" s="25"/>
      <c r="CE454" s="25"/>
      <c r="CF454" s="25"/>
      <c r="CG454" s="3"/>
      <c r="CH454" s="3"/>
      <c r="CI454" s="4"/>
      <c r="CJ454" s="4"/>
      <c r="CK454" s="7"/>
      <c r="CL454" s="7"/>
      <c r="CM454" s="3"/>
      <c r="CN454" s="3"/>
      <c r="CO454" s="3"/>
      <c r="CP454" s="3"/>
      <c r="CQ454" s="3"/>
      <c r="CR454" s="4"/>
      <c r="CS454" s="4"/>
      <c r="CT454" s="7"/>
      <c r="CU454" s="7"/>
      <c r="CV454" s="25"/>
      <c r="CW454" s="25"/>
      <c r="CX454" s="25"/>
      <c r="CY454" s="25"/>
      <c r="CZ454" s="3"/>
      <c r="DA454" s="3"/>
      <c r="DB454" s="3"/>
      <c r="DC454" s="3"/>
      <c r="DD454" s="1"/>
      <c r="DE454" s="13"/>
      <c r="DF454" s="13"/>
      <c r="DG454" s="13"/>
      <c r="DH454" s="13"/>
      <c r="DI454" s="13"/>
      <c r="DJ454" s="13"/>
      <c r="DK454" s="13"/>
      <c r="DL454" s="13"/>
      <c r="DM454" s="13"/>
      <c r="DN454" s="13"/>
      <c r="DO454" s="13"/>
      <c r="DP454" s="13"/>
      <c r="DQ454" s="13"/>
      <c r="DR454" s="13"/>
      <c r="DS454" s="13"/>
      <c r="DT454" s="13"/>
      <c r="DU454" s="13"/>
      <c r="DV454" s="13"/>
      <c r="DW454" s="13"/>
      <c r="DX454" s="13"/>
      <c r="DY454" s="13"/>
      <c r="DZ454" s="13"/>
      <c r="EA454" s="13"/>
      <c r="EB454" s="13"/>
      <c r="EC454" s="13"/>
      <c r="ED454" s="13"/>
      <c r="EE454" s="13"/>
      <c r="EF454" s="13"/>
      <c r="EG454" s="13"/>
      <c r="EH454" s="13"/>
      <c r="EI454" s="13"/>
      <c r="EJ454" s="13"/>
      <c r="EK454" s="13"/>
      <c r="EL454" s="13"/>
      <c r="EM454" s="13"/>
      <c r="EN454" s="13"/>
      <c r="EO454" s="13"/>
      <c r="EP454" s="13"/>
    </row>
    <row r="455" spans="30:146" ht="6.95" customHeight="1">
      <c r="AD455" s="3"/>
      <c r="AE455" s="3"/>
      <c r="AF455" s="3"/>
      <c r="AG455" s="3"/>
      <c r="AH455" s="3"/>
      <c r="AI455" s="3"/>
      <c r="AJ455" s="7"/>
      <c r="AK455" s="25"/>
      <c r="AL455" s="25"/>
      <c r="AM455" s="25"/>
      <c r="AN455" s="25"/>
      <c r="AO455" s="25"/>
      <c r="AP455" s="25"/>
      <c r="AQ455" s="25"/>
      <c r="AR455" s="25"/>
      <c r="AS455" s="7"/>
      <c r="AT455" s="7"/>
      <c r="AU455" s="7"/>
      <c r="AV455" s="7"/>
      <c r="AW455" s="7"/>
      <c r="AX455" s="7"/>
      <c r="AY455" s="3"/>
      <c r="AZ455" s="3"/>
      <c r="BA455" s="3"/>
      <c r="BB455" s="3"/>
      <c r="BC455" s="7"/>
      <c r="BD455" s="25"/>
      <c r="BE455" s="25"/>
      <c r="BF455" s="25"/>
      <c r="BG455" s="25"/>
      <c r="BH455" s="25"/>
      <c r="BI455" s="25"/>
      <c r="BJ455" s="25"/>
      <c r="BK455" s="25"/>
      <c r="BL455" s="7"/>
      <c r="BM455" s="7"/>
      <c r="BN455" s="3"/>
      <c r="BO455" s="7"/>
      <c r="BP455" s="1"/>
      <c r="BQ455" s="13"/>
      <c r="BR455" s="3"/>
      <c r="BS455" s="3"/>
      <c r="BT455" s="3"/>
      <c r="BU455" s="3"/>
      <c r="BV455" s="3"/>
      <c r="BW455" s="3"/>
      <c r="BX455" s="7"/>
      <c r="BY455" s="25"/>
      <c r="BZ455" s="25"/>
      <c r="CA455" s="25"/>
      <c r="CB455" s="25"/>
      <c r="CC455" s="25"/>
      <c r="CD455" s="25"/>
      <c r="CE455" s="25"/>
      <c r="CF455" s="25"/>
      <c r="CG455" s="7"/>
      <c r="CH455" s="7"/>
      <c r="CI455" s="7"/>
      <c r="CJ455" s="7"/>
      <c r="CK455" s="7"/>
      <c r="CL455" s="7"/>
      <c r="CM455" s="3"/>
      <c r="CN455" s="3"/>
      <c r="CO455" s="3"/>
      <c r="CP455" s="3"/>
      <c r="CQ455" s="7"/>
      <c r="CR455" s="25"/>
      <c r="CS455" s="25"/>
      <c r="CT455" s="25"/>
      <c r="CU455" s="25"/>
      <c r="CV455" s="25"/>
      <c r="CW455" s="25"/>
      <c r="CX455" s="25"/>
      <c r="CY455" s="25"/>
      <c r="CZ455" s="7"/>
      <c r="DA455" s="7"/>
      <c r="DB455" s="3"/>
      <c r="DC455" s="7"/>
      <c r="DD455" s="1"/>
      <c r="DE455" s="13"/>
      <c r="DF455" s="13"/>
      <c r="DG455" s="13"/>
      <c r="DH455" s="13"/>
      <c r="DI455" s="13"/>
      <c r="DJ455" s="13"/>
      <c r="DK455" s="13"/>
      <c r="DL455" s="13"/>
      <c r="DM455" s="13"/>
      <c r="DN455" s="13"/>
      <c r="DO455" s="13"/>
      <c r="DP455" s="13"/>
      <c r="DQ455" s="13"/>
      <c r="DR455" s="13"/>
      <c r="DS455" s="13"/>
      <c r="DT455" s="13"/>
      <c r="DU455" s="13"/>
      <c r="DV455" s="13"/>
      <c r="DW455" s="13"/>
      <c r="DX455" s="13"/>
      <c r="DY455" s="13"/>
      <c r="DZ455" s="13"/>
      <c r="EA455" s="13"/>
      <c r="EB455" s="13"/>
      <c r="EC455" s="13"/>
      <c r="ED455" s="13"/>
      <c r="EE455" s="13"/>
      <c r="EF455" s="13"/>
      <c r="EG455" s="13"/>
      <c r="EH455" s="13"/>
      <c r="EI455" s="13"/>
      <c r="EJ455" s="13"/>
      <c r="EK455" s="13"/>
      <c r="EL455" s="13"/>
      <c r="EM455" s="13"/>
      <c r="EN455" s="13"/>
      <c r="EO455" s="13"/>
      <c r="EP455" s="13"/>
    </row>
    <row r="456" spans="30:146" ht="6.95" customHeight="1">
      <c r="AD456" s="3"/>
      <c r="AE456" s="3"/>
      <c r="AF456" s="3"/>
      <c r="AG456" s="3"/>
      <c r="AH456" s="3"/>
      <c r="AI456" s="3"/>
      <c r="AJ456" s="7"/>
      <c r="AK456" s="25"/>
      <c r="AL456" s="25"/>
      <c r="AM456" s="25"/>
      <c r="AN456" s="25"/>
      <c r="AO456" s="21"/>
      <c r="AP456" s="21"/>
      <c r="AQ456" s="21"/>
      <c r="AR456" s="21"/>
      <c r="AS456" s="21"/>
      <c r="AT456" s="21"/>
      <c r="AU456" s="21"/>
      <c r="AV456" s="21"/>
      <c r="AW456" s="7"/>
      <c r="AX456" s="7"/>
      <c r="AY456" s="3"/>
      <c r="AZ456" s="3"/>
      <c r="BA456" s="3"/>
      <c r="BB456" s="3"/>
      <c r="BC456" s="7"/>
      <c r="BD456" s="25"/>
      <c r="BE456" s="25"/>
      <c r="BF456" s="25"/>
      <c r="BG456" s="25"/>
      <c r="BH456" s="21"/>
      <c r="BI456" s="21"/>
      <c r="BJ456" s="21"/>
      <c r="BK456" s="21"/>
      <c r="BL456" s="21"/>
      <c r="BM456" s="21"/>
      <c r="BN456" s="21"/>
      <c r="BO456" s="21"/>
      <c r="BP456" s="1"/>
      <c r="BQ456" s="13"/>
      <c r="BR456" s="3"/>
      <c r="BS456" s="3"/>
      <c r="BT456" s="3"/>
      <c r="BU456" s="3"/>
      <c r="BV456" s="3"/>
      <c r="BW456" s="3"/>
      <c r="BX456" s="7"/>
      <c r="BY456" s="25"/>
      <c r="BZ456" s="25"/>
      <c r="CA456" s="25"/>
      <c r="CB456" s="25"/>
      <c r="CC456" s="21"/>
      <c r="CD456" s="21"/>
      <c r="CE456" s="21"/>
      <c r="CF456" s="21"/>
      <c r="CG456" s="21"/>
      <c r="CH456" s="21"/>
      <c r="CI456" s="21"/>
      <c r="CJ456" s="21"/>
      <c r="CK456" s="7"/>
      <c r="CL456" s="7"/>
      <c r="CM456" s="3"/>
      <c r="CN456" s="3"/>
      <c r="CO456" s="3"/>
      <c r="CP456" s="3"/>
      <c r="CQ456" s="7"/>
      <c r="CR456" s="25"/>
      <c r="CS456" s="25"/>
      <c r="CT456" s="25"/>
      <c r="CU456" s="25"/>
      <c r="CV456" s="21"/>
      <c r="CW456" s="21"/>
      <c r="CX456" s="21"/>
      <c r="CY456" s="21"/>
      <c r="CZ456" s="21"/>
      <c r="DA456" s="21"/>
      <c r="DB456" s="21"/>
      <c r="DC456" s="21"/>
      <c r="DD456" s="1"/>
      <c r="DE456" s="13"/>
      <c r="DF456" s="13"/>
      <c r="DG456" s="13"/>
      <c r="DH456" s="13"/>
      <c r="DI456" s="13"/>
      <c r="DJ456" s="13"/>
      <c r="DK456" s="13"/>
      <c r="DL456" s="13"/>
      <c r="DM456" s="13"/>
      <c r="DN456" s="13"/>
      <c r="DO456" s="13"/>
      <c r="DP456" s="13"/>
      <c r="DQ456" s="13"/>
      <c r="DR456" s="13"/>
      <c r="DS456" s="13"/>
      <c r="DT456" s="13"/>
      <c r="DU456" s="13"/>
      <c r="DV456" s="13"/>
      <c r="DW456" s="13"/>
      <c r="DX456" s="13"/>
      <c r="DY456" s="13"/>
      <c r="DZ456" s="13"/>
      <c r="EA456" s="13"/>
      <c r="EB456" s="13"/>
      <c r="EC456" s="13"/>
      <c r="ED456" s="13"/>
      <c r="EE456" s="13"/>
      <c r="EF456" s="13"/>
      <c r="EG456" s="13"/>
      <c r="EH456" s="13"/>
      <c r="EI456" s="13"/>
      <c r="EJ456" s="13"/>
      <c r="EK456" s="13"/>
      <c r="EL456" s="13"/>
      <c r="EM456" s="13"/>
      <c r="EN456" s="13"/>
      <c r="EO456" s="13"/>
      <c r="EP456" s="13"/>
    </row>
    <row r="457" spans="30:146" ht="6.95" customHeight="1">
      <c r="AD457" s="45"/>
      <c r="AE457" s="45"/>
      <c r="AF457" s="45"/>
      <c r="AG457" s="45"/>
      <c r="AH457" s="45"/>
      <c r="AI457" s="45"/>
      <c r="AJ457" s="45"/>
      <c r="AK457" s="45"/>
      <c r="AL457" s="11"/>
      <c r="AM457" s="11"/>
      <c r="AN457" s="11"/>
      <c r="AO457" s="21"/>
      <c r="AP457" s="21"/>
      <c r="AQ457" s="21"/>
      <c r="AR457" s="21"/>
      <c r="AS457" s="21"/>
      <c r="AT457" s="21"/>
      <c r="AU457" s="21"/>
      <c r="AV457" s="21"/>
      <c r="AW457" s="11"/>
      <c r="AX457" s="11"/>
      <c r="AY457" s="45"/>
      <c r="AZ457" s="45"/>
      <c r="BA457" s="45"/>
      <c r="BB457" s="45"/>
      <c r="BC457" s="45"/>
      <c r="BD457" s="45"/>
      <c r="BE457" s="11"/>
      <c r="BF457" s="11"/>
      <c r="BG457" s="11"/>
      <c r="BH457" s="21"/>
      <c r="BI457" s="21"/>
      <c r="BJ457" s="21"/>
      <c r="BK457" s="21"/>
      <c r="BL457" s="21"/>
      <c r="BM457" s="21"/>
      <c r="BN457" s="21"/>
      <c r="BO457" s="21"/>
      <c r="BP457" s="1"/>
      <c r="BQ457" s="13"/>
      <c r="BR457" s="45"/>
      <c r="BS457" s="45"/>
      <c r="BT457" s="45"/>
      <c r="BU457" s="45"/>
      <c r="BV457" s="45"/>
      <c r="BW457" s="45"/>
      <c r="BX457" s="45"/>
      <c r="BY457" s="45"/>
      <c r="BZ457" s="11"/>
      <c r="CA457" s="11"/>
      <c r="CB457" s="11"/>
      <c r="CC457" s="21"/>
      <c r="CD457" s="21"/>
      <c r="CE457" s="21"/>
      <c r="CF457" s="21"/>
      <c r="CG457" s="21"/>
      <c r="CH457" s="21"/>
      <c r="CI457" s="21"/>
      <c r="CJ457" s="21"/>
      <c r="CK457" s="11"/>
      <c r="CL457" s="11"/>
      <c r="CM457" s="45"/>
      <c r="CN457" s="45"/>
      <c r="CO457" s="45"/>
      <c r="CP457" s="45"/>
      <c r="CQ457" s="45"/>
      <c r="CR457" s="45"/>
      <c r="CS457" s="11"/>
      <c r="CT457" s="11"/>
      <c r="CU457" s="11"/>
      <c r="CV457" s="21"/>
      <c r="CW457" s="21"/>
      <c r="CX457" s="21"/>
      <c r="CY457" s="21"/>
      <c r="CZ457" s="21"/>
      <c r="DA457" s="21"/>
      <c r="DB457" s="21"/>
      <c r="DC457" s="21"/>
      <c r="DD457" s="1"/>
      <c r="DE457" s="13"/>
      <c r="DF457" s="13"/>
      <c r="DG457" s="13"/>
      <c r="DH457" s="13"/>
      <c r="DI457" s="13"/>
      <c r="DJ457" s="13"/>
      <c r="DK457" s="13"/>
      <c r="DL457" s="13"/>
      <c r="DM457" s="13"/>
      <c r="DN457" s="13"/>
      <c r="DO457" s="13"/>
      <c r="DP457" s="13"/>
      <c r="DQ457" s="13"/>
      <c r="DR457" s="13"/>
      <c r="DS457" s="13"/>
      <c r="DT457" s="13"/>
      <c r="DU457" s="13"/>
      <c r="DV457" s="13"/>
      <c r="DW457" s="13"/>
      <c r="DX457" s="13"/>
      <c r="DY457" s="13"/>
      <c r="DZ457" s="13"/>
      <c r="EA457" s="13"/>
      <c r="EB457" s="13"/>
      <c r="EC457" s="13"/>
      <c r="ED457" s="13"/>
      <c r="EE457" s="13"/>
      <c r="EF457" s="13"/>
      <c r="EG457" s="13"/>
      <c r="EH457" s="13"/>
      <c r="EI457" s="13"/>
      <c r="EJ457" s="13"/>
      <c r="EK457" s="13"/>
      <c r="EL457" s="13"/>
      <c r="EM457" s="13"/>
      <c r="EN457" s="13"/>
      <c r="EO457" s="13"/>
      <c r="EP457" s="13"/>
    </row>
    <row r="458" spans="30:146" ht="6.95" customHeight="1">
      <c r="AD458" s="6"/>
      <c r="AE458" s="6"/>
      <c r="AF458" s="24"/>
      <c r="AG458" s="24"/>
      <c r="AH458" s="24"/>
      <c r="AI458" s="24"/>
      <c r="AJ458" s="6"/>
      <c r="AK458" s="6"/>
      <c r="AL458" s="6"/>
      <c r="AM458" s="6"/>
      <c r="AN458" s="6"/>
      <c r="AO458" s="45"/>
      <c r="AP458" s="45"/>
      <c r="AQ458" s="6"/>
      <c r="AR458" s="6"/>
      <c r="AS458" s="6"/>
      <c r="AT458" s="6"/>
      <c r="AU458" s="6"/>
      <c r="AV458" s="6"/>
      <c r="AW458" s="6"/>
      <c r="AX458" s="6"/>
      <c r="AY458" s="24"/>
      <c r="AZ458" s="24"/>
      <c r="BA458" s="24"/>
      <c r="BB458" s="24"/>
      <c r="BC458" s="6"/>
      <c r="BD458" s="6"/>
      <c r="BE458" s="6"/>
      <c r="BF458" s="6"/>
      <c r="BG458" s="6"/>
      <c r="BH458" s="45"/>
      <c r="BI458" s="45"/>
      <c r="BJ458" s="6"/>
      <c r="BK458" s="6"/>
      <c r="BL458" s="6"/>
      <c r="BM458" s="6"/>
      <c r="BN458" s="6"/>
      <c r="BO458" s="6"/>
      <c r="BP458" s="1"/>
      <c r="BQ458" s="13"/>
      <c r="BR458" s="6"/>
      <c r="BS458" s="6"/>
      <c r="BT458" s="24"/>
      <c r="BU458" s="24"/>
      <c r="BV458" s="24"/>
      <c r="BW458" s="24"/>
      <c r="BX458" s="6"/>
      <c r="BY458" s="6"/>
      <c r="BZ458" s="6"/>
      <c r="CA458" s="6"/>
      <c r="CB458" s="6"/>
      <c r="CC458" s="45"/>
      <c r="CD458" s="45"/>
      <c r="CE458" s="6"/>
      <c r="CF458" s="6"/>
      <c r="CG458" s="6"/>
      <c r="CH458" s="6"/>
      <c r="CI458" s="6"/>
      <c r="CJ458" s="6"/>
      <c r="CK458" s="6"/>
      <c r="CL458" s="6"/>
      <c r="CM458" s="24"/>
      <c r="CN458" s="24"/>
      <c r="CO458" s="24"/>
      <c r="CP458" s="24"/>
      <c r="CQ458" s="6"/>
      <c r="CR458" s="6"/>
      <c r="CS458" s="6"/>
      <c r="CT458" s="6"/>
      <c r="CU458" s="6"/>
      <c r="CV458" s="45"/>
      <c r="CW458" s="45"/>
      <c r="CX458" s="6"/>
      <c r="CY458" s="6"/>
      <c r="CZ458" s="6"/>
      <c r="DA458" s="6"/>
      <c r="DB458" s="6"/>
      <c r="DC458" s="6"/>
      <c r="DD458" s="1"/>
      <c r="DE458" s="13"/>
      <c r="DF458" s="13"/>
      <c r="DG458" s="13"/>
      <c r="DH458" s="13"/>
      <c r="DI458" s="13"/>
      <c r="DJ458" s="13"/>
      <c r="DK458" s="13"/>
      <c r="DL458" s="13"/>
      <c r="DM458" s="13"/>
      <c r="DN458" s="13"/>
      <c r="DO458" s="13"/>
      <c r="DP458" s="13"/>
      <c r="DQ458" s="13"/>
      <c r="DR458" s="13"/>
      <c r="DS458" s="13"/>
      <c r="DT458" s="13"/>
      <c r="DU458" s="13"/>
      <c r="DV458" s="13"/>
      <c r="DW458" s="13"/>
      <c r="DX458" s="13"/>
      <c r="DY458" s="13"/>
      <c r="DZ458" s="13"/>
      <c r="EA458" s="13"/>
      <c r="EB458" s="13"/>
      <c r="EC458" s="13"/>
      <c r="ED458" s="13"/>
      <c r="EE458" s="13"/>
      <c r="EF458" s="13"/>
      <c r="EG458" s="13"/>
      <c r="EH458" s="13"/>
      <c r="EI458" s="13"/>
      <c r="EJ458" s="13"/>
      <c r="EK458" s="13"/>
      <c r="EL458" s="13"/>
      <c r="EM458" s="13"/>
      <c r="EN458" s="13"/>
      <c r="EO458" s="13"/>
      <c r="EP458" s="13"/>
    </row>
    <row r="459" spans="30:146" ht="6.95" customHeight="1">
      <c r="AD459" s="3"/>
      <c r="AE459" s="6"/>
      <c r="AF459" s="24"/>
      <c r="AG459" s="24"/>
      <c r="AH459" s="24"/>
      <c r="AI459" s="24"/>
      <c r="AJ459" s="6"/>
      <c r="AK459" s="24"/>
      <c r="AL459" s="24"/>
      <c r="AM459" s="24"/>
      <c r="AN459" s="24"/>
      <c r="AO459" s="45"/>
      <c r="AP459" s="45"/>
      <c r="AQ459" s="6"/>
      <c r="AR459" s="6"/>
      <c r="AS459" s="6"/>
      <c r="AT459" s="6"/>
      <c r="AU459" s="6"/>
      <c r="AV459" s="6"/>
      <c r="AW459" s="6"/>
      <c r="AX459" s="6"/>
      <c r="AY459" s="24"/>
      <c r="AZ459" s="24"/>
      <c r="BA459" s="24"/>
      <c r="BB459" s="24"/>
      <c r="BC459" s="6"/>
      <c r="BD459" s="24"/>
      <c r="BE459" s="24"/>
      <c r="BF459" s="24"/>
      <c r="BG459" s="24"/>
      <c r="BH459" s="45"/>
      <c r="BI459" s="45"/>
      <c r="BJ459" s="6"/>
      <c r="BK459" s="6"/>
      <c r="BL459" s="6"/>
      <c r="BM459" s="6"/>
      <c r="BN459" s="6"/>
      <c r="BO459" s="6"/>
      <c r="BP459" s="1"/>
      <c r="BQ459" s="13"/>
      <c r="BR459" s="3"/>
      <c r="BS459" s="6"/>
      <c r="BT459" s="24"/>
      <c r="BU459" s="24"/>
      <c r="BV459" s="24"/>
      <c r="BW459" s="24"/>
      <c r="BX459" s="6"/>
      <c r="BY459" s="24"/>
      <c r="BZ459" s="24"/>
      <c r="CA459" s="24"/>
      <c r="CB459" s="24"/>
      <c r="CC459" s="45"/>
      <c r="CD459" s="45"/>
      <c r="CE459" s="6"/>
      <c r="CF459" s="6"/>
      <c r="CG459" s="6"/>
      <c r="CH459" s="6"/>
      <c r="CI459" s="6"/>
      <c r="CJ459" s="6"/>
      <c r="CK459" s="6"/>
      <c r="CL459" s="6"/>
      <c r="CM459" s="24"/>
      <c r="CN459" s="24"/>
      <c r="CO459" s="24"/>
      <c r="CP459" s="24"/>
      <c r="CQ459" s="6"/>
      <c r="CR459" s="24"/>
      <c r="CS459" s="24"/>
      <c r="CT459" s="24"/>
      <c r="CU459" s="24"/>
      <c r="CV459" s="45"/>
      <c r="CW459" s="45"/>
      <c r="CX459" s="6"/>
      <c r="CY459" s="6"/>
      <c r="CZ459" s="6"/>
      <c r="DA459" s="6"/>
      <c r="DB459" s="6"/>
      <c r="DC459" s="6"/>
      <c r="DD459" s="1"/>
      <c r="DE459" s="13"/>
      <c r="DF459" s="13"/>
      <c r="DG459" s="13"/>
      <c r="DH459" s="13"/>
      <c r="DI459" s="13"/>
      <c r="DJ459" s="13"/>
      <c r="DK459" s="13"/>
      <c r="DL459" s="13"/>
      <c r="DM459" s="13"/>
      <c r="DN459" s="13"/>
      <c r="DO459" s="13"/>
      <c r="DP459" s="13"/>
      <c r="DQ459" s="13"/>
      <c r="DR459" s="13"/>
      <c r="DS459" s="13"/>
      <c r="DT459" s="13"/>
      <c r="DU459" s="13"/>
      <c r="DV459" s="13"/>
      <c r="DW459" s="13"/>
      <c r="DX459" s="13"/>
      <c r="DY459" s="13"/>
      <c r="DZ459" s="13"/>
      <c r="EA459" s="13"/>
      <c r="EB459" s="13"/>
      <c r="EC459" s="13"/>
      <c r="ED459" s="13"/>
      <c r="EE459" s="13"/>
      <c r="EF459" s="13"/>
      <c r="EG459" s="13"/>
      <c r="EH459" s="13"/>
      <c r="EI459" s="13"/>
      <c r="EJ459" s="13"/>
      <c r="EK459" s="13"/>
      <c r="EL459" s="13"/>
      <c r="EM459" s="13"/>
      <c r="EN459" s="13"/>
      <c r="EO459" s="13"/>
      <c r="EP459" s="13"/>
    </row>
    <row r="460" spans="30:146" ht="6.95" customHeight="1">
      <c r="AD460" s="3"/>
      <c r="AE460" s="6"/>
      <c r="AF460" s="8"/>
      <c r="AG460" s="8"/>
      <c r="AH460" s="8"/>
      <c r="AI460" s="8"/>
      <c r="AJ460" s="8"/>
      <c r="AK460" s="24"/>
      <c r="AL460" s="24"/>
      <c r="AM460" s="24"/>
      <c r="AN460" s="24"/>
      <c r="AO460" s="8"/>
      <c r="AP460" s="8"/>
      <c r="AQ460" s="8"/>
      <c r="AR460" s="8"/>
      <c r="AS460" s="8"/>
      <c r="AT460" s="8"/>
      <c r="AU460" s="8"/>
      <c r="AV460" s="8"/>
      <c r="AW460" s="6"/>
      <c r="AX460" s="6"/>
      <c r="AY460" s="8"/>
      <c r="AZ460" s="8"/>
      <c r="BA460" s="8"/>
      <c r="BB460" s="8"/>
      <c r="BC460" s="8"/>
      <c r="BD460" s="24"/>
      <c r="BE460" s="24"/>
      <c r="BF460" s="24"/>
      <c r="BG460" s="24"/>
      <c r="BH460" s="8"/>
      <c r="BI460" s="8"/>
      <c r="BJ460" s="8"/>
      <c r="BK460" s="8"/>
      <c r="BL460" s="8"/>
      <c r="BM460" s="8"/>
      <c r="BN460" s="8"/>
      <c r="BO460" s="8"/>
      <c r="BP460" s="1"/>
      <c r="BQ460" s="13"/>
      <c r="BR460" s="3"/>
      <c r="BS460" s="6"/>
      <c r="BT460" s="8"/>
      <c r="BU460" s="8"/>
      <c r="BV460" s="8"/>
      <c r="BW460" s="8"/>
      <c r="BX460" s="8"/>
      <c r="BY460" s="24"/>
      <c r="BZ460" s="24"/>
      <c r="CA460" s="24"/>
      <c r="CB460" s="24"/>
      <c r="CC460" s="8"/>
      <c r="CD460" s="8"/>
      <c r="CE460" s="8"/>
      <c r="CF460" s="8"/>
      <c r="CG460" s="8"/>
      <c r="CH460" s="8"/>
      <c r="CI460" s="8"/>
      <c r="CJ460" s="8"/>
      <c r="CK460" s="6"/>
      <c r="CL460" s="6"/>
      <c r="CM460" s="8"/>
      <c r="CN460" s="8"/>
      <c r="CO460" s="8"/>
      <c r="CP460" s="8"/>
      <c r="CQ460" s="8"/>
      <c r="CR460" s="24"/>
      <c r="CS460" s="24"/>
      <c r="CT460" s="24"/>
      <c r="CU460" s="24"/>
      <c r="CV460" s="8"/>
      <c r="CW460" s="8"/>
      <c r="CX460" s="8"/>
      <c r="CY460" s="8"/>
      <c r="CZ460" s="8"/>
      <c r="DA460" s="8"/>
      <c r="DB460" s="8"/>
      <c r="DC460" s="8"/>
      <c r="DD460" s="1"/>
      <c r="DE460" s="13"/>
      <c r="DF460" s="13"/>
      <c r="DG460" s="13"/>
      <c r="DH460" s="13"/>
      <c r="DI460" s="13"/>
      <c r="DJ460" s="13"/>
      <c r="DK460" s="13"/>
      <c r="DL460" s="13"/>
      <c r="DM460" s="13"/>
      <c r="DN460" s="13"/>
      <c r="DO460" s="13"/>
      <c r="DP460" s="13"/>
      <c r="DQ460" s="13"/>
      <c r="DR460" s="13"/>
      <c r="DS460" s="13"/>
      <c r="DT460" s="13"/>
      <c r="DU460" s="13"/>
      <c r="DV460" s="13"/>
      <c r="DW460" s="13"/>
      <c r="DX460" s="13"/>
      <c r="DY460" s="13"/>
      <c r="DZ460" s="13"/>
      <c r="EA460" s="13"/>
      <c r="EB460" s="13"/>
      <c r="EC460" s="13"/>
      <c r="ED460" s="13"/>
      <c r="EE460" s="13"/>
      <c r="EF460" s="13"/>
      <c r="EG460" s="13"/>
      <c r="EH460" s="13"/>
      <c r="EI460" s="13"/>
      <c r="EJ460" s="13"/>
      <c r="EK460" s="13"/>
      <c r="EL460" s="13"/>
      <c r="EM460" s="13"/>
      <c r="EN460" s="13"/>
      <c r="EO460" s="13"/>
      <c r="EP460" s="13"/>
    </row>
    <row r="461" spans="30:146" ht="6.95" customHeight="1">
      <c r="AD461" s="3"/>
      <c r="AE461" s="29"/>
      <c r="AF461" s="29"/>
      <c r="AG461" s="29"/>
      <c r="AH461" s="29"/>
      <c r="AI461" s="3"/>
      <c r="AJ461" s="3"/>
      <c r="AK461" s="45"/>
      <c r="AL461" s="45"/>
      <c r="AM461" s="8"/>
      <c r="AN461" s="8"/>
      <c r="AO461" s="29"/>
      <c r="AP461" s="29"/>
      <c r="AQ461" s="29"/>
      <c r="AR461" s="29"/>
      <c r="AS461" s="3"/>
      <c r="AT461" s="3"/>
      <c r="AU461" s="3"/>
      <c r="AV461" s="3"/>
      <c r="AW461" s="8"/>
      <c r="AX461" s="29"/>
      <c r="AY461" s="29"/>
      <c r="AZ461" s="29"/>
      <c r="BA461" s="29"/>
      <c r="BB461" s="3"/>
      <c r="BC461" s="3"/>
      <c r="BD461" s="45"/>
      <c r="BE461" s="45"/>
      <c r="BF461" s="8"/>
      <c r="BG461" s="8"/>
      <c r="BH461" s="29"/>
      <c r="BI461" s="29"/>
      <c r="BJ461" s="29"/>
      <c r="BK461" s="29"/>
      <c r="BL461" s="3"/>
      <c r="BM461" s="3"/>
      <c r="BN461" s="3"/>
      <c r="BO461" s="3"/>
      <c r="BP461" s="1"/>
      <c r="BQ461" s="13"/>
      <c r="BR461" s="3"/>
      <c r="BS461" s="29"/>
      <c r="BT461" s="29"/>
      <c r="BU461" s="29"/>
      <c r="BV461" s="29"/>
      <c r="BW461" s="3"/>
      <c r="BX461" s="3"/>
      <c r="BY461" s="45"/>
      <c r="BZ461" s="45"/>
      <c r="CA461" s="8"/>
      <c r="CB461" s="8"/>
      <c r="CC461" s="29"/>
      <c r="CD461" s="29"/>
      <c r="CE461" s="29"/>
      <c r="CF461" s="29"/>
      <c r="CG461" s="3"/>
      <c r="CH461" s="3"/>
      <c r="CI461" s="3"/>
      <c r="CJ461" s="3"/>
      <c r="CK461" s="8"/>
      <c r="CL461" s="29"/>
      <c r="CM461" s="29"/>
      <c r="CN461" s="29"/>
      <c r="CO461" s="29"/>
      <c r="CP461" s="3"/>
      <c r="CQ461" s="3"/>
      <c r="CR461" s="45"/>
      <c r="CS461" s="45"/>
      <c r="CT461" s="8"/>
      <c r="CU461" s="8"/>
      <c r="CV461" s="29"/>
      <c r="CW461" s="29"/>
      <c r="CX461" s="29"/>
      <c r="CY461" s="29"/>
      <c r="CZ461" s="3"/>
      <c r="DA461" s="3"/>
      <c r="DB461" s="3"/>
      <c r="DC461" s="3"/>
      <c r="DD461" s="1"/>
      <c r="DE461" s="13"/>
      <c r="DF461" s="13"/>
      <c r="DG461" s="13"/>
      <c r="DH461" s="13"/>
      <c r="DI461" s="13"/>
      <c r="DJ461" s="13"/>
      <c r="DK461" s="13"/>
      <c r="DL461" s="13"/>
      <c r="DM461" s="13"/>
      <c r="DN461" s="13"/>
      <c r="DO461" s="13"/>
      <c r="DP461" s="13"/>
      <c r="DQ461" s="13"/>
      <c r="DR461" s="13"/>
      <c r="DS461" s="13"/>
      <c r="DT461" s="13"/>
      <c r="DU461" s="13"/>
      <c r="DV461" s="13"/>
      <c r="DW461" s="13"/>
      <c r="DX461" s="13"/>
      <c r="DY461" s="13"/>
      <c r="DZ461" s="13"/>
      <c r="EA461" s="13"/>
      <c r="EB461" s="13"/>
      <c r="EC461" s="13"/>
      <c r="ED461" s="13"/>
      <c r="EE461" s="13"/>
      <c r="EF461" s="13"/>
      <c r="EG461" s="13"/>
      <c r="EH461" s="13"/>
      <c r="EI461" s="13"/>
      <c r="EJ461" s="13"/>
      <c r="EK461" s="13"/>
      <c r="EL461" s="13"/>
      <c r="EM461" s="13"/>
      <c r="EN461" s="13"/>
      <c r="EO461" s="13"/>
      <c r="EP461" s="13"/>
    </row>
    <row r="462" spans="30:146" ht="6.95" customHeight="1">
      <c r="AD462" s="3"/>
      <c r="AE462" s="29"/>
      <c r="AF462" s="29"/>
      <c r="AG462" s="29"/>
      <c r="AH462" s="29"/>
      <c r="AI462" s="3"/>
      <c r="AJ462" s="3"/>
      <c r="AK462" s="4"/>
      <c r="AL462" s="4"/>
      <c r="AM462" s="8"/>
      <c r="AN462" s="8"/>
      <c r="AO462" s="29"/>
      <c r="AP462" s="29"/>
      <c r="AQ462" s="29"/>
      <c r="AR462" s="29"/>
      <c r="AS462" s="3"/>
      <c r="AT462" s="3"/>
      <c r="AU462" s="3"/>
      <c r="AV462" s="3"/>
      <c r="AW462" s="8"/>
      <c r="AX462" s="29"/>
      <c r="AY462" s="29"/>
      <c r="AZ462" s="29"/>
      <c r="BA462" s="29"/>
      <c r="BB462" s="3"/>
      <c r="BC462" s="3"/>
      <c r="BD462" s="4"/>
      <c r="BE462" s="4"/>
      <c r="BF462" s="8"/>
      <c r="BG462" s="8"/>
      <c r="BH462" s="29"/>
      <c r="BI462" s="29"/>
      <c r="BJ462" s="29"/>
      <c r="BK462" s="29"/>
      <c r="BL462" s="3"/>
      <c r="BM462" s="3"/>
      <c r="BN462" s="3"/>
      <c r="BO462" s="3"/>
      <c r="BP462" s="1"/>
      <c r="BQ462" s="13"/>
      <c r="BR462" s="3"/>
      <c r="BS462" s="29"/>
      <c r="BT462" s="29"/>
      <c r="BU462" s="29"/>
      <c r="BV462" s="29"/>
      <c r="BW462" s="3"/>
      <c r="BX462" s="3"/>
      <c r="BY462" s="4"/>
      <c r="BZ462" s="4"/>
      <c r="CA462" s="8"/>
      <c r="CB462" s="8"/>
      <c r="CC462" s="29"/>
      <c r="CD462" s="29"/>
      <c r="CE462" s="29"/>
      <c r="CF462" s="29"/>
      <c r="CG462" s="3"/>
      <c r="CH462" s="3"/>
      <c r="CI462" s="3"/>
      <c r="CJ462" s="3"/>
      <c r="CK462" s="8"/>
      <c r="CL462" s="29"/>
      <c r="CM462" s="29"/>
      <c r="CN462" s="29"/>
      <c r="CO462" s="29"/>
      <c r="CP462" s="3"/>
      <c r="CQ462" s="3"/>
      <c r="CR462" s="4"/>
      <c r="CS462" s="4"/>
      <c r="CT462" s="8"/>
      <c r="CU462" s="8"/>
      <c r="CV462" s="29"/>
      <c r="CW462" s="29"/>
      <c r="CX462" s="29"/>
      <c r="CY462" s="29"/>
      <c r="CZ462" s="3"/>
      <c r="DA462" s="3"/>
      <c r="DB462" s="3"/>
      <c r="DC462" s="3"/>
      <c r="DD462" s="1"/>
      <c r="DE462" s="13"/>
      <c r="DF462" s="13"/>
      <c r="DG462" s="13"/>
      <c r="DH462" s="13"/>
      <c r="DI462" s="13"/>
      <c r="DJ462" s="13"/>
      <c r="DK462" s="13"/>
      <c r="DL462" s="13"/>
      <c r="DM462" s="13"/>
      <c r="DN462" s="13"/>
      <c r="DO462" s="13"/>
      <c r="DP462" s="13"/>
      <c r="DQ462" s="13"/>
      <c r="DR462" s="13"/>
      <c r="DS462" s="13"/>
      <c r="DT462" s="13"/>
      <c r="DU462" s="13"/>
      <c r="DV462" s="13"/>
      <c r="DW462" s="13"/>
      <c r="DX462" s="13"/>
      <c r="DY462" s="13"/>
      <c r="DZ462" s="13"/>
      <c r="EA462" s="13"/>
      <c r="EB462" s="13"/>
      <c r="EC462" s="13"/>
      <c r="ED462" s="13"/>
      <c r="EE462" s="13"/>
      <c r="EF462" s="13"/>
      <c r="EG462" s="13"/>
      <c r="EH462" s="13"/>
      <c r="EI462" s="13"/>
      <c r="EJ462" s="13"/>
      <c r="EK462" s="13"/>
      <c r="EL462" s="13"/>
      <c r="EM462" s="13"/>
      <c r="EN462" s="13"/>
      <c r="EO462" s="13"/>
      <c r="EP462" s="13"/>
    </row>
    <row r="463" spans="30:146" ht="6.95" customHeight="1">
      <c r="AD463" s="3"/>
      <c r="AE463" s="25"/>
      <c r="AF463" s="25"/>
      <c r="AG463" s="25"/>
      <c r="AH463" s="25"/>
      <c r="AI463" s="3"/>
      <c r="AJ463" s="3"/>
      <c r="AK463" s="4"/>
      <c r="AL463" s="4"/>
      <c r="AM463" s="7"/>
      <c r="AN463" s="7"/>
      <c r="AO463" s="25"/>
      <c r="AP463" s="25"/>
      <c r="AQ463" s="25"/>
      <c r="AR463" s="25"/>
      <c r="AS463" s="3"/>
      <c r="AT463" s="3"/>
      <c r="AU463" s="3"/>
      <c r="AV463" s="3"/>
      <c r="AW463" s="7"/>
      <c r="AX463" s="25"/>
      <c r="AY463" s="25"/>
      <c r="AZ463" s="25"/>
      <c r="BA463" s="25"/>
      <c r="BB463" s="3"/>
      <c r="BC463" s="3"/>
      <c r="BD463" s="4"/>
      <c r="BE463" s="4"/>
      <c r="BF463" s="7"/>
      <c r="BG463" s="7"/>
      <c r="BH463" s="25"/>
      <c r="BI463" s="25"/>
      <c r="BJ463" s="25"/>
      <c r="BK463" s="25"/>
      <c r="BL463" s="3"/>
      <c r="BM463" s="3"/>
      <c r="BN463" s="3"/>
      <c r="BO463" s="3"/>
      <c r="BP463" s="1"/>
      <c r="BQ463" s="13"/>
      <c r="BR463" s="3"/>
      <c r="BS463" s="25"/>
      <c r="BT463" s="25"/>
      <c r="BU463" s="25"/>
      <c r="BV463" s="25"/>
      <c r="BW463" s="3"/>
      <c r="BX463" s="3"/>
      <c r="BY463" s="4"/>
      <c r="BZ463" s="4"/>
      <c r="CA463" s="7"/>
      <c r="CB463" s="7"/>
      <c r="CC463" s="25"/>
      <c r="CD463" s="25"/>
      <c r="CE463" s="25"/>
      <c r="CF463" s="25"/>
      <c r="CG463" s="3"/>
      <c r="CH463" s="3"/>
      <c r="CI463" s="3"/>
      <c r="CJ463" s="3"/>
      <c r="CK463" s="7"/>
      <c r="CL463" s="25"/>
      <c r="CM463" s="25"/>
      <c r="CN463" s="25"/>
      <c r="CO463" s="25"/>
      <c r="CP463" s="3"/>
      <c r="CQ463" s="3"/>
      <c r="CR463" s="4"/>
      <c r="CS463" s="4"/>
      <c r="CT463" s="7"/>
      <c r="CU463" s="7"/>
      <c r="CV463" s="25"/>
      <c r="CW463" s="25"/>
      <c r="CX463" s="25"/>
      <c r="CY463" s="25"/>
      <c r="CZ463" s="3"/>
      <c r="DA463" s="3"/>
      <c r="DB463" s="3"/>
      <c r="DC463" s="3"/>
      <c r="DD463" s="1"/>
      <c r="DE463" s="13"/>
      <c r="DF463" s="13"/>
      <c r="DG463" s="13"/>
      <c r="DH463" s="13"/>
      <c r="DI463" s="13"/>
      <c r="DJ463" s="13"/>
      <c r="DK463" s="13"/>
      <c r="DL463" s="13"/>
      <c r="DM463" s="13"/>
      <c r="DN463" s="13"/>
      <c r="DO463" s="13"/>
      <c r="DP463" s="13"/>
      <c r="DQ463" s="13"/>
      <c r="DR463" s="13"/>
      <c r="DS463" s="13"/>
      <c r="DT463" s="13"/>
      <c r="DU463" s="13"/>
      <c r="DV463" s="13"/>
      <c r="DW463" s="13"/>
      <c r="DX463" s="13"/>
      <c r="DY463" s="13"/>
      <c r="DZ463" s="13"/>
      <c r="EA463" s="13"/>
      <c r="EB463" s="13"/>
      <c r="EC463" s="13"/>
      <c r="ED463" s="13"/>
      <c r="EE463" s="13"/>
      <c r="EF463" s="13"/>
      <c r="EG463" s="13"/>
      <c r="EH463" s="13"/>
      <c r="EI463" s="13"/>
      <c r="EJ463" s="13"/>
      <c r="EK463" s="13"/>
      <c r="EL463" s="13"/>
      <c r="EM463" s="13"/>
      <c r="EN463" s="13"/>
      <c r="EO463" s="13"/>
      <c r="EP463" s="13"/>
    </row>
    <row r="464" spans="30:146" ht="6.95" customHeight="1">
      <c r="AD464" s="3"/>
      <c r="AE464" s="25"/>
      <c r="AF464" s="25"/>
      <c r="AG464" s="25"/>
      <c r="AH464" s="25"/>
      <c r="AI464" s="3"/>
      <c r="AJ464" s="7"/>
      <c r="AK464" s="25"/>
      <c r="AL464" s="25"/>
      <c r="AM464" s="25"/>
      <c r="AN464" s="25"/>
      <c r="AO464" s="25"/>
      <c r="AP464" s="25"/>
      <c r="AQ464" s="25"/>
      <c r="AR464" s="25"/>
      <c r="AS464" s="7"/>
      <c r="AT464" s="7"/>
      <c r="AU464" s="3"/>
      <c r="AV464" s="7"/>
      <c r="AW464" s="7"/>
      <c r="AX464" s="25"/>
      <c r="AY464" s="25"/>
      <c r="AZ464" s="25"/>
      <c r="BA464" s="25"/>
      <c r="BB464" s="3"/>
      <c r="BC464" s="7"/>
      <c r="BD464" s="25"/>
      <c r="BE464" s="25"/>
      <c r="BF464" s="25"/>
      <c r="BG464" s="25"/>
      <c r="BH464" s="25"/>
      <c r="BI464" s="25"/>
      <c r="BJ464" s="25"/>
      <c r="BK464" s="25"/>
      <c r="BL464" s="7"/>
      <c r="BM464" s="7"/>
      <c r="BN464" s="3"/>
      <c r="BO464" s="7"/>
      <c r="BP464" s="1"/>
      <c r="BQ464" s="13"/>
      <c r="BR464" s="3"/>
      <c r="BS464" s="25"/>
      <c r="BT464" s="25"/>
      <c r="BU464" s="25"/>
      <c r="BV464" s="25"/>
      <c r="BW464" s="3"/>
      <c r="BX464" s="7"/>
      <c r="BY464" s="25"/>
      <c r="BZ464" s="25"/>
      <c r="CA464" s="25"/>
      <c r="CB464" s="25"/>
      <c r="CC464" s="25"/>
      <c r="CD464" s="25"/>
      <c r="CE464" s="25"/>
      <c r="CF464" s="25"/>
      <c r="CG464" s="7"/>
      <c r="CH464" s="7"/>
      <c r="CI464" s="3"/>
      <c r="CJ464" s="7"/>
      <c r="CK464" s="7"/>
      <c r="CL464" s="25"/>
      <c r="CM464" s="25"/>
      <c r="CN464" s="25"/>
      <c r="CO464" s="25"/>
      <c r="CP464" s="3"/>
      <c r="CQ464" s="7"/>
      <c r="CR464" s="25"/>
      <c r="CS464" s="25"/>
      <c r="CT464" s="25"/>
      <c r="CU464" s="25"/>
      <c r="CV464" s="25"/>
      <c r="CW464" s="25"/>
      <c r="CX464" s="25"/>
      <c r="CY464" s="25"/>
      <c r="CZ464" s="7"/>
      <c r="DA464" s="7"/>
      <c r="DB464" s="3"/>
      <c r="DC464" s="7"/>
      <c r="DD464" s="1"/>
      <c r="DE464" s="13"/>
      <c r="DF464" s="13"/>
      <c r="DG464" s="13"/>
      <c r="DH464" s="13"/>
      <c r="DI464" s="13"/>
      <c r="DJ464" s="13"/>
      <c r="DK464" s="13"/>
      <c r="DL464" s="13"/>
      <c r="DM464" s="13"/>
      <c r="DN464" s="13"/>
      <c r="DO464" s="13"/>
      <c r="DP464" s="13"/>
      <c r="DQ464" s="13"/>
      <c r="DR464" s="13"/>
      <c r="DS464" s="13"/>
      <c r="DT464" s="13"/>
      <c r="DU464" s="13"/>
      <c r="DV464" s="13"/>
      <c r="DW464" s="13"/>
      <c r="DX464" s="13"/>
      <c r="DY464" s="13"/>
      <c r="DZ464" s="13"/>
      <c r="EA464" s="13"/>
      <c r="EB464" s="13"/>
      <c r="EC464" s="13"/>
      <c r="ED464" s="13"/>
      <c r="EE464" s="13"/>
      <c r="EF464" s="13"/>
      <c r="EG464" s="13"/>
      <c r="EH464" s="13"/>
      <c r="EI464" s="13"/>
      <c r="EJ464" s="13"/>
      <c r="EK464" s="13"/>
      <c r="EL464" s="13"/>
      <c r="EM464" s="13"/>
      <c r="EN464" s="13"/>
      <c r="EO464" s="13"/>
      <c r="EP464" s="13"/>
    </row>
    <row r="465" spans="30:146" ht="6.95" customHeight="1">
      <c r="AD465" s="3"/>
      <c r="AE465" s="7"/>
      <c r="AF465" s="3"/>
      <c r="AG465" s="3"/>
      <c r="AH465" s="3"/>
      <c r="AI465" s="3"/>
      <c r="AJ465" s="7"/>
      <c r="AK465" s="25"/>
      <c r="AL465" s="25"/>
      <c r="AM465" s="25"/>
      <c r="AN465" s="25"/>
      <c r="AO465" s="21"/>
      <c r="AP465" s="21"/>
      <c r="AQ465" s="21"/>
      <c r="AR465" s="21"/>
      <c r="AS465" s="21"/>
      <c r="AT465" s="21"/>
      <c r="AU465" s="21"/>
      <c r="AV465" s="21"/>
      <c r="AW465" s="7"/>
      <c r="AX465" s="7"/>
      <c r="AY465" s="3"/>
      <c r="AZ465" s="3"/>
      <c r="BA465" s="3"/>
      <c r="BB465" s="3"/>
      <c r="BC465" s="7"/>
      <c r="BD465" s="25"/>
      <c r="BE465" s="25"/>
      <c r="BF465" s="25"/>
      <c r="BG465" s="25"/>
      <c r="BH465" s="21"/>
      <c r="BI465" s="21"/>
      <c r="BJ465" s="21"/>
      <c r="BK465" s="21"/>
      <c r="BL465" s="21"/>
      <c r="BM465" s="21"/>
      <c r="BN465" s="21"/>
      <c r="BO465" s="21"/>
      <c r="BP465" s="1"/>
      <c r="BQ465" s="13"/>
      <c r="BR465" s="3"/>
      <c r="BS465" s="7"/>
      <c r="BT465" s="3"/>
      <c r="BU465" s="3"/>
      <c r="BV465" s="3"/>
      <c r="BW465" s="3"/>
      <c r="BX465" s="7"/>
      <c r="BY465" s="25"/>
      <c r="BZ465" s="25"/>
      <c r="CA465" s="25"/>
      <c r="CB465" s="25"/>
      <c r="CC465" s="21"/>
      <c r="CD465" s="21"/>
      <c r="CE465" s="21"/>
      <c r="CF465" s="21"/>
      <c r="CG465" s="21"/>
      <c r="CH465" s="21"/>
      <c r="CI465" s="21"/>
      <c r="CJ465" s="21"/>
      <c r="CK465" s="7"/>
      <c r="CL465" s="7"/>
      <c r="CM465" s="3"/>
      <c r="CN465" s="3"/>
      <c r="CO465" s="3"/>
      <c r="CP465" s="3"/>
      <c r="CQ465" s="7"/>
      <c r="CR465" s="25"/>
      <c r="CS465" s="25"/>
      <c r="CT465" s="25"/>
      <c r="CU465" s="25"/>
      <c r="CV465" s="21"/>
      <c r="CW465" s="21"/>
      <c r="CX465" s="21"/>
      <c r="CY465" s="21"/>
      <c r="CZ465" s="21"/>
      <c r="DA465" s="21"/>
      <c r="DB465" s="21"/>
      <c r="DC465" s="21"/>
      <c r="DD465" s="1"/>
      <c r="DE465" s="13"/>
      <c r="DF465" s="13"/>
      <c r="DG465" s="13"/>
      <c r="DH465" s="13"/>
      <c r="DI465" s="13"/>
      <c r="DJ465" s="13"/>
      <c r="DK465" s="13"/>
      <c r="DL465" s="13"/>
      <c r="DM465" s="13"/>
      <c r="DN465" s="13"/>
      <c r="DO465" s="13"/>
      <c r="DP465" s="13"/>
      <c r="DQ465" s="13"/>
      <c r="DR465" s="13"/>
      <c r="DS465" s="13"/>
      <c r="DT465" s="13"/>
      <c r="DU465" s="13"/>
      <c r="DV465" s="13"/>
      <c r="DW465" s="13"/>
      <c r="DX465" s="13"/>
      <c r="DY465" s="13"/>
      <c r="DZ465" s="13"/>
      <c r="EA465" s="13"/>
      <c r="EB465" s="13"/>
      <c r="EC465" s="13"/>
      <c r="ED465" s="13"/>
      <c r="EE465" s="13"/>
      <c r="EF465" s="13"/>
      <c r="EG465" s="13"/>
      <c r="EH465" s="13"/>
      <c r="EI465" s="13"/>
      <c r="EJ465" s="13"/>
      <c r="EK465" s="13"/>
      <c r="EL465" s="13"/>
      <c r="EM465" s="13"/>
      <c r="EN465" s="13"/>
      <c r="EO465" s="13"/>
      <c r="EP465" s="13"/>
    </row>
    <row r="466" spans="30:146" ht="6.95" customHeight="1">
      <c r="AD466" s="45"/>
      <c r="AE466" s="11"/>
      <c r="AF466" s="45"/>
      <c r="AG466" s="45"/>
      <c r="AH466" s="45"/>
      <c r="AI466" s="45"/>
      <c r="AJ466" s="45"/>
      <c r="AK466" s="45"/>
      <c r="AL466" s="11"/>
      <c r="AM466" s="11"/>
      <c r="AN466" s="11"/>
      <c r="AO466" s="21"/>
      <c r="AP466" s="21"/>
      <c r="AQ466" s="21"/>
      <c r="AR466" s="21"/>
      <c r="AS466" s="21"/>
      <c r="AT466" s="21"/>
      <c r="AU466" s="21"/>
      <c r="AV466" s="21"/>
      <c r="AW466" s="11"/>
      <c r="AX466" s="11"/>
      <c r="AY466" s="45"/>
      <c r="AZ466" s="45"/>
      <c r="BA466" s="45"/>
      <c r="BB466" s="45"/>
      <c r="BC466" s="45"/>
      <c r="BD466" s="45"/>
      <c r="BE466" s="11"/>
      <c r="BF466" s="11"/>
      <c r="BG466" s="11"/>
      <c r="BH466" s="21"/>
      <c r="BI466" s="21"/>
      <c r="BJ466" s="21"/>
      <c r="BK466" s="21"/>
      <c r="BL466" s="21"/>
      <c r="BM466" s="21"/>
      <c r="BN466" s="21"/>
      <c r="BO466" s="21"/>
      <c r="BP466" s="1"/>
      <c r="BQ466" s="13"/>
      <c r="BR466" s="45"/>
      <c r="BS466" s="11"/>
      <c r="BT466" s="45"/>
      <c r="BU466" s="45"/>
      <c r="BV466" s="45"/>
      <c r="BW466" s="45"/>
      <c r="BX466" s="45"/>
      <c r="BY466" s="45"/>
      <c r="BZ466" s="11"/>
      <c r="CA466" s="11"/>
      <c r="CB466" s="11"/>
      <c r="CC466" s="21"/>
      <c r="CD466" s="21"/>
      <c r="CE466" s="21"/>
      <c r="CF466" s="21"/>
      <c r="CG466" s="21"/>
      <c r="CH466" s="21"/>
      <c r="CI466" s="21"/>
      <c r="CJ466" s="21"/>
      <c r="CK466" s="11"/>
      <c r="CL466" s="11"/>
      <c r="CM466" s="45"/>
      <c r="CN466" s="45"/>
      <c r="CO466" s="45"/>
      <c r="CP466" s="45"/>
      <c r="CQ466" s="45"/>
      <c r="CR466" s="45"/>
      <c r="CS466" s="11"/>
      <c r="CT466" s="11"/>
      <c r="CU466" s="11"/>
      <c r="CV466" s="21"/>
      <c r="CW466" s="21"/>
      <c r="CX466" s="21"/>
      <c r="CY466" s="21"/>
      <c r="CZ466" s="21"/>
      <c r="DA466" s="21"/>
      <c r="DB466" s="21"/>
      <c r="DC466" s="21"/>
      <c r="DD466" s="1"/>
      <c r="DE466" s="13"/>
      <c r="DF466" s="13"/>
      <c r="DG466" s="13"/>
      <c r="DH466" s="13"/>
      <c r="DI466" s="13"/>
      <c r="DJ466" s="13"/>
      <c r="DK466" s="13"/>
      <c r="DL466" s="13"/>
      <c r="DM466" s="13"/>
      <c r="DN466" s="13"/>
      <c r="DO466" s="13"/>
      <c r="DP466" s="13"/>
      <c r="DQ466" s="13"/>
      <c r="DR466" s="13"/>
      <c r="DS466" s="13"/>
      <c r="DT466" s="13"/>
      <c r="DU466" s="13"/>
      <c r="DV466" s="13"/>
      <c r="DW466" s="13"/>
      <c r="DX466" s="13"/>
      <c r="DY466" s="13"/>
      <c r="DZ466" s="13"/>
      <c r="EA466" s="13"/>
      <c r="EB466" s="13"/>
      <c r="EC466" s="13"/>
      <c r="ED466" s="13"/>
      <c r="EE466" s="13"/>
      <c r="EF466" s="13"/>
      <c r="EG466" s="13"/>
      <c r="EH466" s="13"/>
      <c r="EI466" s="13"/>
      <c r="EJ466" s="13"/>
      <c r="EK466" s="13"/>
      <c r="EL466" s="13"/>
      <c r="EM466" s="13"/>
      <c r="EN466" s="13"/>
      <c r="EO466" s="13"/>
      <c r="EP466" s="13"/>
    </row>
    <row r="467" spans="30:146" ht="6.95" customHeight="1">
      <c r="AD467" s="6"/>
      <c r="AE467" s="6"/>
      <c r="AF467" s="24"/>
      <c r="AG467" s="24"/>
      <c r="AH467" s="24"/>
      <c r="AI467" s="24"/>
      <c r="AJ467" s="6"/>
      <c r="AK467" s="6"/>
      <c r="AL467" s="6"/>
      <c r="AM467" s="45"/>
      <c r="AN467" s="45"/>
      <c r="AO467" s="45"/>
      <c r="AP467" s="45"/>
      <c r="AQ467" s="45"/>
      <c r="AR467" s="45"/>
      <c r="AS467" s="45"/>
      <c r="AT467" s="45"/>
      <c r="AU467" s="3"/>
      <c r="AV467" s="6"/>
      <c r="AW467" s="11"/>
      <c r="AX467" s="11"/>
      <c r="AY467" s="11"/>
      <c r="AZ467" s="11"/>
      <c r="BA467" s="11"/>
      <c r="BB467" s="6"/>
      <c r="BC467" s="6"/>
      <c r="BD467" s="6"/>
      <c r="BE467" s="6"/>
      <c r="BF467" s="11"/>
      <c r="BG467" s="11"/>
      <c r="BH467" s="11"/>
      <c r="BI467" s="11"/>
      <c r="BJ467" s="11"/>
      <c r="BK467" s="11"/>
      <c r="BL467" s="11"/>
      <c r="BM467" s="11"/>
      <c r="BN467" s="11"/>
      <c r="BO467" s="11"/>
      <c r="BP467" s="1"/>
      <c r="BQ467" s="13"/>
      <c r="BR467" s="6"/>
      <c r="BS467" s="6"/>
      <c r="BT467" s="24"/>
      <c r="BU467" s="24"/>
      <c r="BV467" s="24"/>
      <c r="BW467" s="24"/>
      <c r="BX467" s="6"/>
      <c r="BY467" s="6"/>
      <c r="BZ467" s="6"/>
      <c r="CA467" s="45"/>
      <c r="CB467" s="45"/>
      <c r="CC467" s="45"/>
      <c r="CD467" s="45"/>
      <c r="CE467" s="45"/>
      <c r="CF467" s="45"/>
      <c r="CG467" s="45"/>
      <c r="CH467" s="45"/>
      <c r="CI467" s="3"/>
      <c r="CJ467" s="6"/>
      <c r="CK467" s="11"/>
      <c r="CL467" s="11"/>
      <c r="CM467" s="11"/>
      <c r="CN467" s="11"/>
      <c r="CO467" s="11"/>
      <c r="CP467" s="6"/>
      <c r="CQ467" s="6"/>
      <c r="CR467" s="6"/>
      <c r="CS467" s="6"/>
      <c r="CT467" s="11"/>
      <c r="CU467" s="11"/>
      <c r="CV467" s="11"/>
      <c r="CW467" s="11"/>
      <c r="CX467" s="11"/>
      <c r="CY467" s="11"/>
      <c r="CZ467" s="11"/>
      <c r="DA467" s="11"/>
      <c r="DB467" s="11"/>
      <c r="DC467" s="11"/>
      <c r="DD467" s="1"/>
      <c r="DE467" s="13"/>
      <c r="DF467" s="13"/>
      <c r="DG467" s="13"/>
      <c r="DH467" s="13"/>
      <c r="DI467" s="13"/>
      <c r="DJ467" s="13"/>
      <c r="DK467" s="13"/>
      <c r="DL467" s="13"/>
      <c r="DM467" s="13"/>
      <c r="DN467" s="13"/>
      <c r="DO467" s="13"/>
      <c r="DP467" s="13"/>
      <c r="DQ467" s="13"/>
      <c r="DR467" s="13"/>
      <c r="DS467" s="13"/>
      <c r="DT467" s="13"/>
      <c r="DU467" s="13"/>
      <c r="DV467" s="13"/>
      <c r="DW467" s="13"/>
      <c r="DX467" s="13"/>
      <c r="DY467" s="13"/>
      <c r="DZ467" s="13"/>
      <c r="EA467" s="13"/>
      <c r="EB467" s="13"/>
      <c r="EC467" s="13"/>
      <c r="ED467" s="13"/>
      <c r="EE467" s="13"/>
      <c r="EF467" s="13"/>
      <c r="EG467" s="13"/>
      <c r="EH467" s="13"/>
      <c r="EI467" s="13"/>
      <c r="EJ467" s="13"/>
      <c r="EK467" s="13"/>
      <c r="EL467" s="13"/>
      <c r="EM467" s="13"/>
      <c r="EN467" s="13"/>
      <c r="EO467" s="13"/>
      <c r="EP467" s="13"/>
    </row>
    <row r="468" spans="30:146" ht="6.95" customHeight="1">
      <c r="AD468" s="3"/>
      <c r="AE468" s="3"/>
      <c r="AF468" s="24"/>
      <c r="AG468" s="24"/>
      <c r="AH468" s="24"/>
      <c r="AI468" s="24"/>
      <c r="AJ468" s="6"/>
      <c r="AK468" s="6"/>
      <c r="AL468" s="6"/>
      <c r="AM468" s="45"/>
      <c r="AN468" s="45"/>
      <c r="AO468" s="45"/>
      <c r="AP468" s="45"/>
      <c r="AQ468" s="45"/>
      <c r="AR468" s="45"/>
      <c r="AS468" s="45"/>
      <c r="AT468" s="45"/>
      <c r="AU468" s="3"/>
      <c r="AV468" s="6"/>
      <c r="AW468" s="6"/>
      <c r="AX468" s="3"/>
      <c r="AY468" s="24"/>
      <c r="AZ468" s="24"/>
      <c r="BA468" s="24"/>
      <c r="BB468" s="24"/>
      <c r="BC468" s="24"/>
      <c r="BD468" s="23"/>
      <c r="BE468" s="23"/>
      <c r="BF468" s="23"/>
      <c r="BG468" s="23"/>
      <c r="BH468" s="23"/>
      <c r="BI468" s="23"/>
      <c r="BJ468" s="23"/>
      <c r="BK468" s="3"/>
      <c r="BL468" s="3"/>
      <c r="BM468" s="1"/>
      <c r="BN468" s="1"/>
      <c r="BO468" s="1"/>
      <c r="BP468" s="1"/>
      <c r="BQ468" s="13"/>
      <c r="BR468" s="3"/>
      <c r="BS468" s="3"/>
      <c r="BT468" s="24"/>
      <c r="BU468" s="24"/>
      <c r="BV468" s="24"/>
      <c r="BW468" s="24"/>
      <c r="BX468" s="6"/>
      <c r="BY468" s="6"/>
      <c r="BZ468" s="6"/>
      <c r="CA468" s="45"/>
      <c r="CB468" s="45"/>
      <c r="CC468" s="45"/>
      <c r="CD468" s="45"/>
      <c r="CE468" s="45"/>
      <c r="CF468" s="45"/>
      <c r="CG468" s="45"/>
      <c r="CH468" s="45"/>
      <c r="CI468" s="3"/>
      <c r="CJ468" s="6"/>
      <c r="CK468" s="6"/>
      <c r="CL468" s="3"/>
      <c r="CM468" s="24"/>
      <c r="CN468" s="24"/>
      <c r="CO468" s="24"/>
      <c r="CP468" s="24"/>
      <c r="CQ468" s="24"/>
      <c r="CR468" s="23"/>
      <c r="CS468" s="23"/>
      <c r="CT468" s="23"/>
      <c r="CU468" s="23"/>
      <c r="CV468" s="23"/>
      <c r="CW468" s="23"/>
      <c r="CX468" s="23"/>
      <c r="CY468" s="3"/>
      <c r="CZ468" s="3"/>
      <c r="DA468" s="1"/>
      <c r="DB468" s="1"/>
      <c r="DC468" s="1"/>
      <c r="DD468" s="1"/>
      <c r="DE468" s="13"/>
      <c r="DF468" s="13"/>
      <c r="DG468" s="13"/>
      <c r="DH468" s="13"/>
      <c r="DI468" s="13"/>
      <c r="DJ468" s="13"/>
      <c r="DK468" s="13"/>
      <c r="DL468" s="13"/>
      <c r="DM468" s="13"/>
      <c r="DN468" s="13"/>
      <c r="DO468" s="13"/>
      <c r="DP468" s="13"/>
      <c r="DQ468" s="13"/>
      <c r="DR468" s="13"/>
      <c r="DS468" s="13"/>
      <c r="DT468" s="13"/>
      <c r="DU468" s="13"/>
      <c r="DV468" s="13"/>
      <c r="DW468" s="13"/>
      <c r="DX468" s="13"/>
      <c r="DY468" s="13"/>
      <c r="DZ468" s="13"/>
      <c r="EA468" s="13"/>
      <c r="EB468" s="13"/>
      <c r="EC468" s="13"/>
      <c r="ED468" s="13"/>
      <c r="EE468" s="13"/>
      <c r="EF468" s="13"/>
      <c r="EG468" s="13"/>
      <c r="EH468" s="13"/>
      <c r="EI468" s="13"/>
      <c r="EJ468" s="13"/>
      <c r="EK468" s="13"/>
      <c r="EL468" s="13"/>
      <c r="EM468" s="13"/>
      <c r="EN468" s="13"/>
      <c r="EO468" s="13"/>
      <c r="EP468" s="13"/>
    </row>
    <row r="469" spans="30:146" ht="6.95" customHeight="1">
      <c r="AD469" s="3"/>
      <c r="AE469" s="3"/>
      <c r="AF469" s="3"/>
      <c r="AG469" s="3"/>
      <c r="AH469" s="3"/>
      <c r="AI469" s="45"/>
      <c r="AJ469" s="45"/>
      <c r="AK469" s="45"/>
      <c r="AL469" s="45"/>
      <c r="AM469" s="45"/>
      <c r="AN469" s="6"/>
      <c r="AO469" s="6"/>
      <c r="AP469" s="6"/>
      <c r="AQ469" s="6"/>
      <c r="AR469" s="6"/>
      <c r="AS469" s="6"/>
      <c r="AT469" s="45"/>
      <c r="AU469" s="3"/>
      <c r="AV469" s="6"/>
      <c r="AW469" s="6"/>
      <c r="AX469" s="3"/>
      <c r="AY469" s="24"/>
      <c r="AZ469" s="24"/>
      <c r="BA469" s="24"/>
      <c r="BB469" s="24"/>
      <c r="BC469" s="24"/>
      <c r="BD469" s="23"/>
      <c r="BE469" s="23"/>
      <c r="BF469" s="23"/>
      <c r="BG469" s="23"/>
      <c r="BH469" s="23"/>
      <c r="BI469" s="23"/>
      <c r="BJ469" s="23"/>
      <c r="BK469" s="3"/>
      <c r="BL469" s="3"/>
      <c r="BM469" s="1"/>
      <c r="BN469" s="1"/>
      <c r="BO469" s="1"/>
      <c r="BP469" s="1"/>
      <c r="BQ469" s="13"/>
      <c r="BR469" s="3"/>
      <c r="BS469" s="3"/>
      <c r="BT469" s="3"/>
      <c r="BU469" s="3"/>
      <c r="BV469" s="3"/>
      <c r="BW469" s="45"/>
      <c r="BX469" s="45"/>
      <c r="BY469" s="45"/>
      <c r="BZ469" s="45"/>
      <c r="CA469" s="45"/>
      <c r="CB469" s="6"/>
      <c r="CC469" s="6"/>
      <c r="CD469" s="6"/>
      <c r="CE469" s="6"/>
      <c r="CF469" s="6"/>
      <c r="CG469" s="6"/>
      <c r="CH469" s="45"/>
      <c r="CI469" s="3"/>
      <c r="CJ469" s="6"/>
      <c r="CK469" s="6"/>
      <c r="CL469" s="3"/>
      <c r="CM469" s="24"/>
      <c r="CN469" s="24"/>
      <c r="CO469" s="24"/>
      <c r="CP469" s="24"/>
      <c r="CQ469" s="24"/>
      <c r="CR469" s="23"/>
      <c r="CS469" s="23"/>
      <c r="CT469" s="23"/>
      <c r="CU469" s="23"/>
      <c r="CV469" s="23"/>
      <c r="CW469" s="23"/>
      <c r="CX469" s="23"/>
      <c r="CY469" s="3"/>
      <c r="CZ469" s="3"/>
      <c r="DA469" s="1"/>
      <c r="DB469" s="1"/>
      <c r="DC469" s="1"/>
      <c r="DD469" s="1"/>
      <c r="DE469" s="13"/>
      <c r="DF469" s="13"/>
      <c r="DG469" s="13"/>
      <c r="DH469" s="13"/>
      <c r="DI469" s="13"/>
      <c r="DJ469" s="13"/>
      <c r="DK469" s="13"/>
      <c r="DL469" s="13"/>
      <c r="DM469" s="13"/>
      <c r="DN469" s="13"/>
      <c r="DO469" s="13"/>
      <c r="DP469" s="13"/>
      <c r="DQ469" s="13"/>
      <c r="DR469" s="13"/>
      <c r="DS469" s="13"/>
      <c r="DT469" s="13"/>
      <c r="DU469" s="13"/>
      <c r="DV469" s="13"/>
      <c r="DW469" s="13"/>
      <c r="DX469" s="13"/>
      <c r="DY469" s="13"/>
      <c r="DZ469" s="13"/>
      <c r="EA469" s="13"/>
      <c r="EB469" s="13"/>
      <c r="EC469" s="13"/>
      <c r="ED469" s="13"/>
      <c r="EE469" s="13"/>
      <c r="EF469" s="13"/>
      <c r="EG469" s="13"/>
      <c r="EH469" s="13"/>
      <c r="EI469" s="13"/>
      <c r="EJ469" s="13"/>
      <c r="EK469" s="13"/>
      <c r="EL469" s="13"/>
      <c r="EM469" s="13"/>
      <c r="EN469" s="13"/>
      <c r="EO469" s="13"/>
      <c r="EP469" s="13"/>
    </row>
    <row r="470" spans="30:146" ht="6.95" customHeight="1">
      <c r="AD470" s="3"/>
      <c r="AE470" s="3"/>
      <c r="AF470" s="19"/>
      <c r="AG470" s="19"/>
      <c r="AH470" s="19"/>
      <c r="AI470" s="19"/>
      <c r="AJ470" s="4"/>
      <c r="AK470" s="4"/>
      <c r="AL470" s="4"/>
      <c r="AM470" s="4"/>
      <c r="AN470" s="6"/>
      <c r="AO470" s="6"/>
      <c r="AP470" s="6"/>
      <c r="AQ470" s="6"/>
      <c r="AR470" s="6"/>
      <c r="AS470" s="6"/>
      <c r="AT470" s="4"/>
      <c r="AU470" s="3"/>
      <c r="AV470" s="3"/>
      <c r="AW470" s="6"/>
      <c r="AX470" s="3"/>
      <c r="AY470" s="3"/>
      <c r="AZ470" s="45"/>
      <c r="BA470" s="3"/>
      <c r="BB470" s="6"/>
      <c r="BC470" s="6"/>
      <c r="BD470" s="3"/>
      <c r="BE470" s="3"/>
      <c r="BF470" s="3"/>
      <c r="BG470" s="3"/>
      <c r="BH470" s="3"/>
      <c r="BI470" s="3"/>
      <c r="BJ470" s="3"/>
      <c r="BK470" s="3"/>
      <c r="BL470" s="3"/>
      <c r="BM470" s="1"/>
      <c r="BN470" s="1"/>
      <c r="BO470" s="1"/>
      <c r="BP470" s="1"/>
      <c r="BQ470" s="13"/>
      <c r="BR470" s="3"/>
      <c r="BS470" s="3"/>
      <c r="BT470" s="19"/>
      <c r="BU470" s="19"/>
      <c r="BV470" s="19"/>
      <c r="BW470" s="19"/>
      <c r="BX470" s="4"/>
      <c r="BY470" s="4"/>
      <c r="BZ470" s="4"/>
      <c r="CA470" s="4"/>
      <c r="CB470" s="6"/>
      <c r="CC470" s="6"/>
      <c r="CD470" s="6"/>
      <c r="CE470" s="6"/>
      <c r="CF470" s="6"/>
      <c r="CG470" s="6"/>
      <c r="CH470" s="4"/>
      <c r="CI470" s="3"/>
      <c r="CJ470" s="3"/>
      <c r="CK470" s="6"/>
      <c r="CL470" s="3"/>
      <c r="CM470" s="3"/>
      <c r="CN470" s="45"/>
      <c r="CO470" s="3"/>
      <c r="CP470" s="6"/>
      <c r="CQ470" s="6"/>
      <c r="CR470" s="3"/>
      <c r="CS470" s="3"/>
      <c r="CT470" s="3"/>
      <c r="CU470" s="3"/>
      <c r="CV470" s="3"/>
      <c r="CW470" s="3"/>
      <c r="CX470" s="3"/>
      <c r="CY470" s="3"/>
      <c r="CZ470" s="3"/>
      <c r="DA470" s="1"/>
      <c r="DB470" s="1"/>
      <c r="DC470" s="1"/>
      <c r="DD470" s="1"/>
      <c r="DE470" s="13"/>
      <c r="DF470" s="13"/>
      <c r="DG470" s="13"/>
      <c r="DH470" s="13"/>
      <c r="DI470" s="13"/>
      <c r="DJ470" s="13"/>
      <c r="DK470" s="13"/>
      <c r="DL470" s="13"/>
      <c r="DM470" s="13"/>
      <c r="DN470" s="13"/>
      <c r="DO470" s="13"/>
      <c r="DP470" s="13"/>
      <c r="DQ470" s="13"/>
      <c r="DR470" s="13"/>
      <c r="DS470" s="13"/>
      <c r="DT470" s="13"/>
      <c r="DU470" s="13"/>
      <c r="DV470" s="13"/>
      <c r="DW470" s="13"/>
      <c r="DX470" s="13"/>
      <c r="DY470" s="13"/>
      <c r="DZ470" s="13"/>
      <c r="EA470" s="13"/>
      <c r="EB470" s="13"/>
      <c r="EC470" s="13"/>
      <c r="ED470" s="13"/>
      <c r="EE470" s="13"/>
      <c r="EF470" s="13"/>
      <c r="EG470" s="13"/>
      <c r="EH470" s="13"/>
      <c r="EI470" s="13"/>
      <c r="EJ470" s="13"/>
      <c r="EK470" s="13"/>
      <c r="EL470" s="13"/>
      <c r="EM470" s="13"/>
      <c r="EN470" s="13"/>
      <c r="EO470" s="13"/>
      <c r="EP470" s="13"/>
    </row>
    <row r="471" spans="30:146" ht="6.95" customHeight="1">
      <c r="AD471" s="3"/>
      <c r="AE471" s="3"/>
      <c r="AF471" s="19"/>
      <c r="AG471" s="19"/>
      <c r="AH471" s="19"/>
      <c r="AI471" s="19"/>
      <c r="AJ471" s="4"/>
      <c r="AK471" s="4"/>
      <c r="AL471" s="4"/>
      <c r="AM471" s="4"/>
      <c r="AN471" s="6"/>
      <c r="AO471" s="6"/>
      <c r="AP471" s="6"/>
      <c r="AQ471" s="4"/>
      <c r="AR471" s="4"/>
      <c r="AS471" s="4"/>
      <c r="AT471" s="4"/>
      <c r="AU471" s="4"/>
      <c r="AV471" s="4"/>
      <c r="AW471" s="3"/>
      <c r="AX471" s="3"/>
      <c r="AY471" s="3"/>
      <c r="AZ471" s="4"/>
      <c r="BA471" s="3"/>
      <c r="BB471" s="3"/>
      <c r="BC471" s="3"/>
      <c r="BD471" s="3"/>
      <c r="BE471" s="3"/>
      <c r="BF471" s="3"/>
      <c r="BG471" s="3"/>
      <c r="BH471" s="24"/>
      <c r="BI471" s="24"/>
      <c r="BJ471" s="24"/>
      <c r="BK471" s="24"/>
      <c r="BL471" s="3"/>
      <c r="BM471" s="1"/>
      <c r="BN471" s="1"/>
      <c r="BO471" s="1"/>
      <c r="BP471" s="1"/>
      <c r="BQ471" s="13"/>
      <c r="BR471" s="3"/>
      <c r="BS471" s="3"/>
      <c r="BT471" s="19"/>
      <c r="BU471" s="19"/>
      <c r="BV471" s="19"/>
      <c r="BW471" s="19"/>
      <c r="BX471" s="4"/>
      <c r="BY471" s="4"/>
      <c r="BZ471" s="4"/>
      <c r="CA471" s="4"/>
      <c r="CB471" s="6"/>
      <c r="CC471" s="6"/>
      <c r="CD471" s="6"/>
      <c r="CE471" s="4"/>
      <c r="CF471" s="4"/>
      <c r="CG471" s="4"/>
      <c r="CH471" s="4"/>
      <c r="CI471" s="4"/>
      <c r="CJ471" s="4"/>
      <c r="CK471" s="3"/>
      <c r="CL471" s="3"/>
      <c r="CM471" s="3"/>
      <c r="CN471" s="4"/>
      <c r="CO471" s="3"/>
      <c r="CP471" s="3"/>
      <c r="CQ471" s="3"/>
      <c r="CR471" s="3"/>
      <c r="CS471" s="3"/>
      <c r="CT471" s="3"/>
      <c r="CU471" s="3"/>
      <c r="CV471" s="24"/>
      <c r="CW471" s="24"/>
      <c r="CX471" s="24"/>
      <c r="CY471" s="24"/>
      <c r="CZ471" s="3"/>
      <c r="DA471" s="1"/>
      <c r="DB471" s="1"/>
      <c r="DC471" s="1"/>
      <c r="DD471" s="1"/>
      <c r="DE471" s="13"/>
      <c r="DF471" s="13"/>
      <c r="DG471" s="13"/>
      <c r="DH471" s="13"/>
      <c r="DI471" s="13"/>
      <c r="DJ471" s="13"/>
      <c r="DK471" s="13"/>
      <c r="DL471" s="13"/>
      <c r="DM471" s="13"/>
      <c r="DN471" s="13"/>
      <c r="DO471" s="13"/>
      <c r="DP471" s="13"/>
      <c r="DQ471" s="13"/>
      <c r="DR471" s="13"/>
      <c r="DS471" s="13"/>
      <c r="DT471" s="13"/>
      <c r="DU471" s="13"/>
      <c r="DV471" s="13"/>
      <c r="DW471" s="13"/>
      <c r="DX471" s="13"/>
      <c r="DY471" s="13"/>
      <c r="DZ471" s="13"/>
      <c r="EA471" s="13"/>
      <c r="EB471" s="13"/>
      <c r="EC471" s="13"/>
      <c r="ED471" s="13"/>
      <c r="EE471" s="13"/>
      <c r="EF471" s="13"/>
      <c r="EG471" s="13"/>
      <c r="EH471" s="13"/>
      <c r="EI471" s="13"/>
      <c r="EJ471" s="13"/>
      <c r="EK471" s="13"/>
      <c r="EL471" s="13"/>
      <c r="EM471" s="13"/>
      <c r="EN471" s="13"/>
      <c r="EO471" s="13"/>
      <c r="EP471" s="13"/>
    </row>
    <row r="472" spans="30:146" ht="6.95" customHeight="1">
      <c r="AD472" s="3"/>
      <c r="AE472" s="3"/>
      <c r="AF472" s="3"/>
      <c r="AG472" s="3"/>
      <c r="AH472" s="3"/>
      <c r="AI472" s="4"/>
      <c r="AJ472" s="4"/>
      <c r="AK472" s="4"/>
      <c r="AL472" s="4"/>
      <c r="AM472" s="11"/>
      <c r="AN472" s="11"/>
      <c r="AO472" s="11"/>
      <c r="AP472" s="11"/>
      <c r="AQ472" s="11"/>
      <c r="AR472" s="11"/>
      <c r="AS472" s="4"/>
      <c r="AT472" s="4"/>
      <c r="AU472" s="4"/>
      <c r="AV472" s="4"/>
      <c r="AW472" s="4"/>
      <c r="AX472" s="4"/>
      <c r="AY472" s="4"/>
      <c r="AZ472" s="4"/>
      <c r="BA472" s="4"/>
      <c r="BB472" s="4"/>
      <c r="BC472" s="4"/>
      <c r="BD472" s="4"/>
      <c r="BE472" s="4"/>
      <c r="BF472" s="4"/>
      <c r="BG472" s="4"/>
      <c r="BH472" s="24"/>
      <c r="BI472" s="24"/>
      <c r="BJ472" s="24"/>
      <c r="BK472" s="24"/>
      <c r="BL472" s="4"/>
      <c r="BM472" s="1"/>
      <c r="BN472" s="1"/>
      <c r="BO472" s="1"/>
      <c r="BP472" s="1"/>
      <c r="BQ472" s="13"/>
      <c r="BR472" s="3"/>
      <c r="BS472" s="3"/>
      <c r="BT472" s="3"/>
      <c r="BU472" s="3"/>
      <c r="BV472" s="3"/>
      <c r="BW472" s="4"/>
      <c r="BX472" s="4"/>
      <c r="BY472" s="4"/>
      <c r="BZ472" s="4"/>
      <c r="CA472" s="11"/>
      <c r="CB472" s="11"/>
      <c r="CC472" s="11"/>
      <c r="CD472" s="11"/>
      <c r="CE472" s="11"/>
      <c r="CF472" s="11"/>
      <c r="CG472" s="4"/>
      <c r="CH472" s="4"/>
      <c r="CI472" s="4"/>
      <c r="CJ472" s="4"/>
      <c r="CK472" s="4"/>
      <c r="CL472" s="4"/>
      <c r="CM472" s="4"/>
      <c r="CN472" s="4"/>
      <c r="CO472" s="4"/>
      <c r="CP472" s="4"/>
      <c r="CQ472" s="4"/>
      <c r="CR472" s="4"/>
      <c r="CS472" s="4"/>
      <c r="CT472" s="4"/>
      <c r="CU472" s="4"/>
      <c r="CV472" s="24"/>
      <c r="CW472" s="24"/>
      <c r="CX472" s="24"/>
      <c r="CY472" s="24"/>
      <c r="CZ472" s="4"/>
      <c r="DA472" s="1"/>
      <c r="DB472" s="1"/>
      <c r="DC472" s="1"/>
      <c r="DD472" s="1"/>
      <c r="DE472" s="13"/>
      <c r="DF472" s="13"/>
      <c r="DG472" s="13"/>
      <c r="DH472" s="13"/>
      <c r="DI472" s="13"/>
      <c r="DJ472" s="13"/>
      <c r="DK472" s="13"/>
      <c r="DL472" s="13"/>
      <c r="DM472" s="13"/>
      <c r="DN472" s="13"/>
      <c r="DO472" s="13"/>
      <c r="DP472" s="13"/>
      <c r="DQ472" s="13"/>
      <c r="DR472" s="13"/>
      <c r="DS472" s="13"/>
      <c r="DT472" s="13"/>
      <c r="DU472" s="13"/>
      <c r="DV472" s="13"/>
      <c r="DW472" s="13"/>
      <c r="DX472" s="13"/>
      <c r="DY472" s="13"/>
      <c r="DZ472" s="13"/>
      <c r="EA472" s="13"/>
      <c r="EB472" s="13"/>
      <c r="EC472" s="13"/>
      <c r="ED472" s="13"/>
      <c r="EE472" s="13"/>
      <c r="EF472" s="13"/>
      <c r="EG472" s="13"/>
      <c r="EH472" s="13"/>
      <c r="EI472" s="13"/>
      <c r="EJ472" s="13"/>
      <c r="EK472" s="13"/>
      <c r="EL472" s="13"/>
      <c r="EM472" s="13"/>
      <c r="EN472" s="13"/>
      <c r="EO472" s="13"/>
      <c r="EP472" s="13"/>
    </row>
    <row r="473" spans="30:146" ht="6.95" customHeight="1">
      <c r="AD473" s="3"/>
      <c r="AE473" s="3"/>
      <c r="AF473" s="3"/>
      <c r="AG473" s="3"/>
      <c r="AH473" s="3"/>
      <c r="AI473" s="4"/>
      <c r="AJ473" s="4"/>
      <c r="AK473" s="7"/>
      <c r="AL473" s="7"/>
      <c r="AM473" s="11"/>
      <c r="AN473" s="11"/>
      <c r="AO473" s="21"/>
      <c r="AP473" s="21"/>
      <c r="AQ473" s="21"/>
      <c r="AR473" s="21"/>
      <c r="AS473" s="21"/>
      <c r="AT473" s="21"/>
      <c r="AU473" s="21"/>
      <c r="AV473" s="21"/>
      <c r="AW473" s="4"/>
      <c r="AX473" s="4"/>
      <c r="AY473" s="4"/>
      <c r="AZ473" s="4"/>
      <c r="BA473" s="4"/>
      <c r="BB473" s="4"/>
      <c r="BC473" s="4"/>
      <c r="BD473" s="4"/>
      <c r="BE473" s="4"/>
      <c r="BF473" s="4"/>
      <c r="BG473" s="4"/>
      <c r="BH473" s="21"/>
      <c r="BI473" s="21"/>
      <c r="BJ473" s="21"/>
      <c r="BK473" s="21"/>
      <c r="BL473" s="21"/>
      <c r="BM473" s="21"/>
      <c r="BN473" s="21"/>
      <c r="BO473" s="21"/>
      <c r="BP473" s="1"/>
      <c r="BQ473" s="13"/>
      <c r="BR473" s="3"/>
      <c r="BS473" s="3"/>
      <c r="BT473" s="3"/>
      <c r="BU473" s="3"/>
      <c r="BV473" s="3"/>
      <c r="BW473" s="4"/>
      <c r="BX473" s="4"/>
      <c r="BY473" s="7"/>
      <c r="BZ473" s="7"/>
      <c r="CA473" s="11"/>
      <c r="CB473" s="11"/>
      <c r="CC473" s="21"/>
      <c r="CD473" s="21"/>
      <c r="CE473" s="21"/>
      <c r="CF473" s="21"/>
      <c r="CG473" s="21"/>
      <c r="CH473" s="21"/>
      <c r="CI473" s="21"/>
      <c r="CJ473" s="21"/>
      <c r="CK473" s="4"/>
      <c r="CL473" s="4"/>
      <c r="CM473" s="4"/>
      <c r="CN473" s="4"/>
      <c r="CO473" s="4"/>
      <c r="CP473" s="4"/>
      <c r="CQ473" s="4"/>
      <c r="CR473" s="4"/>
      <c r="CS473" s="4"/>
      <c r="CT473" s="4"/>
      <c r="CU473" s="4"/>
      <c r="CV473" s="21"/>
      <c r="CW473" s="21"/>
      <c r="CX473" s="21"/>
      <c r="CY473" s="21"/>
      <c r="CZ473" s="21"/>
      <c r="DA473" s="21"/>
      <c r="DB473" s="21"/>
      <c r="DC473" s="21"/>
      <c r="DD473" s="1"/>
      <c r="DE473" s="13"/>
      <c r="DF473" s="13"/>
      <c r="DG473" s="13"/>
      <c r="DH473" s="13"/>
      <c r="DI473" s="13"/>
      <c r="DJ473" s="13"/>
      <c r="DK473" s="13"/>
      <c r="DL473" s="13"/>
      <c r="DM473" s="13"/>
      <c r="DN473" s="13"/>
      <c r="DO473" s="13"/>
      <c r="DP473" s="13"/>
      <c r="DQ473" s="13"/>
      <c r="DR473" s="13"/>
      <c r="DS473" s="13"/>
      <c r="DT473" s="13"/>
      <c r="DU473" s="13"/>
      <c r="DV473" s="13"/>
      <c r="DW473" s="13"/>
      <c r="DX473" s="13"/>
      <c r="DY473" s="13"/>
      <c r="DZ473" s="13"/>
      <c r="EA473" s="13"/>
      <c r="EB473" s="13"/>
      <c r="EC473" s="13"/>
      <c r="ED473" s="13"/>
      <c r="EE473" s="13"/>
      <c r="EF473" s="13"/>
      <c r="EG473" s="13"/>
      <c r="EH473" s="13"/>
      <c r="EI473" s="13"/>
      <c r="EJ473" s="13"/>
      <c r="EK473" s="13"/>
      <c r="EL473" s="13"/>
      <c r="EM473" s="13"/>
      <c r="EN473" s="13"/>
      <c r="EO473" s="13"/>
      <c r="EP473" s="13"/>
    </row>
    <row r="474" spans="30:146" ht="6.95" customHeight="1">
      <c r="AD474" s="3"/>
      <c r="AE474" s="3"/>
      <c r="AF474" s="45"/>
      <c r="AG474" s="45"/>
      <c r="AH474" s="45"/>
      <c r="AI474" s="45"/>
      <c r="AJ474" s="45"/>
      <c r="AK474" s="7"/>
      <c r="AL474" s="7"/>
      <c r="AM474" s="11"/>
      <c r="AN474" s="11"/>
      <c r="AO474" s="21"/>
      <c r="AP474" s="21"/>
      <c r="AQ474" s="21"/>
      <c r="AR474" s="21"/>
      <c r="AS474" s="21"/>
      <c r="AT474" s="21"/>
      <c r="AU474" s="21"/>
      <c r="AV474" s="21"/>
      <c r="AW474" s="7"/>
      <c r="AX474" s="7"/>
      <c r="AY474" s="4"/>
      <c r="AZ474" s="11"/>
      <c r="BA474" s="4"/>
      <c r="BB474" s="25"/>
      <c r="BC474" s="25"/>
      <c r="BD474" s="25"/>
      <c r="BE474" s="25"/>
      <c r="BF474" s="4"/>
      <c r="BG474" s="11"/>
      <c r="BH474" s="21"/>
      <c r="BI474" s="21"/>
      <c r="BJ474" s="21"/>
      <c r="BK474" s="21"/>
      <c r="BL474" s="21"/>
      <c r="BM474" s="21"/>
      <c r="BN474" s="21"/>
      <c r="BO474" s="21"/>
      <c r="BP474" s="1"/>
      <c r="BQ474" s="13"/>
      <c r="BR474" s="3"/>
      <c r="BS474" s="3"/>
      <c r="BT474" s="45"/>
      <c r="BU474" s="45"/>
      <c r="BV474" s="45"/>
      <c r="BW474" s="45"/>
      <c r="BX474" s="45"/>
      <c r="BY474" s="7"/>
      <c r="BZ474" s="7"/>
      <c r="CA474" s="11"/>
      <c r="CB474" s="11"/>
      <c r="CC474" s="21"/>
      <c r="CD474" s="21"/>
      <c r="CE474" s="21"/>
      <c r="CF474" s="21"/>
      <c r="CG474" s="21"/>
      <c r="CH474" s="21"/>
      <c r="CI474" s="21"/>
      <c r="CJ474" s="21"/>
      <c r="CK474" s="7"/>
      <c r="CL474" s="7"/>
      <c r="CM474" s="4"/>
      <c r="CN474" s="11"/>
      <c r="CO474" s="4"/>
      <c r="CP474" s="25"/>
      <c r="CQ474" s="25"/>
      <c r="CR474" s="25"/>
      <c r="CS474" s="25"/>
      <c r="CT474" s="4"/>
      <c r="CU474" s="11"/>
      <c r="CV474" s="21"/>
      <c r="CW474" s="21"/>
      <c r="CX474" s="21"/>
      <c r="CY474" s="21"/>
      <c r="CZ474" s="21"/>
      <c r="DA474" s="21"/>
      <c r="DB474" s="21"/>
      <c r="DC474" s="21"/>
      <c r="DD474" s="1"/>
      <c r="DE474" s="13"/>
      <c r="DF474" s="13"/>
      <c r="DG474" s="13"/>
      <c r="DH474" s="13"/>
      <c r="DI474" s="13"/>
      <c r="DJ474" s="13"/>
      <c r="DK474" s="13"/>
      <c r="DL474" s="13"/>
      <c r="DM474" s="13"/>
      <c r="DN474" s="13"/>
      <c r="DO474" s="13"/>
      <c r="DP474" s="13"/>
      <c r="DQ474" s="13"/>
      <c r="DR474" s="13"/>
      <c r="DS474" s="13"/>
      <c r="DT474" s="13"/>
      <c r="DU474" s="13"/>
      <c r="DV474" s="13"/>
      <c r="DW474" s="13"/>
      <c r="DX474" s="13"/>
      <c r="DY474" s="13"/>
      <c r="DZ474" s="13"/>
      <c r="EA474" s="13"/>
      <c r="EB474" s="13"/>
      <c r="EC474" s="13"/>
      <c r="ED474" s="13"/>
      <c r="EE474" s="13"/>
      <c r="EF474" s="13"/>
      <c r="EG474" s="13"/>
      <c r="EH474" s="13"/>
      <c r="EI474" s="13"/>
      <c r="EJ474" s="13"/>
      <c r="EK474" s="13"/>
      <c r="EL474" s="13"/>
      <c r="EM474" s="13"/>
      <c r="EN474" s="13"/>
      <c r="EO474" s="13"/>
      <c r="EP474" s="13"/>
    </row>
    <row r="475" spans="30:146" ht="6.95" customHeight="1">
      <c r="AD475" s="45"/>
      <c r="AE475" s="45"/>
      <c r="AF475" s="45"/>
      <c r="AG475" s="45"/>
      <c r="AH475" s="45"/>
      <c r="AI475" s="45"/>
      <c r="AJ475" s="45"/>
      <c r="AK475" s="7"/>
      <c r="AL475" s="7"/>
      <c r="AM475" s="11"/>
      <c r="AN475" s="11"/>
      <c r="AO475" s="21"/>
      <c r="AP475" s="21"/>
      <c r="AQ475" s="21"/>
      <c r="AR475" s="21"/>
      <c r="AS475" s="21"/>
      <c r="AT475" s="21"/>
      <c r="AU475" s="21"/>
      <c r="AV475" s="21"/>
      <c r="AW475" s="7"/>
      <c r="AX475" s="7"/>
      <c r="AY475" s="13"/>
      <c r="AZ475" s="13"/>
      <c r="BA475" s="13"/>
      <c r="BB475" s="13"/>
      <c r="BC475" s="13"/>
      <c r="BD475" s="13"/>
      <c r="BE475" s="13"/>
      <c r="BF475" s="13"/>
      <c r="BG475" s="13"/>
      <c r="BH475" s="13"/>
      <c r="BI475" s="13"/>
      <c r="BJ475" s="13"/>
      <c r="BK475" s="13"/>
      <c r="BL475" s="13"/>
      <c r="BM475" s="13"/>
      <c r="BN475" s="13"/>
      <c r="BO475" s="13"/>
      <c r="BP475" s="1"/>
      <c r="BQ475" s="13"/>
      <c r="BR475" s="45"/>
      <c r="BS475" s="45"/>
      <c r="BT475" s="45"/>
      <c r="BU475" s="45"/>
      <c r="BV475" s="45"/>
      <c r="BW475" s="45"/>
      <c r="BX475" s="45"/>
      <c r="BY475" s="7"/>
      <c r="BZ475" s="7"/>
      <c r="CA475" s="11"/>
      <c r="CB475" s="11"/>
      <c r="CC475" s="21"/>
      <c r="CD475" s="21"/>
      <c r="CE475" s="21"/>
      <c r="CF475" s="21"/>
      <c r="CG475" s="21"/>
      <c r="CH475" s="21"/>
      <c r="CI475" s="21"/>
      <c r="CJ475" s="21"/>
      <c r="CK475" s="7"/>
      <c r="CL475" s="7"/>
      <c r="CM475" s="4"/>
      <c r="CN475" s="11"/>
      <c r="CO475" s="4"/>
      <c r="CP475" s="25"/>
      <c r="CQ475" s="25"/>
      <c r="CR475" s="25"/>
      <c r="CS475" s="25"/>
      <c r="CT475" s="4"/>
      <c r="CU475" s="11"/>
      <c r="CV475" s="21"/>
      <c r="CW475" s="21"/>
      <c r="CX475" s="21"/>
      <c r="CY475" s="21"/>
      <c r="CZ475" s="21"/>
      <c r="DA475" s="21"/>
      <c r="DB475" s="21"/>
      <c r="DC475" s="21"/>
      <c r="DD475" s="1"/>
      <c r="DE475" s="13"/>
      <c r="DF475" s="13"/>
      <c r="DG475" s="13"/>
      <c r="DH475" s="13"/>
      <c r="DI475" s="13"/>
      <c r="DJ475" s="13"/>
      <c r="DK475" s="13"/>
      <c r="DL475" s="13"/>
      <c r="DM475" s="13"/>
      <c r="DN475" s="13"/>
      <c r="DO475" s="13"/>
      <c r="DP475" s="13"/>
      <c r="DQ475" s="13"/>
      <c r="DR475" s="13"/>
      <c r="DS475" s="13"/>
      <c r="DT475" s="13"/>
      <c r="DU475" s="13"/>
      <c r="DV475" s="13"/>
      <c r="DW475" s="13"/>
      <c r="DX475" s="13"/>
      <c r="DY475" s="13"/>
      <c r="DZ475" s="13"/>
      <c r="EA475" s="13"/>
      <c r="EB475" s="13"/>
      <c r="EC475" s="13"/>
      <c r="ED475" s="13"/>
      <c r="EE475" s="13"/>
      <c r="EF475" s="13"/>
      <c r="EG475" s="13"/>
      <c r="EH475" s="13"/>
      <c r="EI475" s="13"/>
      <c r="EJ475" s="13"/>
      <c r="EK475" s="13"/>
      <c r="EL475" s="13"/>
      <c r="EM475" s="13"/>
      <c r="EN475" s="13"/>
      <c r="EO475" s="13"/>
      <c r="EP475" s="13"/>
    </row>
    <row r="476" spans="30:146" ht="6.95" customHeight="1">
      <c r="AD476" s="3"/>
      <c r="AE476" s="3"/>
      <c r="AF476" s="3"/>
      <c r="AG476" s="3"/>
      <c r="AH476" s="3"/>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1"/>
      <c r="BI476" s="1"/>
      <c r="BJ476" s="1"/>
      <c r="BK476" s="1"/>
      <c r="BL476" s="1"/>
      <c r="BM476" s="1"/>
      <c r="BN476" s="1"/>
      <c r="BO476" s="1"/>
      <c r="BP476" s="1"/>
      <c r="BQ476" s="13"/>
      <c r="BR476" s="3"/>
      <c r="BS476" s="3"/>
      <c r="BT476" s="3"/>
      <c r="BU476" s="3"/>
      <c r="BV476" s="3"/>
      <c r="BW476" s="4"/>
      <c r="BX476" s="4"/>
      <c r="BY476" s="4"/>
      <c r="BZ476" s="4"/>
      <c r="CA476" s="4"/>
      <c r="CB476" s="4"/>
      <c r="CC476" s="4"/>
      <c r="CD476" s="4"/>
      <c r="CE476" s="4"/>
      <c r="CF476" s="4"/>
      <c r="CG476" s="4"/>
      <c r="CH476" s="4"/>
      <c r="CI476" s="4"/>
      <c r="CJ476" s="4"/>
      <c r="CK476" s="4"/>
      <c r="CL476" s="4"/>
      <c r="CM476" s="4"/>
      <c r="CN476" s="4"/>
      <c r="CO476" s="4"/>
      <c r="CP476" s="4"/>
      <c r="CQ476" s="4"/>
      <c r="CR476" s="4"/>
      <c r="CS476" s="4"/>
      <c r="CT476" s="4"/>
      <c r="CU476" s="4"/>
      <c r="CV476" s="1"/>
      <c r="CW476" s="1"/>
      <c r="CX476" s="1"/>
      <c r="CY476" s="1"/>
      <c r="CZ476" s="1"/>
      <c r="DA476" s="1"/>
      <c r="DB476" s="1"/>
      <c r="DC476" s="1"/>
      <c r="DD476" s="1"/>
      <c r="DE476" s="13"/>
      <c r="DF476" s="13"/>
      <c r="DG476" s="13"/>
      <c r="DH476" s="13"/>
      <c r="DI476" s="13"/>
      <c r="DJ476" s="13"/>
      <c r="DK476" s="13"/>
      <c r="DL476" s="13"/>
      <c r="DM476" s="13"/>
      <c r="DN476" s="13"/>
      <c r="DO476" s="13"/>
      <c r="DP476" s="13"/>
      <c r="DQ476" s="13"/>
      <c r="DR476" s="13"/>
      <c r="DS476" s="13"/>
      <c r="DT476" s="13"/>
      <c r="DU476" s="13"/>
      <c r="DV476" s="13"/>
      <c r="DW476" s="13"/>
      <c r="DX476" s="13"/>
      <c r="DY476" s="13"/>
      <c r="DZ476" s="13"/>
      <c r="EA476" s="13"/>
      <c r="EB476" s="13"/>
      <c r="EC476" s="13"/>
      <c r="ED476" s="13"/>
      <c r="EE476" s="13"/>
      <c r="EF476" s="13"/>
      <c r="EG476" s="13"/>
      <c r="EH476" s="13"/>
      <c r="EI476" s="13"/>
      <c r="EJ476" s="13"/>
      <c r="EK476" s="13"/>
      <c r="EL476" s="13"/>
      <c r="EM476" s="13"/>
      <c r="EN476" s="13"/>
      <c r="EO476" s="13"/>
      <c r="EP476" s="13"/>
    </row>
    <row r="477" spans="30:146" ht="6.95" customHeight="1">
      <c r="AD477" s="3"/>
      <c r="AE477" s="3"/>
      <c r="AF477" s="24"/>
      <c r="AG477" s="24"/>
      <c r="AH477" s="24"/>
      <c r="AI477" s="24"/>
      <c r="AJ477" s="24"/>
      <c r="AK477" s="24"/>
      <c r="AL477" s="24"/>
      <c r="AM477" s="24"/>
      <c r="AN477" s="24"/>
      <c r="AO477" s="24"/>
      <c r="AP477" s="21"/>
      <c r="AQ477" s="21"/>
      <c r="AR477" s="21"/>
      <c r="AS477" s="21"/>
      <c r="AT477" s="21"/>
      <c r="AU477" s="21"/>
      <c r="AV477" s="21"/>
      <c r="AW477" s="21"/>
      <c r="AX477" s="4"/>
      <c r="AY477" s="4"/>
      <c r="AZ477" s="4"/>
      <c r="BA477" s="4"/>
      <c r="BB477" s="4"/>
      <c r="BC477" s="4"/>
      <c r="BD477" s="4"/>
      <c r="BE477" s="4"/>
      <c r="BF477" s="4"/>
      <c r="BG477" s="4"/>
      <c r="BH477" s="1"/>
      <c r="BI477" s="1"/>
      <c r="BJ477" s="1"/>
      <c r="BK477" s="1"/>
      <c r="BL477" s="1"/>
      <c r="BM477" s="1"/>
      <c r="BN477" s="1"/>
      <c r="BO477" s="1"/>
      <c r="BP477" s="1"/>
      <c r="BQ477" s="13"/>
      <c r="BR477" s="3"/>
      <c r="BS477" s="3"/>
      <c r="BT477" s="24"/>
      <c r="BU477" s="24"/>
      <c r="BV477" s="24"/>
      <c r="BW477" s="24"/>
      <c r="BX477" s="24"/>
      <c r="BY477" s="24"/>
      <c r="BZ477" s="24"/>
      <c r="CA477" s="24"/>
      <c r="CB477" s="24"/>
      <c r="CC477" s="24"/>
      <c r="CD477" s="21"/>
      <c r="CE477" s="21"/>
      <c r="CF477" s="21"/>
      <c r="CG477" s="21"/>
      <c r="CH477" s="21"/>
      <c r="CI477" s="21"/>
      <c r="CJ477" s="21"/>
      <c r="CK477" s="21"/>
      <c r="CL477" s="4"/>
      <c r="CM477" s="4"/>
      <c r="CN477" s="4"/>
      <c r="CO477" s="4"/>
      <c r="CP477" s="4"/>
      <c r="CQ477" s="4"/>
      <c r="CR477" s="4"/>
      <c r="CS477" s="4"/>
      <c r="CT477" s="4"/>
      <c r="CU477" s="4"/>
      <c r="CV477" s="1"/>
      <c r="CW477" s="1"/>
      <c r="CX477" s="1"/>
      <c r="CY477" s="1"/>
      <c r="CZ477" s="1"/>
      <c r="DA477" s="1"/>
      <c r="DB477" s="1"/>
      <c r="DC477" s="1"/>
      <c r="DD477" s="1"/>
      <c r="DE477" s="13"/>
      <c r="DF477" s="13"/>
      <c r="DG477" s="13"/>
      <c r="DH477" s="13"/>
      <c r="DI477" s="13"/>
      <c r="DJ477" s="13"/>
      <c r="DK477" s="13"/>
      <c r="DL477" s="13"/>
      <c r="DM477" s="13"/>
      <c r="DN477" s="13"/>
      <c r="DO477" s="13"/>
      <c r="DP477" s="13"/>
      <c r="DQ477" s="13"/>
      <c r="DR477" s="13"/>
      <c r="DS477" s="13"/>
      <c r="DT477" s="13"/>
      <c r="DU477" s="13"/>
      <c r="DV477" s="13"/>
      <c r="DW477" s="13"/>
      <c r="DX477" s="13"/>
      <c r="DY477" s="13"/>
      <c r="DZ477" s="13"/>
      <c r="EA477" s="13"/>
      <c r="EB477" s="13"/>
      <c r="EC477" s="13"/>
      <c r="ED477" s="13"/>
      <c r="EE477" s="13"/>
      <c r="EF477" s="13"/>
      <c r="EG477" s="13"/>
      <c r="EH477" s="13"/>
      <c r="EI477" s="13"/>
      <c r="EJ477" s="13"/>
      <c r="EK477" s="13"/>
      <c r="EL477" s="13"/>
      <c r="EM477" s="13"/>
      <c r="EN477" s="13"/>
      <c r="EO477" s="13"/>
      <c r="EP477" s="13"/>
    </row>
    <row r="478" spans="30:146" ht="6.95" customHeight="1">
      <c r="AD478" s="3"/>
      <c r="AE478" s="3"/>
      <c r="AF478" s="25"/>
      <c r="AG478" s="25"/>
      <c r="AH478" s="25"/>
      <c r="AI478" s="25"/>
      <c r="AJ478" s="24"/>
      <c r="AK478" s="24"/>
      <c r="AL478" s="24"/>
      <c r="AM478" s="24"/>
      <c r="AN478" s="24"/>
      <c r="AO478" s="24"/>
      <c r="AP478" s="21"/>
      <c r="AQ478" s="21"/>
      <c r="AR478" s="21"/>
      <c r="AS478" s="21"/>
      <c r="AT478" s="21"/>
      <c r="AU478" s="21"/>
      <c r="AV478" s="21"/>
      <c r="AW478" s="21"/>
      <c r="AX478" s="4"/>
      <c r="AY478" s="4"/>
      <c r="AZ478" s="4"/>
      <c r="BA478" s="4"/>
      <c r="BB478" s="4"/>
      <c r="BC478" s="4"/>
      <c r="BD478" s="4"/>
      <c r="BE478" s="4"/>
      <c r="BF478" s="4"/>
      <c r="BG478" s="4"/>
      <c r="BH478" s="1"/>
      <c r="BI478" s="1"/>
      <c r="BJ478" s="1"/>
      <c r="BK478" s="1"/>
      <c r="BL478" s="1"/>
      <c r="BM478" s="1"/>
      <c r="BN478" s="1"/>
      <c r="BO478" s="1"/>
      <c r="BP478" s="1"/>
      <c r="BQ478" s="13"/>
      <c r="BR478" s="3"/>
      <c r="BS478" s="3"/>
      <c r="BT478" s="25"/>
      <c r="BU478" s="25"/>
      <c r="BV478" s="25"/>
      <c r="BW478" s="25"/>
      <c r="BX478" s="24"/>
      <c r="BY478" s="24"/>
      <c r="BZ478" s="24"/>
      <c r="CA478" s="24"/>
      <c r="CB478" s="24"/>
      <c r="CC478" s="24"/>
      <c r="CD478" s="21"/>
      <c r="CE478" s="21"/>
      <c r="CF478" s="21"/>
      <c r="CG478" s="21"/>
      <c r="CH478" s="21"/>
      <c r="CI478" s="21"/>
      <c r="CJ478" s="21"/>
      <c r="CK478" s="21"/>
      <c r="CL478" s="4"/>
      <c r="CM478" s="4"/>
      <c r="CN478" s="4"/>
      <c r="CO478" s="4"/>
      <c r="CP478" s="4"/>
      <c r="CQ478" s="4"/>
      <c r="CR478" s="4"/>
      <c r="CS478" s="4"/>
      <c r="CT478" s="4"/>
      <c r="CU478" s="4"/>
      <c r="CV478" s="1"/>
      <c r="CW478" s="1"/>
      <c r="CX478" s="1"/>
      <c r="CY478" s="1"/>
      <c r="CZ478" s="1"/>
      <c r="DA478" s="1"/>
      <c r="DB478" s="1"/>
      <c r="DC478" s="1"/>
      <c r="DD478" s="1"/>
      <c r="DE478" s="13"/>
      <c r="DF478" s="13"/>
      <c r="DG478" s="13"/>
      <c r="DH478" s="13"/>
      <c r="DI478" s="13"/>
      <c r="DJ478" s="13"/>
      <c r="DK478" s="13"/>
      <c r="DL478" s="13"/>
      <c r="DM478" s="13"/>
      <c r="DN478" s="13"/>
      <c r="DO478" s="13"/>
      <c r="DP478" s="13"/>
      <c r="DQ478" s="13"/>
      <c r="DR478" s="13"/>
      <c r="DS478" s="13"/>
      <c r="DT478" s="13"/>
      <c r="DU478" s="13"/>
      <c r="DV478" s="13"/>
      <c r="DW478" s="13"/>
      <c r="DX478" s="13"/>
      <c r="DY478" s="13"/>
      <c r="DZ478" s="13"/>
      <c r="EA478" s="13"/>
      <c r="EB478" s="13"/>
      <c r="EC478" s="13"/>
      <c r="ED478" s="13"/>
      <c r="EE478" s="13"/>
      <c r="EF478" s="13"/>
      <c r="EG478" s="13"/>
      <c r="EH478" s="13"/>
      <c r="EI478" s="13"/>
      <c r="EJ478" s="13"/>
      <c r="EK478" s="13"/>
      <c r="EL478" s="13"/>
      <c r="EM478" s="13"/>
      <c r="EN478" s="13"/>
      <c r="EO478" s="13"/>
      <c r="EP478" s="13"/>
    </row>
    <row r="479" spans="30:146" ht="6.95" customHeight="1">
      <c r="AD479" s="3"/>
      <c r="AE479" s="3"/>
      <c r="AF479" s="25"/>
      <c r="AG479" s="25"/>
      <c r="AH479" s="25"/>
      <c r="AI479" s="25"/>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1"/>
      <c r="BI479" s="1"/>
      <c r="BJ479" s="19"/>
      <c r="BK479" s="19"/>
      <c r="BL479" s="19"/>
      <c r="BM479" s="19"/>
      <c r="BN479" s="1"/>
      <c r="BO479" s="1"/>
      <c r="BP479" s="1"/>
      <c r="BQ479" s="13"/>
      <c r="BR479" s="3"/>
      <c r="BS479" s="3"/>
      <c r="BT479" s="25"/>
      <c r="BU479" s="25"/>
      <c r="BV479" s="25"/>
      <c r="BW479" s="25"/>
      <c r="BX479" s="4"/>
      <c r="BY479" s="4"/>
      <c r="BZ479" s="4"/>
      <c r="CA479" s="4"/>
      <c r="CB479" s="4"/>
      <c r="CC479" s="4"/>
      <c r="CD479" s="4"/>
      <c r="CE479" s="4"/>
      <c r="CF479" s="4"/>
      <c r="CG479" s="4"/>
      <c r="CH479" s="4"/>
      <c r="CI479" s="4"/>
      <c r="CJ479" s="4"/>
      <c r="CK479" s="4"/>
      <c r="CL479" s="4"/>
      <c r="CM479" s="4"/>
      <c r="CN479" s="4"/>
      <c r="CO479" s="4"/>
      <c r="CP479" s="4"/>
      <c r="CQ479" s="4"/>
      <c r="CR479" s="4"/>
      <c r="CS479" s="4"/>
      <c r="CT479" s="4"/>
      <c r="CU479" s="4"/>
      <c r="CV479" s="1"/>
      <c r="CW479" s="1"/>
      <c r="CX479" s="19"/>
      <c r="CY479" s="19"/>
      <c r="CZ479" s="19"/>
      <c r="DA479" s="19"/>
      <c r="DB479" s="1"/>
      <c r="DC479" s="1"/>
      <c r="DD479" s="1"/>
      <c r="DE479" s="13"/>
      <c r="DF479" s="13"/>
      <c r="DG479" s="13"/>
      <c r="DH479" s="13"/>
      <c r="DI479" s="13"/>
      <c r="DJ479" s="13"/>
      <c r="DK479" s="13"/>
      <c r="DL479" s="13"/>
      <c r="DM479" s="13"/>
      <c r="DN479" s="13"/>
      <c r="DO479" s="13"/>
      <c r="DP479" s="13"/>
      <c r="DQ479" s="13"/>
      <c r="DR479" s="13"/>
      <c r="DS479" s="13"/>
      <c r="DT479" s="13"/>
      <c r="DU479" s="13"/>
      <c r="DV479" s="13"/>
      <c r="DW479" s="13"/>
      <c r="DX479" s="13"/>
      <c r="DY479" s="13"/>
      <c r="DZ479" s="13"/>
      <c r="EA479" s="13"/>
      <c r="EB479" s="13"/>
      <c r="EC479" s="13"/>
      <c r="ED479" s="13"/>
      <c r="EE479" s="13"/>
      <c r="EF479" s="13"/>
      <c r="EG479" s="13"/>
      <c r="EH479" s="13"/>
      <c r="EI479" s="13"/>
      <c r="EJ479" s="13"/>
      <c r="EK479" s="13"/>
      <c r="EL479" s="13"/>
      <c r="EM479" s="13"/>
      <c r="EN479" s="13"/>
      <c r="EO479" s="13"/>
      <c r="EP479" s="13"/>
    </row>
    <row r="480" spans="30:146" ht="6.95" customHeight="1">
      <c r="AD480" s="3"/>
      <c r="AE480" s="3"/>
      <c r="AF480" s="24"/>
      <c r="AG480" s="24"/>
      <c r="AH480" s="24"/>
      <c r="AI480" s="24"/>
      <c r="AJ480" s="22"/>
      <c r="AK480" s="23"/>
      <c r="AL480" s="23"/>
      <c r="AM480" s="23"/>
      <c r="AN480" s="23"/>
      <c r="AO480" s="4"/>
      <c r="AP480" s="4"/>
      <c r="AQ480" s="4"/>
      <c r="AR480" s="4"/>
      <c r="AS480" s="4"/>
      <c r="AT480" s="4"/>
      <c r="AU480" s="4"/>
      <c r="AV480" s="4"/>
      <c r="AW480" s="4"/>
      <c r="AX480" s="4"/>
      <c r="AY480" s="4"/>
      <c r="AZ480" s="4"/>
      <c r="BA480" s="4"/>
      <c r="BB480" s="4"/>
      <c r="BC480" s="4"/>
      <c r="BD480" s="4"/>
      <c r="BE480" s="4"/>
      <c r="BF480" s="4"/>
      <c r="BG480" s="4"/>
      <c r="BH480" s="1"/>
      <c r="BI480" s="1"/>
      <c r="BJ480" s="19"/>
      <c r="BK480" s="19"/>
      <c r="BL480" s="19"/>
      <c r="BM480" s="19"/>
      <c r="BN480" s="1"/>
      <c r="BO480" s="1"/>
      <c r="BP480" s="1"/>
      <c r="BQ480" s="13"/>
      <c r="BR480" s="3"/>
      <c r="BS480" s="3"/>
      <c r="BT480" s="24"/>
      <c r="BU480" s="24"/>
      <c r="BV480" s="24"/>
      <c r="BW480" s="24"/>
      <c r="BX480" s="22"/>
      <c r="BY480" s="23"/>
      <c r="BZ480" s="23"/>
      <c r="CA480" s="23"/>
      <c r="CB480" s="23"/>
      <c r="CC480" s="4"/>
      <c r="CD480" s="4"/>
      <c r="CE480" s="4"/>
      <c r="CF480" s="4"/>
      <c r="CG480" s="4"/>
      <c r="CH480" s="4"/>
      <c r="CI480" s="4"/>
      <c r="CJ480" s="4"/>
      <c r="CK480" s="4"/>
      <c r="CL480" s="4"/>
      <c r="CM480" s="4"/>
      <c r="CN480" s="4"/>
      <c r="CO480" s="4"/>
      <c r="CP480" s="4"/>
      <c r="CQ480" s="4"/>
      <c r="CR480" s="4"/>
      <c r="CS480" s="4"/>
      <c r="CT480" s="4"/>
      <c r="CU480" s="4"/>
      <c r="CV480" s="1"/>
      <c r="CW480" s="1"/>
      <c r="CX480" s="19"/>
      <c r="CY480" s="19"/>
      <c r="CZ480" s="19"/>
      <c r="DA480" s="19"/>
      <c r="DB480" s="1"/>
      <c r="DC480" s="1"/>
      <c r="DD480" s="1"/>
      <c r="DE480" s="13"/>
      <c r="DF480" s="13"/>
      <c r="DG480" s="13"/>
      <c r="DH480" s="13"/>
      <c r="DI480" s="13"/>
      <c r="DJ480" s="13"/>
      <c r="DK480" s="13"/>
      <c r="DL480" s="13"/>
      <c r="DM480" s="13"/>
      <c r="DN480" s="13"/>
      <c r="DO480" s="13"/>
      <c r="DP480" s="13"/>
      <c r="DQ480" s="13"/>
      <c r="DR480" s="13"/>
      <c r="DS480" s="13"/>
      <c r="DT480" s="13"/>
      <c r="DU480" s="13"/>
      <c r="DV480" s="13"/>
      <c r="DW480" s="13"/>
      <c r="DX480" s="13"/>
      <c r="DY480" s="13"/>
      <c r="DZ480" s="13"/>
      <c r="EA480" s="13"/>
      <c r="EB480" s="13"/>
      <c r="EC480" s="13"/>
      <c r="ED480" s="13"/>
      <c r="EE480" s="13"/>
      <c r="EF480" s="13"/>
      <c r="EG480" s="13"/>
      <c r="EH480" s="13"/>
      <c r="EI480" s="13"/>
      <c r="EJ480" s="13"/>
      <c r="EK480" s="13"/>
      <c r="EL480" s="13"/>
      <c r="EM480" s="13"/>
      <c r="EN480" s="13"/>
      <c r="EO480" s="13"/>
      <c r="EP480" s="13"/>
    </row>
    <row r="481" spans="30:146" ht="6.95" customHeight="1">
      <c r="AD481" s="3"/>
      <c r="AE481" s="3"/>
      <c r="AF481" s="24"/>
      <c r="AG481" s="24"/>
      <c r="AH481" s="24"/>
      <c r="AI481" s="24"/>
      <c r="AJ481" s="22"/>
      <c r="AK481" s="23"/>
      <c r="AL481" s="23"/>
      <c r="AM481" s="23"/>
      <c r="AN481" s="23"/>
      <c r="AO481" s="4"/>
      <c r="AP481" s="4"/>
      <c r="AQ481" s="4"/>
      <c r="AR481" s="4"/>
      <c r="AS481" s="4"/>
      <c r="AT481" s="4"/>
      <c r="AU481" s="4"/>
      <c r="AV481" s="4"/>
      <c r="AW481" s="4"/>
      <c r="AX481" s="4"/>
      <c r="AY481" s="4"/>
      <c r="AZ481" s="4"/>
      <c r="BA481" s="4"/>
      <c r="BB481" s="4"/>
      <c r="BC481" s="4"/>
      <c r="BD481" s="4"/>
      <c r="BE481" s="4"/>
      <c r="BF481" s="4"/>
      <c r="BG481" s="4"/>
      <c r="BH481" s="1"/>
      <c r="BI481" s="1"/>
      <c r="BJ481" s="19"/>
      <c r="BK481" s="19"/>
      <c r="BL481" s="19"/>
      <c r="BM481" s="19"/>
      <c r="BN481" s="26"/>
      <c r="BO481" s="1"/>
      <c r="BP481" s="1"/>
      <c r="BQ481" s="13"/>
      <c r="BR481" s="3"/>
      <c r="BS481" s="3"/>
      <c r="BT481" s="24"/>
      <c r="BU481" s="24"/>
      <c r="BV481" s="24"/>
      <c r="BW481" s="24"/>
      <c r="BX481" s="22"/>
      <c r="BY481" s="23"/>
      <c r="BZ481" s="23"/>
      <c r="CA481" s="23"/>
      <c r="CB481" s="23"/>
      <c r="CC481" s="4"/>
      <c r="CD481" s="4"/>
      <c r="CE481" s="4"/>
      <c r="CF481" s="4"/>
      <c r="CG481" s="4"/>
      <c r="CH481" s="4"/>
      <c r="CI481" s="4"/>
      <c r="CJ481" s="4"/>
      <c r="CK481" s="4"/>
      <c r="CL481" s="4"/>
      <c r="CM481" s="4"/>
      <c r="CN481" s="4"/>
      <c r="CO481" s="4"/>
      <c r="CP481" s="4"/>
      <c r="CQ481" s="4"/>
      <c r="CR481" s="4"/>
      <c r="CS481" s="4"/>
      <c r="CT481" s="4"/>
      <c r="CU481" s="4"/>
      <c r="CV481" s="1"/>
      <c r="CW481" s="1"/>
      <c r="CX481" s="19"/>
      <c r="CY481" s="19"/>
      <c r="CZ481" s="19"/>
      <c r="DA481" s="19"/>
      <c r="DB481" s="26"/>
      <c r="DC481" s="1"/>
      <c r="DD481" s="1"/>
      <c r="DE481" s="13"/>
      <c r="DF481" s="13"/>
      <c r="DG481" s="13"/>
      <c r="DH481" s="13"/>
      <c r="DI481" s="13"/>
      <c r="DJ481" s="13"/>
      <c r="DK481" s="13"/>
      <c r="DL481" s="13"/>
      <c r="DM481" s="13"/>
      <c r="DN481" s="13"/>
      <c r="DO481" s="13"/>
      <c r="DP481" s="13"/>
      <c r="DQ481" s="13"/>
      <c r="DR481" s="13"/>
      <c r="DS481" s="13"/>
      <c r="DT481" s="13"/>
      <c r="DU481" s="13"/>
      <c r="DV481" s="13"/>
      <c r="DW481" s="13"/>
      <c r="DX481" s="13"/>
      <c r="DY481" s="13"/>
      <c r="DZ481" s="13"/>
      <c r="EA481" s="13"/>
      <c r="EB481" s="13"/>
      <c r="EC481" s="13"/>
      <c r="ED481" s="13"/>
      <c r="EE481" s="13"/>
      <c r="EF481" s="13"/>
      <c r="EG481" s="13"/>
      <c r="EH481" s="13"/>
      <c r="EI481" s="13"/>
      <c r="EJ481" s="13"/>
      <c r="EK481" s="13"/>
      <c r="EL481" s="13"/>
      <c r="EM481" s="13"/>
      <c r="EN481" s="13"/>
      <c r="EO481" s="13"/>
      <c r="EP481" s="13"/>
    </row>
    <row r="482" spans="30:146" ht="6.95" customHeight="1">
      <c r="AD482" s="3"/>
      <c r="AE482" s="3"/>
      <c r="AF482" s="24"/>
      <c r="AG482" s="24"/>
      <c r="AH482" s="24"/>
      <c r="AI482" s="24"/>
      <c r="AJ482" s="4"/>
      <c r="AK482" s="4"/>
      <c r="AL482" s="23"/>
      <c r="AM482" s="23"/>
      <c r="AN482" s="23"/>
      <c r="AO482" s="23"/>
      <c r="AP482" s="23"/>
      <c r="AQ482" s="4"/>
      <c r="AR482" s="4"/>
      <c r="AS482" s="4"/>
      <c r="AT482" s="4"/>
      <c r="AU482" s="4"/>
      <c r="AV482" s="4"/>
      <c r="AW482" s="4"/>
      <c r="AX482" s="4"/>
      <c r="AY482" s="4"/>
      <c r="AZ482" s="4"/>
      <c r="BA482" s="4"/>
      <c r="BB482" s="4"/>
      <c r="BC482" s="4"/>
      <c r="BD482" s="4"/>
      <c r="BE482" s="4"/>
      <c r="BF482" s="4"/>
      <c r="BG482" s="4"/>
      <c r="BH482" s="1"/>
      <c r="BI482" s="1"/>
      <c r="BJ482" s="1"/>
      <c r="BK482" s="1"/>
      <c r="BL482" s="26"/>
      <c r="BM482" s="26"/>
      <c r="BN482" s="26"/>
      <c r="BO482" s="1"/>
      <c r="BP482" s="1"/>
      <c r="BQ482" s="13"/>
      <c r="BR482" s="3"/>
      <c r="BS482" s="3"/>
      <c r="BT482" s="24"/>
      <c r="BU482" s="24"/>
      <c r="BV482" s="24"/>
      <c r="BW482" s="24"/>
      <c r="BX482" s="4"/>
      <c r="BY482" s="4"/>
      <c r="BZ482" s="23"/>
      <c r="CA482" s="23"/>
      <c r="CB482" s="23"/>
      <c r="CC482" s="23"/>
      <c r="CD482" s="23"/>
      <c r="CE482" s="4"/>
      <c r="CF482" s="4"/>
      <c r="CG482" s="4"/>
      <c r="CH482" s="4"/>
      <c r="CI482" s="4"/>
      <c r="CJ482" s="4"/>
      <c r="CK482" s="4"/>
      <c r="CL482" s="4"/>
      <c r="CM482" s="4"/>
      <c r="CN482" s="4"/>
      <c r="CO482" s="4"/>
      <c r="CP482" s="4"/>
      <c r="CQ482" s="4"/>
      <c r="CR482" s="4"/>
      <c r="CS482" s="4"/>
      <c r="CT482" s="4"/>
      <c r="CU482" s="4"/>
      <c r="CV482" s="1"/>
      <c r="CW482" s="1"/>
      <c r="CX482" s="1"/>
      <c r="CY482" s="1"/>
      <c r="CZ482" s="26"/>
      <c r="DA482" s="26"/>
      <c r="DB482" s="26"/>
      <c r="DC482" s="1"/>
      <c r="DD482" s="1"/>
      <c r="DE482" s="13"/>
      <c r="DF482" s="13"/>
      <c r="DG482" s="13"/>
      <c r="DH482" s="13"/>
      <c r="DI482" s="13"/>
      <c r="DJ482" s="13"/>
      <c r="DK482" s="13"/>
      <c r="DL482" s="13"/>
      <c r="DM482" s="13"/>
      <c r="DN482" s="13"/>
      <c r="DO482" s="13"/>
      <c r="DP482" s="13"/>
      <c r="DQ482" s="13"/>
      <c r="DR482" s="13"/>
      <c r="DS482" s="13"/>
      <c r="DT482" s="13"/>
      <c r="DU482" s="13"/>
      <c r="DV482" s="13"/>
      <c r="DW482" s="13"/>
      <c r="DX482" s="13"/>
      <c r="DY482" s="13"/>
      <c r="DZ482" s="13"/>
      <c r="EA482" s="13"/>
      <c r="EB482" s="13"/>
      <c r="EC482" s="13"/>
      <c r="ED482" s="13"/>
      <c r="EE482" s="13"/>
      <c r="EF482" s="13"/>
      <c r="EG482" s="13"/>
      <c r="EH482" s="13"/>
      <c r="EI482" s="13"/>
      <c r="EJ482" s="13"/>
      <c r="EK482" s="13"/>
      <c r="EL482" s="13"/>
      <c r="EM482" s="13"/>
      <c r="EN482" s="13"/>
      <c r="EO482" s="13"/>
      <c r="EP482" s="13"/>
    </row>
    <row r="483" spans="30:146" ht="6.95" customHeight="1">
      <c r="AD483" s="3"/>
      <c r="AE483" s="3"/>
      <c r="AF483" s="24"/>
      <c r="AG483" s="24"/>
      <c r="AH483" s="24"/>
      <c r="AI483" s="24"/>
      <c r="AJ483" s="4"/>
      <c r="AK483" s="4"/>
      <c r="AL483" s="23"/>
      <c r="AM483" s="23"/>
      <c r="AN483" s="23"/>
      <c r="AO483" s="23"/>
      <c r="AP483" s="23"/>
      <c r="AQ483" s="4"/>
      <c r="AR483" s="4"/>
      <c r="AS483" s="4"/>
      <c r="AT483" s="4"/>
      <c r="AU483" s="4"/>
      <c r="AV483" s="4"/>
      <c r="AW483" s="4"/>
      <c r="AX483" s="4"/>
      <c r="AY483" s="4"/>
      <c r="AZ483" s="4"/>
      <c r="BA483" s="4"/>
      <c r="BB483" s="4"/>
      <c r="BC483" s="4"/>
      <c r="BD483" s="4"/>
      <c r="BE483" s="4"/>
      <c r="BF483" s="4"/>
      <c r="BG483" s="4"/>
      <c r="BH483" s="21"/>
      <c r="BI483" s="21"/>
      <c r="BJ483" s="21"/>
      <c r="BK483" s="21"/>
      <c r="BL483" s="21"/>
      <c r="BM483" s="21"/>
      <c r="BN483" s="21"/>
      <c r="BO483" s="21"/>
      <c r="BP483" s="1"/>
      <c r="BQ483" s="13"/>
      <c r="BR483" s="3"/>
      <c r="BS483" s="3"/>
      <c r="BT483" s="24"/>
      <c r="BU483" s="24"/>
      <c r="BV483" s="24"/>
      <c r="BW483" s="24"/>
      <c r="BX483" s="4"/>
      <c r="BY483" s="4"/>
      <c r="BZ483" s="23"/>
      <c r="CA483" s="23"/>
      <c r="CB483" s="23"/>
      <c r="CC483" s="23"/>
      <c r="CD483" s="23"/>
      <c r="CE483" s="4"/>
      <c r="CF483" s="4"/>
      <c r="CG483" s="4"/>
      <c r="CH483" s="4"/>
      <c r="CI483" s="4"/>
      <c r="CJ483" s="4"/>
      <c r="CK483" s="4"/>
      <c r="CL483" s="4"/>
      <c r="CM483" s="4"/>
      <c r="CN483" s="4"/>
      <c r="CO483" s="4"/>
      <c r="CP483" s="4"/>
      <c r="CQ483" s="4"/>
      <c r="CR483" s="4"/>
      <c r="CS483" s="4"/>
      <c r="CT483" s="4"/>
      <c r="CU483" s="4"/>
      <c r="CV483" s="21"/>
      <c r="CW483" s="21"/>
      <c r="CX483" s="21"/>
      <c r="CY483" s="21"/>
      <c r="CZ483" s="21"/>
      <c r="DA483" s="21"/>
      <c r="DB483" s="21"/>
      <c r="DC483" s="21"/>
      <c r="DD483" s="1"/>
      <c r="DE483" s="13"/>
      <c r="DF483" s="13"/>
      <c r="DG483" s="13"/>
      <c r="DH483" s="13"/>
      <c r="DI483" s="13"/>
      <c r="DJ483" s="13"/>
      <c r="DK483" s="13"/>
      <c r="DL483" s="13"/>
      <c r="DM483" s="13"/>
      <c r="DN483" s="13"/>
      <c r="DO483" s="13"/>
      <c r="DP483" s="13"/>
      <c r="DQ483" s="13"/>
      <c r="DR483" s="13"/>
      <c r="DS483" s="13"/>
      <c r="DT483" s="13"/>
      <c r="DU483" s="13"/>
      <c r="DV483" s="13"/>
      <c r="DW483" s="13"/>
      <c r="DX483" s="13"/>
      <c r="DY483" s="13"/>
      <c r="DZ483" s="13"/>
      <c r="EA483" s="13"/>
      <c r="EB483" s="13"/>
      <c r="EC483" s="13"/>
      <c r="ED483" s="13"/>
      <c r="EE483" s="13"/>
      <c r="EF483" s="13"/>
      <c r="EG483" s="13"/>
      <c r="EH483" s="13"/>
      <c r="EI483" s="13"/>
      <c r="EJ483" s="13"/>
      <c r="EK483" s="13"/>
      <c r="EL483" s="13"/>
      <c r="EM483" s="13"/>
      <c r="EN483" s="13"/>
      <c r="EO483" s="13"/>
      <c r="EP483" s="13"/>
    </row>
    <row r="484" spans="30:146" ht="6.95" customHeight="1">
      <c r="AD484" s="3"/>
      <c r="AE484" s="3"/>
      <c r="AF484" s="3"/>
      <c r="AG484" s="3"/>
      <c r="AH484" s="23"/>
      <c r="AI484" s="23"/>
      <c r="AJ484" s="23"/>
      <c r="AK484" s="23"/>
      <c r="AL484" s="4"/>
      <c r="AM484" s="4"/>
      <c r="AN484" s="4"/>
      <c r="AO484" s="21"/>
      <c r="AP484" s="21"/>
      <c r="AQ484" s="21"/>
      <c r="AR484" s="21"/>
      <c r="AS484" s="21"/>
      <c r="AT484" s="21"/>
      <c r="AU484" s="21"/>
      <c r="AV484" s="21"/>
      <c r="AW484" s="21"/>
      <c r="AX484" s="4"/>
      <c r="AY484" s="4"/>
      <c r="AZ484" s="4"/>
      <c r="BA484" s="4"/>
      <c r="BB484" s="4"/>
      <c r="BC484" s="4"/>
      <c r="BD484" s="4"/>
      <c r="BE484" s="4"/>
      <c r="BF484" s="4"/>
      <c r="BG484" s="4"/>
      <c r="BH484" s="21"/>
      <c r="BI484" s="21"/>
      <c r="BJ484" s="21"/>
      <c r="BK484" s="21"/>
      <c r="BL484" s="21"/>
      <c r="BM484" s="21"/>
      <c r="BN484" s="21"/>
      <c r="BO484" s="21"/>
      <c r="BP484" s="1"/>
      <c r="BQ484" s="13"/>
      <c r="BR484" s="3"/>
      <c r="BS484" s="3"/>
      <c r="BT484" s="3"/>
      <c r="BU484" s="3"/>
      <c r="BV484" s="23"/>
      <c r="BW484" s="23"/>
      <c r="BX484" s="23"/>
      <c r="BY484" s="23"/>
      <c r="BZ484" s="4"/>
      <c r="CA484" s="4"/>
      <c r="CB484" s="4"/>
      <c r="CC484" s="21"/>
      <c r="CD484" s="21"/>
      <c r="CE484" s="21"/>
      <c r="CF484" s="21"/>
      <c r="CG484" s="21"/>
      <c r="CH484" s="21"/>
      <c r="CI484" s="21"/>
      <c r="CJ484" s="21"/>
      <c r="CK484" s="21"/>
      <c r="CL484" s="4"/>
      <c r="CM484" s="4"/>
      <c r="CN484" s="4"/>
      <c r="CO484" s="4"/>
      <c r="CP484" s="4"/>
      <c r="CQ484" s="4"/>
      <c r="CR484" s="4"/>
      <c r="CS484" s="4"/>
      <c r="CT484" s="4"/>
      <c r="CU484" s="4"/>
      <c r="CV484" s="21"/>
      <c r="CW484" s="21"/>
      <c r="CX484" s="21"/>
      <c r="CY484" s="21"/>
      <c r="CZ484" s="21"/>
      <c r="DA484" s="21"/>
      <c r="DB484" s="21"/>
      <c r="DC484" s="21"/>
      <c r="DD484" s="1"/>
      <c r="DE484" s="13"/>
      <c r="DF484" s="13"/>
      <c r="DG484" s="13"/>
      <c r="DH484" s="13"/>
      <c r="DI484" s="13"/>
      <c r="DJ484" s="13"/>
      <c r="DK484" s="13"/>
      <c r="DL484" s="13"/>
      <c r="DM484" s="13"/>
      <c r="DN484" s="13"/>
      <c r="DO484" s="13"/>
      <c r="DP484" s="13"/>
      <c r="DQ484" s="13"/>
      <c r="DR484" s="13"/>
      <c r="DS484" s="13"/>
      <c r="DT484" s="13"/>
      <c r="DU484" s="13"/>
      <c r="DV484" s="13"/>
      <c r="DW484" s="13"/>
      <c r="DX484" s="13"/>
      <c r="DY484" s="13"/>
      <c r="DZ484" s="13"/>
      <c r="EA484" s="13"/>
      <c r="EB484" s="13"/>
      <c r="EC484" s="13"/>
      <c r="ED484" s="13"/>
      <c r="EE484" s="13"/>
      <c r="EF484" s="13"/>
      <c r="EG484" s="13"/>
      <c r="EH484" s="13"/>
      <c r="EI484" s="13"/>
      <c r="EJ484" s="13"/>
      <c r="EK484" s="13"/>
      <c r="EL484" s="13"/>
      <c r="EM484" s="13"/>
      <c r="EN484" s="13"/>
      <c r="EO484" s="13"/>
      <c r="EP484" s="13"/>
    </row>
    <row r="485" spans="30:146" ht="6.95" customHeight="1">
      <c r="AD485" s="3"/>
      <c r="AE485" s="3"/>
      <c r="AF485" s="3"/>
      <c r="AG485" s="3"/>
      <c r="AH485" s="3"/>
      <c r="AI485" s="3"/>
      <c r="AJ485" s="23"/>
      <c r="AK485" s="23"/>
      <c r="AL485" s="23"/>
      <c r="AM485" s="23"/>
      <c r="AN485" s="23"/>
      <c r="AO485" s="23"/>
      <c r="AP485" s="23"/>
      <c r="AQ485" s="23"/>
      <c r="AR485" s="23"/>
      <c r="AS485" s="21"/>
      <c r="AT485" s="21"/>
      <c r="AU485" s="21"/>
      <c r="AV485" s="21"/>
      <c r="AW485" s="21"/>
      <c r="AX485" s="21"/>
      <c r="AY485" s="21"/>
      <c r="AZ485" s="21"/>
      <c r="BA485" s="21"/>
      <c r="BB485" s="4"/>
      <c r="BC485" s="4"/>
      <c r="BD485" s="4"/>
      <c r="BE485" s="4"/>
      <c r="BF485" s="4"/>
      <c r="BG485" s="4"/>
      <c r="BH485" s="21"/>
      <c r="BI485" s="21"/>
      <c r="BJ485" s="21"/>
      <c r="BK485" s="21"/>
      <c r="BL485" s="21"/>
      <c r="BM485" s="21"/>
      <c r="BN485" s="21"/>
      <c r="BO485" s="21"/>
      <c r="BP485" s="1"/>
      <c r="BQ485" s="13"/>
      <c r="BR485" s="3"/>
      <c r="BS485" s="3"/>
      <c r="BT485" s="3"/>
      <c r="BU485" s="3"/>
      <c r="BV485" s="3"/>
      <c r="BW485" s="3"/>
      <c r="BX485" s="23"/>
      <c r="BY485" s="23"/>
      <c r="BZ485" s="23"/>
      <c r="CA485" s="23"/>
      <c r="CB485" s="23"/>
      <c r="CC485" s="23"/>
      <c r="CD485" s="23"/>
      <c r="CE485" s="23"/>
      <c r="CF485" s="23"/>
      <c r="CG485" s="21"/>
      <c r="CH485" s="21"/>
      <c r="CI485" s="21"/>
      <c r="CJ485" s="21"/>
      <c r="CK485" s="21"/>
      <c r="CL485" s="21"/>
      <c r="CM485" s="21"/>
      <c r="CN485" s="21"/>
      <c r="CO485" s="21"/>
      <c r="CP485" s="4"/>
      <c r="CQ485" s="4"/>
      <c r="CR485" s="4"/>
      <c r="CS485" s="4"/>
      <c r="CT485" s="4"/>
      <c r="CU485" s="4"/>
      <c r="CV485" s="21"/>
      <c r="CW485" s="21"/>
      <c r="CX485" s="21"/>
      <c r="CY485" s="21"/>
      <c r="CZ485" s="21"/>
      <c r="DA485" s="21"/>
      <c r="DB485" s="21"/>
      <c r="DC485" s="21"/>
      <c r="DD485" s="1"/>
      <c r="DE485" s="13"/>
      <c r="DF485" s="13"/>
      <c r="DG485" s="13"/>
      <c r="DH485" s="13"/>
      <c r="DI485" s="13"/>
      <c r="DJ485" s="13"/>
      <c r="DK485" s="13"/>
      <c r="DL485" s="13"/>
      <c r="DM485" s="13"/>
      <c r="DN485" s="13"/>
      <c r="DO485" s="13"/>
      <c r="DP485" s="13"/>
      <c r="DQ485" s="13"/>
      <c r="DR485" s="13"/>
      <c r="DS485" s="13"/>
      <c r="DT485" s="13"/>
      <c r="DU485" s="13"/>
      <c r="DV485" s="13"/>
      <c r="DW485" s="13"/>
      <c r="DX485" s="13"/>
      <c r="DY485" s="13"/>
      <c r="DZ485" s="13"/>
      <c r="EA485" s="13"/>
      <c r="EB485" s="13"/>
      <c r="EC485" s="13"/>
      <c r="ED485" s="13"/>
      <c r="EE485" s="13"/>
      <c r="EF485" s="13"/>
      <c r="EG485" s="13"/>
      <c r="EH485" s="13"/>
      <c r="EI485" s="13"/>
      <c r="EJ485" s="13"/>
      <c r="EK485" s="13"/>
      <c r="EL485" s="13"/>
      <c r="EM485" s="13"/>
      <c r="EN485" s="13"/>
      <c r="EO485" s="13"/>
      <c r="EP485" s="13"/>
    </row>
    <row r="486" spans="30:146" ht="6.95" customHeight="1">
      <c r="AD486" s="3"/>
      <c r="AE486" s="3"/>
      <c r="AF486" s="3"/>
      <c r="AG486" s="3"/>
      <c r="AH486" s="3"/>
      <c r="AI486" s="3"/>
      <c r="AJ486" s="4"/>
      <c r="AK486" s="4"/>
      <c r="AL486" s="23"/>
      <c r="AM486" s="23"/>
      <c r="AN486" s="23"/>
      <c r="AO486" s="23"/>
      <c r="AP486" s="23"/>
      <c r="AQ486" s="23"/>
      <c r="AR486" s="23"/>
      <c r="AS486" s="21"/>
      <c r="AT486" s="21"/>
      <c r="AU486" s="21"/>
      <c r="AV486" s="21"/>
      <c r="AW486" s="21"/>
      <c r="AX486" s="21"/>
      <c r="AY486" s="21"/>
      <c r="AZ486" s="21"/>
      <c r="BA486" s="21"/>
      <c r="BB486" s="4"/>
      <c r="BC486" s="4"/>
      <c r="BD486" s="4"/>
      <c r="BE486" s="4"/>
      <c r="BF486" s="4"/>
      <c r="BG486" s="4"/>
      <c r="BH486" s="1"/>
      <c r="BI486" s="1"/>
      <c r="BJ486" s="1"/>
      <c r="BK486" s="1"/>
      <c r="BL486" s="1"/>
      <c r="BM486" s="1"/>
      <c r="BN486" s="1"/>
      <c r="BO486" s="1"/>
      <c r="BP486" s="1"/>
      <c r="BQ486" s="13"/>
      <c r="BR486" s="3"/>
      <c r="BS486" s="3"/>
      <c r="BT486" s="3"/>
      <c r="BU486" s="3"/>
      <c r="BV486" s="3"/>
      <c r="BW486" s="3"/>
      <c r="BX486" s="4"/>
      <c r="BY486" s="4"/>
      <c r="BZ486" s="23"/>
      <c r="CA486" s="23"/>
      <c r="CB486" s="23"/>
      <c r="CC486" s="23"/>
      <c r="CD486" s="23"/>
      <c r="CE486" s="23"/>
      <c r="CF486" s="23"/>
      <c r="CG486" s="21"/>
      <c r="CH486" s="21"/>
      <c r="CI486" s="21"/>
      <c r="CJ486" s="21"/>
      <c r="CK486" s="21"/>
      <c r="CL486" s="21"/>
      <c r="CM486" s="21"/>
      <c r="CN486" s="21"/>
      <c r="CO486" s="21"/>
      <c r="CP486" s="4"/>
      <c r="CQ486" s="4"/>
      <c r="CR486" s="4"/>
      <c r="CS486" s="4"/>
      <c r="CT486" s="4"/>
      <c r="CU486" s="4"/>
      <c r="CV486" s="1"/>
      <c r="CW486" s="1"/>
      <c r="CX486" s="1"/>
      <c r="CY486" s="1"/>
      <c r="CZ486" s="1"/>
      <c r="DA486" s="1"/>
      <c r="DB486" s="1"/>
      <c r="DC486" s="1"/>
      <c r="DD486" s="1"/>
      <c r="DE486" s="13"/>
      <c r="DF486" s="13"/>
      <c r="DG486" s="13"/>
      <c r="DH486" s="13"/>
      <c r="DI486" s="13"/>
      <c r="DJ486" s="13"/>
      <c r="DK486" s="13"/>
      <c r="DL486" s="13"/>
      <c r="DM486" s="13"/>
      <c r="DN486" s="13"/>
      <c r="DO486" s="13"/>
      <c r="DP486" s="13"/>
      <c r="DQ486" s="13"/>
      <c r="DR486" s="13"/>
      <c r="DS486" s="13"/>
      <c r="DT486" s="13"/>
      <c r="DU486" s="13"/>
      <c r="DV486" s="13"/>
      <c r="DW486" s="13"/>
      <c r="DX486" s="13"/>
      <c r="DY486" s="13"/>
      <c r="DZ486" s="13"/>
      <c r="EA486" s="13"/>
      <c r="EB486" s="13"/>
      <c r="EC486" s="13"/>
      <c r="ED486" s="13"/>
      <c r="EE486" s="13"/>
      <c r="EF486" s="13"/>
      <c r="EG486" s="13"/>
      <c r="EH486" s="13"/>
      <c r="EI486" s="13"/>
      <c r="EJ486" s="13"/>
      <c r="EK486" s="13"/>
      <c r="EL486" s="13"/>
      <c r="EM486" s="13"/>
      <c r="EN486" s="13"/>
      <c r="EO486" s="13"/>
      <c r="EP486" s="13"/>
    </row>
    <row r="487" spans="30:146" ht="6.95" customHeight="1">
      <c r="AD487" s="3"/>
      <c r="AE487" s="3"/>
      <c r="AF487" s="23"/>
      <c r="AG487" s="23"/>
      <c r="AH487" s="23"/>
      <c r="AI487" s="23"/>
      <c r="AJ487" s="4"/>
      <c r="AK487" s="4"/>
      <c r="AL487" s="23"/>
      <c r="AM487" s="23"/>
      <c r="AN487" s="23"/>
      <c r="AO487" s="23"/>
      <c r="AP487" s="23"/>
      <c r="AQ487" s="23"/>
      <c r="AR487" s="23"/>
      <c r="AS487" s="21"/>
      <c r="AT487" s="21"/>
      <c r="AU487" s="21"/>
      <c r="AV487" s="21"/>
      <c r="AW487" s="21"/>
      <c r="AX487" s="21"/>
      <c r="AY487" s="21"/>
      <c r="AZ487" s="21"/>
      <c r="BA487" s="21"/>
      <c r="BB487" s="4"/>
      <c r="BC487" s="4"/>
      <c r="BD487" s="4"/>
      <c r="BE487" s="4"/>
      <c r="BF487" s="4"/>
      <c r="BG487" s="4"/>
      <c r="BH487" s="1"/>
      <c r="BI487" s="1"/>
      <c r="BJ487" s="1"/>
      <c r="BK487" s="1"/>
      <c r="BL487" s="1"/>
      <c r="BM487" s="1"/>
      <c r="BN487" s="1"/>
      <c r="BO487" s="1"/>
      <c r="BP487" s="1"/>
      <c r="BQ487" s="13"/>
      <c r="BR487" s="3"/>
      <c r="BS487" s="3"/>
      <c r="BT487" s="23"/>
      <c r="BU487" s="23"/>
      <c r="BV487" s="23"/>
      <c r="BW487" s="23"/>
      <c r="BX487" s="4"/>
      <c r="BY487" s="4"/>
      <c r="BZ487" s="23"/>
      <c r="CA487" s="23"/>
      <c r="CB487" s="23"/>
      <c r="CC487" s="23"/>
      <c r="CD487" s="23"/>
      <c r="CE487" s="23"/>
      <c r="CF487" s="23"/>
      <c r="CG487" s="21"/>
      <c r="CH487" s="21"/>
      <c r="CI487" s="21"/>
      <c r="CJ487" s="21"/>
      <c r="CK487" s="21"/>
      <c r="CL487" s="21"/>
      <c r="CM487" s="21"/>
      <c r="CN487" s="21"/>
      <c r="CO487" s="21"/>
      <c r="CP487" s="4"/>
      <c r="CQ487" s="4"/>
      <c r="CR487" s="4"/>
      <c r="CS487" s="4"/>
      <c r="CT487" s="4"/>
      <c r="CU487" s="4"/>
      <c r="CV487" s="1"/>
      <c r="CW487" s="1"/>
      <c r="CX487" s="1"/>
      <c r="CY487" s="1"/>
      <c r="CZ487" s="1"/>
      <c r="DA487" s="1"/>
      <c r="DB487" s="1"/>
      <c r="DC487" s="1"/>
      <c r="DD487" s="1"/>
      <c r="DE487" s="13"/>
      <c r="DF487" s="13"/>
      <c r="DG487" s="13"/>
      <c r="DH487" s="13"/>
      <c r="DI487" s="13"/>
      <c r="DJ487" s="13"/>
      <c r="DK487" s="13"/>
      <c r="DL487" s="13"/>
      <c r="DM487" s="13"/>
      <c r="DN487" s="13"/>
      <c r="DO487" s="13"/>
      <c r="DP487" s="13"/>
      <c r="DQ487" s="13"/>
      <c r="DR487" s="13"/>
      <c r="DS487" s="13"/>
      <c r="DT487" s="13"/>
      <c r="DU487" s="13"/>
      <c r="DV487" s="13"/>
      <c r="DW487" s="13"/>
      <c r="DX487" s="13"/>
      <c r="DY487" s="13"/>
      <c r="DZ487" s="13"/>
      <c r="EA487" s="13"/>
      <c r="EB487" s="13"/>
      <c r="EC487" s="13"/>
      <c r="ED487" s="13"/>
      <c r="EE487" s="13"/>
      <c r="EF487" s="13"/>
      <c r="EG487" s="13"/>
      <c r="EH487" s="13"/>
      <c r="EI487" s="13"/>
      <c r="EJ487" s="13"/>
      <c r="EK487" s="13"/>
      <c r="EL487" s="13"/>
      <c r="EM487" s="13"/>
      <c r="EN487" s="13"/>
      <c r="EO487" s="13"/>
      <c r="EP487" s="13"/>
    </row>
    <row r="488" spans="30:146" ht="6.95" customHeight="1">
      <c r="AD488" s="3"/>
      <c r="AE488" s="3"/>
      <c r="AF488" s="23"/>
      <c r="AG488" s="23"/>
      <c r="AH488" s="23"/>
      <c r="AI488" s="23"/>
      <c r="AJ488" s="4"/>
      <c r="AK488" s="4"/>
      <c r="AL488" s="23"/>
      <c r="AM488" s="23"/>
      <c r="AN488" s="23"/>
      <c r="AO488" s="23"/>
      <c r="AP488" s="23"/>
      <c r="AQ488" s="23"/>
      <c r="AR488" s="23"/>
      <c r="AS488" s="21"/>
      <c r="AT488" s="21"/>
      <c r="AU488" s="21"/>
      <c r="AV488" s="21"/>
      <c r="AW488" s="21"/>
      <c r="AX488" s="21"/>
      <c r="AY488" s="21"/>
      <c r="AZ488" s="21"/>
      <c r="BA488" s="21"/>
      <c r="BB488" s="4"/>
      <c r="BC488" s="4"/>
      <c r="BD488" s="4"/>
      <c r="BE488" s="4"/>
      <c r="BF488" s="4"/>
      <c r="BG488" s="4"/>
      <c r="BH488" s="1"/>
      <c r="BI488" s="1"/>
      <c r="BJ488" s="1"/>
      <c r="BK488" s="1"/>
      <c r="BL488" s="1"/>
      <c r="BM488" s="1"/>
      <c r="BN488" s="1"/>
      <c r="BO488" s="1"/>
      <c r="BP488" s="1"/>
      <c r="BQ488" s="13"/>
      <c r="BR488" s="3"/>
      <c r="BS488" s="3"/>
      <c r="BT488" s="23"/>
      <c r="BU488" s="23"/>
      <c r="BV488" s="23"/>
      <c r="BW488" s="23"/>
      <c r="BX488" s="4"/>
      <c r="BY488" s="4"/>
      <c r="BZ488" s="23"/>
      <c r="CA488" s="23"/>
      <c r="CB488" s="23"/>
      <c r="CC488" s="23"/>
      <c r="CD488" s="23"/>
      <c r="CE488" s="23"/>
      <c r="CF488" s="23"/>
      <c r="CG488" s="21"/>
      <c r="CH488" s="21"/>
      <c r="CI488" s="21"/>
      <c r="CJ488" s="21"/>
      <c r="CK488" s="21"/>
      <c r="CL488" s="21"/>
      <c r="CM488" s="21"/>
      <c r="CN488" s="21"/>
      <c r="CO488" s="21"/>
      <c r="CP488" s="4"/>
      <c r="CQ488" s="4"/>
      <c r="CR488" s="4"/>
      <c r="CS488" s="4"/>
      <c r="CT488" s="4"/>
      <c r="CU488" s="4"/>
      <c r="CV488" s="1"/>
      <c r="CW488" s="1"/>
      <c r="CX488" s="1"/>
      <c r="CY488" s="1"/>
      <c r="CZ488" s="1"/>
      <c r="DA488" s="1"/>
      <c r="DB488" s="1"/>
      <c r="DC488" s="1"/>
      <c r="DD488" s="1"/>
      <c r="DE488" s="13"/>
      <c r="DF488" s="13"/>
      <c r="DG488" s="13"/>
      <c r="DH488" s="13"/>
      <c r="DI488" s="13"/>
      <c r="DJ488" s="13"/>
      <c r="DK488" s="13"/>
      <c r="DL488" s="13"/>
      <c r="DM488" s="13"/>
      <c r="DN488" s="13"/>
      <c r="DO488" s="13"/>
      <c r="DP488" s="13"/>
      <c r="DQ488" s="13"/>
      <c r="DR488" s="13"/>
      <c r="DS488" s="13"/>
      <c r="DT488" s="13"/>
      <c r="DU488" s="13"/>
      <c r="DV488" s="13"/>
      <c r="DW488" s="13"/>
      <c r="DX488" s="13"/>
      <c r="DY488" s="13"/>
      <c r="DZ488" s="13"/>
      <c r="EA488" s="13"/>
      <c r="EB488" s="13"/>
      <c r="EC488" s="13"/>
      <c r="ED488" s="13"/>
      <c r="EE488" s="13"/>
      <c r="EF488" s="13"/>
      <c r="EG488" s="13"/>
      <c r="EH488" s="13"/>
      <c r="EI488" s="13"/>
      <c r="EJ488" s="13"/>
      <c r="EK488" s="13"/>
      <c r="EL488" s="13"/>
      <c r="EM488" s="13"/>
      <c r="EN488" s="13"/>
      <c r="EO488" s="13"/>
      <c r="EP488" s="13"/>
    </row>
    <row r="489" spans="30:146" ht="6.95" customHeight="1">
      <c r="AD489" s="3"/>
      <c r="AE489" s="3"/>
      <c r="AF489" s="23"/>
      <c r="AG489" s="23"/>
      <c r="AH489" s="23"/>
      <c r="AI489" s="23"/>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1"/>
      <c r="BI489" s="1"/>
      <c r="BJ489" s="1"/>
      <c r="BK489" s="1"/>
      <c r="BL489" s="1"/>
      <c r="BM489" s="1"/>
      <c r="BN489" s="1"/>
      <c r="BO489" s="1"/>
      <c r="BP489" s="1"/>
      <c r="BQ489" s="13"/>
      <c r="BR489" s="3"/>
      <c r="BS489" s="3"/>
      <c r="BT489" s="23"/>
      <c r="BU489" s="23"/>
      <c r="BV489" s="23"/>
      <c r="BW489" s="23"/>
      <c r="BX489" s="4"/>
      <c r="BY489" s="4"/>
      <c r="BZ489" s="4"/>
      <c r="CA489" s="4"/>
      <c r="CB489" s="4"/>
      <c r="CC489" s="4"/>
      <c r="CD489" s="4"/>
      <c r="CE489" s="4"/>
      <c r="CF489" s="4"/>
      <c r="CG489" s="4"/>
      <c r="CH489" s="4"/>
      <c r="CI489" s="4"/>
      <c r="CJ489" s="4"/>
      <c r="CK489" s="4"/>
      <c r="CL489" s="4"/>
      <c r="CM489" s="4"/>
      <c r="CN489" s="4"/>
      <c r="CO489" s="4"/>
      <c r="CP489" s="4"/>
      <c r="CQ489" s="4"/>
      <c r="CR489" s="4"/>
      <c r="CS489" s="4"/>
      <c r="CT489" s="4"/>
      <c r="CU489" s="4"/>
      <c r="CV489" s="1"/>
      <c r="CW489" s="1"/>
      <c r="CX489" s="1"/>
      <c r="CY489" s="1"/>
      <c r="CZ489" s="1"/>
      <c r="DA489" s="1"/>
      <c r="DB489" s="1"/>
      <c r="DC489" s="1"/>
      <c r="DD489" s="1"/>
      <c r="DE489" s="13"/>
      <c r="DF489" s="13"/>
      <c r="DG489" s="13"/>
      <c r="DH489" s="13"/>
      <c r="DI489" s="13"/>
      <c r="DJ489" s="13"/>
      <c r="DK489" s="13"/>
      <c r="DL489" s="13"/>
      <c r="DM489" s="13"/>
      <c r="DN489" s="13"/>
      <c r="DO489" s="13"/>
      <c r="DP489" s="13"/>
      <c r="DQ489" s="13"/>
      <c r="DR489" s="13"/>
      <c r="DS489" s="13"/>
      <c r="DT489" s="13"/>
      <c r="DU489" s="13"/>
      <c r="DV489" s="13"/>
      <c r="DW489" s="13"/>
      <c r="DX489" s="13"/>
      <c r="DY489" s="13"/>
      <c r="DZ489" s="13"/>
      <c r="EA489" s="13"/>
      <c r="EB489" s="13"/>
      <c r="EC489" s="13"/>
      <c r="ED489" s="13"/>
      <c r="EE489" s="13"/>
      <c r="EF489" s="13"/>
      <c r="EG489" s="13"/>
      <c r="EH489" s="13"/>
      <c r="EI489" s="13"/>
      <c r="EJ489" s="13"/>
      <c r="EK489" s="13"/>
      <c r="EL489" s="13"/>
      <c r="EM489" s="13"/>
      <c r="EN489" s="13"/>
      <c r="EO489" s="13"/>
      <c r="EP489" s="13"/>
    </row>
    <row r="490" spans="30:146" ht="6.95" customHeight="1">
      <c r="AD490" s="3"/>
      <c r="AE490" s="3"/>
      <c r="AF490" s="23"/>
      <c r="AG490" s="23"/>
      <c r="AH490" s="23"/>
      <c r="AI490" s="23"/>
      <c r="AJ490" s="45"/>
      <c r="AK490" s="45"/>
      <c r="AL490" s="45"/>
      <c r="AM490" s="4"/>
      <c r="AN490" s="4"/>
      <c r="AO490" s="4"/>
      <c r="AP490" s="4"/>
      <c r="AQ490" s="4"/>
      <c r="AR490" s="4"/>
      <c r="AS490" s="4"/>
      <c r="AT490" s="4"/>
      <c r="AU490" s="4"/>
      <c r="AV490" s="4"/>
      <c r="AW490" s="4"/>
      <c r="AX490" s="4"/>
      <c r="AY490" s="4"/>
      <c r="AZ490" s="4"/>
      <c r="BA490" s="4"/>
      <c r="BB490" s="4"/>
      <c r="BC490" s="4"/>
      <c r="BD490" s="4"/>
      <c r="BE490" s="4"/>
      <c r="BF490" s="4"/>
      <c r="BG490" s="4"/>
      <c r="BH490" s="1"/>
      <c r="BI490" s="1"/>
      <c r="BJ490" s="1"/>
      <c r="BK490" s="1"/>
      <c r="BL490" s="1"/>
      <c r="BM490" s="1"/>
      <c r="BN490" s="1"/>
      <c r="BO490" s="1"/>
      <c r="BP490" s="1"/>
      <c r="BQ490" s="13"/>
      <c r="BR490" s="3"/>
      <c r="BS490" s="3"/>
      <c r="BT490" s="23"/>
      <c r="BU490" s="23"/>
      <c r="BV490" s="23"/>
      <c r="BW490" s="23"/>
      <c r="BX490" s="45"/>
      <c r="BY490" s="45"/>
      <c r="BZ490" s="45"/>
      <c r="CA490" s="4"/>
      <c r="CB490" s="4"/>
      <c r="CC490" s="4"/>
      <c r="CD490" s="4"/>
      <c r="CE490" s="4"/>
      <c r="CF490" s="4"/>
      <c r="CG490" s="4"/>
      <c r="CH490" s="4"/>
      <c r="CI490" s="4"/>
      <c r="CJ490" s="4"/>
      <c r="CK490" s="4"/>
      <c r="CL490" s="4"/>
      <c r="CM490" s="4"/>
      <c r="CN490" s="4"/>
      <c r="CO490" s="4"/>
      <c r="CP490" s="4"/>
      <c r="CQ490" s="4"/>
      <c r="CR490" s="4"/>
      <c r="CS490" s="4"/>
      <c r="CT490" s="4"/>
      <c r="CU490" s="4"/>
      <c r="CV490" s="1"/>
      <c r="CW490" s="1"/>
      <c r="CX490" s="1"/>
      <c r="CY490" s="1"/>
      <c r="CZ490" s="1"/>
      <c r="DA490" s="1"/>
      <c r="DB490" s="1"/>
      <c r="DC490" s="1"/>
      <c r="DD490" s="1"/>
      <c r="DE490" s="13"/>
      <c r="DF490" s="13"/>
      <c r="DG490" s="13"/>
      <c r="DH490" s="13"/>
      <c r="DI490" s="13"/>
      <c r="DJ490" s="13"/>
      <c r="DK490" s="13"/>
      <c r="DL490" s="13"/>
      <c r="DM490" s="13"/>
      <c r="DN490" s="13"/>
      <c r="DO490" s="13"/>
      <c r="DP490" s="13"/>
      <c r="DQ490" s="13"/>
      <c r="DR490" s="13"/>
      <c r="DS490" s="13"/>
      <c r="DT490" s="13"/>
      <c r="DU490" s="13"/>
      <c r="DV490" s="13"/>
      <c r="DW490" s="13"/>
      <c r="DX490" s="13"/>
      <c r="DY490" s="13"/>
      <c r="DZ490" s="13"/>
      <c r="EA490" s="13"/>
      <c r="EB490" s="13"/>
      <c r="EC490" s="13"/>
      <c r="ED490" s="13"/>
      <c r="EE490" s="13"/>
      <c r="EF490" s="13"/>
      <c r="EG490" s="13"/>
      <c r="EH490" s="13"/>
      <c r="EI490" s="13"/>
      <c r="EJ490" s="13"/>
      <c r="EK490" s="13"/>
      <c r="EL490" s="13"/>
      <c r="EM490" s="13"/>
      <c r="EN490" s="13"/>
      <c r="EO490" s="13"/>
      <c r="EP490" s="13"/>
    </row>
    <row r="491" spans="30:146" ht="6.95" customHeight="1">
      <c r="AD491" s="3"/>
      <c r="AE491" s="3"/>
      <c r="AF491" s="3"/>
      <c r="AG491" s="3"/>
      <c r="AH491" s="3"/>
      <c r="AI491" s="4"/>
      <c r="AJ491" s="45"/>
      <c r="AK491" s="45"/>
      <c r="AL491" s="45"/>
      <c r="AM491" s="45"/>
      <c r="AN491" s="4"/>
      <c r="AO491" s="4"/>
      <c r="AP491" s="4"/>
      <c r="AQ491" s="4"/>
      <c r="AR491" s="4"/>
      <c r="AS491" s="4"/>
      <c r="AT491" s="4"/>
      <c r="AU491" s="4"/>
      <c r="AV491" s="4"/>
      <c r="AW491" s="4"/>
      <c r="AX491" s="4"/>
      <c r="AY491" s="4"/>
      <c r="AZ491" s="4"/>
      <c r="BA491" s="4"/>
      <c r="BB491" s="44"/>
      <c r="BC491" s="44"/>
      <c r="BD491" s="44"/>
      <c r="BE491" s="4"/>
      <c r="BF491" s="4"/>
      <c r="BG491" s="4"/>
      <c r="BH491" s="1"/>
      <c r="BI491" s="1"/>
      <c r="BJ491" s="1"/>
      <c r="BK491" s="1"/>
      <c r="BL491" s="1"/>
      <c r="BM491" s="1"/>
      <c r="BN491" s="1"/>
      <c r="BO491" s="1"/>
      <c r="BP491" s="1"/>
      <c r="BQ491" s="13"/>
      <c r="BR491" s="3"/>
      <c r="BS491" s="3"/>
      <c r="BT491" s="3"/>
      <c r="BU491" s="3"/>
      <c r="BV491" s="3"/>
      <c r="BW491" s="4"/>
      <c r="BX491" s="45"/>
      <c r="BY491" s="45"/>
      <c r="BZ491" s="45"/>
      <c r="CA491" s="45"/>
      <c r="CB491" s="4"/>
      <c r="CC491" s="4"/>
      <c r="CD491" s="4"/>
      <c r="CE491" s="4"/>
      <c r="CF491" s="4"/>
      <c r="CG491" s="4"/>
      <c r="CH491" s="4"/>
      <c r="CI491" s="4"/>
      <c r="CJ491" s="4"/>
      <c r="CK491" s="4"/>
      <c r="CL491" s="4"/>
      <c r="CM491" s="4"/>
      <c r="CN491" s="4"/>
      <c r="CO491" s="4"/>
      <c r="CP491" s="44"/>
      <c r="CQ491" s="44"/>
      <c r="CR491" s="44"/>
      <c r="CS491" s="4"/>
      <c r="CT491" s="4"/>
      <c r="CU491" s="4"/>
      <c r="CV491" s="1"/>
      <c r="CW491" s="1"/>
      <c r="CX491" s="1"/>
      <c r="CY491" s="1"/>
      <c r="CZ491" s="1"/>
      <c r="DA491" s="1"/>
      <c r="DB491" s="1"/>
      <c r="DC491" s="1"/>
      <c r="DD491" s="1"/>
      <c r="DE491" s="13"/>
      <c r="DF491" s="13"/>
      <c r="DG491" s="13"/>
      <c r="DH491" s="13"/>
      <c r="DI491" s="13"/>
      <c r="DJ491" s="13"/>
      <c r="DK491" s="13"/>
      <c r="DL491" s="13"/>
      <c r="DM491" s="13"/>
      <c r="DN491" s="13"/>
      <c r="DO491" s="13"/>
      <c r="DP491" s="13"/>
      <c r="DQ491" s="13"/>
      <c r="DR491" s="13"/>
      <c r="DS491" s="13"/>
      <c r="DT491" s="13"/>
      <c r="DU491" s="13"/>
      <c r="DV491" s="13"/>
      <c r="DW491" s="13"/>
      <c r="DX491" s="13"/>
      <c r="DY491" s="13"/>
      <c r="DZ491" s="13"/>
      <c r="EA491" s="13"/>
      <c r="EB491" s="13"/>
      <c r="EC491" s="13"/>
      <c r="ED491" s="13"/>
      <c r="EE491" s="13"/>
      <c r="EF491" s="13"/>
      <c r="EG491" s="13"/>
      <c r="EH491" s="13"/>
      <c r="EI491" s="13"/>
      <c r="EJ491" s="13"/>
      <c r="EK491" s="13"/>
      <c r="EL491" s="13"/>
      <c r="EM491" s="13"/>
      <c r="EN491" s="13"/>
      <c r="EO491" s="13"/>
      <c r="EP491" s="13"/>
    </row>
    <row r="492" spans="30:146" ht="6.95" customHeight="1">
      <c r="AD492" s="3"/>
      <c r="AE492" s="3"/>
      <c r="AF492" s="3"/>
      <c r="AG492" s="3"/>
      <c r="AH492" s="3"/>
      <c r="AI492" s="4"/>
      <c r="AJ492" s="45"/>
      <c r="AK492" s="45"/>
      <c r="AL492" s="45"/>
      <c r="AM492" s="45"/>
      <c r="AN492" s="4"/>
      <c r="AO492" s="4"/>
      <c r="AP492" s="4"/>
      <c r="AQ492" s="4"/>
      <c r="AR492" s="4"/>
      <c r="AS492" s="4"/>
      <c r="AT492" s="4"/>
      <c r="AU492" s="4"/>
      <c r="AV492" s="4"/>
      <c r="AW492" s="4"/>
      <c r="AX492" s="4"/>
      <c r="AY492" s="4"/>
      <c r="AZ492" s="4"/>
      <c r="BA492" s="4"/>
      <c r="BB492" s="44"/>
      <c r="BC492" s="44"/>
      <c r="BD492" s="44"/>
      <c r="BE492" s="11"/>
      <c r="BF492" s="11"/>
      <c r="BG492" s="11"/>
      <c r="BH492" s="21"/>
      <c r="BI492" s="21"/>
      <c r="BJ492" s="21"/>
      <c r="BK492" s="21"/>
      <c r="BL492" s="21"/>
      <c r="BM492" s="21"/>
      <c r="BN492" s="21"/>
      <c r="BO492" s="21"/>
      <c r="BP492" s="1"/>
      <c r="BQ492" s="13"/>
      <c r="BR492" s="3"/>
      <c r="BS492" s="3"/>
      <c r="BT492" s="3"/>
      <c r="BU492" s="3"/>
      <c r="BV492" s="3"/>
      <c r="BW492" s="4"/>
      <c r="BX492" s="45"/>
      <c r="BY492" s="45"/>
      <c r="BZ492" s="45"/>
      <c r="CA492" s="45"/>
      <c r="CB492" s="4"/>
      <c r="CC492" s="4"/>
      <c r="CD492" s="4"/>
      <c r="CE492" s="4"/>
      <c r="CF492" s="4"/>
      <c r="CG492" s="4"/>
      <c r="CH492" s="4"/>
      <c r="CI492" s="4"/>
      <c r="CJ492" s="4"/>
      <c r="CK492" s="4"/>
      <c r="CL492" s="4"/>
      <c r="CM492" s="4"/>
      <c r="CN492" s="4"/>
      <c r="CO492" s="4"/>
      <c r="CP492" s="44"/>
      <c r="CQ492" s="44"/>
      <c r="CR492" s="44"/>
      <c r="CS492" s="11"/>
      <c r="CT492" s="11"/>
      <c r="CU492" s="11"/>
      <c r="CV492" s="21"/>
      <c r="CW492" s="21"/>
      <c r="CX492" s="21"/>
      <c r="CY492" s="21"/>
      <c r="CZ492" s="21"/>
      <c r="DA492" s="21"/>
      <c r="DB492" s="21"/>
      <c r="DC492" s="21"/>
      <c r="DD492" s="1"/>
      <c r="DE492" s="13"/>
      <c r="DF492" s="13"/>
      <c r="DG492" s="13"/>
      <c r="DH492" s="13"/>
      <c r="DI492" s="13"/>
      <c r="DJ492" s="13"/>
      <c r="DK492" s="13"/>
      <c r="DL492" s="13"/>
      <c r="DM492" s="13"/>
      <c r="DN492" s="13"/>
      <c r="DO492" s="13"/>
      <c r="DP492" s="13"/>
      <c r="DQ492" s="13"/>
      <c r="DR492" s="13"/>
      <c r="DS492" s="13"/>
      <c r="DT492" s="13"/>
      <c r="DU492" s="13"/>
      <c r="DV492" s="13"/>
      <c r="DW492" s="13"/>
      <c r="DX492" s="13"/>
      <c r="DY492" s="13"/>
      <c r="DZ492" s="13"/>
      <c r="EA492" s="13"/>
      <c r="EB492" s="13"/>
      <c r="EC492" s="13"/>
      <c r="ED492" s="13"/>
      <c r="EE492" s="13"/>
      <c r="EF492" s="13"/>
      <c r="EG492" s="13"/>
      <c r="EH492" s="13"/>
      <c r="EI492" s="13"/>
      <c r="EJ492" s="13"/>
      <c r="EK492" s="13"/>
      <c r="EL492" s="13"/>
      <c r="EM492" s="13"/>
      <c r="EN492" s="13"/>
      <c r="EO492" s="13"/>
      <c r="EP492" s="13"/>
    </row>
    <row r="493" spans="30:146" ht="6.95" customHeight="1">
      <c r="AD493" s="3"/>
      <c r="AE493" s="3"/>
      <c r="AF493" s="3"/>
      <c r="AG493" s="3"/>
      <c r="AH493" s="3"/>
      <c r="AI493" s="4"/>
      <c r="AJ493" s="4"/>
      <c r="AK493" s="4"/>
      <c r="AL493" s="4"/>
      <c r="AM493" s="4"/>
      <c r="AN493" s="4"/>
      <c r="AO493" s="4"/>
      <c r="AP493" s="4"/>
      <c r="AQ493" s="4"/>
      <c r="AR493" s="4"/>
      <c r="AS493" s="4"/>
      <c r="AT493" s="4"/>
      <c r="AU493" s="4"/>
      <c r="AV493" s="4"/>
      <c r="AW493" s="4"/>
      <c r="AX493" s="4"/>
      <c r="AY493" s="4"/>
      <c r="AZ493" s="4"/>
      <c r="BA493" s="4"/>
      <c r="BB493" s="44"/>
      <c r="BC493" s="44"/>
      <c r="BD493" s="44"/>
      <c r="BE493" s="11"/>
      <c r="BF493" s="11"/>
      <c r="BG493" s="11"/>
      <c r="BH493" s="21"/>
      <c r="BI493" s="21"/>
      <c r="BJ493" s="21"/>
      <c r="BK493" s="21"/>
      <c r="BL493" s="21"/>
      <c r="BM493" s="21"/>
      <c r="BN493" s="21"/>
      <c r="BO493" s="21"/>
      <c r="BP493" s="1"/>
      <c r="BQ493" s="13"/>
      <c r="BR493" s="3"/>
      <c r="BS493" s="3"/>
      <c r="BT493" s="3"/>
      <c r="BU493" s="3"/>
      <c r="BV493" s="3"/>
      <c r="BW493" s="4"/>
      <c r="BX493" s="4"/>
      <c r="BY493" s="4"/>
      <c r="BZ493" s="4"/>
      <c r="CA493" s="4"/>
      <c r="CB493" s="4"/>
      <c r="CC493" s="4"/>
      <c r="CD493" s="4"/>
      <c r="CE493" s="4"/>
      <c r="CF493" s="4"/>
      <c r="CG493" s="4"/>
      <c r="CH493" s="4"/>
      <c r="CI493" s="4"/>
      <c r="CJ493" s="4"/>
      <c r="CK493" s="4"/>
      <c r="CL493" s="4"/>
      <c r="CM493" s="4"/>
      <c r="CN493" s="4"/>
      <c r="CO493" s="4"/>
      <c r="CP493" s="44"/>
      <c r="CQ493" s="44"/>
      <c r="CR493" s="44"/>
      <c r="CS493" s="11"/>
      <c r="CT493" s="11"/>
      <c r="CU493" s="11"/>
      <c r="CV493" s="21"/>
      <c r="CW493" s="21"/>
      <c r="CX493" s="21"/>
      <c r="CY493" s="21"/>
      <c r="CZ493" s="21"/>
      <c r="DA493" s="21"/>
      <c r="DB493" s="21"/>
      <c r="DC493" s="21"/>
      <c r="DD493" s="1"/>
      <c r="DE493" s="13"/>
      <c r="DF493" s="13"/>
      <c r="DG493" s="13"/>
      <c r="DH493" s="13"/>
      <c r="DI493" s="13"/>
      <c r="DJ493" s="13"/>
      <c r="DK493" s="13"/>
      <c r="DL493" s="13"/>
      <c r="DM493" s="13"/>
      <c r="DN493" s="13"/>
      <c r="DO493" s="13"/>
      <c r="DP493" s="13"/>
      <c r="DQ493" s="13"/>
      <c r="DR493" s="13"/>
      <c r="DS493" s="13"/>
      <c r="DT493" s="13"/>
      <c r="DU493" s="13"/>
      <c r="DV493" s="13"/>
      <c r="DW493" s="13"/>
      <c r="DX493" s="13"/>
      <c r="DY493" s="13"/>
      <c r="DZ493" s="13"/>
      <c r="EA493" s="13"/>
      <c r="EB493" s="13"/>
      <c r="EC493" s="13"/>
      <c r="ED493" s="13"/>
      <c r="EE493" s="13"/>
      <c r="EF493" s="13"/>
      <c r="EG493" s="13"/>
      <c r="EH493" s="13"/>
      <c r="EI493" s="13"/>
      <c r="EJ493" s="13"/>
      <c r="EK493" s="13"/>
      <c r="EL493" s="13"/>
      <c r="EM493" s="13"/>
      <c r="EN493" s="13"/>
      <c r="EO493" s="13"/>
      <c r="EP493" s="13"/>
    </row>
    <row r="494" spans="30:146" ht="6.95" customHeight="1">
      <c r="AD494" s="3"/>
      <c r="AE494" s="3"/>
      <c r="AF494" s="3"/>
      <c r="AG494" s="3"/>
      <c r="AH494" s="3"/>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1"/>
      <c r="BI494" s="1"/>
      <c r="BJ494" s="1"/>
      <c r="BK494" s="1"/>
      <c r="BL494" s="1"/>
      <c r="BM494" s="1"/>
      <c r="BN494" s="1"/>
      <c r="BO494" s="1"/>
      <c r="BP494" s="1"/>
      <c r="BQ494" s="13"/>
      <c r="BR494" s="3"/>
      <c r="BS494" s="3"/>
      <c r="BT494" s="3"/>
      <c r="BU494" s="3"/>
      <c r="BV494" s="3"/>
      <c r="BW494" s="4"/>
      <c r="BX494" s="4"/>
      <c r="BY494" s="4"/>
      <c r="BZ494" s="4"/>
      <c r="CA494" s="4"/>
      <c r="CB494" s="4"/>
      <c r="CC494" s="4"/>
      <c r="CD494" s="4"/>
      <c r="CE494" s="4"/>
      <c r="CF494" s="4"/>
      <c r="CG494" s="4"/>
      <c r="CH494" s="4"/>
      <c r="CI494" s="4"/>
      <c r="CJ494" s="4"/>
      <c r="CK494" s="4"/>
      <c r="CL494" s="4"/>
      <c r="CM494" s="4"/>
      <c r="CN494" s="4"/>
      <c r="CO494" s="4"/>
      <c r="CP494" s="4"/>
      <c r="CQ494" s="4"/>
      <c r="CR494" s="4"/>
      <c r="CS494" s="4"/>
      <c r="CT494" s="4"/>
      <c r="CU494" s="4"/>
      <c r="CV494" s="1"/>
      <c r="CW494" s="1"/>
      <c r="CX494" s="1"/>
      <c r="CY494" s="1"/>
      <c r="CZ494" s="1"/>
      <c r="DA494" s="1"/>
      <c r="DB494" s="1"/>
      <c r="DC494" s="1"/>
      <c r="DD494" s="1"/>
      <c r="DE494" s="13"/>
      <c r="DF494" s="13"/>
      <c r="DG494" s="13"/>
      <c r="DH494" s="13"/>
      <c r="DI494" s="13"/>
      <c r="DJ494" s="13"/>
      <c r="DK494" s="13"/>
      <c r="DL494" s="13"/>
      <c r="DM494" s="13"/>
      <c r="DN494" s="13"/>
      <c r="DO494" s="13"/>
      <c r="DP494" s="13"/>
      <c r="DQ494" s="13"/>
      <c r="DR494" s="13"/>
      <c r="DS494" s="13"/>
      <c r="DT494" s="13"/>
      <c r="DU494" s="13"/>
      <c r="DV494" s="13"/>
      <c r="DW494" s="13"/>
      <c r="DX494" s="13"/>
      <c r="DY494" s="13"/>
      <c r="DZ494" s="13"/>
      <c r="EA494" s="13"/>
      <c r="EB494" s="13"/>
      <c r="EC494" s="13"/>
      <c r="ED494" s="13"/>
      <c r="EE494" s="13"/>
      <c r="EF494" s="13"/>
      <c r="EG494" s="13"/>
      <c r="EH494" s="13"/>
      <c r="EI494" s="13"/>
      <c r="EJ494" s="13"/>
      <c r="EK494" s="13"/>
      <c r="EL494" s="13"/>
      <c r="EM494" s="13"/>
      <c r="EN494" s="13"/>
      <c r="EO494" s="13"/>
      <c r="EP494" s="13"/>
    </row>
    <row r="495" spans="30:146" ht="6.95" customHeight="1">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c r="BB495" s="13"/>
      <c r="BC495" s="13"/>
      <c r="BD495" s="13"/>
      <c r="BE495" s="13"/>
      <c r="BF495" s="13"/>
      <c r="BG495" s="13"/>
      <c r="BH495" s="13"/>
      <c r="BI495" s="13"/>
      <c r="BJ495" s="13"/>
      <c r="BK495" s="13"/>
      <c r="BL495" s="13"/>
      <c r="BM495" s="13"/>
      <c r="BN495" s="13"/>
      <c r="BO495" s="13"/>
      <c r="BP495" s="13"/>
      <c r="BQ495" s="13"/>
      <c r="BR495" s="45"/>
      <c r="BS495" s="45"/>
      <c r="BT495" s="45"/>
      <c r="BU495" s="45"/>
      <c r="BV495" s="45"/>
      <c r="BW495" s="45"/>
      <c r="BX495" s="45"/>
      <c r="BY495" s="45"/>
      <c r="BZ495" s="45"/>
      <c r="CA495" s="45"/>
      <c r="CB495" s="45"/>
      <c r="CC495" s="45"/>
      <c r="CD495" s="45"/>
      <c r="CE495" s="45"/>
      <c r="CF495" s="45"/>
      <c r="CG495" s="45"/>
      <c r="CH495" s="45"/>
      <c r="CI495" s="45"/>
      <c r="CJ495" s="45"/>
      <c r="CK495" s="45"/>
      <c r="CL495" s="45"/>
      <c r="CM495" s="45"/>
      <c r="CN495" s="45"/>
      <c r="CO495" s="45"/>
      <c r="CP495" s="45"/>
      <c r="CQ495" s="45"/>
      <c r="CR495" s="45"/>
      <c r="CS495" s="45"/>
      <c r="CT495" s="45"/>
      <c r="CU495" s="45"/>
      <c r="CV495" s="1"/>
      <c r="CW495" s="1"/>
      <c r="CX495" s="1"/>
      <c r="CY495" s="1"/>
      <c r="CZ495" s="1"/>
      <c r="DA495" s="1"/>
      <c r="DB495" s="1"/>
      <c r="DC495" s="1"/>
      <c r="DD495" s="1"/>
      <c r="DE495" s="13"/>
      <c r="DF495" s="13"/>
      <c r="DG495" s="13"/>
      <c r="DH495" s="13"/>
      <c r="DI495" s="13"/>
      <c r="DJ495" s="13"/>
      <c r="DK495" s="13"/>
      <c r="DL495" s="13"/>
      <c r="DM495" s="13"/>
      <c r="DN495" s="13"/>
      <c r="DO495" s="13"/>
      <c r="DP495" s="13"/>
      <c r="DQ495" s="13"/>
      <c r="DR495" s="13"/>
      <c r="DS495" s="13"/>
      <c r="DT495" s="13"/>
      <c r="DU495" s="13"/>
      <c r="DV495" s="13"/>
      <c r="DW495" s="13"/>
      <c r="DX495" s="13"/>
      <c r="DY495" s="13"/>
      <c r="DZ495" s="13"/>
      <c r="EA495" s="13"/>
      <c r="EB495" s="13"/>
      <c r="EC495" s="13"/>
      <c r="ED495" s="13"/>
      <c r="EE495" s="13"/>
      <c r="EF495" s="13"/>
      <c r="EG495" s="13"/>
      <c r="EH495" s="13"/>
      <c r="EI495" s="13"/>
      <c r="EJ495" s="13"/>
      <c r="EK495" s="13"/>
      <c r="EL495" s="13"/>
      <c r="EM495" s="13"/>
      <c r="EN495" s="13"/>
      <c r="EO495" s="13"/>
      <c r="EP495" s="13"/>
    </row>
    <row r="496" spans="30:146" ht="6.95" customHeight="1">
      <c r="AD496" s="37"/>
      <c r="AE496" s="37"/>
      <c r="AF496" s="37"/>
      <c r="AG496" s="13"/>
      <c r="AH496" s="13"/>
      <c r="AI496" s="13"/>
      <c r="AJ496" s="13"/>
      <c r="AK496" s="13"/>
      <c r="AL496" s="13"/>
      <c r="AM496" s="13"/>
      <c r="AN496" s="13"/>
      <c r="AO496" s="13"/>
      <c r="AP496" s="13"/>
      <c r="AQ496" s="13"/>
      <c r="AR496" s="13"/>
      <c r="AS496" s="13"/>
      <c r="AT496" s="13"/>
      <c r="AU496" s="13"/>
      <c r="AV496" s="13"/>
      <c r="AW496" s="13"/>
      <c r="AX496" s="13"/>
      <c r="AY496" s="13"/>
      <c r="AZ496" s="13"/>
      <c r="BA496" s="13"/>
      <c r="BB496" s="13"/>
      <c r="BC496" s="13"/>
      <c r="BD496" s="13"/>
      <c r="BE496" s="13"/>
      <c r="BF496" s="13"/>
      <c r="BG496" s="13"/>
      <c r="BH496" s="13"/>
      <c r="BI496" s="13"/>
      <c r="BJ496" s="13"/>
      <c r="BK496" s="13"/>
      <c r="BL496" s="13"/>
      <c r="BM496" s="13"/>
      <c r="BN496" s="13"/>
      <c r="BO496" s="13"/>
      <c r="BP496" s="13"/>
      <c r="BQ496" s="13"/>
      <c r="BR496" s="37"/>
      <c r="BS496" s="37"/>
      <c r="BT496" s="37"/>
      <c r="BU496" s="13"/>
      <c r="BV496" s="13"/>
      <c r="BW496" s="13"/>
      <c r="BX496" s="13"/>
      <c r="BY496" s="13"/>
      <c r="BZ496" s="13"/>
      <c r="CA496" s="13"/>
      <c r="CB496" s="13"/>
      <c r="CC496" s="13"/>
      <c r="CD496" s="13"/>
      <c r="CE496" s="13"/>
      <c r="CF496" s="13"/>
      <c r="CG496" s="13"/>
      <c r="CH496" s="13"/>
      <c r="CI496" s="13"/>
      <c r="CJ496" s="13"/>
      <c r="CK496" s="13"/>
      <c r="CL496" s="13"/>
      <c r="CM496" s="13"/>
      <c r="CN496" s="13"/>
      <c r="CO496" s="13"/>
      <c r="CP496" s="13"/>
      <c r="CQ496" s="13"/>
      <c r="CR496" s="13"/>
      <c r="CS496" s="13"/>
      <c r="CT496" s="13"/>
      <c r="CU496" s="13"/>
      <c r="CV496" s="13"/>
      <c r="CW496" s="13"/>
      <c r="CX496" s="13"/>
      <c r="CY496" s="13"/>
      <c r="CZ496" s="13"/>
      <c r="DA496" s="13"/>
      <c r="DB496" s="13"/>
      <c r="DC496" s="13"/>
      <c r="DD496" s="13"/>
      <c r="DE496" s="13"/>
      <c r="DF496" s="13"/>
      <c r="DG496" s="13"/>
      <c r="DH496" s="13"/>
      <c r="DI496" s="13"/>
      <c r="DJ496" s="13"/>
      <c r="DK496" s="13"/>
      <c r="DL496" s="13"/>
      <c r="DM496" s="13"/>
      <c r="DN496" s="13"/>
      <c r="DO496" s="13"/>
      <c r="DP496" s="13"/>
      <c r="DQ496" s="13"/>
      <c r="DR496" s="13"/>
      <c r="DS496" s="13"/>
      <c r="DT496" s="13"/>
      <c r="DU496" s="13"/>
      <c r="DV496" s="13"/>
      <c r="DW496" s="13"/>
      <c r="DX496" s="13"/>
      <c r="DY496" s="13"/>
      <c r="DZ496" s="13"/>
      <c r="EA496" s="13"/>
      <c r="EB496" s="13"/>
      <c r="EC496" s="13"/>
      <c r="ED496" s="13"/>
      <c r="EE496" s="13"/>
      <c r="EF496" s="13"/>
      <c r="EG496" s="13"/>
      <c r="EH496" s="13"/>
      <c r="EI496" s="13"/>
      <c r="EJ496" s="13"/>
      <c r="EK496" s="13"/>
      <c r="EL496" s="13"/>
      <c r="EM496" s="13"/>
      <c r="EN496" s="13"/>
      <c r="EO496" s="13"/>
      <c r="EP496" s="13"/>
    </row>
    <row r="497" spans="30:146" ht="6.95" customHeight="1">
      <c r="AD497" s="5"/>
      <c r="AE497" s="5"/>
      <c r="AF497" s="5"/>
      <c r="AG497" s="5"/>
      <c r="AH497" s="5"/>
      <c r="AI497" s="19"/>
      <c r="AJ497" s="19"/>
      <c r="AK497" s="19"/>
      <c r="AL497" s="19"/>
      <c r="AM497" s="19"/>
      <c r="AN497" s="19"/>
      <c r="AO497" s="19"/>
      <c r="AP497" s="19"/>
      <c r="AQ497" s="19"/>
      <c r="AR497" s="5"/>
      <c r="AS497" s="5"/>
      <c r="AT497" s="5"/>
      <c r="AU497" s="5"/>
      <c r="AV497" s="5"/>
      <c r="AW497" s="5"/>
      <c r="AX497" s="5"/>
      <c r="AY497" s="5"/>
      <c r="AZ497" s="5"/>
      <c r="BA497" s="5"/>
      <c r="BB497" s="5"/>
      <c r="BC497" s="5"/>
      <c r="BD497" s="5"/>
      <c r="BE497" s="5"/>
      <c r="BF497" s="5"/>
      <c r="BG497" s="5"/>
      <c r="BH497" s="5"/>
      <c r="BI497" s="5"/>
      <c r="BJ497" s="5"/>
      <c r="BK497" s="5"/>
      <c r="BL497" s="5"/>
      <c r="BM497" s="37"/>
      <c r="BN497" s="37"/>
      <c r="BO497" s="37"/>
      <c r="BP497" s="5"/>
      <c r="BQ497" s="13"/>
      <c r="BR497" s="5"/>
      <c r="BS497" s="5"/>
      <c r="BT497" s="5"/>
      <c r="BU497" s="5"/>
      <c r="BV497" s="5"/>
      <c r="BW497" s="19"/>
      <c r="BX497" s="19"/>
      <c r="BY497" s="19"/>
      <c r="BZ497" s="19"/>
      <c r="CA497" s="19"/>
      <c r="CB497" s="19"/>
      <c r="CC497" s="19"/>
      <c r="CD497" s="19"/>
      <c r="CE497" s="19"/>
      <c r="CF497" s="5"/>
      <c r="CG497" s="5"/>
      <c r="CH497" s="5"/>
      <c r="CI497" s="5"/>
      <c r="CJ497" s="5"/>
      <c r="CK497" s="5"/>
      <c r="CL497" s="5"/>
      <c r="CM497" s="5"/>
      <c r="CN497" s="5"/>
      <c r="CO497" s="5"/>
      <c r="CP497" s="5"/>
      <c r="CQ497" s="5"/>
      <c r="CR497" s="5"/>
      <c r="CS497" s="5"/>
      <c r="CT497" s="5"/>
      <c r="CU497" s="5"/>
      <c r="CV497" s="5"/>
      <c r="CW497" s="5"/>
      <c r="CX497" s="5"/>
      <c r="CY497" s="5"/>
      <c r="CZ497" s="5"/>
      <c r="DA497" s="37"/>
      <c r="DB497" s="37"/>
      <c r="DC497" s="37"/>
      <c r="DD497" s="5"/>
      <c r="DE497" s="13"/>
      <c r="DF497" s="13"/>
      <c r="DG497" s="13"/>
      <c r="DH497" s="13"/>
      <c r="DI497" s="13"/>
      <c r="DJ497" s="13"/>
      <c r="DK497" s="13"/>
      <c r="DL497" s="13"/>
      <c r="DM497" s="13"/>
      <c r="DN497" s="13"/>
      <c r="DO497" s="13"/>
      <c r="DP497" s="13"/>
      <c r="DQ497" s="13"/>
      <c r="DR497" s="13"/>
      <c r="DS497" s="13"/>
      <c r="DT497" s="13"/>
      <c r="DU497" s="13"/>
      <c r="DV497" s="13"/>
      <c r="DW497" s="13"/>
      <c r="DX497" s="13"/>
      <c r="DY497" s="13"/>
      <c r="DZ497" s="13"/>
      <c r="EA497" s="13"/>
      <c r="EB497" s="13"/>
      <c r="EC497" s="13"/>
      <c r="ED497" s="13"/>
      <c r="EE497" s="13"/>
      <c r="EF497" s="13"/>
      <c r="EG497" s="13"/>
      <c r="EH497" s="13"/>
      <c r="EI497" s="13"/>
      <c r="EJ497" s="13"/>
      <c r="EK497" s="13"/>
      <c r="EL497" s="13"/>
      <c r="EM497" s="13"/>
      <c r="EN497" s="13"/>
      <c r="EO497" s="13"/>
      <c r="EP497" s="13"/>
    </row>
    <row r="498" spans="30:146" ht="6.95" customHeight="1">
      <c r="AD498" s="5"/>
      <c r="AE498" s="5"/>
      <c r="AF498" s="5"/>
      <c r="AG498" s="5"/>
      <c r="AH498" s="5"/>
      <c r="AI498" s="19"/>
      <c r="AJ498" s="19"/>
      <c r="AK498" s="19"/>
      <c r="AL498" s="19"/>
      <c r="AM498" s="19"/>
      <c r="AN498" s="19"/>
      <c r="AO498" s="19"/>
      <c r="AP498" s="19"/>
      <c r="AQ498" s="19"/>
      <c r="AR498" s="5"/>
      <c r="AS498" s="5"/>
      <c r="AT498" s="5"/>
      <c r="AU498" s="5"/>
      <c r="AV498" s="5"/>
      <c r="AW498" s="5"/>
      <c r="AX498" s="5"/>
      <c r="AY498" s="5"/>
      <c r="AZ498" s="5"/>
      <c r="BA498" s="5"/>
      <c r="BB498" s="5"/>
      <c r="BC498" s="5"/>
      <c r="BD498" s="5"/>
      <c r="BE498" s="5"/>
      <c r="BF498" s="5"/>
      <c r="BG498" s="5"/>
      <c r="BH498" s="5"/>
      <c r="BI498" s="5"/>
      <c r="BJ498" s="5"/>
      <c r="BK498" s="5"/>
      <c r="BL498" s="5"/>
      <c r="BM498" s="37"/>
      <c r="BN498" s="37"/>
      <c r="BO498" s="37"/>
      <c r="BP498" s="5"/>
      <c r="BQ498" s="13"/>
      <c r="BR498" s="5"/>
      <c r="BS498" s="5"/>
      <c r="BT498" s="5"/>
      <c r="BU498" s="5"/>
      <c r="BV498" s="5"/>
      <c r="BW498" s="19"/>
      <c r="BX498" s="19"/>
      <c r="BY498" s="19"/>
      <c r="BZ498" s="19"/>
      <c r="CA498" s="19"/>
      <c r="CB498" s="19"/>
      <c r="CC498" s="19"/>
      <c r="CD498" s="19"/>
      <c r="CE498" s="19"/>
      <c r="CF498" s="5"/>
      <c r="CG498" s="5"/>
      <c r="CH498" s="5"/>
      <c r="CI498" s="5"/>
      <c r="CJ498" s="5"/>
      <c r="CK498" s="5"/>
      <c r="CL498" s="5"/>
      <c r="CM498" s="5"/>
      <c r="CN498" s="5"/>
      <c r="CO498" s="5"/>
      <c r="CP498" s="5"/>
      <c r="CQ498" s="5"/>
      <c r="CR498" s="5"/>
      <c r="CS498" s="5"/>
      <c r="CT498" s="5"/>
      <c r="CU498" s="5"/>
      <c r="CV498" s="5"/>
      <c r="CW498" s="5"/>
      <c r="CX498" s="5"/>
      <c r="CY498" s="5"/>
      <c r="CZ498" s="5"/>
      <c r="DA498" s="37"/>
      <c r="DB498" s="37"/>
      <c r="DC498" s="37"/>
      <c r="DD498" s="5"/>
      <c r="DE498" s="13"/>
      <c r="DF498" s="13"/>
      <c r="DG498" s="13"/>
      <c r="DH498" s="13"/>
      <c r="DI498" s="13"/>
      <c r="DJ498" s="13"/>
      <c r="DK498" s="13"/>
      <c r="DL498" s="13"/>
      <c r="DM498" s="13"/>
      <c r="DN498" s="13"/>
      <c r="DO498" s="13"/>
      <c r="DP498" s="13"/>
      <c r="DQ498" s="13"/>
      <c r="DR498" s="13"/>
      <c r="DS498" s="13"/>
      <c r="DT498" s="13"/>
      <c r="DU498" s="13"/>
      <c r="DV498" s="13"/>
      <c r="DW498" s="13"/>
      <c r="DX498" s="13"/>
      <c r="DY498" s="13"/>
      <c r="DZ498" s="13"/>
      <c r="EA498" s="13"/>
      <c r="EB498" s="13"/>
      <c r="EC498" s="13"/>
      <c r="ED498" s="13"/>
      <c r="EE498" s="13"/>
      <c r="EF498" s="13"/>
      <c r="EG498" s="13"/>
      <c r="EH498" s="13"/>
      <c r="EI498" s="13"/>
      <c r="EJ498" s="13"/>
      <c r="EK498" s="13"/>
      <c r="EL498" s="13"/>
      <c r="EM498" s="13"/>
      <c r="EN498" s="13"/>
      <c r="EO498" s="13"/>
      <c r="EP498" s="13"/>
    </row>
    <row r="499" spans="30:146" ht="6.95" customHeight="1">
      <c r="AD499" s="45"/>
      <c r="AE499" s="45"/>
      <c r="AF499" s="45"/>
      <c r="AG499" s="45"/>
      <c r="AH499" s="45"/>
      <c r="AI499" s="45"/>
      <c r="AJ499" s="45"/>
      <c r="AK499" s="45"/>
      <c r="AL499" s="45"/>
      <c r="AM499" s="45"/>
      <c r="AN499" s="45"/>
      <c r="AO499" s="45"/>
      <c r="AP499" s="45"/>
      <c r="AQ499" s="45"/>
      <c r="AR499" s="45"/>
      <c r="AS499" s="45"/>
      <c r="AT499" s="45"/>
      <c r="AU499" s="45"/>
      <c r="AV499" s="45"/>
      <c r="AW499" s="45"/>
      <c r="AX499" s="45"/>
      <c r="AY499" s="45"/>
      <c r="AZ499" s="45"/>
      <c r="BA499" s="45"/>
      <c r="BB499" s="45"/>
      <c r="BC499" s="45"/>
      <c r="BD499" s="45"/>
      <c r="BE499" s="45"/>
      <c r="BF499" s="45"/>
      <c r="BG499" s="45"/>
      <c r="BH499" s="1"/>
      <c r="BI499" s="1"/>
      <c r="BJ499" s="1"/>
      <c r="BK499" s="1"/>
      <c r="BL499" s="1"/>
      <c r="BM499" s="1"/>
      <c r="BN499" s="1"/>
      <c r="BO499" s="1"/>
      <c r="BP499" s="1"/>
      <c r="BQ499" s="13"/>
      <c r="BR499" s="45"/>
      <c r="BS499" s="45"/>
      <c r="BT499" s="45"/>
      <c r="BU499" s="45"/>
      <c r="BV499" s="45"/>
      <c r="BW499" s="45"/>
      <c r="BX499" s="45"/>
      <c r="BY499" s="45"/>
      <c r="BZ499" s="45"/>
      <c r="CA499" s="45"/>
      <c r="CB499" s="45"/>
      <c r="CC499" s="45"/>
      <c r="CD499" s="45"/>
      <c r="CE499" s="45"/>
      <c r="CF499" s="45"/>
      <c r="CG499" s="45"/>
      <c r="CH499" s="45"/>
      <c r="CI499" s="45"/>
      <c r="CJ499" s="45"/>
      <c r="CK499" s="45"/>
      <c r="CL499" s="45"/>
      <c r="CM499" s="45"/>
      <c r="CN499" s="45"/>
      <c r="CO499" s="45"/>
      <c r="CP499" s="45"/>
      <c r="CQ499" s="45"/>
      <c r="CR499" s="45"/>
      <c r="CS499" s="45"/>
      <c r="CT499" s="45"/>
      <c r="CU499" s="45"/>
      <c r="CV499" s="1"/>
      <c r="CW499" s="1"/>
      <c r="CX499" s="1"/>
      <c r="CY499" s="1"/>
      <c r="CZ499" s="1"/>
      <c r="DA499" s="1"/>
      <c r="DB499" s="1"/>
      <c r="DC499" s="1"/>
      <c r="DD499" s="1"/>
      <c r="DE499" s="13"/>
      <c r="DF499" s="13"/>
      <c r="DG499" s="13"/>
      <c r="DH499" s="13"/>
      <c r="DI499" s="13"/>
      <c r="DJ499" s="13"/>
      <c r="DK499" s="13"/>
      <c r="DL499" s="13"/>
      <c r="DM499" s="13"/>
      <c r="DN499" s="13"/>
      <c r="DO499" s="13"/>
      <c r="DP499" s="13"/>
      <c r="DQ499" s="13"/>
      <c r="DR499" s="13"/>
      <c r="DS499" s="13"/>
      <c r="DT499" s="13"/>
      <c r="DU499" s="13"/>
      <c r="DV499" s="13"/>
      <c r="DW499" s="13"/>
      <c r="DX499" s="13"/>
      <c r="DY499" s="13"/>
      <c r="DZ499" s="13"/>
      <c r="EA499" s="13"/>
      <c r="EB499" s="13"/>
      <c r="EC499" s="13"/>
      <c r="ED499" s="13"/>
      <c r="EE499" s="13"/>
      <c r="EF499" s="13"/>
      <c r="EG499" s="13"/>
      <c r="EH499" s="13"/>
      <c r="EI499" s="13"/>
      <c r="EJ499" s="13"/>
      <c r="EK499" s="13"/>
      <c r="EL499" s="13"/>
      <c r="EM499" s="13"/>
      <c r="EN499" s="13"/>
      <c r="EO499" s="13"/>
      <c r="EP499" s="13"/>
    </row>
    <row r="500" spans="30:146" ht="6.95" customHeight="1">
      <c r="AD500" s="45"/>
      <c r="AE500" s="45"/>
      <c r="AF500" s="45"/>
      <c r="AG500" s="45"/>
      <c r="AH500" s="45"/>
      <c r="AI500" s="45"/>
      <c r="AJ500" s="45"/>
      <c r="AK500" s="45"/>
      <c r="AL500" s="45"/>
      <c r="AM500" s="45"/>
      <c r="AN500" s="45"/>
      <c r="AO500" s="45"/>
      <c r="AP500" s="45"/>
      <c r="AQ500" s="45"/>
      <c r="AR500" s="45"/>
      <c r="AS500" s="45"/>
      <c r="AT500" s="45"/>
      <c r="AU500" s="45"/>
      <c r="AV500" s="45"/>
      <c r="AW500" s="45"/>
      <c r="AX500" s="45"/>
      <c r="AY500" s="45"/>
      <c r="AZ500" s="45"/>
      <c r="BA500" s="45"/>
      <c r="BB500" s="45"/>
      <c r="BC500" s="45"/>
      <c r="BD500" s="45"/>
      <c r="BE500" s="45"/>
      <c r="BF500" s="45"/>
      <c r="BG500" s="45"/>
      <c r="BH500" s="1"/>
      <c r="BI500" s="1"/>
      <c r="BJ500" s="1"/>
      <c r="BK500" s="1"/>
      <c r="BL500" s="1"/>
      <c r="BM500" s="1"/>
      <c r="BN500" s="1"/>
      <c r="BO500" s="1"/>
      <c r="BP500" s="1"/>
      <c r="BQ500" s="13"/>
      <c r="BR500" s="45"/>
      <c r="BS500" s="45"/>
      <c r="BT500" s="45"/>
      <c r="BU500" s="45"/>
      <c r="BV500" s="45"/>
      <c r="BW500" s="45"/>
      <c r="BX500" s="45"/>
      <c r="BY500" s="45"/>
      <c r="BZ500" s="45"/>
      <c r="CA500" s="45"/>
      <c r="CB500" s="45"/>
      <c r="CC500" s="45"/>
      <c r="CD500" s="45"/>
      <c r="CE500" s="45"/>
      <c r="CF500" s="45"/>
      <c r="CG500" s="45"/>
      <c r="CH500" s="45"/>
      <c r="CI500" s="45"/>
      <c r="CJ500" s="45"/>
      <c r="CK500" s="45"/>
      <c r="CL500" s="45"/>
      <c r="CM500" s="45"/>
      <c r="CN500" s="45"/>
      <c r="CO500" s="45"/>
      <c r="CP500" s="45"/>
      <c r="CQ500" s="45"/>
      <c r="CR500" s="45"/>
      <c r="CS500" s="45"/>
      <c r="CT500" s="45"/>
      <c r="CU500" s="45"/>
      <c r="CV500" s="1"/>
      <c r="CW500" s="1"/>
      <c r="CX500" s="1"/>
      <c r="CY500" s="1"/>
      <c r="CZ500" s="1"/>
      <c r="DA500" s="1"/>
      <c r="DB500" s="1"/>
      <c r="DC500" s="1"/>
      <c r="DD500" s="1"/>
      <c r="DE500" s="13"/>
      <c r="DF500" s="13"/>
      <c r="DG500" s="13"/>
      <c r="DH500" s="13"/>
      <c r="DI500" s="13"/>
      <c r="DJ500" s="13"/>
      <c r="DK500" s="13"/>
      <c r="DL500" s="13"/>
      <c r="DM500" s="13"/>
      <c r="DN500" s="13"/>
      <c r="DO500" s="13"/>
      <c r="DP500" s="13"/>
      <c r="DQ500" s="13"/>
      <c r="DR500" s="13"/>
      <c r="DS500" s="13"/>
      <c r="DT500" s="13"/>
      <c r="DU500" s="13"/>
      <c r="DV500" s="13"/>
      <c r="DW500" s="13"/>
      <c r="DX500" s="13"/>
      <c r="DY500" s="13"/>
      <c r="DZ500" s="13"/>
      <c r="EA500" s="13"/>
      <c r="EB500" s="13"/>
      <c r="EC500" s="13"/>
      <c r="ED500" s="13"/>
      <c r="EE500" s="13"/>
      <c r="EF500" s="13"/>
      <c r="EG500" s="13"/>
      <c r="EH500" s="13"/>
      <c r="EI500" s="13"/>
      <c r="EJ500" s="13"/>
      <c r="EK500" s="13"/>
      <c r="EL500" s="13"/>
      <c r="EM500" s="13"/>
      <c r="EN500" s="13"/>
      <c r="EO500" s="13"/>
      <c r="EP500" s="13"/>
    </row>
    <row r="501" spans="30:146" ht="6.95" customHeight="1">
      <c r="AD501" s="45"/>
      <c r="AE501" s="45"/>
      <c r="AF501" s="45"/>
      <c r="AG501" s="45"/>
      <c r="AH501" s="45"/>
      <c r="AI501" s="45"/>
      <c r="AJ501" s="45"/>
      <c r="AK501" s="45"/>
      <c r="AL501" s="45"/>
      <c r="AM501" s="45"/>
      <c r="AN501" s="45"/>
      <c r="AO501" s="45"/>
      <c r="AP501" s="45"/>
      <c r="AQ501" s="45"/>
      <c r="AR501" s="45"/>
      <c r="AS501" s="45"/>
      <c r="AT501" s="45"/>
      <c r="AU501" s="45"/>
      <c r="AV501" s="45"/>
      <c r="AW501" s="45"/>
      <c r="AX501" s="45"/>
      <c r="AY501" s="45"/>
      <c r="AZ501" s="45"/>
      <c r="BA501" s="45"/>
      <c r="BB501" s="45"/>
      <c r="BC501" s="45"/>
      <c r="BD501" s="45"/>
      <c r="BE501" s="45"/>
      <c r="BF501" s="45"/>
      <c r="BG501" s="45"/>
      <c r="BH501" s="1"/>
      <c r="BI501" s="1"/>
      <c r="BJ501" s="1"/>
      <c r="BK501" s="1"/>
      <c r="BL501" s="1"/>
      <c r="BM501" s="1"/>
      <c r="BN501" s="1"/>
      <c r="BO501" s="1"/>
      <c r="BP501" s="1"/>
      <c r="BQ501" s="13"/>
      <c r="BR501" s="45"/>
      <c r="BS501" s="45"/>
      <c r="BT501" s="45"/>
      <c r="BU501" s="45"/>
      <c r="BV501" s="45"/>
      <c r="BW501" s="45"/>
      <c r="BX501" s="45"/>
      <c r="BY501" s="45"/>
      <c r="BZ501" s="45"/>
      <c r="CA501" s="45"/>
      <c r="CB501" s="45"/>
      <c r="CC501" s="45"/>
      <c r="CD501" s="45"/>
      <c r="CE501" s="45"/>
      <c r="CF501" s="45"/>
      <c r="CG501" s="45"/>
      <c r="CH501" s="45"/>
      <c r="CI501" s="45"/>
      <c r="CJ501" s="45"/>
      <c r="CK501" s="45"/>
      <c r="CL501" s="45"/>
      <c r="CM501" s="45"/>
      <c r="CN501" s="45"/>
      <c r="CO501" s="45"/>
      <c r="CP501" s="45"/>
      <c r="CQ501" s="45"/>
      <c r="CR501" s="45"/>
      <c r="CS501" s="45"/>
      <c r="CT501" s="45"/>
      <c r="CU501" s="45"/>
      <c r="CV501" s="1"/>
      <c r="CW501" s="1"/>
      <c r="CX501" s="1"/>
      <c r="CY501" s="1"/>
      <c r="CZ501" s="1"/>
      <c r="DA501" s="1"/>
      <c r="DB501" s="1"/>
      <c r="DC501" s="1"/>
      <c r="DD501" s="1"/>
      <c r="DE501" s="13"/>
      <c r="DF501" s="13"/>
      <c r="DG501" s="13"/>
      <c r="DH501" s="13"/>
      <c r="DI501" s="13"/>
      <c r="DJ501" s="13"/>
      <c r="DK501" s="13"/>
      <c r="DL501" s="13"/>
      <c r="DM501" s="13"/>
      <c r="DN501" s="13"/>
      <c r="DO501" s="13"/>
      <c r="DP501" s="13"/>
      <c r="DQ501" s="13"/>
      <c r="DR501" s="13"/>
      <c r="DS501" s="13"/>
      <c r="DT501" s="13"/>
      <c r="DU501" s="13"/>
      <c r="DV501" s="13"/>
      <c r="DW501" s="13"/>
      <c r="DX501" s="13"/>
      <c r="DY501" s="13"/>
      <c r="DZ501" s="13"/>
      <c r="EA501" s="13"/>
      <c r="EB501" s="13"/>
      <c r="EC501" s="13"/>
      <c r="ED501" s="13"/>
      <c r="EE501" s="13"/>
      <c r="EF501" s="13"/>
      <c r="EG501" s="13"/>
      <c r="EH501" s="13"/>
      <c r="EI501" s="13"/>
      <c r="EJ501" s="13"/>
      <c r="EK501" s="13"/>
      <c r="EL501" s="13"/>
      <c r="EM501" s="13"/>
      <c r="EN501" s="13"/>
      <c r="EO501" s="13"/>
      <c r="EP501" s="13"/>
    </row>
    <row r="502" spans="30:146" ht="6.95" customHeight="1">
      <c r="AD502" s="45"/>
      <c r="AE502" s="45"/>
      <c r="AF502" s="45"/>
      <c r="AG502" s="45"/>
      <c r="AH502" s="45"/>
      <c r="AI502" s="45"/>
      <c r="AJ502" s="45"/>
      <c r="AK502" s="45"/>
      <c r="AL502" s="45"/>
      <c r="AM502" s="45"/>
      <c r="AN502" s="45"/>
      <c r="AO502" s="45"/>
      <c r="AP502" s="45"/>
      <c r="AQ502" s="45"/>
      <c r="AR502" s="45"/>
      <c r="AS502" s="45"/>
      <c r="AT502" s="45"/>
      <c r="AU502" s="45"/>
      <c r="AV502" s="45"/>
      <c r="AW502" s="45"/>
      <c r="AX502" s="45"/>
      <c r="AY502" s="45"/>
      <c r="AZ502" s="45"/>
      <c r="BA502" s="45"/>
      <c r="BB502" s="45"/>
      <c r="BC502" s="45"/>
      <c r="BD502" s="45"/>
      <c r="BE502" s="45"/>
      <c r="BF502" s="45"/>
      <c r="BG502" s="45"/>
      <c r="BH502" s="1"/>
      <c r="BI502" s="1"/>
      <c r="BJ502" s="1"/>
      <c r="BK502" s="1"/>
      <c r="BL502" s="1"/>
      <c r="BM502" s="1"/>
      <c r="BN502" s="1"/>
      <c r="BO502" s="1"/>
      <c r="BP502" s="1"/>
      <c r="BQ502" s="13"/>
      <c r="BR502" s="45"/>
      <c r="BS502" s="45"/>
      <c r="BT502" s="45"/>
      <c r="BU502" s="45"/>
      <c r="BV502" s="45"/>
      <c r="BW502" s="45"/>
      <c r="BX502" s="45"/>
      <c r="BY502" s="45"/>
      <c r="BZ502" s="45"/>
      <c r="CA502" s="45"/>
      <c r="CB502" s="45"/>
      <c r="CC502" s="45"/>
      <c r="CD502" s="45"/>
      <c r="CE502" s="45"/>
      <c r="CF502" s="45"/>
      <c r="CG502" s="45"/>
      <c r="CH502" s="45"/>
      <c r="CI502" s="45"/>
      <c r="CJ502" s="45"/>
      <c r="CK502" s="45"/>
      <c r="CL502" s="45"/>
      <c r="CM502" s="45"/>
      <c r="CN502" s="45"/>
      <c r="CO502" s="45"/>
      <c r="CP502" s="45"/>
      <c r="CQ502" s="45"/>
      <c r="CR502" s="45"/>
      <c r="CS502" s="45"/>
      <c r="CT502" s="45"/>
      <c r="CU502" s="45"/>
      <c r="CV502" s="1"/>
      <c r="CW502" s="1"/>
      <c r="CX502" s="1"/>
      <c r="CY502" s="1"/>
      <c r="CZ502" s="1"/>
      <c r="DA502" s="1"/>
      <c r="DB502" s="1"/>
      <c r="DC502" s="1"/>
      <c r="DD502" s="1"/>
      <c r="DE502" s="13"/>
      <c r="DF502" s="13"/>
      <c r="DG502" s="13"/>
      <c r="DH502" s="13"/>
      <c r="DI502" s="13"/>
      <c r="DJ502" s="13"/>
      <c r="DK502" s="13"/>
      <c r="DL502" s="13"/>
      <c r="DM502" s="13"/>
      <c r="DN502" s="13"/>
      <c r="DO502" s="13"/>
      <c r="DP502" s="13"/>
      <c r="DQ502" s="13"/>
      <c r="DR502" s="13"/>
      <c r="DS502" s="13"/>
      <c r="DT502" s="13"/>
      <c r="DU502" s="13"/>
      <c r="DV502" s="13"/>
      <c r="DW502" s="13"/>
      <c r="DX502" s="13"/>
      <c r="DY502" s="13"/>
      <c r="DZ502" s="13"/>
      <c r="EA502" s="13"/>
      <c r="EB502" s="13"/>
      <c r="EC502" s="13"/>
      <c r="ED502" s="13"/>
      <c r="EE502" s="13"/>
      <c r="EF502" s="13"/>
      <c r="EG502" s="13"/>
      <c r="EH502" s="13"/>
      <c r="EI502" s="13"/>
      <c r="EJ502" s="13"/>
      <c r="EK502" s="13"/>
      <c r="EL502" s="13"/>
      <c r="EM502" s="13"/>
      <c r="EN502" s="13"/>
      <c r="EO502" s="13"/>
      <c r="EP502" s="13"/>
    </row>
    <row r="503" spans="30:146" ht="6.95" customHeight="1">
      <c r="AD503" s="45"/>
      <c r="AE503" s="45"/>
      <c r="AF503" s="45"/>
      <c r="AG503" s="45"/>
      <c r="AH503" s="45"/>
      <c r="AI503" s="45"/>
      <c r="AJ503" s="45"/>
      <c r="AK503" s="45"/>
      <c r="AL503" s="45"/>
      <c r="AM503" s="45"/>
      <c r="AN503" s="45"/>
      <c r="AO503" s="45"/>
      <c r="AP503" s="45"/>
      <c r="AQ503" s="45"/>
      <c r="AR503" s="45"/>
      <c r="AS503" s="45"/>
      <c r="AT503" s="45"/>
      <c r="AU503" s="45"/>
      <c r="AV503" s="45"/>
      <c r="AW503" s="45"/>
      <c r="AX503" s="45"/>
      <c r="AY503" s="45"/>
      <c r="AZ503" s="45"/>
      <c r="BA503" s="45"/>
      <c r="BB503" s="45"/>
      <c r="BC503" s="45"/>
      <c r="BD503" s="45"/>
      <c r="BE503" s="45"/>
      <c r="BF503" s="45"/>
      <c r="BG503" s="45"/>
      <c r="BH503" s="1"/>
      <c r="BI503" s="1"/>
      <c r="BJ503" s="1"/>
      <c r="BK503" s="1"/>
      <c r="BL503" s="1"/>
      <c r="BM503" s="1"/>
      <c r="BN503" s="1"/>
      <c r="BO503" s="1"/>
      <c r="BP503" s="1"/>
      <c r="BQ503" s="13"/>
      <c r="BR503" s="45"/>
      <c r="BS503" s="45"/>
      <c r="BT503" s="45"/>
      <c r="BU503" s="45"/>
      <c r="BV503" s="45"/>
      <c r="BW503" s="45"/>
      <c r="BX503" s="45"/>
      <c r="BY503" s="45"/>
      <c r="BZ503" s="45"/>
      <c r="CA503" s="45"/>
      <c r="CB503" s="45"/>
      <c r="CC503" s="45"/>
      <c r="CD503" s="45"/>
      <c r="CE503" s="45"/>
      <c r="CF503" s="45"/>
      <c r="CG503" s="45"/>
      <c r="CH503" s="45"/>
      <c r="CI503" s="45"/>
      <c r="CJ503" s="45"/>
      <c r="CK503" s="45"/>
      <c r="CL503" s="45"/>
      <c r="CM503" s="45"/>
      <c r="CN503" s="45"/>
      <c r="CO503" s="45"/>
      <c r="CP503" s="45"/>
      <c r="CQ503" s="45"/>
      <c r="CR503" s="45"/>
      <c r="CS503" s="45"/>
      <c r="CT503" s="45"/>
      <c r="CU503" s="45"/>
      <c r="CV503" s="1"/>
      <c r="CW503" s="1"/>
      <c r="CX503" s="1"/>
      <c r="CY503" s="1"/>
      <c r="CZ503" s="1"/>
      <c r="DA503" s="1"/>
      <c r="DB503" s="1"/>
      <c r="DC503" s="1"/>
      <c r="DD503" s="1"/>
      <c r="DE503" s="13"/>
      <c r="DF503" s="13"/>
      <c r="DG503" s="13"/>
      <c r="DH503" s="13"/>
      <c r="DI503" s="13"/>
      <c r="DJ503" s="13"/>
      <c r="DK503" s="13"/>
      <c r="DL503" s="13"/>
      <c r="DM503" s="13"/>
      <c r="DN503" s="13"/>
      <c r="DO503" s="13"/>
      <c r="DP503" s="13"/>
      <c r="DQ503" s="13"/>
      <c r="DR503" s="13"/>
      <c r="DS503" s="13"/>
      <c r="DT503" s="13"/>
      <c r="DU503" s="13"/>
      <c r="DV503" s="13"/>
      <c r="DW503" s="13"/>
      <c r="DX503" s="13"/>
      <c r="DY503" s="13"/>
      <c r="DZ503" s="13"/>
      <c r="EA503" s="13"/>
      <c r="EB503" s="13"/>
      <c r="EC503" s="13"/>
      <c r="ED503" s="13"/>
      <c r="EE503" s="13"/>
      <c r="EF503" s="13"/>
      <c r="EG503" s="13"/>
      <c r="EH503" s="13"/>
      <c r="EI503" s="13"/>
      <c r="EJ503" s="13"/>
      <c r="EK503" s="13"/>
      <c r="EL503" s="13"/>
      <c r="EM503" s="13"/>
      <c r="EN503" s="13"/>
      <c r="EO503" s="13"/>
      <c r="EP503" s="13"/>
    </row>
    <row r="504" spans="30:146" ht="6.95" customHeight="1">
      <c r="AD504" s="45"/>
      <c r="AE504" s="45"/>
      <c r="AF504" s="45"/>
      <c r="AG504" s="45"/>
      <c r="AH504" s="45"/>
      <c r="AI504" s="45"/>
      <c r="AJ504" s="45"/>
      <c r="AK504" s="45"/>
      <c r="AL504" s="45"/>
      <c r="AM504" s="45"/>
      <c r="AN504" s="45"/>
      <c r="AO504" s="45"/>
      <c r="AP504" s="45"/>
      <c r="AQ504" s="45"/>
      <c r="AR504" s="45"/>
      <c r="AS504" s="45"/>
      <c r="AT504" s="45"/>
      <c r="AU504" s="45"/>
      <c r="AV504" s="45"/>
      <c r="AW504" s="45"/>
      <c r="AX504" s="45"/>
      <c r="AY504" s="45"/>
      <c r="AZ504" s="45"/>
      <c r="BA504" s="45"/>
      <c r="BB504" s="45"/>
      <c r="BC504" s="45"/>
      <c r="BD504" s="45"/>
      <c r="BE504" s="45"/>
      <c r="BF504" s="45"/>
      <c r="BG504" s="45"/>
      <c r="BH504" s="1"/>
      <c r="BI504" s="1"/>
      <c r="BJ504" s="1"/>
      <c r="BK504" s="1"/>
      <c r="BL504" s="1"/>
      <c r="BM504" s="1"/>
      <c r="BN504" s="1"/>
      <c r="BO504" s="1"/>
      <c r="BP504" s="1"/>
      <c r="BQ504" s="13"/>
      <c r="BR504" s="45"/>
      <c r="BS504" s="45"/>
      <c r="BT504" s="45"/>
      <c r="BU504" s="45"/>
      <c r="BV504" s="45"/>
      <c r="BW504" s="45"/>
      <c r="BX504" s="45"/>
      <c r="BY504" s="45"/>
      <c r="BZ504" s="45"/>
      <c r="CA504" s="45"/>
      <c r="CB504" s="45"/>
      <c r="CC504" s="45"/>
      <c r="CD504" s="45"/>
      <c r="CE504" s="45"/>
      <c r="CF504" s="45"/>
      <c r="CG504" s="45"/>
      <c r="CH504" s="45"/>
      <c r="CI504" s="45"/>
      <c r="CJ504" s="45"/>
      <c r="CK504" s="45"/>
      <c r="CL504" s="45"/>
      <c r="CM504" s="45"/>
      <c r="CN504" s="45"/>
      <c r="CO504" s="45"/>
      <c r="CP504" s="45"/>
      <c r="CQ504" s="45"/>
      <c r="CR504" s="45"/>
      <c r="CS504" s="45"/>
      <c r="CT504" s="45"/>
      <c r="CU504" s="45"/>
      <c r="CV504" s="1"/>
      <c r="CW504" s="1"/>
      <c r="CX504" s="1"/>
      <c r="CY504" s="1"/>
      <c r="CZ504" s="1"/>
      <c r="DA504" s="1"/>
      <c r="DB504" s="1"/>
      <c r="DC504" s="1"/>
      <c r="DD504" s="1"/>
      <c r="DE504" s="13"/>
      <c r="DF504" s="13"/>
      <c r="DG504" s="13"/>
      <c r="DH504" s="13"/>
      <c r="DI504" s="13"/>
      <c r="DJ504" s="13"/>
      <c r="DK504" s="13"/>
      <c r="DL504" s="13"/>
      <c r="DM504" s="13"/>
      <c r="DN504" s="13"/>
      <c r="DO504" s="13"/>
      <c r="DP504" s="13"/>
      <c r="DQ504" s="13"/>
      <c r="DR504" s="13"/>
      <c r="DS504" s="13"/>
      <c r="DT504" s="13"/>
      <c r="DU504" s="13"/>
      <c r="DV504" s="13"/>
      <c r="DW504" s="13"/>
      <c r="DX504" s="13"/>
      <c r="DY504" s="13"/>
      <c r="DZ504" s="13"/>
      <c r="EA504" s="13"/>
      <c r="EB504" s="13"/>
      <c r="EC504" s="13"/>
      <c r="ED504" s="13"/>
      <c r="EE504" s="13"/>
      <c r="EF504" s="13"/>
      <c r="EG504" s="13"/>
      <c r="EH504" s="13"/>
      <c r="EI504" s="13"/>
      <c r="EJ504" s="13"/>
      <c r="EK504" s="13"/>
      <c r="EL504" s="13"/>
      <c r="EM504" s="13"/>
      <c r="EN504" s="13"/>
      <c r="EO504" s="13"/>
      <c r="EP504" s="13"/>
    </row>
    <row r="505" spans="30:146" ht="6.95" customHeight="1">
      <c r="AD505" s="45"/>
      <c r="AE505" s="45"/>
      <c r="AF505" s="45"/>
      <c r="AG505" s="45"/>
      <c r="AH505" s="45"/>
      <c r="AI505" s="45"/>
      <c r="AJ505" s="45"/>
      <c r="AK505" s="45"/>
      <c r="AL505" s="45"/>
      <c r="AM505" s="45"/>
      <c r="AN505" s="45"/>
      <c r="AO505" s="45"/>
      <c r="AP505" s="45"/>
      <c r="AQ505" s="45"/>
      <c r="AR505" s="45"/>
      <c r="AS505" s="45"/>
      <c r="AT505" s="45"/>
      <c r="AU505" s="45"/>
      <c r="AV505" s="45"/>
      <c r="AW505" s="45"/>
      <c r="AX505" s="45"/>
      <c r="AY505" s="45"/>
      <c r="AZ505" s="45"/>
      <c r="BA505" s="45"/>
      <c r="BB505" s="45"/>
      <c r="BC505" s="45"/>
      <c r="BD505" s="45"/>
      <c r="BE505" s="45"/>
      <c r="BF505" s="45"/>
      <c r="BG505" s="45"/>
      <c r="BH505" s="1"/>
      <c r="BI505" s="1"/>
      <c r="BJ505" s="1"/>
      <c r="BK505" s="1"/>
      <c r="BL505" s="1"/>
      <c r="BM505" s="1"/>
      <c r="BN505" s="1"/>
      <c r="BO505" s="1"/>
      <c r="BP505" s="1"/>
      <c r="BQ505" s="13"/>
      <c r="BR505" s="45"/>
      <c r="BS505" s="45"/>
      <c r="BT505" s="45"/>
      <c r="BU505" s="45"/>
      <c r="BV505" s="45"/>
      <c r="BW505" s="45"/>
      <c r="BX505" s="45"/>
      <c r="BY505" s="45"/>
      <c r="BZ505" s="45"/>
      <c r="CA505" s="45"/>
      <c r="CB505" s="45"/>
      <c r="CC505" s="45"/>
      <c r="CD505" s="45"/>
      <c r="CE505" s="45"/>
      <c r="CF505" s="45"/>
      <c r="CG505" s="45"/>
      <c r="CH505" s="45"/>
      <c r="CI505" s="45"/>
      <c r="CJ505" s="45"/>
      <c r="CK505" s="45"/>
      <c r="CL505" s="45"/>
      <c r="CM505" s="45"/>
      <c r="CN505" s="45"/>
      <c r="CO505" s="45"/>
      <c r="CP505" s="45"/>
      <c r="CQ505" s="45"/>
      <c r="CR505" s="45"/>
      <c r="CS505" s="45"/>
      <c r="CT505" s="45"/>
      <c r="CU505" s="45"/>
      <c r="CV505" s="1"/>
      <c r="CW505" s="1"/>
      <c r="CX505" s="1"/>
      <c r="CY505" s="1"/>
      <c r="CZ505" s="1"/>
      <c r="DA505" s="1"/>
      <c r="DB505" s="1"/>
      <c r="DC505" s="1"/>
      <c r="DD505" s="1"/>
      <c r="DE505" s="13"/>
      <c r="DF505" s="13"/>
      <c r="DG505" s="13"/>
      <c r="DH505" s="13"/>
      <c r="DI505" s="13"/>
      <c r="DJ505" s="13"/>
      <c r="DK505" s="13"/>
      <c r="DL505" s="13"/>
      <c r="DM505" s="13"/>
      <c r="DN505" s="13"/>
      <c r="DO505" s="13"/>
      <c r="DP505" s="13"/>
      <c r="DQ505" s="13"/>
      <c r="DR505" s="13"/>
      <c r="DS505" s="13"/>
      <c r="DT505" s="13"/>
      <c r="DU505" s="13"/>
      <c r="DV505" s="13"/>
      <c r="DW505" s="13"/>
      <c r="DX505" s="13"/>
      <c r="DY505" s="13"/>
      <c r="DZ505" s="13"/>
      <c r="EA505" s="13"/>
      <c r="EB505" s="13"/>
      <c r="EC505" s="13"/>
      <c r="ED505" s="13"/>
      <c r="EE505" s="13"/>
      <c r="EF505" s="13"/>
      <c r="EG505" s="13"/>
      <c r="EH505" s="13"/>
      <c r="EI505" s="13"/>
      <c r="EJ505" s="13"/>
      <c r="EK505" s="13"/>
      <c r="EL505" s="13"/>
      <c r="EM505" s="13"/>
      <c r="EN505" s="13"/>
      <c r="EO505" s="13"/>
      <c r="EP505" s="13"/>
    </row>
    <row r="506" spans="30:146" ht="6.95" customHeight="1">
      <c r="AD506" s="19"/>
      <c r="AE506" s="19"/>
      <c r="AF506" s="45"/>
      <c r="AG506" s="45"/>
      <c r="AH506" s="45"/>
      <c r="AI506" s="45"/>
      <c r="AJ506" s="45"/>
      <c r="AK506" s="45"/>
      <c r="AL506" s="45"/>
      <c r="AM506" s="45"/>
      <c r="AN506" s="45"/>
      <c r="AO506" s="45"/>
      <c r="AP506" s="45"/>
      <c r="AQ506" s="45"/>
      <c r="AR506" s="45"/>
      <c r="AS506" s="45"/>
      <c r="AT506" s="45"/>
      <c r="AU506" s="45"/>
      <c r="AV506" s="45"/>
      <c r="AW506" s="45"/>
      <c r="AX506" s="45"/>
      <c r="AY506" s="45"/>
      <c r="AZ506" s="45"/>
      <c r="BA506" s="45"/>
      <c r="BB506" s="45"/>
      <c r="BC506" s="45"/>
      <c r="BD506" s="45"/>
      <c r="BE506" s="45"/>
      <c r="BF506" s="45"/>
      <c r="BG506" s="45"/>
      <c r="BH506" s="1"/>
      <c r="BI506" s="1"/>
      <c r="BJ506" s="1"/>
      <c r="BK506" s="1"/>
      <c r="BL506" s="1"/>
      <c r="BM506" s="1"/>
      <c r="BN506" s="1"/>
      <c r="BO506" s="1"/>
      <c r="BP506" s="1"/>
      <c r="BQ506" s="13"/>
      <c r="BR506" s="19"/>
      <c r="BS506" s="19"/>
      <c r="BT506" s="45"/>
      <c r="BU506" s="45"/>
      <c r="BV506" s="45"/>
      <c r="BW506" s="45"/>
      <c r="BX506" s="45"/>
      <c r="BY506" s="45"/>
      <c r="BZ506" s="45"/>
      <c r="CA506" s="45"/>
      <c r="CB506" s="45"/>
      <c r="CC506" s="45"/>
      <c r="CD506" s="45"/>
      <c r="CE506" s="45"/>
      <c r="CF506" s="45"/>
      <c r="CG506" s="45"/>
      <c r="CH506" s="45"/>
      <c r="CI506" s="45"/>
      <c r="CJ506" s="45"/>
      <c r="CK506" s="45"/>
      <c r="CL506" s="45"/>
      <c r="CM506" s="45"/>
      <c r="CN506" s="45"/>
      <c r="CO506" s="45"/>
      <c r="CP506" s="45"/>
      <c r="CQ506" s="45"/>
      <c r="CR506" s="45"/>
      <c r="CS506" s="45"/>
      <c r="CT506" s="45"/>
      <c r="CU506" s="45"/>
      <c r="CV506" s="1"/>
      <c r="CW506" s="1"/>
      <c r="CX506" s="1"/>
      <c r="CY506" s="1"/>
      <c r="CZ506" s="1"/>
      <c r="DA506" s="1"/>
      <c r="DB506" s="1"/>
      <c r="DC506" s="1"/>
      <c r="DD506" s="1"/>
      <c r="DE506" s="13"/>
      <c r="DF506" s="13"/>
      <c r="DG506" s="13"/>
      <c r="DH506" s="13"/>
      <c r="DI506" s="13"/>
      <c r="DJ506" s="13"/>
      <c r="DK506" s="13"/>
      <c r="DL506" s="13"/>
      <c r="DM506" s="13"/>
      <c r="DN506" s="13"/>
      <c r="DO506" s="13"/>
      <c r="DP506" s="13"/>
      <c r="DQ506" s="13"/>
      <c r="DR506" s="13"/>
      <c r="DS506" s="13"/>
      <c r="DT506" s="13"/>
      <c r="DU506" s="13"/>
      <c r="DV506" s="13"/>
      <c r="DW506" s="13"/>
      <c r="DX506" s="13"/>
      <c r="DY506" s="13"/>
      <c r="DZ506" s="13"/>
      <c r="EA506" s="13"/>
      <c r="EB506" s="13"/>
      <c r="EC506" s="13"/>
      <c r="ED506" s="13"/>
      <c r="EE506" s="13"/>
      <c r="EF506" s="13"/>
      <c r="EG506" s="13"/>
      <c r="EH506" s="13"/>
      <c r="EI506" s="13"/>
      <c r="EJ506" s="13"/>
      <c r="EK506" s="13"/>
      <c r="EL506" s="13"/>
      <c r="EM506" s="13"/>
      <c r="EN506" s="13"/>
      <c r="EO506" s="13"/>
      <c r="EP506" s="13"/>
    </row>
    <row r="507" spans="30:146" ht="6.95" customHeight="1">
      <c r="AD507" s="19"/>
      <c r="AE507" s="19"/>
      <c r="AF507" s="45"/>
      <c r="AG507" s="45"/>
      <c r="AH507" s="45"/>
      <c r="AI507" s="45"/>
      <c r="AJ507" s="45"/>
      <c r="AK507" s="45"/>
      <c r="AL507" s="45"/>
      <c r="AM507" s="45"/>
      <c r="AN507" s="45"/>
      <c r="AO507" s="45"/>
      <c r="AP507" s="45"/>
      <c r="AQ507" s="45"/>
      <c r="AR507" s="45"/>
      <c r="AS507" s="45"/>
      <c r="AT507" s="45"/>
      <c r="AU507" s="45"/>
      <c r="AV507" s="45"/>
      <c r="AW507" s="45"/>
      <c r="AX507" s="45"/>
      <c r="AY507" s="45"/>
      <c r="AZ507" s="45"/>
      <c r="BA507" s="45"/>
      <c r="BB507" s="45"/>
      <c r="BC507" s="45"/>
      <c r="BD507" s="45"/>
      <c r="BE507" s="45"/>
      <c r="BF507" s="45"/>
      <c r="BG507" s="45"/>
      <c r="BH507" s="1"/>
      <c r="BI507" s="1"/>
      <c r="BJ507" s="1"/>
      <c r="BK507" s="1"/>
      <c r="BL507" s="1"/>
      <c r="BM507" s="1"/>
      <c r="BN507" s="1"/>
      <c r="BO507" s="1"/>
      <c r="BP507" s="1"/>
      <c r="BQ507" s="13"/>
      <c r="BR507" s="19"/>
      <c r="BS507" s="19"/>
      <c r="BT507" s="45"/>
      <c r="BU507" s="45"/>
      <c r="BV507" s="45"/>
      <c r="BW507" s="45"/>
      <c r="BX507" s="45"/>
      <c r="BY507" s="45"/>
      <c r="BZ507" s="45"/>
      <c r="CA507" s="45"/>
      <c r="CB507" s="45"/>
      <c r="CC507" s="45"/>
      <c r="CD507" s="45"/>
      <c r="CE507" s="45"/>
      <c r="CF507" s="45"/>
      <c r="CG507" s="45"/>
      <c r="CH507" s="45"/>
      <c r="CI507" s="45"/>
      <c r="CJ507" s="45"/>
      <c r="CK507" s="45"/>
      <c r="CL507" s="45"/>
      <c r="CM507" s="45"/>
      <c r="CN507" s="45"/>
      <c r="CO507" s="45"/>
      <c r="CP507" s="45"/>
      <c r="CQ507" s="45"/>
      <c r="CR507" s="45"/>
      <c r="CS507" s="45"/>
      <c r="CT507" s="45"/>
      <c r="CU507" s="45"/>
      <c r="CV507" s="1"/>
      <c r="CW507" s="1"/>
      <c r="CX507" s="1"/>
      <c r="CY507" s="1"/>
      <c r="CZ507" s="1"/>
      <c r="DA507" s="1"/>
      <c r="DB507" s="1"/>
      <c r="DC507" s="1"/>
      <c r="DD507" s="1"/>
      <c r="DE507" s="13"/>
      <c r="DF507" s="13"/>
      <c r="DG507" s="13"/>
      <c r="DH507" s="13"/>
      <c r="DI507" s="13"/>
      <c r="DJ507" s="13"/>
      <c r="DK507" s="13"/>
      <c r="DL507" s="13"/>
      <c r="DM507" s="13"/>
      <c r="DN507" s="13"/>
      <c r="DO507" s="13"/>
      <c r="DP507" s="13"/>
      <c r="DQ507" s="13"/>
      <c r="DR507" s="13"/>
      <c r="DS507" s="13"/>
      <c r="DT507" s="13"/>
      <c r="DU507" s="13"/>
      <c r="DV507" s="13"/>
      <c r="DW507" s="13"/>
      <c r="DX507" s="13"/>
      <c r="DY507" s="13"/>
      <c r="DZ507" s="13"/>
      <c r="EA507" s="13"/>
      <c r="EB507" s="13"/>
      <c r="EC507" s="13"/>
      <c r="ED507" s="13"/>
      <c r="EE507" s="13"/>
      <c r="EF507" s="13"/>
      <c r="EG507" s="13"/>
      <c r="EH507" s="13"/>
      <c r="EI507" s="13"/>
      <c r="EJ507" s="13"/>
      <c r="EK507" s="13"/>
      <c r="EL507" s="13"/>
      <c r="EM507" s="13"/>
      <c r="EN507" s="13"/>
      <c r="EO507" s="13"/>
      <c r="EP507" s="13"/>
    </row>
    <row r="508" spans="30:146" ht="6.95" customHeight="1">
      <c r="AD508" s="45"/>
      <c r="AE508" s="45"/>
      <c r="AF508" s="24"/>
      <c r="AG508" s="24"/>
      <c r="AH508" s="24"/>
      <c r="AI508" s="24"/>
      <c r="AJ508" s="6"/>
      <c r="AK508" s="6"/>
      <c r="AL508" s="6"/>
      <c r="AM508" s="6"/>
      <c r="AN508" s="6"/>
      <c r="AO508" s="45"/>
      <c r="AP508" s="45"/>
      <c r="AQ508" s="6"/>
      <c r="AR508" s="6"/>
      <c r="AS508" s="6"/>
      <c r="AT508" s="6"/>
      <c r="AU508" s="6"/>
      <c r="AV508" s="6"/>
      <c r="AW508" s="6"/>
      <c r="AX508" s="6"/>
      <c r="AY508" s="24"/>
      <c r="AZ508" s="24"/>
      <c r="BA508" s="24"/>
      <c r="BB508" s="24"/>
      <c r="BC508" s="6"/>
      <c r="BD508" s="6"/>
      <c r="BE508" s="6"/>
      <c r="BF508" s="6"/>
      <c r="BG508" s="6"/>
      <c r="BH508" s="45"/>
      <c r="BI508" s="45"/>
      <c r="BJ508" s="6"/>
      <c r="BK508" s="6"/>
      <c r="BL508" s="6"/>
      <c r="BM508" s="6"/>
      <c r="BN508" s="6"/>
      <c r="BO508" s="6"/>
      <c r="BP508" s="1"/>
      <c r="BQ508" s="13"/>
      <c r="BR508" s="45"/>
      <c r="BS508" s="45"/>
      <c r="BT508" s="24"/>
      <c r="BU508" s="24"/>
      <c r="BV508" s="24"/>
      <c r="BW508" s="24"/>
      <c r="BX508" s="6"/>
      <c r="BY508" s="6"/>
      <c r="BZ508" s="6"/>
      <c r="CA508" s="6"/>
      <c r="CB508" s="6"/>
      <c r="CC508" s="45"/>
      <c r="CD508" s="45"/>
      <c r="CE508" s="6"/>
      <c r="CF508" s="6"/>
      <c r="CG508" s="6"/>
      <c r="CH508" s="6"/>
      <c r="CI508" s="6"/>
      <c r="CJ508" s="6"/>
      <c r="CK508" s="6"/>
      <c r="CL508" s="6"/>
      <c r="CM508" s="24"/>
      <c r="CN508" s="24"/>
      <c r="CO508" s="24"/>
      <c r="CP508" s="24"/>
      <c r="CQ508" s="6"/>
      <c r="CR508" s="6"/>
      <c r="CS508" s="6"/>
      <c r="CT508" s="6"/>
      <c r="CU508" s="6"/>
      <c r="CV508" s="45"/>
      <c r="CW508" s="45"/>
      <c r="CX508" s="6"/>
      <c r="CY508" s="6"/>
      <c r="CZ508" s="6"/>
      <c r="DA508" s="6"/>
      <c r="DB508" s="6"/>
      <c r="DC508" s="6"/>
      <c r="DD508" s="1"/>
      <c r="DE508" s="13"/>
      <c r="DF508" s="13"/>
      <c r="DG508" s="13"/>
      <c r="DH508" s="13"/>
      <c r="DI508" s="13"/>
      <c r="DJ508" s="13"/>
      <c r="DK508" s="13"/>
      <c r="DL508" s="13"/>
      <c r="DM508" s="13"/>
      <c r="DN508" s="13"/>
      <c r="DO508" s="13"/>
      <c r="DP508" s="13"/>
      <c r="DQ508" s="13"/>
      <c r="DR508" s="13"/>
      <c r="DS508" s="13"/>
      <c r="DT508" s="13"/>
      <c r="DU508" s="13"/>
      <c r="DV508" s="13"/>
      <c r="DW508" s="13"/>
      <c r="DX508" s="13"/>
      <c r="DY508" s="13"/>
      <c r="DZ508" s="13"/>
      <c r="EA508" s="13"/>
      <c r="EB508" s="13"/>
      <c r="EC508" s="13"/>
      <c r="ED508" s="13"/>
      <c r="EE508" s="13"/>
      <c r="EF508" s="13"/>
      <c r="EG508" s="13"/>
      <c r="EH508" s="13"/>
      <c r="EI508" s="13"/>
      <c r="EJ508" s="13"/>
      <c r="EK508" s="13"/>
      <c r="EL508" s="13"/>
      <c r="EM508" s="13"/>
      <c r="EN508" s="13"/>
      <c r="EO508" s="13"/>
      <c r="EP508" s="13"/>
    </row>
    <row r="509" spans="30:146" ht="6.95" customHeight="1">
      <c r="AD509" s="3"/>
      <c r="AE509" s="3"/>
      <c r="AF509" s="24"/>
      <c r="AG509" s="24"/>
      <c r="AH509" s="24"/>
      <c r="AI509" s="24"/>
      <c r="AJ509" s="6"/>
      <c r="AK509" s="24"/>
      <c r="AL509" s="24"/>
      <c r="AM509" s="24"/>
      <c r="AN509" s="24"/>
      <c r="AO509" s="45"/>
      <c r="AP509" s="45"/>
      <c r="AQ509" s="6"/>
      <c r="AR509" s="6"/>
      <c r="AS509" s="6"/>
      <c r="AT509" s="6"/>
      <c r="AU509" s="6"/>
      <c r="AV509" s="6"/>
      <c r="AW509" s="6"/>
      <c r="AX509" s="6"/>
      <c r="AY509" s="24"/>
      <c r="AZ509" s="24"/>
      <c r="BA509" s="24"/>
      <c r="BB509" s="24"/>
      <c r="BC509" s="6"/>
      <c r="BD509" s="24"/>
      <c r="BE509" s="24"/>
      <c r="BF509" s="24"/>
      <c r="BG509" s="24"/>
      <c r="BH509" s="45"/>
      <c r="BI509" s="45"/>
      <c r="BJ509" s="6"/>
      <c r="BK509" s="6"/>
      <c r="BL509" s="6"/>
      <c r="BM509" s="6"/>
      <c r="BN509" s="6"/>
      <c r="BO509" s="6"/>
      <c r="BP509" s="1"/>
      <c r="BQ509" s="13"/>
      <c r="BR509" s="3"/>
      <c r="BS509" s="3"/>
      <c r="BT509" s="24"/>
      <c r="BU509" s="24"/>
      <c r="BV509" s="24"/>
      <c r="BW509" s="24"/>
      <c r="BX509" s="6"/>
      <c r="BY509" s="24"/>
      <c r="BZ509" s="24"/>
      <c r="CA509" s="24"/>
      <c r="CB509" s="24"/>
      <c r="CC509" s="45"/>
      <c r="CD509" s="45"/>
      <c r="CE509" s="6"/>
      <c r="CF509" s="6"/>
      <c r="CG509" s="6"/>
      <c r="CH509" s="6"/>
      <c r="CI509" s="6"/>
      <c r="CJ509" s="6"/>
      <c r="CK509" s="6"/>
      <c r="CL509" s="6"/>
      <c r="CM509" s="24"/>
      <c r="CN509" s="24"/>
      <c r="CO509" s="24"/>
      <c r="CP509" s="24"/>
      <c r="CQ509" s="6"/>
      <c r="CR509" s="24"/>
      <c r="CS509" s="24"/>
      <c r="CT509" s="24"/>
      <c r="CU509" s="24"/>
      <c r="CV509" s="45"/>
      <c r="CW509" s="45"/>
      <c r="CX509" s="6"/>
      <c r="CY509" s="6"/>
      <c r="CZ509" s="6"/>
      <c r="DA509" s="6"/>
      <c r="DB509" s="6"/>
      <c r="DC509" s="6"/>
      <c r="DD509" s="1"/>
      <c r="DE509" s="13"/>
      <c r="DF509" s="13"/>
      <c r="DG509" s="13"/>
      <c r="DH509" s="13"/>
      <c r="DI509" s="13"/>
      <c r="DJ509" s="13"/>
      <c r="DK509" s="13"/>
      <c r="DL509" s="13"/>
      <c r="DM509" s="13"/>
      <c r="DN509" s="13"/>
      <c r="DO509" s="13"/>
      <c r="DP509" s="13"/>
      <c r="DQ509" s="13"/>
      <c r="DR509" s="13"/>
      <c r="DS509" s="13"/>
      <c r="DT509" s="13"/>
      <c r="DU509" s="13"/>
      <c r="DV509" s="13"/>
      <c r="DW509" s="13"/>
      <c r="DX509" s="13"/>
      <c r="DY509" s="13"/>
      <c r="DZ509" s="13"/>
      <c r="EA509" s="13"/>
      <c r="EB509" s="13"/>
      <c r="EC509" s="13"/>
      <c r="ED509" s="13"/>
      <c r="EE509" s="13"/>
      <c r="EF509" s="13"/>
      <c r="EG509" s="13"/>
      <c r="EH509" s="13"/>
      <c r="EI509" s="13"/>
      <c r="EJ509" s="13"/>
      <c r="EK509" s="13"/>
      <c r="EL509" s="13"/>
      <c r="EM509" s="13"/>
      <c r="EN509" s="13"/>
      <c r="EO509" s="13"/>
      <c r="EP509" s="13"/>
    </row>
    <row r="510" spans="30:146" ht="6.95" customHeight="1">
      <c r="AD510" s="3"/>
      <c r="AE510" s="3"/>
      <c r="AF510" s="8"/>
      <c r="AG510" s="8"/>
      <c r="AH510" s="8"/>
      <c r="AI510" s="8"/>
      <c r="AJ510" s="8"/>
      <c r="AK510" s="24"/>
      <c r="AL510" s="24"/>
      <c r="AM510" s="24"/>
      <c r="AN510" s="24"/>
      <c r="AO510" s="8"/>
      <c r="AP510" s="8"/>
      <c r="AQ510" s="8"/>
      <c r="AR510" s="8"/>
      <c r="AS510" s="8"/>
      <c r="AT510" s="8"/>
      <c r="AU510" s="6"/>
      <c r="AV510" s="6"/>
      <c r="AW510" s="6"/>
      <c r="AX510" s="6"/>
      <c r="AY510" s="8"/>
      <c r="AZ510" s="8"/>
      <c r="BA510" s="8"/>
      <c r="BB510" s="8"/>
      <c r="BC510" s="8"/>
      <c r="BD510" s="24"/>
      <c r="BE510" s="24"/>
      <c r="BF510" s="24"/>
      <c r="BG510" s="24"/>
      <c r="BH510" s="8"/>
      <c r="BI510" s="8"/>
      <c r="BJ510" s="8"/>
      <c r="BK510" s="8"/>
      <c r="BL510" s="8"/>
      <c r="BM510" s="8"/>
      <c r="BN510" s="8"/>
      <c r="BO510" s="8"/>
      <c r="BP510" s="1"/>
      <c r="BQ510" s="13"/>
      <c r="BR510" s="3"/>
      <c r="BS510" s="3"/>
      <c r="BT510" s="8"/>
      <c r="BU510" s="8"/>
      <c r="BV510" s="8"/>
      <c r="BW510" s="8"/>
      <c r="BX510" s="8"/>
      <c r="BY510" s="24"/>
      <c r="BZ510" s="24"/>
      <c r="CA510" s="24"/>
      <c r="CB510" s="24"/>
      <c r="CC510" s="8"/>
      <c r="CD510" s="8"/>
      <c r="CE510" s="8"/>
      <c r="CF510" s="8"/>
      <c r="CG510" s="8"/>
      <c r="CH510" s="8"/>
      <c r="CI510" s="6"/>
      <c r="CJ510" s="6"/>
      <c r="CK510" s="6"/>
      <c r="CL510" s="6"/>
      <c r="CM510" s="8"/>
      <c r="CN510" s="8"/>
      <c r="CO510" s="8"/>
      <c r="CP510" s="8"/>
      <c r="CQ510" s="8"/>
      <c r="CR510" s="24"/>
      <c r="CS510" s="24"/>
      <c r="CT510" s="24"/>
      <c r="CU510" s="24"/>
      <c r="CV510" s="8"/>
      <c r="CW510" s="8"/>
      <c r="CX510" s="8"/>
      <c r="CY510" s="8"/>
      <c r="CZ510" s="8"/>
      <c r="DA510" s="8"/>
      <c r="DB510" s="8"/>
      <c r="DC510" s="8"/>
      <c r="DD510" s="1"/>
      <c r="DE510" s="13"/>
      <c r="DF510" s="13"/>
      <c r="DG510" s="13"/>
      <c r="DH510" s="13"/>
      <c r="DI510" s="13"/>
      <c r="DJ510" s="13"/>
      <c r="DK510" s="13"/>
      <c r="DL510" s="13"/>
      <c r="DM510" s="13"/>
      <c r="DN510" s="13"/>
      <c r="DO510" s="13"/>
      <c r="DP510" s="13"/>
      <c r="DQ510" s="13"/>
      <c r="DR510" s="13"/>
      <c r="DS510" s="13"/>
      <c r="DT510" s="13"/>
      <c r="DU510" s="13"/>
      <c r="DV510" s="13"/>
      <c r="DW510" s="13"/>
      <c r="DX510" s="13"/>
      <c r="DY510" s="13"/>
      <c r="DZ510" s="13"/>
      <c r="EA510" s="13"/>
      <c r="EB510" s="13"/>
      <c r="EC510" s="13"/>
      <c r="ED510" s="13"/>
      <c r="EE510" s="13"/>
      <c r="EF510" s="13"/>
      <c r="EG510" s="13"/>
      <c r="EH510" s="13"/>
      <c r="EI510" s="13"/>
      <c r="EJ510" s="13"/>
      <c r="EK510" s="13"/>
      <c r="EL510" s="13"/>
      <c r="EM510" s="13"/>
      <c r="EN510" s="13"/>
      <c r="EO510" s="13"/>
      <c r="EP510" s="13"/>
    </row>
    <row r="511" spans="30:146" ht="6.95" customHeight="1">
      <c r="AD511" s="3"/>
      <c r="AE511" s="3"/>
      <c r="AF511" s="3"/>
      <c r="AG511" s="3"/>
      <c r="AH511" s="3"/>
      <c r="AI511" s="3"/>
      <c r="AJ511" s="3"/>
      <c r="AK511" s="45"/>
      <c r="AL511" s="45"/>
      <c r="AM511" s="8"/>
      <c r="AN511" s="8"/>
      <c r="AO511" s="29"/>
      <c r="AP511" s="29"/>
      <c r="AQ511" s="29"/>
      <c r="AR511" s="29"/>
      <c r="AS511" s="3"/>
      <c r="AT511" s="3"/>
      <c r="AU511" s="45"/>
      <c r="AV511" s="45"/>
      <c r="AW511" s="8"/>
      <c r="AX511" s="8"/>
      <c r="AY511" s="3"/>
      <c r="AZ511" s="3"/>
      <c r="BA511" s="3"/>
      <c r="BB511" s="3"/>
      <c r="BC511" s="3"/>
      <c r="BD511" s="45"/>
      <c r="BE511" s="45"/>
      <c r="BF511" s="8"/>
      <c r="BG511" s="8"/>
      <c r="BH511" s="29"/>
      <c r="BI511" s="29"/>
      <c r="BJ511" s="29"/>
      <c r="BK511" s="29"/>
      <c r="BL511" s="3"/>
      <c r="BM511" s="3"/>
      <c r="BN511" s="3"/>
      <c r="BO511" s="3"/>
      <c r="BP511" s="1"/>
      <c r="BQ511" s="13"/>
      <c r="BR511" s="3"/>
      <c r="BS511" s="3"/>
      <c r="BT511" s="3"/>
      <c r="BU511" s="3"/>
      <c r="BV511" s="3"/>
      <c r="BW511" s="3"/>
      <c r="BX511" s="3"/>
      <c r="BY511" s="45"/>
      <c r="BZ511" s="45"/>
      <c r="CA511" s="8"/>
      <c r="CB511" s="8"/>
      <c r="CC511" s="29"/>
      <c r="CD511" s="29"/>
      <c r="CE511" s="29"/>
      <c r="CF511" s="29"/>
      <c r="CG511" s="3"/>
      <c r="CH511" s="3"/>
      <c r="CI511" s="45"/>
      <c r="CJ511" s="45"/>
      <c r="CK511" s="8"/>
      <c r="CL511" s="8"/>
      <c r="CM511" s="3"/>
      <c r="CN511" s="3"/>
      <c r="CO511" s="3"/>
      <c r="CP511" s="3"/>
      <c r="CQ511" s="3"/>
      <c r="CR511" s="45"/>
      <c r="CS511" s="45"/>
      <c r="CT511" s="8"/>
      <c r="CU511" s="8"/>
      <c r="CV511" s="29"/>
      <c r="CW511" s="29"/>
      <c r="CX511" s="29"/>
      <c r="CY511" s="29"/>
      <c r="CZ511" s="3"/>
      <c r="DA511" s="3"/>
      <c r="DB511" s="3"/>
      <c r="DC511" s="3"/>
      <c r="DD511" s="1"/>
      <c r="DE511" s="13"/>
      <c r="DF511" s="13"/>
      <c r="DG511" s="13"/>
      <c r="DH511" s="13"/>
      <c r="DI511" s="13"/>
      <c r="DJ511" s="13"/>
      <c r="DK511" s="13"/>
      <c r="DL511" s="13"/>
      <c r="DM511" s="13"/>
      <c r="DN511" s="13"/>
      <c r="DO511" s="13"/>
      <c r="DP511" s="13"/>
      <c r="DQ511" s="13"/>
      <c r="DR511" s="13"/>
      <c r="DS511" s="13"/>
      <c r="DT511" s="13"/>
      <c r="DU511" s="13"/>
      <c r="DV511" s="13"/>
      <c r="DW511" s="13"/>
      <c r="DX511" s="13"/>
      <c r="DY511" s="13"/>
      <c r="DZ511" s="13"/>
      <c r="EA511" s="13"/>
      <c r="EB511" s="13"/>
      <c r="EC511" s="13"/>
      <c r="ED511" s="13"/>
      <c r="EE511" s="13"/>
      <c r="EF511" s="13"/>
      <c r="EG511" s="13"/>
      <c r="EH511" s="13"/>
      <c r="EI511" s="13"/>
      <c r="EJ511" s="13"/>
      <c r="EK511" s="13"/>
      <c r="EL511" s="13"/>
      <c r="EM511" s="13"/>
      <c r="EN511" s="13"/>
      <c r="EO511" s="13"/>
      <c r="EP511" s="13"/>
    </row>
    <row r="512" spans="30:146" ht="6.95" customHeight="1">
      <c r="AD512" s="3"/>
      <c r="AE512" s="3"/>
      <c r="AF512" s="3"/>
      <c r="AG512" s="3"/>
      <c r="AH512" s="3"/>
      <c r="AI512" s="3"/>
      <c r="AJ512" s="3"/>
      <c r="AK512" s="4"/>
      <c r="AL512" s="4"/>
      <c r="AM512" s="8"/>
      <c r="AN512" s="8"/>
      <c r="AO512" s="29"/>
      <c r="AP512" s="29"/>
      <c r="AQ512" s="29"/>
      <c r="AR512" s="29"/>
      <c r="AS512" s="3"/>
      <c r="AT512" s="3"/>
      <c r="AU512" s="4"/>
      <c r="AV512" s="4"/>
      <c r="AW512" s="8"/>
      <c r="AX512" s="8"/>
      <c r="AY512" s="3"/>
      <c r="AZ512" s="3"/>
      <c r="BA512" s="3"/>
      <c r="BB512" s="3"/>
      <c r="BC512" s="3"/>
      <c r="BD512" s="4"/>
      <c r="BE512" s="4"/>
      <c r="BF512" s="8"/>
      <c r="BG512" s="8"/>
      <c r="BH512" s="29"/>
      <c r="BI512" s="29"/>
      <c r="BJ512" s="29"/>
      <c r="BK512" s="29"/>
      <c r="BL512" s="3"/>
      <c r="BM512" s="3"/>
      <c r="BN512" s="3"/>
      <c r="BO512" s="3"/>
      <c r="BP512" s="1"/>
      <c r="BQ512" s="13"/>
      <c r="BR512" s="3"/>
      <c r="BS512" s="3"/>
      <c r="BT512" s="3"/>
      <c r="BU512" s="3"/>
      <c r="BV512" s="3"/>
      <c r="BW512" s="3"/>
      <c r="BX512" s="3"/>
      <c r="BY512" s="4"/>
      <c r="BZ512" s="4"/>
      <c r="CA512" s="8"/>
      <c r="CB512" s="8"/>
      <c r="CC512" s="29"/>
      <c r="CD512" s="29"/>
      <c r="CE512" s="29"/>
      <c r="CF512" s="29"/>
      <c r="CG512" s="3"/>
      <c r="CH512" s="3"/>
      <c r="CI512" s="4"/>
      <c r="CJ512" s="4"/>
      <c r="CK512" s="8"/>
      <c r="CL512" s="8"/>
      <c r="CM512" s="3"/>
      <c r="CN512" s="3"/>
      <c r="CO512" s="3"/>
      <c r="CP512" s="3"/>
      <c r="CQ512" s="3"/>
      <c r="CR512" s="4"/>
      <c r="CS512" s="4"/>
      <c r="CT512" s="8"/>
      <c r="CU512" s="8"/>
      <c r="CV512" s="29"/>
      <c r="CW512" s="29"/>
      <c r="CX512" s="29"/>
      <c r="CY512" s="29"/>
      <c r="CZ512" s="3"/>
      <c r="DA512" s="3"/>
      <c r="DB512" s="3"/>
      <c r="DC512" s="3"/>
      <c r="DD512" s="1"/>
      <c r="DE512" s="13"/>
      <c r="DF512" s="13"/>
      <c r="DG512" s="13"/>
      <c r="DH512" s="13"/>
      <c r="DI512" s="13"/>
      <c r="DJ512" s="13"/>
      <c r="DK512" s="13"/>
      <c r="DL512" s="13"/>
      <c r="DM512" s="13"/>
      <c r="DN512" s="13"/>
      <c r="DO512" s="13"/>
      <c r="DP512" s="13"/>
      <c r="DQ512" s="13"/>
      <c r="DR512" s="13"/>
      <c r="DS512" s="13"/>
      <c r="DT512" s="13"/>
      <c r="DU512" s="13"/>
      <c r="DV512" s="13"/>
      <c r="DW512" s="13"/>
      <c r="DX512" s="13"/>
      <c r="DY512" s="13"/>
      <c r="DZ512" s="13"/>
      <c r="EA512" s="13"/>
      <c r="EB512" s="13"/>
      <c r="EC512" s="13"/>
      <c r="ED512" s="13"/>
      <c r="EE512" s="13"/>
      <c r="EF512" s="13"/>
      <c r="EG512" s="13"/>
      <c r="EH512" s="13"/>
      <c r="EI512" s="13"/>
      <c r="EJ512" s="13"/>
      <c r="EK512" s="13"/>
      <c r="EL512" s="13"/>
      <c r="EM512" s="13"/>
      <c r="EN512" s="13"/>
      <c r="EO512" s="13"/>
      <c r="EP512" s="13"/>
    </row>
    <row r="513" spans="30:146" ht="6.95" customHeight="1">
      <c r="AD513" s="3"/>
      <c r="AE513" s="3"/>
      <c r="AF513" s="3"/>
      <c r="AG513" s="3"/>
      <c r="AH513" s="3"/>
      <c r="AI513" s="3"/>
      <c r="AJ513" s="3"/>
      <c r="AK513" s="4"/>
      <c r="AL513" s="4"/>
      <c r="AM513" s="7"/>
      <c r="AN513" s="7"/>
      <c r="AO513" s="25"/>
      <c r="AP513" s="25"/>
      <c r="AQ513" s="25"/>
      <c r="AR513" s="25"/>
      <c r="AS513" s="3"/>
      <c r="AT513" s="3"/>
      <c r="AU513" s="4"/>
      <c r="AV513" s="4"/>
      <c r="AW513" s="7"/>
      <c r="AX513" s="7"/>
      <c r="AY513" s="3"/>
      <c r="AZ513" s="3"/>
      <c r="BA513" s="3"/>
      <c r="BB513" s="3"/>
      <c r="BC513" s="3"/>
      <c r="BD513" s="4"/>
      <c r="BE513" s="4"/>
      <c r="BF513" s="7"/>
      <c r="BG513" s="7"/>
      <c r="BH513" s="25"/>
      <c r="BI513" s="25"/>
      <c r="BJ513" s="25"/>
      <c r="BK513" s="25"/>
      <c r="BL513" s="3"/>
      <c r="BM513" s="3"/>
      <c r="BN513" s="3"/>
      <c r="BO513" s="3"/>
      <c r="BP513" s="1"/>
      <c r="BQ513" s="13"/>
      <c r="BR513" s="3"/>
      <c r="BS513" s="3"/>
      <c r="BT513" s="3"/>
      <c r="BU513" s="3"/>
      <c r="BV513" s="3"/>
      <c r="BW513" s="3"/>
      <c r="BX513" s="3"/>
      <c r="BY513" s="4"/>
      <c r="BZ513" s="4"/>
      <c r="CA513" s="7"/>
      <c r="CB513" s="7"/>
      <c r="CC513" s="25"/>
      <c r="CD513" s="25"/>
      <c r="CE513" s="25"/>
      <c r="CF513" s="25"/>
      <c r="CG513" s="3"/>
      <c r="CH513" s="3"/>
      <c r="CI513" s="4"/>
      <c r="CJ513" s="4"/>
      <c r="CK513" s="7"/>
      <c r="CL513" s="7"/>
      <c r="CM513" s="3"/>
      <c r="CN513" s="3"/>
      <c r="CO513" s="3"/>
      <c r="CP513" s="3"/>
      <c r="CQ513" s="3"/>
      <c r="CR513" s="4"/>
      <c r="CS513" s="4"/>
      <c r="CT513" s="7"/>
      <c r="CU513" s="7"/>
      <c r="CV513" s="25"/>
      <c r="CW513" s="25"/>
      <c r="CX513" s="25"/>
      <c r="CY513" s="25"/>
      <c r="CZ513" s="3"/>
      <c r="DA513" s="3"/>
      <c r="DB513" s="3"/>
      <c r="DC513" s="3"/>
      <c r="DD513" s="1"/>
      <c r="DE513" s="13"/>
      <c r="DF513" s="13"/>
      <c r="DG513" s="13"/>
      <c r="DH513" s="13"/>
      <c r="DI513" s="13"/>
      <c r="DJ513" s="13"/>
      <c r="DK513" s="13"/>
      <c r="DL513" s="13"/>
      <c r="DM513" s="13"/>
      <c r="DN513" s="13"/>
      <c r="DO513" s="13"/>
      <c r="DP513" s="13"/>
      <c r="DQ513" s="13"/>
      <c r="DR513" s="13"/>
      <c r="DS513" s="13"/>
      <c r="DT513" s="13"/>
      <c r="DU513" s="13"/>
      <c r="DV513" s="13"/>
      <c r="DW513" s="13"/>
      <c r="DX513" s="13"/>
      <c r="DY513" s="13"/>
      <c r="DZ513" s="13"/>
      <c r="EA513" s="13"/>
      <c r="EB513" s="13"/>
      <c r="EC513" s="13"/>
      <c r="ED513" s="13"/>
      <c r="EE513" s="13"/>
      <c r="EF513" s="13"/>
      <c r="EG513" s="13"/>
      <c r="EH513" s="13"/>
      <c r="EI513" s="13"/>
      <c r="EJ513" s="13"/>
      <c r="EK513" s="13"/>
      <c r="EL513" s="13"/>
      <c r="EM513" s="13"/>
      <c r="EN513" s="13"/>
      <c r="EO513" s="13"/>
      <c r="EP513" s="13"/>
    </row>
    <row r="514" spans="30:146" ht="6.95" customHeight="1">
      <c r="AD514" s="3"/>
      <c r="AE514" s="3"/>
      <c r="AF514" s="3"/>
      <c r="AG514" s="3"/>
      <c r="AH514" s="3"/>
      <c r="AI514" s="3"/>
      <c r="AJ514" s="7"/>
      <c r="AK514" s="25"/>
      <c r="AL514" s="25"/>
      <c r="AM514" s="25"/>
      <c r="AN514" s="25"/>
      <c r="AO514" s="25"/>
      <c r="AP514" s="25"/>
      <c r="AQ514" s="25"/>
      <c r="AR514" s="25"/>
      <c r="AS514" s="7"/>
      <c r="AT514" s="7"/>
      <c r="AU514" s="7"/>
      <c r="AV514" s="7"/>
      <c r="AW514" s="7"/>
      <c r="AX514" s="7"/>
      <c r="AY514" s="3"/>
      <c r="AZ514" s="3"/>
      <c r="BA514" s="3"/>
      <c r="BB514" s="3"/>
      <c r="BC514" s="7"/>
      <c r="BD514" s="25"/>
      <c r="BE514" s="25"/>
      <c r="BF514" s="25"/>
      <c r="BG514" s="25"/>
      <c r="BH514" s="25"/>
      <c r="BI514" s="25"/>
      <c r="BJ514" s="25"/>
      <c r="BK514" s="25"/>
      <c r="BL514" s="7"/>
      <c r="BM514" s="7"/>
      <c r="BN514" s="3"/>
      <c r="BO514" s="7"/>
      <c r="BP514" s="1"/>
      <c r="BQ514" s="13"/>
      <c r="BR514" s="3"/>
      <c r="BS514" s="3"/>
      <c r="BT514" s="3"/>
      <c r="BU514" s="3"/>
      <c r="BV514" s="3"/>
      <c r="BW514" s="3"/>
      <c r="BX514" s="7"/>
      <c r="BY514" s="25"/>
      <c r="BZ514" s="25"/>
      <c r="CA514" s="25"/>
      <c r="CB514" s="25"/>
      <c r="CC514" s="25"/>
      <c r="CD514" s="25"/>
      <c r="CE514" s="25"/>
      <c r="CF514" s="25"/>
      <c r="CG514" s="7"/>
      <c r="CH514" s="7"/>
      <c r="CI514" s="7"/>
      <c r="CJ514" s="7"/>
      <c r="CK514" s="7"/>
      <c r="CL514" s="7"/>
      <c r="CM514" s="3"/>
      <c r="CN514" s="3"/>
      <c r="CO514" s="3"/>
      <c r="CP514" s="3"/>
      <c r="CQ514" s="7"/>
      <c r="CR514" s="25"/>
      <c r="CS514" s="25"/>
      <c r="CT514" s="25"/>
      <c r="CU514" s="25"/>
      <c r="CV514" s="25"/>
      <c r="CW514" s="25"/>
      <c r="CX514" s="25"/>
      <c r="CY514" s="25"/>
      <c r="CZ514" s="7"/>
      <c r="DA514" s="7"/>
      <c r="DB514" s="3"/>
      <c r="DC514" s="7"/>
      <c r="DD514" s="1"/>
      <c r="DE514" s="13"/>
      <c r="DF514" s="13"/>
      <c r="DG514" s="13"/>
      <c r="DH514" s="13"/>
      <c r="DI514" s="13"/>
      <c r="DJ514" s="13"/>
      <c r="DK514" s="13"/>
      <c r="DL514" s="13"/>
      <c r="DM514" s="13"/>
      <c r="DN514" s="13"/>
      <c r="DO514" s="13"/>
      <c r="DP514" s="13"/>
      <c r="DQ514" s="13"/>
      <c r="DR514" s="13"/>
      <c r="DS514" s="13"/>
      <c r="DT514" s="13"/>
      <c r="DU514" s="13"/>
      <c r="DV514" s="13"/>
      <c r="DW514" s="13"/>
      <c r="DX514" s="13"/>
      <c r="DY514" s="13"/>
      <c r="DZ514" s="13"/>
      <c r="EA514" s="13"/>
      <c r="EB514" s="13"/>
      <c r="EC514" s="13"/>
      <c r="ED514" s="13"/>
      <c r="EE514" s="13"/>
      <c r="EF514" s="13"/>
      <c r="EG514" s="13"/>
      <c r="EH514" s="13"/>
      <c r="EI514" s="13"/>
      <c r="EJ514" s="13"/>
      <c r="EK514" s="13"/>
      <c r="EL514" s="13"/>
      <c r="EM514" s="13"/>
      <c r="EN514" s="13"/>
      <c r="EO514" s="13"/>
      <c r="EP514" s="13"/>
    </row>
    <row r="515" spans="30:146" ht="6.95" customHeight="1">
      <c r="AD515" s="3"/>
      <c r="AE515" s="3"/>
      <c r="AF515" s="3"/>
      <c r="AG515" s="3"/>
      <c r="AH515" s="3"/>
      <c r="AI515" s="3"/>
      <c r="AJ515" s="7"/>
      <c r="AK515" s="25"/>
      <c r="AL515" s="25"/>
      <c r="AM515" s="25"/>
      <c r="AN515" s="25"/>
      <c r="AO515" s="21"/>
      <c r="AP515" s="21"/>
      <c r="AQ515" s="21"/>
      <c r="AR515" s="21"/>
      <c r="AS515" s="21"/>
      <c r="AT515" s="21"/>
      <c r="AU515" s="21"/>
      <c r="AV515" s="21"/>
      <c r="AW515" s="7"/>
      <c r="AX515" s="7"/>
      <c r="AY515" s="3"/>
      <c r="AZ515" s="3"/>
      <c r="BA515" s="3"/>
      <c r="BB515" s="3"/>
      <c r="BC515" s="7"/>
      <c r="BD515" s="25"/>
      <c r="BE515" s="25"/>
      <c r="BF515" s="25"/>
      <c r="BG515" s="25"/>
      <c r="BH515" s="21"/>
      <c r="BI515" s="21"/>
      <c r="BJ515" s="21"/>
      <c r="BK515" s="21"/>
      <c r="BL515" s="21"/>
      <c r="BM515" s="21"/>
      <c r="BN515" s="21"/>
      <c r="BO515" s="21"/>
      <c r="BP515" s="1"/>
      <c r="BQ515" s="13"/>
      <c r="BR515" s="3"/>
      <c r="BS515" s="3"/>
      <c r="BT515" s="3"/>
      <c r="BU515" s="3"/>
      <c r="BV515" s="3"/>
      <c r="BW515" s="3"/>
      <c r="BX515" s="7"/>
      <c r="BY515" s="25"/>
      <c r="BZ515" s="25"/>
      <c r="CA515" s="25"/>
      <c r="CB515" s="25"/>
      <c r="CC515" s="21"/>
      <c r="CD515" s="21"/>
      <c r="CE515" s="21"/>
      <c r="CF515" s="21"/>
      <c r="CG515" s="21"/>
      <c r="CH515" s="21"/>
      <c r="CI515" s="21"/>
      <c r="CJ515" s="21"/>
      <c r="CK515" s="7"/>
      <c r="CL515" s="7"/>
      <c r="CM515" s="3"/>
      <c r="CN515" s="3"/>
      <c r="CO515" s="3"/>
      <c r="CP515" s="3"/>
      <c r="CQ515" s="7"/>
      <c r="CR515" s="25"/>
      <c r="CS515" s="25"/>
      <c r="CT515" s="25"/>
      <c r="CU515" s="25"/>
      <c r="CV515" s="21"/>
      <c r="CW515" s="21"/>
      <c r="CX515" s="21"/>
      <c r="CY515" s="21"/>
      <c r="CZ515" s="21"/>
      <c r="DA515" s="21"/>
      <c r="DB515" s="21"/>
      <c r="DC515" s="21"/>
      <c r="DD515" s="1"/>
      <c r="DE515" s="13"/>
      <c r="DF515" s="13"/>
      <c r="DG515" s="13"/>
      <c r="DH515" s="13"/>
      <c r="DI515" s="13"/>
      <c r="DJ515" s="13"/>
      <c r="DK515" s="13"/>
      <c r="DL515" s="13"/>
      <c r="DM515" s="13"/>
      <c r="DN515" s="13"/>
      <c r="DO515" s="13"/>
      <c r="DP515" s="13"/>
      <c r="DQ515" s="13"/>
      <c r="DR515" s="13"/>
      <c r="DS515" s="13"/>
      <c r="DT515" s="13"/>
      <c r="DU515" s="13"/>
      <c r="DV515" s="13"/>
      <c r="DW515" s="13"/>
      <c r="DX515" s="13"/>
      <c r="DY515" s="13"/>
      <c r="DZ515" s="13"/>
      <c r="EA515" s="13"/>
      <c r="EB515" s="13"/>
      <c r="EC515" s="13"/>
      <c r="ED515" s="13"/>
      <c r="EE515" s="13"/>
      <c r="EF515" s="13"/>
      <c r="EG515" s="13"/>
      <c r="EH515" s="13"/>
      <c r="EI515" s="13"/>
      <c r="EJ515" s="13"/>
      <c r="EK515" s="13"/>
      <c r="EL515" s="13"/>
      <c r="EM515" s="13"/>
      <c r="EN515" s="13"/>
      <c r="EO515" s="13"/>
      <c r="EP515" s="13"/>
    </row>
    <row r="516" spans="30:146" ht="6.95" customHeight="1">
      <c r="AD516" s="45"/>
      <c r="AE516" s="45"/>
      <c r="AF516" s="45"/>
      <c r="AG516" s="45"/>
      <c r="AH516" s="45"/>
      <c r="AI516" s="45"/>
      <c r="AJ516" s="45"/>
      <c r="AK516" s="45"/>
      <c r="AL516" s="11"/>
      <c r="AM516" s="11"/>
      <c r="AN516" s="11"/>
      <c r="AO516" s="21"/>
      <c r="AP516" s="21"/>
      <c r="AQ516" s="21"/>
      <c r="AR516" s="21"/>
      <c r="AS516" s="21"/>
      <c r="AT516" s="21"/>
      <c r="AU516" s="21"/>
      <c r="AV516" s="21"/>
      <c r="AW516" s="11"/>
      <c r="AX516" s="11"/>
      <c r="AY516" s="45"/>
      <c r="AZ516" s="45"/>
      <c r="BA516" s="45"/>
      <c r="BB516" s="45"/>
      <c r="BC516" s="45"/>
      <c r="BD516" s="45"/>
      <c r="BE516" s="11"/>
      <c r="BF516" s="11"/>
      <c r="BG516" s="11"/>
      <c r="BH516" s="21"/>
      <c r="BI516" s="21"/>
      <c r="BJ516" s="21"/>
      <c r="BK516" s="21"/>
      <c r="BL516" s="21"/>
      <c r="BM516" s="21"/>
      <c r="BN516" s="21"/>
      <c r="BO516" s="21"/>
      <c r="BP516" s="1"/>
      <c r="BQ516" s="13"/>
      <c r="BR516" s="45"/>
      <c r="BS516" s="45"/>
      <c r="BT516" s="45"/>
      <c r="BU516" s="45"/>
      <c r="BV516" s="45"/>
      <c r="BW516" s="45"/>
      <c r="BX516" s="45"/>
      <c r="BY516" s="45"/>
      <c r="BZ516" s="11"/>
      <c r="CA516" s="11"/>
      <c r="CB516" s="11"/>
      <c r="CC516" s="21"/>
      <c r="CD516" s="21"/>
      <c r="CE516" s="21"/>
      <c r="CF516" s="21"/>
      <c r="CG516" s="21"/>
      <c r="CH516" s="21"/>
      <c r="CI516" s="21"/>
      <c r="CJ516" s="21"/>
      <c r="CK516" s="11"/>
      <c r="CL516" s="11"/>
      <c r="CM516" s="45"/>
      <c r="CN516" s="45"/>
      <c r="CO516" s="45"/>
      <c r="CP516" s="45"/>
      <c r="CQ516" s="45"/>
      <c r="CR516" s="45"/>
      <c r="CS516" s="11"/>
      <c r="CT516" s="11"/>
      <c r="CU516" s="11"/>
      <c r="CV516" s="21"/>
      <c r="CW516" s="21"/>
      <c r="CX516" s="21"/>
      <c r="CY516" s="21"/>
      <c r="CZ516" s="21"/>
      <c r="DA516" s="21"/>
      <c r="DB516" s="21"/>
      <c r="DC516" s="21"/>
      <c r="DD516" s="1"/>
      <c r="DE516" s="13"/>
      <c r="DF516" s="13"/>
      <c r="DG516" s="13"/>
      <c r="DH516" s="13"/>
      <c r="DI516" s="13"/>
      <c r="DJ516" s="13"/>
      <c r="DK516" s="13"/>
      <c r="DL516" s="13"/>
      <c r="DM516" s="13"/>
      <c r="DN516" s="13"/>
      <c r="DO516" s="13"/>
      <c r="DP516" s="13"/>
      <c r="DQ516" s="13"/>
      <c r="DR516" s="13"/>
      <c r="DS516" s="13"/>
      <c r="DT516" s="13"/>
      <c r="DU516" s="13"/>
      <c r="DV516" s="13"/>
      <c r="DW516" s="13"/>
      <c r="DX516" s="13"/>
      <c r="DY516" s="13"/>
      <c r="DZ516" s="13"/>
      <c r="EA516" s="13"/>
      <c r="EB516" s="13"/>
      <c r="EC516" s="13"/>
      <c r="ED516" s="13"/>
      <c r="EE516" s="13"/>
      <c r="EF516" s="13"/>
      <c r="EG516" s="13"/>
      <c r="EH516" s="13"/>
      <c r="EI516" s="13"/>
      <c r="EJ516" s="13"/>
      <c r="EK516" s="13"/>
      <c r="EL516" s="13"/>
      <c r="EM516" s="13"/>
      <c r="EN516" s="13"/>
      <c r="EO516" s="13"/>
      <c r="EP516" s="13"/>
    </row>
    <row r="517" spans="30:146" ht="6.95" customHeight="1">
      <c r="AD517" s="6"/>
      <c r="AE517" s="45"/>
      <c r="AF517" s="24"/>
      <c r="AG517" s="24"/>
      <c r="AH517" s="24"/>
      <c r="AI517" s="24"/>
      <c r="AJ517" s="6"/>
      <c r="AK517" s="6"/>
      <c r="AL517" s="6"/>
      <c r="AM517" s="6"/>
      <c r="AN517" s="6"/>
      <c r="AO517" s="45"/>
      <c r="AP517" s="45"/>
      <c r="AQ517" s="6"/>
      <c r="AR517" s="6"/>
      <c r="AS517" s="6"/>
      <c r="AT517" s="6"/>
      <c r="AU517" s="6"/>
      <c r="AV517" s="6"/>
      <c r="AW517" s="6"/>
      <c r="AX517" s="6"/>
      <c r="AY517" s="24"/>
      <c r="AZ517" s="24"/>
      <c r="BA517" s="24"/>
      <c r="BB517" s="24"/>
      <c r="BC517" s="6"/>
      <c r="BD517" s="6"/>
      <c r="BE517" s="6"/>
      <c r="BF517" s="6"/>
      <c r="BG517" s="6"/>
      <c r="BH517" s="45"/>
      <c r="BI517" s="45"/>
      <c r="BJ517" s="6"/>
      <c r="BK517" s="6"/>
      <c r="BL517" s="6"/>
      <c r="BM517" s="6"/>
      <c r="BN517" s="6"/>
      <c r="BO517" s="6"/>
      <c r="BP517" s="1"/>
      <c r="BQ517" s="13"/>
      <c r="BR517" s="6"/>
      <c r="BS517" s="6"/>
      <c r="BT517" s="24"/>
      <c r="BU517" s="24"/>
      <c r="BV517" s="24"/>
      <c r="BW517" s="24"/>
      <c r="BX517" s="6"/>
      <c r="BY517" s="6"/>
      <c r="BZ517" s="6"/>
      <c r="CA517" s="6"/>
      <c r="CB517" s="6"/>
      <c r="CC517" s="45"/>
      <c r="CD517" s="45"/>
      <c r="CE517" s="6"/>
      <c r="CF517" s="6"/>
      <c r="CG517" s="6"/>
      <c r="CH517" s="6"/>
      <c r="CI517" s="6"/>
      <c r="CJ517" s="6"/>
      <c r="CK517" s="6"/>
      <c r="CL517" s="6"/>
      <c r="CM517" s="24"/>
      <c r="CN517" s="24"/>
      <c r="CO517" s="24"/>
      <c r="CP517" s="24"/>
      <c r="CQ517" s="6"/>
      <c r="CR517" s="6"/>
      <c r="CS517" s="6"/>
      <c r="CT517" s="6"/>
      <c r="CU517" s="6"/>
      <c r="CV517" s="45"/>
      <c r="CW517" s="45"/>
      <c r="CX517" s="6"/>
      <c r="CY517" s="6"/>
      <c r="CZ517" s="6"/>
      <c r="DA517" s="6"/>
      <c r="DB517" s="6"/>
      <c r="DC517" s="6"/>
      <c r="DD517" s="1"/>
      <c r="DE517" s="13"/>
      <c r="DF517" s="13"/>
      <c r="DG517" s="13"/>
      <c r="DH517" s="13"/>
      <c r="DI517" s="13"/>
      <c r="DJ517" s="13"/>
      <c r="DK517" s="13"/>
      <c r="DL517" s="13"/>
      <c r="DM517" s="13"/>
      <c r="DN517" s="13"/>
      <c r="DO517" s="13"/>
      <c r="DP517" s="13"/>
      <c r="DQ517" s="13"/>
      <c r="DR517" s="13"/>
      <c r="DS517" s="13"/>
      <c r="DT517" s="13"/>
      <c r="DU517" s="13"/>
      <c r="DV517" s="13"/>
      <c r="DW517" s="13"/>
      <c r="DX517" s="13"/>
      <c r="DY517" s="13"/>
      <c r="DZ517" s="13"/>
      <c r="EA517" s="13"/>
      <c r="EB517" s="13"/>
      <c r="EC517" s="13"/>
      <c r="ED517" s="13"/>
      <c r="EE517" s="13"/>
      <c r="EF517" s="13"/>
      <c r="EG517" s="13"/>
      <c r="EH517" s="13"/>
      <c r="EI517" s="13"/>
      <c r="EJ517" s="13"/>
      <c r="EK517" s="13"/>
      <c r="EL517" s="13"/>
      <c r="EM517" s="13"/>
      <c r="EN517" s="13"/>
      <c r="EO517" s="13"/>
      <c r="EP517" s="13"/>
    </row>
    <row r="518" spans="30:146" ht="6.95" customHeight="1">
      <c r="AD518" s="3"/>
      <c r="AE518" s="3"/>
      <c r="AF518" s="24"/>
      <c r="AG518" s="24"/>
      <c r="AH518" s="24"/>
      <c r="AI518" s="24"/>
      <c r="AJ518" s="6"/>
      <c r="AK518" s="24"/>
      <c r="AL518" s="24"/>
      <c r="AM518" s="24"/>
      <c r="AN518" s="24"/>
      <c r="AO518" s="45"/>
      <c r="AP518" s="45"/>
      <c r="AQ518" s="6"/>
      <c r="AR518" s="6"/>
      <c r="AS518" s="6"/>
      <c r="AT518" s="6"/>
      <c r="AU518" s="6"/>
      <c r="AV518" s="6"/>
      <c r="AW518" s="6"/>
      <c r="AX518" s="6"/>
      <c r="AY518" s="24"/>
      <c r="AZ518" s="24"/>
      <c r="BA518" s="24"/>
      <c r="BB518" s="24"/>
      <c r="BC518" s="6"/>
      <c r="BD518" s="24"/>
      <c r="BE518" s="24"/>
      <c r="BF518" s="24"/>
      <c r="BG518" s="24"/>
      <c r="BH518" s="45"/>
      <c r="BI518" s="45"/>
      <c r="BJ518" s="6"/>
      <c r="BK518" s="6"/>
      <c r="BL518" s="6"/>
      <c r="BM518" s="6"/>
      <c r="BN518" s="6"/>
      <c r="BO518" s="6"/>
      <c r="BP518" s="1"/>
      <c r="BQ518" s="13"/>
      <c r="BR518" s="3"/>
      <c r="BS518" s="6"/>
      <c r="BT518" s="24"/>
      <c r="BU518" s="24"/>
      <c r="BV518" s="24"/>
      <c r="BW518" s="24"/>
      <c r="BX518" s="6"/>
      <c r="BY518" s="24"/>
      <c r="BZ518" s="24"/>
      <c r="CA518" s="24"/>
      <c r="CB518" s="24"/>
      <c r="CC518" s="45"/>
      <c r="CD518" s="45"/>
      <c r="CE518" s="6"/>
      <c r="CF518" s="6"/>
      <c r="CG518" s="6"/>
      <c r="CH518" s="6"/>
      <c r="CI518" s="6"/>
      <c r="CJ518" s="6"/>
      <c r="CK518" s="6"/>
      <c r="CL518" s="6"/>
      <c r="CM518" s="24"/>
      <c r="CN518" s="24"/>
      <c r="CO518" s="24"/>
      <c r="CP518" s="24"/>
      <c r="CQ518" s="6"/>
      <c r="CR518" s="24"/>
      <c r="CS518" s="24"/>
      <c r="CT518" s="24"/>
      <c r="CU518" s="24"/>
      <c r="CV518" s="45"/>
      <c r="CW518" s="45"/>
      <c r="CX518" s="6"/>
      <c r="CY518" s="6"/>
      <c r="CZ518" s="6"/>
      <c r="DA518" s="6"/>
      <c r="DB518" s="6"/>
      <c r="DC518" s="6"/>
      <c r="DD518" s="1"/>
      <c r="DE518" s="13"/>
      <c r="DF518" s="13"/>
      <c r="DG518" s="13"/>
      <c r="DH518" s="13"/>
      <c r="DI518" s="13"/>
      <c r="DJ518" s="13"/>
      <c r="DK518" s="13"/>
      <c r="DL518" s="13"/>
      <c r="DM518" s="13"/>
      <c r="DN518" s="13"/>
      <c r="DO518" s="13"/>
      <c r="DP518" s="13"/>
      <c r="DQ518" s="13"/>
      <c r="DR518" s="13"/>
      <c r="DS518" s="13"/>
      <c r="DT518" s="13"/>
      <c r="DU518" s="13"/>
      <c r="DV518" s="13"/>
      <c r="DW518" s="13"/>
      <c r="DX518" s="13"/>
      <c r="DY518" s="13"/>
      <c r="DZ518" s="13"/>
      <c r="EA518" s="13"/>
      <c r="EB518" s="13"/>
      <c r="EC518" s="13"/>
      <c r="ED518" s="13"/>
      <c r="EE518" s="13"/>
      <c r="EF518" s="13"/>
      <c r="EG518" s="13"/>
      <c r="EH518" s="13"/>
      <c r="EI518" s="13"/>
      <c r="EJ518" s="13"/>
      <c r="EK518" s="13"/>
      <c r="EL518" s="13"/>
      <c r="EM518" s="13"/>
      <c r="EN518" s="13"/>
      <c r="EO518" s="13"/>
      <c r="EP518" s="13"/>
    </row>
    <row r="519" spans="30:146" ht="6.95" customHeight="1">
      <c r="AD519" s="3"/>
      <c r="AE519" s="3"/>
      <c r="AF519" s="8"/>
      <c r="AG519" s="8"/>
      <c r="AH519" s="8"/>
      <c r="AI519" s="8"/>
      <c r="AJ519" s="8"/>
      <c r="AK519" s="24"/>
      <c r="AL519" s="24"/>
      <c r="AM519" s="24"/>
      <c r="AN519" s="24"/>
      <c r="AO519" s="8"/>
      <c r="AP519" s="8"/>
      <c r="AQ519" s="8"/>
      <c r="AR519" s="8"/>
      <c r="AS519" s="8"/>
      <c r="AT519" s="8"/>
      <c r="AU519" s="6"/>
      <c r="AV519" s="6"/>
      <c r="AW519" s="6"/>
      <c r="AX519" s="6"/>
      <c r="AY519" s="8"/>
      <c r="AZ519" s="8"/>
      <c r="BA519" s="8"/>
      <c r="BB519" s="8"/>
      <c r="BC519" s="8"/>
      <c r="BD519" s="24"/>
      <c r="BE519" s="24"/>
      <c r="BF519" s="24"/>
      <c r="BG519" s="24"/>
      <c r="BH519" s="8"/>
      <c r="BI519" s="8"/>
      <c r="BJ519" s="8"/>
      <c r="BK519" s="8"/>
      <c r="BL519" s="8"/>
      <c r="BM519" s="8"/>
      <c r="BN519" s="8"/>
      <c r="BO519" s="8"/>
      <c r="BP519" s="1"/>
      <c r="BQ519" s="13"/>
      <c r="BR519" s="3"/>
      <c r="BS519" s="6"/>
      <c r="BT519" s="8"/>
      <c r="BU519" s="8"/>
      <c r="BV519" s="8"/>
      <c r="BW519" s="8"/>
      <c r="BX519" s="8"/>
      <c r="BY519" s="24"/>
      <c r="BZ519" s="24"/>
      <c r="CA519" s="24"/>
      <c r="CB519" s="24"/>
      <c r="CC519" s="8"/>
      <c r="CD519" s="8"/>
      <c r="CE519" s="8"/>
      <c r="CF519" s="8"/>
      <c r="CG519" s="8"/>
      <c r="CH519" s="8"/>
      <c r="CI519" s="8"/>
      <c r="CJ519" s="8"/>
      <c r="CK519" s="6"/>
      <c r="CL519" s="6"/>
      <c r="CM519" s="8"/>
      <c r="CN519" s="8"/>
      <c r="CO519" s="8"/>
      <c r="CP519" s="8"/>
      <c r="CQ519" s="8"/>
      <c r="CR519" s="24"/>
      <c r="CS519" s="24"/>
      <c r="CT519" s="24"/>
      <c r="CU519" s="24"/>
      <c r="CV519" s="8"/>
      <c r="CW519" s="8"/>
      <c r="CX519" s="8"/>
      <c r="CY519" s="8"/>
      <c r="CZ519" s="8"/>
      <c r="DA519" s="8"/>
      <c r="DB519" s="8"/>
      <c r="DC519" s="8"/>
      <c r="DD519" s="1"/>
      <c r="DE519" s="13"/>
      <c r="DF519" s="13"/>
      <c r="DG519" s="13"/>
      <c r="DH519" s="13"/>
      <c r="DI519" s="13"/>
      <c r="DJ519" s="13"/>
      <c r="DK519" s="13"/>
      <c r="DL519" s="13"/>
      <c r="DM519" s="13"/>
      <c r="DN519" s="13"/>
      <c r="DO519" s="13"/>
      <c r="DP519" s="13"/>
      <c r="DQ519" s="13"/>
      <c r="DR519" s="13"/>
      <c r="DS519" s="13"/>
      <c r="DT519" s="13"/>
      <c r="DU519" s="13"/>
      <c r="DV519" s="13"/>
      <c r="DW519" s="13"/>
      <c r="DX519" s="13"/>
      <c r="DY519" s="13"/>
      <c r="DZ519" s="13"/>
      <c r="EA519" s="13"/>
      <c r="EB519" s="13"/>
      <c r="EC519" s="13"/>
      <c r="ED519" s="13"/>
      <c r="EE519" s="13"/>
      <c r="EF519" s="13"/>
      <c r="EG519" s="13"/>
      <c r="EH519" s="13"/>
      <c r="EI519" s="13"/>
      <c r="EJ519" s="13"/>
      <c r="EK519" s="13"/>
      <c r="EL519" s="13"/>
      <c r="EM519" s="13"/>
      <c r="EN519" s="13"/>
      <c r="EO519" s="13"/>
      <c r="EP519" s="13"/>
    </row>
    <row r="520" spans="30:146" ht="6.95" customHeight="1">
      <c r="AD520" s="3"/>
      <c r="AE520" s="3"/>
      <c r="AF520" s="3"/>
      <c r="AG520" s="3"/>
      <c r="AH520" s="3"/>
      <c r="AI520" s="3"/>
      <c r="AJ520" s="3"/>
      <c r="AK520" s="45"/>
      <c r="AL520" s="45"/>
      <c r="AM520" s="8"/>
      <c r="AN520" s="8"/>
      <c r="AO520" s="29"/>
      <c r="AP520" s="29"/>
      <c r="AQ520" s="29"/>
      <c r="AR520" s="29"/>
      <c r="AS520" s="3"/>
      <c r="AT520" s="3"/>
      <c r="AU520" s="45"/>
      <c r="AV520" s="45"/>
      <c r="AW520" s="8"/>
      <c r="AX520" s="8"/>
      <c r="AY520" s="3"/>
      <c r="AZ520" s="3"/>
      <c r="BA520" s="3"/>
      <c r="BB520" s="3"/>
      <c r="BC520" s="3"/>
      <c r="BD520" s="45"/>
      <c r="BE520" s="45"/>
      <c r="BF520" s="8"/>
      <c r="BG520" s="8"/>
      <c r="BH520" s="29"/>
      <c r="BI520" s="29"/>
      <c r="BJ520" s="29"/>
      <c r="BK520" s="29"/>
      <c r="BL520" s="3"/>
      <c r="BM520" s="3"/>
      <c r="BN520" s="3"/>
      <c r="BO520" s="3"/>
      <c r="BP520" s="1"/>
      <c r="BQ520" s="13"/>
      <c r="BR520" s="3"/>
      <c r="BS520" s="29"/>
      <c r="BT520" s="29"/>
      <c r="BU520" s="29"/>
      <c r="BV520" s="29"/>
      <c r="BW520" s="3"/>
      <c r="BX520" s="3"/>
      <c r="BY520" s="45"/>
      <c r="BZ520" s="45"/>
      <c r="CA520" s="8"/>
      <c r="CB520" s="8"/>
      <c r="CC520" s="29"/>
      <c r="CD520" s="29"/>
      <c r="CE520" s="29"/>
      <c r="CF520" s="29"/>
      <c r="CG520" s="3"/>
      <c r="CH520" s="3"/>
      <c r="CI520" s="3"/>
      <c r="CJ520" s="3"/>
      <c r="CK520" s="8"/>
      <c r="CL520" s="29"/>
      <c r="CM520" s="29"/>
      <c r="CN520" s="29"/>
      <c r="CO520" s="29"/>
      <c r="CP520" s="3"/>
      <c r="CQ520" s="3"/>
      <c r="CR520" s="45"/>
      <c r="CS520" s="45"/>
      <c r="CT520" s="8"/>
      <c r="CU520" s="8"/>
      <c r="CV520" s="29"/>
      <c r="CW520" s="29"/>
      <c r="CX520" s="29"/>
      <c r="CY520" s="29"/>
      <c r="CZ520" s="3"/>
      <c r="DA520" s="3"/>
      <c r="DB520" s="3"/>
      <c r="DC520" s="3"/>
      <c r="DD520" s="1"/>
      <c r="DE520" s="13"/>
      <c r="DF520" s="13"/>
      <c r="DG520" s="13"/>
      <c r="DH520" s="13"/>
      <c r="DI520" s="13"/>
      <c r="DJ520" s="13"/>
      <c r="DK520" s="13"/>
      <c r="DL520" s="13"/>
      <c r="DM520" s="13"/>
      <c r="DN520" s="13"/>
      <c r="DO520" s="13"/>
      <c r="DP520" s="13"/>
      <c r="DQ520" s="13"/>
      <c r="DR520" s="13"/>
      <c r="DS520" s="13"/>
      <c r="DT520" s="13"/>
      <c r="DU520" s="13"/>
      <c r="DV520" s="13"/>
      <c r="DW520" s="13"/>
      <c r="DX520" s="13"/>
      <c r="DY520" s="13"/>
      <c r="DZ520" s="13"/>
      <c r="EA520" s="13"/>
      <c r="EB520" s="13"/>
      <c r="EC520" s="13"/>
      <c r="ED520" s="13"/>
      <c r="EE520" s="13"/>
      <c r="EF520" s="13"/>
      <c r="EG520" s="13"/>
      <c r="EH520" s="13"/>
      <c r="EI520" s="13"/>
      <c r="EJ520" s="13"/>
      <c r="EK520" s="13"/>
      <c r="EL520" s="13"/>
      <c r="EM520" s="13"/>
      <c r="EN520" s="13"/>
      <c r="EO520" s="13"/>
      <c r="EP520" s="13"/>
    </row>
    <row r="521" spans="30:146" ht="6.95" customHeight="1">
      <c r="AD521" s="3"/>
      <c r="AE521" s="3"/>
      <c r="AF521" s="3"/>
      <c r="AG521" s="3"/>
      <c r="AH521" s="3"/>
      <c r="AI521" s="3"/>
      <c r="AJ521" s="3"/>
      <c r="AK521" s="4"/>
      <c r="AL521" s="4"/>
      <c r="AM521" s="8"/>
      <c r="AN521" s="8"/>
      <c r="AO521" s="29"/>
      <c r="AP521" s="29"/>
      <c r="AQ521" s="29"/>
      <c r="AR521" s="29"/>
      <c r="AS521" s="3"/>
      <c r="AT521" s="3"/>
      <c r="AU521" s="4"/>
      <c r="AV521" s="4"/>
      <c r="AW521" s="8"/>
      <c r="AX521" s="8"/>
      <c r="AY521" s="3"/>
      <c r="AZ521" s="3"/>
      <c r="BA521" s="3"/>
      <c r="BB521" s="3"/>
      <c r="BC521" s="3"/>
      <c r="BD521" s="4"/>
      <c r="BE521" s="4"/>
      <c r="BF521" s="8"/>
      <c r="BG521" s="8"/>
      <c r="BH521" s="29"/>
      <c r="BI521" s="29"/>
      <c r="BJ521" s="29"/>
      <c r="BK521" s="29"/>
      <c r="BL521" s="3"/>
      <c r="BM521" s="3"/>
      <c r="BN521" s="3"/>
      <c r="BO521" s="3"/>
      <c r="BP521" s="1"/>
      <c r="BQ521" s="13"/>
      <c r="BR521" s="3"/>
      <c r="BS521" s="29"/>
      <c r="BT521" s="29"/>
      <c r="BU521" s="29"/>
      <c r="BV521" s="29"/>
      <c r="BW521" s="3"/>
      <c r="BX521" s="3"/>
      <c r="BY521" s="4"/>
      <c r="BZ521" s="4"/>
      <c r="CA521" s="8"/>
      <c r="CB521" s="8"/>
      <c r="CC521" s="29"/>
      <c r="CD521" s="29"/>
      <c r="CE521" s="29"/>
      <c r="CF521" s="29"/>
      <c r="CG521" s="3"/>
      <c r="CH521" s="3"/>
      <c r="CI521" s="3"/>
      <c r="CJ521" s="3"/>
      <c r="CK521" s="8"/>
      <c r="CL521" s="29"/>
      <c r="CM521" s="29"/>
      <c r="CN521" s="29"/>
      <c r="CO521" s="29"/>
      <c r="CP521" s="3"/>
      <c r="CQ521" s="3"/>
      <c r="CR521" s="4"/>
      <c r="CS521" s="4"/>
      <c r="CT521" s="8"/>
      <c r="CU521" s="8"/>
      <c r="CV521" s="29"/>
      <c r="CW521" s="29"/>
      <c r="CX521" s="29"/>
      <c r="CY521" s="29"/>
      <c r="CZ521" s="3"/>
      <c r="DA521" s="3"/>
      <c r="DB521" s="3"/>
      <c r="DC521" s="3"/>
      <c r="DD521" s="1"/>
      <c r="DE521" s="13"/>
      <c r="DF521" s="13"/>
      <c r="DG521" s="13"/>
      <c r="DH521" s="13"/>
      <c r="DI521" s="13"/>
      <c r="DJ521" s="13"/>
      <c r="DK521" s="13"/>
      <c r="DL521" s="13"/>
      <c r="DM521" s="13"/>
      <c r="DN521" s="13"/>
      <c r="DO521" s="13"/>
      <c r="DP521" s="13"/>
      <c r="DQ521" s="13"/>
      <c r="DR521" s="13"/>
      <c r="DS521" s="13"/>
      <c r="DT521" s="13"/>
      <c r="DU521" s="13"/>
      <c r="DV521" s="13"/>
      <c r="DW521" s="13"/>
      <c r="DX521" s="13"/>
      <c r="DY521" s="13"/>
      <c r="DZ521" s="13"/>
      <c r="EA521" s="13"/>
      <c r="EB521" s="13"/>
      <c r="EC521" s="13"/>
      <c r="ED521" s="13"/>
      <c r="EE521" s="13"/>
      <c r="EF521" s="13"/>
      <c r="EG521" s="13"/>
      <c r="EH521" s="13"/>
      <c r="EI521" s="13"/>
      <c r="EJ521" s="13"/>
      <c r="EK521" s="13"/>
      <c r="EL521" s="13"/>
      <c r="EM521" s="13"/>
      <c r="EN521" s="13"/>
      <c r="EO521" s="13"/>
      <c r="EP521" s="13"/>
    </row>
    <row r="522" spans="30:146" ht="6.95" customHeight="1">
      <c r="AD522" s="3"/>
      <c r="AE522" s="3"/>
      <c r="AF522" s="3"/>
      <c r="AG522" s="3"/>
      <c r="AH522" s="3"/>
      <c r="AI522" s="3"/>
      <c r="AJ522" s="3"/>
      <c r="AK522" s="4"/>
      <c r="AL522" s="4"/>
      <c r="AM522" s="7"/>
      <c r="AN522" s="7"/>
      <c r="AO522" s="25"/>
      <c r="AP522" s="25"/>
      <c r="AQ522" s="25"/>
      <c r="AR522" s="25"/>
      <c r="AS522" s="3"/>
      <c r="AT522" s="3"/>
      <c r="AU522" s="4"/>
      <c r="AV522" s="4"/>
      <c r="AW522" s="7"/>
      <c r="AX522" s="7"/>
      <c r="AY522" s="3"/>
      <c r="AZ522" s="3"/>
      <c r="BA522" s="3"/>
      <c r="BB522" s="3"/>
      <c r="BC522" s="3"/>
      <c r="BD522" s="4"/>
      <c r="BE522" s="4"/>
      <c r="BF522" s="7"/>
      <c r="BG522" s="7"/>
      <c r="BH522" s="25"/>
      <c r="BI522" s="25"/>
      <c r="BJ522" s="25"/>
      <c r="BK522" s="25"/>
      <c r="BL522" s="3"/>
      <c r="BM522" s="3"/>
      <c r="BN522" s="3"/>
      <c r="BO522" s="3"/>
      <c r="BP522" s="1"/>
      <c r="BQ522" s="13"/>
      <c r="BR522" s="3"/>
      <c r="BS522" s="25"/>
      <c r="BT522" s="25"/>
      <c r="BU522" s="25"/>
      <c r="BV522" s="25"/>
      <c r="BW522" s="3"/>
      <c r="BX522" s="3"/>
      <c r="BY522" s="4"/>
      <c r="BZ522" s="4"/>
      <c r="CA522" s="7"/>
      <c r="CB522" s="7"/>
      <c r="CC522" s="25"/>
      <c r="CD522" s="25"/>
      <c r="CE522" s="25"/>
      <c r="CF522" s="25"/>
      <c r="CG522" s="3"/>
      <c r="CH522" s="3"/>
      <c r="CI522" s="3"/>
      <c r="CJ522" s="3"/>
      <c r="CK522" s="7"/>
      <c r="CL522" s="25"/>
      <c r="CM522" s="25"/>
      <c r="CN522" s="25"/>
      <c r="CO522" s="25"/>
      <c r="CP522" s="3"/>
      <c r="CQ522" s="3"/>
      <c r="CR522" s="4"/>
      <c r="CS522" s="4"/>
      <c r="CT522" s="7"/>
      <c r="CU522" s="7"/>
      <c r="CV522" s="25"/>
      <c r="CW522" s="25"/>
      <c r="CX522" s="25"/>
      <c r="CY522" s="25"/>
      <c r="CZ522" s="3"/>
      <c r="DA522" s="3"/>
      <c r="DB522" s="3"/>
      <c r="DC522" s="3"/>
      <c r="DD522" s="1"/>
      <c r="DE522" s="13"/>
      <c r="DF522" s="13"/>
      <c r="DG522" s="13"/>
      <c r="DH522" s="13"/>
      <c r="DI522" s="13"/>
      <c r="DJ522" s="13"/>
      <c r="DK522" s="13"/>
      <c r="DL522" s="13"/>
      <c r="DM522" s="13"/>
      <c r="DN522" s="13"/>
      <c r="DO522" s="13"/>
      <c r="DP522" s="13"/>
      <c r="DQ522" s="13"/>
      <c r="DR522" s="13"/>
      <c r="DS522" s="13"/>
      <c r="DT522" s="13"/>
      <c r="DU522" s="13"/>
      <c r="DV522" s="13"/>
      <c r="DW522" s="13"/>
      <c r="DX522" s="13"/>
      <c r="DY522" s="13"/>
      <c r="DZ522" s="13"/>
      <c r="EA522" s="13"/>
      <c r="EB522" s="13"/>
      <c r="EC522" s="13"/>
      <c r="ED522" s="13"/>
      <c r="EE522" s="13"/>
      <c r="EF522" s="13"/>
      <c r="EG522" s="13"/>
      <c r="EH522" s="13"/>
      <c r="EI522" s="13"/>
      <c r="EJ522" s="13"/>
      <c r="EK522" s="13"/>
      <c r="EL522" s="13"/>
      <c r="EM522" s="13"/>
      <c r="EN522" s="13"/>
      <c r="EO522" s="13"/>
      <c r="EP522" s="13"/>
    </row>
    <row r="523" spans="30:146" ht="6.95" customHeight="1">
      <c r="AD523" s="3"/>
      <c r="AE523" s="3"/>
      <c r="AF523" s="3"/>
      <c r="AG523" s="3"/>
      <c r="AH523" s="3"/>
      <c r="AI523" s="3"/>
      <c r="AJ523" s="7"/>
      <c r="AK523" s="25"/>
      <c r="AL523" s="25"/>
      <c r="AM523" s="25"/>
      <c r="AN523" s="25"/>
      <c r="AO523" s="25"/>
      <c r="AP523" s="25"/>
      <c r="AQ523" s="25"/>
      <c r="AR523" s="25"/>
      <c r="AS523" s="7"/>
      <c r="AT523" s="7"/>
      <c r="AU523" s="7"/>
      <c r="AV523" s="7"/>
      <c r="AW523" s="7"/>
      <c r="AX523" s="7"/>
      <c r="AY523" s="3"/>
      <c r="AZ523" s="3"/>
      <c r="BA523" s="3"/>
      <c r="BB523" s="3"/>
      <c r="BC523" s="7"/>
      <c r="BD523" s="25"/>
      <c r="BE523" s="25"/>
      <c r="BF523" s="25"/>
      <c r="BG523" s="25"/>
      <c r="BH523" s="25"/>
      <c r="BI523" s="25"/>
      <c r="BJ523" s="25"/>
      <c r="BK523" s="25"/>
      <c r="BL523" s="7"/>
      <c r="BM523" s="7"/>
      <c r="BN523" s="3"/>
      <c r="BO523" s="7"/>
      <c r="BP523" s="1"/>
      <c r="BQ523" s="13"/>
      <c r="BR523" s="3"/>
      <c r="BS523" s="25"/>
      <c r="BT523" s="25"/>
      <c r="BU523" s="25"/>
      <c r="BV523" s="25"/>
      <c r="BW523" s="3"/>
      <c r="BX523" s="7"/>
      <c r="BY523" s="25"/>
      <c r="BZ523" s="25"/>
      <c r="CA523" s="25"/>
      <c r="CB523" s="25"/>
      <c r="CC523" s="25"/>
      <c r="CD523" s="25"/>
      <c r="CE523" s="25"/>
      <c r="CF523" s="25"/>
      <c r="CG523" s="7"/>
      <c r="CH523" s="7"/>
      <c r="CI523" s="3"/>
      <c r="CJ523" s="7"/>
      <c r="CK523" s="7"/>
      <c r="CL523" s="25"/>
      <c r="CM523" s="25"/>
      <c r="CN523" s="25"/>
      <c r="CO523" s="25"/>
      <c r="CP523" s="3"/>
      <c r="CQ523" s="7"/>
      <c r="CR523" s="25"/>
      <c r="CS523" s="25"/>
      <c r="CT523" s="25"/>
      <c r="CU523" s="25"/>
      <c r="CV523" s="25"/>
      <c r="CW523" s="25"/>
      <c r="CX523" s="25"/>
      <c r="CY523" s="25"/>
      <c r="CZ523" s="7"/>
      <c r="DA523" s="7"/>
      <c r="DB523" s="3"/>
      <c r="DC523" s="7"/>
      <c r="DD523" s="1"/>
      <c r="DE523" s="13"/>
      <c r="DF523" s="13"/>
      <c r="DG523" s="13"/>
      <c r="DH523" s="13"/>
      <c r="DI523" s="13"/>
      <c r="DJ523" s="13"/>
      <c r="DK523" s="13"/>
      <c r="DL523" s="13"/>
      <c r="DM523" s="13"/>
      <c r="DN523" s="13"/>
      <c r="DO523" s="13"/>
      <c r="DP523" s="13"/>
      <c r="DQ523" s="13"/>
      <c r="DR523" s="13"/>
      <c r="DS523" s="13"/>
      <c r="DT523" s="13"/>
      <c r="DU523" s="13"/>
      <c r="DV523" s="13"/>
      <c r="DW523" s="13"/>
      <c r="DX523" s="13"/>
      <c r="DY523" s="13"/>
      <c r="DZ523" s="13"/>
      <c r="EA523" s="13"/>
      <c r="EB523" s="13"/>
      <c r="EC523" s="13"/>
      <c r="ED523" s="13"/>
      <c r="EE523" s="13"/>
      <c r="EF523" s="13"/>
      <c r="EG523" s="13"/>
      <c r="EH523" s="13"/>
      <c r="EI523" s="13"/>
      <c r="EJ523" s="13"/>
      <c r="EK523" s="13"/>
      <c r="EL523" s="13"/>
      <c r="EM523" s="13"/>
      <c r="EN523" s="13"/>
      <c r="EO523" s="13"/>
      <c r="EP523" s="13"/>
    </row>
    <row r="524" spans="30:146" ht="6.95" customHeight="1">
      <c r="AD524" s="3"/>
      <c r="AE524" s="3"/>
      <c r="AF524" s="3"/>
      <c r="AG524" s="3"/>
      <c r="AH524" s="3"/>
      <c r="AI524" s="3"/>
      <c r="AJ524" s="7"/>
      <c r="AK524" s="25"/>
      <c r="AL524" s="25"/>
      <c r="AM524" s="25"/>
      <c r="AN524" s="25"/>
      <c r="AO524" s="21"/>
      <c r="AP524" s="21"/>
      <c r="AQ524" s="21"/>
      <c r="AR524" s="21"/>
      <c r="AS524" s="21"/>
      <c r="AT524" s="21"/>
      <c r="AU524" s="21"/>
      <c r="AV524" s="21"/>
      <c r="AW524" s="7"/>
      <c r="AX524" s="7"/>
      <c r="AY524" s="3"/>
      <c r="AZ524" s="3"/>
      <c r="BA524" s="3"/>
      <c r="BB524" s="3"/>
      <c r="BC524" s="7"/>
      <c r="BD524" s="25"/>
      <c r="BE524" s="25"/>
      <c r="BF524" s="25"/>
      <c r="BG524" s="25"/>
      <c r="BH524" s="21"/>
      <c r="BI524" s="21"/>
      <c r="BJ524" s="21"/>
      <c r="BK524" s="21"/>
      <c r="BL524" s="21"/>
      <c r="BM524" s="21"/>
      <c r="BN524" s="21"/>
      <c r="BO524" s="21"/>
      <c r="BP524" s="1"/>
      <c r="BQ524" s="13"/>
      <c r="BR524" s="3"/>
      <c r="BS524" s="7"/>
      <c r="BT524" s="3"/>
      <c r="BU524" s="3"/>
      <c r="BV524" s="3"/>
      <c r="BW524" s="3"/>
      <c r="BX524" s="7"/>
      <c r="BY524" s="25"/>
      <c r="BZ524" s="25"/>
      <c r="CA524" s="25"/>
      <c r="CB524" s="25"/>
      <c r="CC524" s="21"/>
      <c r="CD524" s="21"/>
      <c r="CE524" s="21"/>
      <c r="CF524" s="21"/>
      <c r="CG524" s="21"/>
      <c r="CH524" s="21"/>
      <c r="CI524" s="21"/>
      <c r="CJ524" s="21"/>
      <c r="CK524" s="7"/>
      <c r="CL524" s="7"/>
      <c r="CM524" s="3"/>
      <c r="CN524" s="3"/>
      <c r="CO524" s="3"/>
      <c r="CP524" s="3"/>
      <c r="CQ524" s="7"/>
      <c r="CR524" s="25"/>
      <c r="CS524" s="25"/>
      <c r="CT524" s="25"/>
      <c r="CU524" s="25"/>
      <c r="CV524" s="21"/>
      <c r="CW524" s="21"/>
      <c r="CX524" s="21"/>
      <c r="CY524" s="21"/>
      <c r="CZ524" s="21"/>
      <c r="DA524" s="21"/>
      <c r="DB524" s="21"/>
      <c r="DC524" s="21"/>
      <c r="DD524" s="1"/>
      <c r="DE524" s="13"/>
      <c r="DF524" s="13"/>
      <c r="DG524" s="13"/>
      <c r="DH524" s="13"/>
      <c r="DI524" s="13"/>
      <c r="DJ524" s="13"/>
      <c r="DK524" s="13"/>
      <c r="DL524" s="13"/>
      <c r="DM524" s="13"/>
      <c r="DN524" s="13"/>
      <c r="DO524" s="13"/>
      <c r="DP524" s="13"/>
      <c r="DQ524" s="13"/>
      <c r="DR524" s="13"/>
      <c r="DS524" s="13"/>
      <c r="DT524" s="13"/>
      <c r="DU524" s="13"/>
      <c r="DV524" s="13"/>
      <c r="DW524" s="13"/>
      <c r="DX524" s="13"/>
      <c r="DY524" s="13"/>
      <c r="DZ524" s="13"/>
      <c r="EA524" s="13"/>
      <c r="EB524" s="13"/>
      <c r="EC524" s="13"/>
      <c r="ED524" s="13"/>
      <c r="EE524" s="13"/>
      <c r="EF524" s="13"/>
      <c r="EG524" s="13"/>
      <c r="EH524" s="13"/>
      <c r="EI524" s="13"/>
      <c r="EJ524" s="13"/>
      <c r="EK524" s="13"/>
      <c r="EL524" s="13"/>
      <c r="EM524" s="13"/>
      <c r="EN524" s="13"/>
      <c r="EO524" s="13"/>
      <c r="EP524" s="13"/>
    </row>
    <row r="525" spans="30:146" ht="6.95" customHeight="1">
      <c r="AD525" s="45"/>
      <c r="AE525" s="45"/>
      <c r="AF525" s="45"/>
      <c r="AG525" s="45"/>
      <c r="AH525" s="45"/>
      <c r="AI525" s="45"/>
      <c r="AJ525" s="45"/>
      <c r="AK525" s="45"/>
      <c r="AL525" s="11"/>
      <c r="AM525" s="11"/>
      <c r="AN525" s="11"/>
      <c r="AO525" s="21"/>
      <c r="AP525" s="21"/>
      <c r="AQ525" s="21"/>
      <c r="AR525" s="21"/>
      <c r="AS525" s="21"/>
      <c r="AT525" s="21"/>
      <c r="AU525" s="21"/>
      <c r="AV525" s="21"/>
      <c r="AW525" s="11"/>
      <c r="AX525" s="11"/>
      <c r="AY525" s="45"/>
      <c r="AZ525" s="45"/>
      <c r="BA525" s="45"/>
      <c r="BB525" s="45"/>
      <c r="BC525" s="45"/>
      <c r="BD525" s="45"/>
      <c r="BE525" s="11"/>
      <c r="BF525" s="11"/>
      <c r="BG525" s="11"/>
      <c r="BH525" s="21"/>
      <c r="BI525" s="21"/>
      <c r="BJ525" s="21"/>
      <c r="BK525" s="21"/>
      <c r="BL525" s="21"/>
      <c r="BM525" s="21"/>
      <c r="BN525" s="21"/>
      <c r="BO525" s="21"/>
      <c r="BP525" s="1"/>
      <c r="BQ525" s="13"/>
      <c r="BR525" s="45"/>
      <c r="BS525" s="11"/>
      <c r="BT525" s="45"/>
      <c r="BU525" s="45"/>
      <c r="BV525" s="45"/>
      <c r="BW525" s="45"/>
      <c r="BX525" s="45"/>
      <c r="BY525" s="45"/>
      <c r="BZ525" s="11"/>
      <c r="CA525" s="11"/>
      <c r="CB525" s="11"/>
      <c r="CC525" s="21"/>
      <c r="CD525" s="21"/>
      <c r="CE525" s="21"/>
      <c r="CF525" s="21"/>
      <c r="CG525" s="21"/>
      <c r="CH525" s="21"/>
      <c r="CI525" s="21"/>
      <c r="CJ525" s="21"/>
      <c r="CK525" s="11"/>
      <c r="CL525" s="11"/>
      <c r="CM525" s="45"/>
      <c r="CN525" s="45"/>
      <c r="CO525" s="45"/>
      <c r="CP525" s="45"/>
      <c r="CQ525" s="45"/>
      <c r="CR525" s="45"/>
      <c r="CS525" s="11"/>
      <c r="CT525" s="11"/>
      <c r="CU525" s="11"/>
      <c r="CV525" s="21"/>
      <c r="CW525" s="21"/>
      <c r="CX525" s="21"/>
      <c r="CY525" s="21"/>
      <c r="CZ525" s="21"/>
      <c r="DA525" s="21"/>
      <c r="DB525" s="21"/>
      <c r="DC525" s="21"/>
      <c r="DD525" s="1"/>
      <c r="DE525" s="13"/>
      <c r="DF525" s="13"/>
      <c r="DG525" s="13"/>
      <c r="DH525" s="13"/>
      <c r="DI525" s="13"/>
      <c r="DJ525" s="13"/>
      <c r="DK525" s="13"/>
      <c r="DL525" s="13"/>
      <c r="DM525" s="13"/>
      <c r="DN525" s="13"/>
      <c r="DO525" s="13"/>
      <c r="DP525" s="13"/>
      <c r="DQ525" s="13"/>
      <c r="DR525" s="13"/>
      <c r="DS525" s="13"/>
      <c r="DT525" s="13"/>
      <c r="DU525" s="13"/>
      <c r="DV525" s="13"/>
      <c r="DW525" s="13"/>
      <c r="DX525" s="13"/>
      <c r="DY525" s="13"/>
      <c r="DZ525" s="13"/>
      <c r="EA525" s="13"/>
      <c r="EB525" s="13"/>
      <c r="EC525" s="13"/>
      <c r="ED525" s="13"/>
      <c r="EE525" s="13"/>
      <c r="EF525" s="13"/>
      <c r="EG525" s="13"/>
      <c r="EH525" s="13"/>
      <c r="EI525" s="13"/>
      <c r="EJ525" s="13"/>
      <c r="EK525" s="13"/>
      <c r="EL525" s="13"/>
      <c r="EM525" s="13"/>
      <c r="EN525" s="13"/>
      <c r="EO525" s="13"/>
      <c r="EP525" s="13"/>
    </row>
    <row r="526" spans="30:146" ht="6.95" customHeight="1">
      <c r="AD526" s="6"/>
      <c r="AE526" s="6"/>
      <c r="AF526" s="24"/>
      <c r="AG526" s="24"/>
      <c r="AH526" s="24"/>
      <c r="AI526" s="24"/>
      <c r="AJ526" s="6"/>
      <c r="AK526" s="6"/>
      <c r="AL526" s="6"/>
      <c r="AM526" s="45"/>
      <c r="AN526" s="45"/>
      <c r="AO526" s="45"/>
      <c r="AP526" s="45"/>
      <c r="AQ526" s="45"/>
      <c r="AR526" s="45"/>
      <c r="AS526" s="45"/>
      <c r="AT526" s="45"/>
      <c r="AU526" s="3"/>
      <c r="AV526" s="6"/>
      <c r="AW526" s="11"/>
      <c r="AX526" s="11"/>
      <c r="AY526" s="24"/>
      <c r="AZ526" s="24"/>
      <c r="BA526" s="24"/>
      <c r="BB526" s="24"/>
      <c r="BC526" s="6"/>
      <c r="BD526" s="6"/>
      <c r="BE526" s="3"/>
      <c r="BF526" s="3"/>
      <c r="BG526" s="3"/>
      <c r="BH526" s="3"/>
      <c r="BI526" s="3"/>
      <c r="BJ526" s="3"/>
      <c r="BK526" s="3"/>
      <c r="BL526" s="3"/>
      <c r="BM526" s="1"/>
      <c r="BN526" s="1"/>
      <c r="BO526" s="1"/>
      <c r="BP526" s="1"/>
      <c r="BQ526" s="13"/>
      <c r="BR526" s="6"/>
      <c r="BS526" s="6"/>
      <c r="BT526" s="24"/>
      <c r="BU526" s="24"/>
      <c r="BV526" s="24"/>
      <c r="BW526" s="24"/>
      <c r="BX526" s="6"/>
      <c r="BY526" s="6"/>
      <c r="BZ526" s="6"/>
      <c r="CA526" s="45"/>
      <c r="CB526" s="45"/>
      <c r="CC526" s="45"/>
      <c r="CD526" s="45"/>
      <c r="CE526" s="45"/>
      <c r="CF526" s="45"/>
      <c r="CG526" s="45"/>
      <c r="CH526" s="45"/>
      <c r="CI526" s="3"/>
      <c r="CJ526" s="6"/>
      <c r="CK526" s="11"/>
      <c r="CL526" s="11"/>
      <c r="CM526" s="11"/>
      <c r="CN526" s="11"/>
      <c r="CO526" s="11"/>
      <c r="CP526" s="6"/>
      <c r="CQ526" s="6"/>
      <c r="CR526" s="6"/>
      <c r="CS526" s="6"/>
      <c r="CT526" s="11"/>
      <c r="CU526" s="11"/>
      <c r="CV526" s="11"/>
      <c r="CW526" s="11"/>
      <c r="CX526" s="11"/>
      <c r="CY526" s="11"/>
      <c r="CZ526" s="11"/>
      <c r="DA526" s="11"/>
      <c r="DB526" s="11"/>
      <c r="DC526" s="11"/>
      <c r="DD526" s="1"/>
      <c r="DE526" s="13"/>
      <c r="DF526" s="13"/>
      <c r="DG526" s="13"/>
      <c r="DH526" s="13"/>
      <c r="DI526" s="13"/>
      <c r="DJ526" s="13"/>
      <c r="DK526" s="13"/>
      <c r="DL526" s="13"/>
      <c r="DM526" s="13"/>
      <c r="DN526" s="13"/>
      <c r="DO526" s="13"/>
      <c r="DP526" s="13"/>
      <c r="DQ526" s="13"/>
      <c r="DR526" s="13"/>
      <c r="DS526" s="13"/>
      <c r="DT526" s="13"/>
      <c r="DU526" s="13"/>
      <c r="DV526" s="13"/>
      <c r="DW526" s="13"/>
      <c r="DX526" s="13"/>
      <c r="DY526" s="13"/>
      <c r="DZ526" s="13"/>
      <c r="EA526" s="13"/>
      <c r="EB526" s="13"/>
      <c r="EC526" s="13"/>
      <c r="ED526" s="13"/>
      <c r="EE526" s="13"/>
      <c r="EF526" s="13"/>
      <c r="EG526" s="13"/>
      <c r="EH526" s="13"/>
      <c r="EI526" s="13"/>
      <c r="EJ526" s="13"/>
      <c r="EK526" s="13"/>
      <c r="EL526" s="13"/>
      <c r="EM526" s="13"/>
      <c r="EN526" s="13"/>
      <c r="EO526" s="13"/>
      <c r="EP526" s="13"/>
    </row>
    <row r="527" spans="30:146" ht="6.95" customHeight="1">
      <c r="AD527" s="3"/>
      <c r="AE527" s="3"/>
      <c r="AF527" s="24"/>
      <c r="AG527" s="24"/>
      <c r="AH527" s="24"/>
      <c r="AI527" s="24"/>
      <c r="AJ527" s="6"/>
      <c r="AK527" s="6"/>
      <c r="AL527" s="6"/>
      <c r="AM527" s="45"/>
      <c r="AN527" s="45"/>
      <c r="AO527" s="45"/>
      <c r="AP527" s="45"/>
      <c r="AQ527" s="45"/>
      <c r="AR527" s="45"/>
      <c r="AS527" s="45"/>
      <c r="AT527" s="45"/>
      <c r="AU527" s="3"/>
      <c r="AV527" s="6"/>
      <c r="AW527" s="6"/>
      <c r="AX527" s="3"/>
      <c r="AY527" s="24"/>
      <c r="AZ527" s="24"/>
      <c r="BA527" s="24"/>
      <c r="BB527" s="24"/>
      <c r="BC527" s="6"/>
      <c r="BD527" s="6"/>
      <c r="BE527" s="3"/>
      <c r="BF527" s="3"/>
      <c r="BG527" s="3"/>
      <c r="BH527" s="3"/>
      <c r="BI527" s="3"/>
      <c r="BJ527" s="3"/>
      <c r="BK527" s="3"/>
      <c r="BL527" s="3"/>
      <c r="BM527" s="1"/>
      <c r="BN527" s="1"/>
      <c r="BO527" s="1"/>
      <c r="BP527" s="1"/>
      <c r="BQ527" s="13"/>
      <c r="BR527" s="3"/>
      <c r="BS527" s="3"/>
      <c r="BT527" s="24"/>
      <c r="BU527" s="24"/>
      <c r="BV527" s="24"/>
      <c r="BW527" s="24"/>
      <c r="BX527" s="6"/>
      <c r="BY527" s="6"/>
      <c r="BZ527" s="6"/>
      <c r="CA527" s="45"/>
      <c r="CB527" s="45"/>
      <c r="CC527" s="45"/>
      <c r="CD527" s="45"/>
      <c r="CE527" s="45"/>
      <c r="CF527" s="45"/>
      <c r="CG527" s="45"/>
      <c r="CH527" s="45"/>
      <c r="CI527" s="3"/>
      <c r="CJ527" s="6"/>
      <c r="CK527" s="6"/>
      <c r="CL527" s="3"/>
      <c r="CM527" s="24"/>
      <c r="CN527" s="24"/>
      <c r="CO527" s="24"/>
      <c r="CP527" s="24"/>
      <c r="CQ527" s="24"/>
      <c r="CR527" s="23"/>
      <c r="CS527" s="23"/>
      <c r="CT527" s="23"/>
      <c r="CU527" s="23"/>
      <c r="CV527" s="23"/>
      <c r="CW527" s="23"/>
      <c r="CX527" s="23"/>
      <c r="CY527" s="3"/>
      <c r="CZ527" s="3"/>
      <c r="DA527" s="1"/>
      <c r="DB527" s="1"/>
      <c r="DC527" s="1"/>
      <c r="DD527" s="1"/>
      <c r="DE527" s="13"/>
      <c r="DF527" s="13"/>
      <c r="DG527" s="13"/>
      <c r="DH527" s="13"/>
      <c r="DI527" s="13"/>
      <c r="DJ527" s="13"/>
      <c r="DK527" s="13"/>
      <c r="DL527" s="13"/>
      <c r="DM527" s="13"/>
      <c r="DN527" s="13"/>
      <c r="DO527" s="13"/>
      <c r="DP527" s="13"/>
      <c r="DQ527" s="13"/>
      <c r="DR527" s="13"/>
      <c r="DS527" s="13"/>
      <c r="DT527" s="13"/>
      <c r="DU527" s="13"/>
      <c r="DV527" s="13"/>
      <c r="DW527" s="13"/>
      <c r="DX527" s="13"/>
      <c r="DY527" s="13"/>
      <c r="DZ527" s="13"/>
      <c r="EA527" s="13"/>
      <c r="EB527" s="13"/>
      <c r="EC527" s="13"/>
      <c r="ED527" s="13"/>
      <c r="EE527" s="13"/>
      <c r="EF527" s="13"/>
      <c r="EG527" s="13"/>
      <c r="EH527" s="13"/>
      <c r="EI527" s="13"/>
      <c r="EJ527" s="13"/>
      <c r="EK527" s="13"/>
      <c r="EL527" s="13"/>
      <c r="EM527" s="13"/>
      <c r="EN527" s="13"/>
      <c r="EO527" s="13"/>
      <c r="EP527" s="13"/>
    </row>
    <row r="528" spans="30:146" ht="6.95" customHeight="1">
      <c r="AD528" s="3"/>
      <c r="AE528" s="3"/>
      <c r="AF528" s="3"/>
      <c r="AG528" s="3"/>
      <c r="AH528" s="3"/>
      <c r="AI528" s="45"/>
      <c r="AJ528" s="45"/>
      <c r="AK528" s="45"/>
      <c r="AL528" s="45"/>
      <c r="AM528" s="45"/>
      <c r="AN528" s="6"/>
      <c r="AO528" s="6"/>
      <c r="AP528" s="6"/>
      <c r="AQ528" s="6"/>
      <c r="AR528" s="6"/>
      <c r="AS528" s="6"/>
      <c r="AT528" s="45"/>
      <c r="AU528" s="3"/>
      <c r="AV528" s="6"/>
      <c r="AW528" s="6"/>
      <c r="AX528" s="3"/>
      <c r="AY528" s="3"/>
      <c r="AZ528" s="45"/>
      <c r="BA528" s="3"/>
      <c r="BB528" s="6"/>
      <c r="BC528" s="6"/>
      <c r="BD528" s="3"/>
      <c r="BE528" s="3"/>
      <c r="BF528" s="3"/>
      <c r="BG528" s="3"/>
      <c r="BH528" s="3"/>
      <c r="BI528" s="3"/>
      <c r="BJ528" s="3"/>
      <c r="BK528" s="3"/>
      <c r="BL528" s="3"/>
      <c r="BM528" s="1"/>
      <c r="BN528" s="1"/>
      <c r="BO528" s="1"/>
      <c r="BP528" s="1"/>
      <c r="BQ528" s="13"/>
      <c r="BR528" s="3"/>
      <c r="BS528" s="3"/>
      <c r="BT528" s="3"/>
      <c r="BU528" s="3"/>
      <c r="BV528" s="3"/>
      <c r="BW528" s="45"/>
      <c r="BX528" s="45"/>
      <c r="BY528" s="45"/>
      <c r="BZ528" s="45"/>
      <c r="CA528" s="45"/>
      <c r="CB528" s="6"/>
      <c r="CC528" s="6"/>
      <c r="CD528" s="6"/>
      <c r="CE528" s="6"/>
      <c r="CF528" s="6"/>
      <c r="CG528" s="6"/>
      <c r="CH528" s="45"/>
      <c r="CI528" s="3"/>
      <c r="CJ528" s="6"/>
      <c r="CK528" s="6"/>
      <c r="CL528" s="3"/>
      <c r="CM528" s="24"/>
      <c r="CN528" s="24"/>
      <c r="CO528" s="24"/>
      <c r="CP528" s="24"/>
      <c r="CQ528" s="24"/>
      <c r="CR528" s="23"/>
      <c r="CS528" s="23"/>
      <c r="CT528" s="23"/>
      <c r="CU528" s="23"/>
      <c r="CV528" s="23"/>
      <c r="CW528" s="23"/>
      <c r="CX528" s="23"/>
      <c r="CY528" s="3"/>
      <c r="CZ528" s="3"/>
      <c r="DA528" s="1"/>
      <c r="DB528" s="1"/>
      <c r="DC528" s="1"/>
      <c r="DD528" s="1"/>
      <c r="DE528" s="13"/>
      <c r="DF528" s="13"/>
      <c r="DG528" s="13"/>
      <c r="DH528" s="13"/>
      <c r="DI528" s="13"/>
      <c r="DJ528" s="13"/>
      <c r="DK528" s="13"/>
      <c r="DL528" s="13"/>
      <c r="DM528" s="13"/>
      <c r="DN528" s="13"/>
      <c r="DO528" s="13"/>
      <c r="DP528" s="13"/>
      <c r="DQ528" s="13"/>
      <c r="DR528" s="13"/>
      <c r="DS528" s="13"/>
      <c r="DT528" s="13"/>
      <c r="DU528" s="13"/>
      <c r="DV528" s="13"/>
      <c r="DW528" s="13"/>
      <c r="DX528" s="13"/>
      <c r="DY528" s="13"/>
      <c r="DZ528" s="13"/>
      <c r="EA528" s="13"/>
      <c r="EB528" s="13"/>
      <c r="EC528" s="13"/>
      <c r="ED528" s="13"/>
      <c r="EE528" s="13"/>
      <c r="EF528" s="13"/>
      <c r="EG528" s="13"/>
      <c r="EH528" s="13"/>
      <c r="EI528" s="13"/>
      <c r="EJ528" s="13"/>
      <c r="EK528" s="13"/>
      <c r="EL528" s="13"/>
      <c r="EM528" s="13"/>
      <c r="EN528" s="13"/>
      <c r="EO528" s="13"/>
      <c r="EP528" s="13"/>
    </row>
    <row r="529" spans="30:146" ht="6.95" customHeight="1">
      <c r="AD529" s="3"/>
      <c r="AE529" s="3"/>
      <c r="AF529" s="19"/>
      <c r="AG529" s="19"/>
      <c r="AH529" s="19"/>
      <c r="AI529" s="19"/>
      <c r="AJ529" s="4"/>
      <c r="AK529" s="4"/>
      <c r="AL529" s="4"/>
      <c r="AM529" s="4"/>
      <c r="AN529" s="6"/>
      <c r="AO529" s="6"/>
      <c r="AP529" s="6"/>
      <c r="AQ529" s="6"/>
      <c r="AR529" s="6"/>
      <c r="AS529" s="6"/>
      <c r="AT529" s="4"/>
      <c r="AU529" s="3"/>
      <c r="AV529" s="3"/>
      <c r="AW529" s="6"/>
      <c r="AX529" s="3"/>
      <c r="AY529" s="3"/>
      <c r="AZ529" s="4"/>
      <c r="BA529" s="3"/>
      <c r="BB529" s="3"/>
      <c r="BC529" s="3"/>
      <c r="BD529" s="3"/>
      <c r="BE529" s="3"/>
      <c r="BF529" s="3"/>
      <c r="BG529" s="3"/>
      <c r="BH529" s="24"/>
      <c r="BI529" s="24"/>
      <c r="BJ529" s="24"/>
      <c r="BK529" s="24"/>
      <c r="BL529" s="3"/>
      <c r="BM529" s="1"/>
      <c r="BN529" s="1"/>
      <c r="BO529" s="1"/>
      <c r="BP529" s="1"/>
      <c r="BQ529" s="13"/>
      <c r="BR529" s="3"/>
      <c r="BS529" s="3"/>
      <c r="BT529" s="19"/>
      <c r="BU529" s="19"/>
      <c r="BV529" s="19"/>
      <c r="BW529" s="19"/>
      <c r="BX529" s="4"/>
      <c r="BY529" s="4"/>
      <c r="BZ529" s="4"/>
      <c r="CA529" s="4"/>
      <c r="CB529" s="6"/>
      <c r="CC529" s="6"/>
      <c r="CD529" s="6"/>
      <c r="CE529" s="6"/>
      <c r="CF529" s="6"/>
      <c r="CG529" s="6"/>
      <c r="CH529" s="4"/>
      <c r="CI529" s="3"/>
      <c r="CJ529" s="3"/>
      <c r="CK529" s="6"/>
      <c r="CL529" s="3"/>
      <c r="CM529" s="3"/>
      <c r="CN529" s="45"/>
      <c r="CO529" s="3"/>
      <c r="CP529" s="6"/>
      <c r="CQ529" s="6"/>
      <c r="CR529" s="3"/>
      <c r="CS529" s="3"/>
      <c r="CT529" s="3"/>
      <c r="CU529" s="3"/>
      <c r="CV529" s="3"/>
      <c r="CW529" s="3"/>
      <c r="CX529" s="3"/>
      <c r="CY529" s="3"/>
      <c r="CZ529" s="3"/>
      <c r="DA529" s="1"/>
      <c r="DB529" s="1"/>
      <c r="DC529" s="1"/>
      <c r="DD529" s="1"/>
      <c r="DE529" s="13"/>
      <c r="DF529" s="13"/>
      <c r="DG529" s="13"/>
      <c r="DH529" s="13"/>
      <c r="DI529" s="13"/>
      <c r="DJ529" s="13"/>
      <c r="DK529" s="13"/>
      <c r="DL529" s="13"/>
      <c r="DM529" s="13"/>
      <c r="DN529" s="13"/>
      <c r="DO529" s="13"/>
      <c r="DP529" s="13"/>
      <c r="DQ529" s="13"/>
      <c r="DR529" s="13"/>
      <c r="DS529" s="13"/>
      <c r="DT529" s="13"/>
      <c r="DU529" s="13"/>
      <c r="DV529" s="13"/>
      <c r="DW529" s="13"/>
      <c r="DX529" s="13"/>
      <c r="DY529" s="13"/>
      <c r="DZ529" s="13"/>
      <c r="EA529" s="13"/>
      <c r="EB529" s="13"/>
      <c r="EC529" s="13"/>
      <c r="ED529" s="13"/>
      <c r="EE529" s="13"/>
      <c r="EF529" s="13"/>
      <c r="EG529" s="13"/>
      <c r="EH529" s="13"/>
      <c r="EI529" s="13"/>
      <c r="EJ529" s="13"/>
      <c r="EK529" s="13"/>
      <c r="EL529" s="13"/>
      <c r="EM529" s="13"/>
      <c r="EN529" s="13"/>
      <c r="EO529" s="13"/>
      <c r="EP529" s="13"/>
    </row>
    <row r="530" spans="30:146" ht="6.95" customHeight="1">
      <c r="AD530" s="3"/>
      <c r="AE530" s="3"/>
      <c r="AF530" s="19"/>
      <c r="AG530" s="19"/>
      <c r="AH530" s="19"/>
      <c r="AI530" s="19"/>
      <c r="AJ530" s="4"/>
      <c r="AK530" s="4"/>
      <c r="AL530" s="4"/>
      <c r="AM530" s="4"/>
      <c r="AN530" s="6"/>
      <c r="AO530" s="6"/>
      <c r="AP530" s="6"/>
      <c r="AQ530" s="4"/>
      <c r="AR530" s="4"/>
      <c r="AS530" s="4"/>
      <c r="AT530" s="4"/>
      <c r="AU530" s="4"/>
      <c r="AV530" s="4"/>
      <c r="AW530" s="3"/>
      <c r="AX530" s="3"/>
      <c r="AY530" s="4"/>
      <c r="AZ530" s="4"/>
      <c r="BA530" s="4"/>
      <c r="BB530" s="4"/>
      <c r="BC530" s="4"/>
      <c r="BD530" s="4"/>
      <c r="BE530" s="4"/>
      <c r="BF530" s="4"/>
      <c r="BG530" s="4"/>
      <c r="BH530" s="24"/>
      <c r="BI530" s="24"/>
      <c r="BJ530" s="24"/>
      <c r="BK530" s="24"/>
      <c r="BL530" s="4"/>
      <c r="BM530" s="1"/>
      <c r="BN530" s="1"/>
      <c r="BO530" s="1"/>
      <c r="BP530" s="1"/>
      <c r="BQ530" s="13"/>
      <c r="BR530" s="3"/>
      <c r="BS530" s="3"/>
      <c r="BT530" s="19"/>
      <c r="BU530" s="19"/>
      <c r="BV530" s="19"/>
      <c r="BW530" s="19"/>
      <c r="BX530" s="4"/>
      <c r="BY530" s="4"/>
      <c r="BZ530" s="4"/>
      <c r="CA530" s="4"/>
      <c r="CB530" s="6"/>
      <c r="CC530" s="6"/>
      <c r="CD530" s="6"/>
      <c r="CE530" s="4"/>
      <c r="CF530" s="4"/>
      <c r="CG530" s="4"/>
      <c r="CH530" s="4"/>
      <c r="CI530" s="4"/>
      <c r="CJ530" s="4"/>
      <c r="CK530" s="3"/>
      <c r="CL530" s="3"/>
      <c r="CM530" s="3"/>
      <c r="CN530" s="4"/>
      <c r="CO530" s="3"/>
      <c r="CP530" s="3"/>
      <c r="CQ530" s="3"/>
      <c r="CR530" s="3"/>
      <c r="CS530" s="3"/>
      <c r="CT530" s="3"/>
      <c r="CU530" s="3"/>
      <c r="CV530" s="24"/>
      <c r="CW530" s="24"/>
      <c r="CX530" s="24"/>
      <c r="CY530" s="24"/>
      <c r="CZ530" s="3"/>
      <c r="DA530" s="1"/>
      <c r="DB530" s="1"/>
      <c r="DC530" s="1"/>
      <c r="DD530" s="1"/>
      <c r="DE530" s="13"/>
      <c r="DF530" s="13"/>
      <c r="DG530" s="13"/>
      <c r="DH530" s="13"/>
      <c r="DI530" s="13"/>
      <c r="DJ530" s="13"/>
      <c r="DK530" s="13"/>
      <c r="DL530" s="13"/>
      <c r="DM530" s="13"/>
      <c r="DN530" s="13"/>
      <c r="DO530" s="13"/>
      <c r="DP530" s="13"/>
      <c r="DQ530" s="13"/>
      <c r="DR530" s="13"/>
      <c r="DS530" s="13"/>
      <c r="DT530" s="13"/>
      <c r="DU530" s="13"/>
      <c r="DV530" s="13"/>
      <c r="DW530" s="13"/>
      <c r="DX530" s="13"/>
      <c r="DY530" s="13"/>
      <c r="DZ530" s="13"/>
      <c r="EA530" s="13"/>
      <c r="EB530" s="13"/>
      <c r="EC530" s="13"/>
      <c r="ED530" s="13"/>
      <c r="EE530" s="13"/>
      <c r="EF530" s="13"/>
      <c r="EG530" s="13"/>
      <c r="EH530" s="13"/>
      <c r="EI530" s="13"/>
      <c r="EJ530" s="13"/>
      <c r="EK530" s="13"/>
      <c r="EL530" s="13"/>
      <c r="EM530" s="13"/>
      <c r="EN530" s="13"/>
      <c r="EO530" s="13"/>
      <c r="EP530" s="13"/>
    </row>
    <row r="531" spans="30:146" ht="6.95" customHeight="1">
      <c r="AD531" s="3"/>
      <c r="AE531" s="3"/>
      <c r="AF531" s="3"/>
      <c r="AG531" s="3"/>
      <c r="AH531" s="3"/>
      <c r="AI531" s="4"/>
      <c r="AJ531" s="4"/>
      <c r="AK531" s="4"/>
      <c r="AL531" s="4"/>
      <c r="AM531" s="11"/>
      <c r="AN531" s="11"/>
      <c r="AO531" s="11"/>
      <c r="AP531" s="11"/>
      <c r="AQ531" s="11"/>
      <c r="AR531" s="11"/>
      <c r="AS531" s="4"/>
      <c r="AT531" s="4"/>
      <c r="AU531" s="4"/>
      <c r="AV531" s="4"/>
      <c r="AW531" s="4"/>
      <c r="AX531" s="4"/>
      <c r="AY531" s="4"/>
      <c r="AZ531" s="4"/>
      <c r="BA531" s="4"/>
      <c r="BB531" s="4"/>
      <c r="BC531" s="4"/>
      <c r="BD531" s="4"/>
      <c r="BE531" s="4"/>
      <c r="BF531" s="4"/>
      <c r="BG531" s="4"/>
      <c r="BH531" s="4"/>
      <c r="BI531" s="4"/>
      <c r="BJ531" s="4"/>
      <c r="BK531" s="4"/>
      <c r="BL531" s="4"/>
      <c r="BM531" s="1"/>
      <c r="BN531" s="1"/>
      <c r="BO531" s="1"/>
      <c r="BP531" s="1"/>
      <c r="BQ531" s="13"/>
      <c r="BR531" s="3"/>
      <c r="BS531" s="3"/>
      <c r="BT531" s="3"/>
      <c r="BU531" s="3"/>
      <c r="BV531" s="3"/>
      <c r="BW531" s="4"/>
      <c r="BX531" s="4"/>
      <c r="BY531" s="4"/>
      <c r="BZ531" s="4"/>
      <c r="CA531" s="11"/>
      <c r="CB531" s="11"/>
      <c r="CC531" s="11"/>
      <c r="CD531" s="11"/>
      <c r="CE531" s="11"/>
      <c r="CF531" s="11"/>
      <c r="CG531" s="4"/>
      <c r="CH531" s="4"/>
      <c r="CI531" s="4"/>
      <c r="CJ531" s="4"/>
      <c r="CK531" s="4"/>
      <c r="CL531" s="4"/>
      <c r="CM531" s="4"/>
      <c r="CN531" s="4"/>
      <c r="CO531" s="4"/>
      <c r="CP531" s="4"/>
      <c r="CQ531" s="4"/>
      <c r="CR531" s="4"/>
      <c r="CS531" s="4"/>
      <c r="CT531" s="4"/>
      <c r="CU531" s="4"/>
      <c r="CV531" s="24"/>
      <c r="CW531" s="24"/>
      <c r="CX531" s="24"/>
      <c r="CY531" s="24"/>
      <c r="CZ531" s="4"/>
      <c r="DA531" s="1"/>
      <c r="DB531" s="1"/>
      <c r="DC531" s="1"/>
      <c r="DD531" s="1"/>
      <c r="DE531" s="13"/>
      <c r="DF531" s="13"/>
      <c r="DG531" s="13"/>
      <c r="DH531" s="13"/>
      <c r="DI531" s="13"/>
      <c r="DJ531" s="13"/>
      <c r="DK531" s="13"/>
      <c r="DL531" s="13"/>
      <c r="DM531" s="13"/>
      <c r="DN531" s="13"/>
      <c r="DO531" s="13"/>
      <c r="DP531" s="13"/>
      <c r="DQ531" s="13"/>
      <c r="DR531" s="13"/>
      <c r="DS531" s="13"/>
      <c r="DT531" s="13"/>
      <c r="DU531" s="13"/>
      <c r="DV531" s="13"/>
      <c r="DW531" s="13"/>
      <c r="DX531" s="13"/>
      <c r="DY531" s="13"/>
      <c r="DZ531" s="13"/>
      <c r="EA531" s="13"/>
      <c r="EB531" s="13"/>
      <c r="EC531" s="13"/>
      <c r="ED531" s="13"/>
      <c r="EE531" s="13"/>
      <c r="EF531" s="13"/>
      <c r="EG531" s="13"/>
      <c r="EH531" s="13"/>
      <c r="EI531" s="13"/>
      <c r="EJ531" s="13"/>
      <c r="EK531" s="13"/>
      <c r="EL531" s="13"/>
      <c r="EM531" s="13"/>
      <c r="EN531" s="13"/>
      <c r="EO531" s="13"/>
      <c r="EP531" s="13"/>
    </row>
    <row r="532" spans="30:146" ht="6.95" customHeight="1">
      <c r="AD532" s="3"/>
      <c r="AE532" s="3"/>
      <c r="AF532" s="3"/>
      <c r="AG532" s="3"/>
      <c r="AH532" s="3"/>
      <c r="AI532" s="4"/>
      <c r="AJ532" s="4"/>
      <c r="AK532" s="7"/>
      <c r="AL532" s="7"/>
      <c r="AM532" s="11"/>
      <c r="AN532" s="11"/>
      <c r="AO532" s="21"/>
      <c r="AP532" s="21"/>
      <c r="AQ532" s="21"/>
      <c r="AR532" s="21"/>
      <c r="AS532" s="21"/>
      <c r="AT532" s="21"/>
      <c r="AU532" s="21"/>
      <c r="AV532" s="21"/>
      <c r="AW532" s="4"/>
      <c r="AX532" s="4"/>
      <c r="AY532" s="4"/>
      <c r="AZ532" s="11"/>
      <c r="BA532" s="4"/>
      <c r="BB532" s="25"/>
      <c r="BC532" s="25"/>
      <c r="BD532" s="25"/>
      <c r="BE532" s="25"/>
      <c r="BF532" s="4"/>
      <c r="BG532" s="11"/>
      <c r="BH532" s="21"/>
      <c r="BI532" s="21"/>
      <c r="BJ532" s="21"/>
      <c r="BK532" s="21"/>
      <c r="BL532" s="21"/>
      <c r="BM532" s="21"/>
      <c r="BN532" s="21"/>
      <c r="BO532" s="21"/>
      <c r="BP532" s="1"/>
      <c r="BQ532" s="13"/>
      <c r="BR532" s="3"/>
      <c r="BS532" s="3"/>
      <c r="BT532" s="3"/>
      <c r="BU532" s="3"/>
      <c r="BV532" s="3"/>
      <c r="BW532" s="4"/>
      <c r="BX532" s="4"/>
      <c r="BY532" s="7"/>
      <c r="BZ532" s="7"/>
      <c r="CA532" s="11"/>
      <c r="CB532" s="11"/>
      <c r="CC532" s="21"/>
      <c r="CD532" s="21"/>
      <c r="CE532" s="21"/>
      <c r="CF532" s="21"/>
      <c r="CG532" s="21"/>
      <c r="CH532" s="21"/>
      <c r="CI532" s="21"/>
      <c r="CJ532" s="21"/>
      <c r="CK532" s="4"/>
      <c r="CL532" s="4"/>
      <c r="CM532" s="4"/>
      <c r="CN532" s="4"/>
      <c r="CO532" s="4"/>
      <c r="CP532" s="4"/>
      <c r="CQ532" s="4"/>
      <c r="CR532" s="4"/>
      <c r="CS532" s="4"/>
      <c r="CT532" s="4"/>
      <c r="CU532" s="4"/>
      <c r="CV532" s="21"/>
      <c r="CW532" s="21"/>
      <c r="CX532" s="21"/>
      <c r="CY532" s="21"/>
      <c r="CZ532" s="21"/>
      <c r="DA532" s="21"/>
      <c r="DB532" s="21"/>
      <c r="DC532" s="21"/>
      <c r="DD532" s="1"/>
      <c r="DE532" s="13"/>
      <c r="DF532" s="13"/>
      <c r="DG532" s="13"/>
      <c r="DH532" s="13"/>
      <c r="DI532" s="13"/>
      <c r="DJ532" s="13"/>
      <c r="DK532" s="13"/>
      <c r="DL532" s="13"/>
      <c r="DM532" s="13"/>
      <c r="DN532" s="13"/>
      <c r="DO532" s="13"/>
      <c r="DP532" s="13"/>
      <c r="DQ532" s="13"/>
      <c r="DR532" s="13"/>
      <c r="DS532" s="13"/>
      <c r="DT532" s="13"/>
      <c r="DU532" s="13"/>
      <c r="DV532" s="13"/>
      <c r="DW532" s="13"/>
      <c r="DX532" s="13"/>
      <c r="DY532" s="13"/>
      <c r="DZ532" s="13"/>
      <c r="EA532" s="13"/>
      <c r="EB532" s="13"/>
      <c r="EC532" s="13"/>
      <c r="ED532" s="13"/>
      <c r="EE532" s="13"/>
      <c r="EF532" s="13"/>
      <c r="EG532" s="13"/>
      <c r="EH532" s="13"/>
      <c r="EI532" s="13"/>
      <c r="EJ532" s="13"/>
      <c r="EK532" s="13"/>
      <c r="EL532" s="13"/>
      <c r="EM532" s="13"/>
      <c r="EN532" s="13"/>
      <c r="EO532" s="13"/>
      <c r="EP532" s="13"/>
    </row>
    <row r="533" spans="30:146" ht="6.95" customHeight="1">
      <c r="AD533" s="3"/>
      <c r="AE533" s="3"/>
      <c r="AF533" s="45"/>
      <c r="AG533" s="45"/>
      <c r="AH533" s="45"/>
      <c r="AI533" s="45"/>
      <c r="AJ533" s="45"/>
      <c r="AK533" s="7"/>
      <c r="AL533" s="7"/>
      <c r="AM533" s="11"/>
      <c r="AN533" s="11"/>
      <c r="AO533" s="21"/>
      <c r="AP533" s="21"/>
      <c r="AQ533" s="21"/>
      <c r="AR533" s="21"/>
      <c r="AS533" s="21"/>
      <c r="AT533" s="21"/>
      <c r="AU533" s="21"/>
      <c r="AV533" s="21"/>
      <c r="AW533" s="7"/>
      <c r="AX533" s="7"/>
      <c r="AY533" s="4"/>
      <c r="AZ533" s="11"/>
      <c r="BA533" s="4"/>
      <c r="BB533" s="25"/>
      <c r="BC533" s="25"/>
      <c r="BD533" s="25"/>
      <c r="BE533" s="25"/>
      <c r="BF533" s="4"/>
      <c r="BG533" s="11"/>
      <c r="BH533" s="21"/>
      <c r="BI533" s="21"/>
      <c r="BJ533" s="21"/>
      <c r="BK533" s="21"/>
      <c r="BL533" s="21"/>
      <c r="BM533" s="21"/>
      <c r="BN533" s="21"/>
      <c r="BO533" s="21"/>
      <c r="BP533" s="1"/>
      <c r="BQ533" s="13"/>
      <c r="BR533" s="3"/>
      <c r="BS533" s="3"/>
      <c r="BT533" s="45"/>
      <c r="BU533" s="45"/>
      <c r="BV533" s="45"/>
      <c r="BW533" s="45"/>
      <c r="BX533" s="45"/>
      <c r="BY533" s="7"/>
      <c r="BZ533" s="7"/>
      <c r="CA533" s="11"/>
      <c r="CB533" s="11"/>
      <c r="CC533" s="21"/>
      <c r="CD533" s="21"/>
      <c r="CE533" s="21"/>
      <c r="CF533" s="21"/>
      <c r="CG533" s="21"/>
      <c r="CH533" s="21"/>
      <c r="CI533" s="21"/>
      <c r="CJ533" s="21"/>
      <c r="CK533" s="7"/>
      <c r="CL533" s="7"/>
      <c r="CM533" s="4"/>
      <c r="CN533" s="11"/>
      <c r="CO533" s="4"/>
      <c r="CP533" s="25"/>
      <c r="CQ533" s="25"/>
      <c r="CR533" s="25"/>
      <c r="CS533" s="25"/>
      <c r="CT533" s="4"/>
      <c r="CU533" s="11"/>
      <c r="CV533" s="21"/>
      <c r="CW533" s="21"/>
      <c r="CX533" s="21"/>
      <c r="CY533" s="21"/>
      <c r="CZ533" s="21"/>
      <c r="DA533" s="21"/>
      <c r="DB533" s="21"/>
      <c r="DC533" s="21"/>
      <c r="DD533" s="1"/>
      <c r="DE533" s="13"/>
      <c r="DF533" s="13"/>
      <c r="DG533" s="13"/>
      <c r="DH533" s="13"/>
      <c r="DI533" s="13"/>
      <c r="DJ533" s="13"/>
      <c r="DK533" s="13"/>
      <c r="DL533" s="13"/>
      <c r="DM533" s="13"/>
      <c r="DN533" s="13"/>
      <c r="DO533" s="13"/>
      <c r="DP533" s="13"/>
      <c r="DQ533" s="13"/>
      <c r="DR533" s="13"/>
      <c r="DS533" s="13"/>
      <c r="DT533" s="13"/>
      <c r="DU533" s="13"/>
      <c r="DV533" s="13"/>
      <c r="DW533" s="13"/>
      <c r="DX533" s="13"/>
      <c r="DY533" s="13"/>
      <c r="DZ533" s="13"/>
      <c r="EA533" s="13"/>
      <c r="EB533" s="13"/>
      <c r="EC533" s="13"/>
      <c r="ED533" s="13"/>
      <c r="EE533" s="13"/>
      <c r="EF533" s="13"/>
      <c r="EG533" s="13"/>
      <c r="EH533" s="13"/>
      <c r="EI533" s="13"/>
      <c r="EJ533" s="13"/>
      <c r="EK533" s="13"/>
      <c r="EL533" s="13"/>
      <c r="EM533" s="13"/>
      <c r="EN533" s="13"/>
      <c r="EO533" s="13"/>
      <c r="EP533" s="13"/>
    </row>
    <row r="534" spans="30:146" ht="6.95" customHeight="1">
      <c r="AD534" s="45"/>
      <c r="AE534" s="45"/>
      <c r="AF534" s="45"/>
      <c r="AG534" s="45"/>
      <c r="AH534" s="45"/>
      <c r="AI534" s="45"/>
      <c r="AJ534" s="45"/>
      <c r="AK534" s="7"/>
      <c r="AL534" s="7"/>
      <c r="AM534" s="11"/>
      <c r="AN534" s="11"/>
      <c r="AO534" s="21"/>
      <c r="AP534" s="21"/>
      <c r="AQ534" s="21"/>
      <c r="AR534" s="21"/>
      <c r="AS534" s="21"/>
      <c r="AT534" s="21"/>
      <c r="AU534" s="21"/>
      <c r="AV534" s="21"/>
      <c r="AW534" s="7"/>
      <c r="AX534" s="7"/>
      <c r="AY534" s="13"/>
      <c r="AZ534" s="13"/>
      <c r="BA534" s="13"/>
      <c r="BB534" s="13"/>
      <c r="BC534" s="13"/>
      <c r="BD534" s="13"/>
      <c r="BE534" s="13"/>
      <c r="BF534" s="13"/>
      <c r="BG534" s="13"/>
      <c r="BH534" s="13"/>
      <c r="BI534" s="13"/>
      <c r="BJ534" s="13"/>
      <c r="BK534" s="13"/>
      <c r="BL534" s="13"/>
      <c r="BM534" s="13"/>
      <c r="BN534" s="13"/>
      <c r="BO534" s="13"/>
      <c r="BP534" s="1"/>
      <c r="BQ534" s="13"/>
      <c r="BR534" s="45"/>
      <c r="BS534" s="45"/>
      <c r="BT534" s="45"/>
      <c r="BU534" s="45"/>
      <c r="BV534" s="45"/>
      <c r="BW534" s="45"/>
      <c r="BX534" s="45"/>
      <c r="BY534" s="7"/>
      <c r="BZ534" s="7"/>
      <c r="CA534" s="11"/>
      <c r="CB534" s="11"/>
      <c r="CC534" s="21"/>
      <c r="CD534" s="21"/>
      <c r="CE534" s="21"/>
      <c r="CF534" s="21"/>
      <c r="CG534" s="21"/>
      <c r="CH534" s="21"/>
      <c r="CI534" s="21"/>
      <c r="CJ534" s="21"/>
      <c r="CK534" s="7"/>
      <c r="CL534" s="7"/>
      <c r="CM534" s="4"/>
      <c r="CN534" s="11"/>
      <c r="CO534" s="4"/>
      <c r="CP534" s="25"/>
      <c r="CQ534" s="25"/>
      <c r="CR534" s="25"/>
      <c r="CS534" s="25"/>
      <c r="CT534" s="4"/>
      <c r="CU534" s="11"/>
      <c r="CV534" s="21"/>
      <c r="CW534" s="21"/>
      <c r="CX534" s="21"/>
      <c r="CY534" s="21"/>
      <c r="CZ534" s="21"/>
      <c r="DA534" s="21"/>
      <c r="DB534" s="21"/>
      <c r="DC534" s="21"/>
      <c r="DD534" s="1"/>
      <c r="DE534" s="13"/>
      <c r="DF534" s="13"/>
      <c r="DG534" s="13"/>
      <c r="DH534" s="13"/>
      <c r="DI534" s="13"/>
      <c r="DJ534" s="13"/>
      <c r="DK534" s="13"/>
      <c r="DL534" s="13"/>
      <c r="DM534" s="13"/>
      <c r="DN534" s="13"/>
      <c r="DO534" s="13"/>
      <c r="DP534" s="13"/>
      <c r="DQ534" s="13"/>
      <c r="DR534" s="13"/>
      <c r="DS534" s="13"/>
      <c r="DT534" s="13"/>
      <c r="DU534" s="13"/>
      <c r="DV534" s="13"/>
      <c r="DW534" s="13"/>
      <c r="DX534" s="13"/>
      <c r="DY534" s="13"/>
      <c r="DZ534" s="13"/>
      <c r="EA534" s="13"/>
      <c r="EB534" s="13"/>
      <c r="EC534" s="13"/>
      <c r="ED534" s="13"/>
      <c r="EE534" s="13"/>
      <c r="EF534" s="13"/>
      <c r="EG534" s="13"/>
      <c r="EH534" s="13"/>
      <c r="EI534" s="13"/>
      <c r="EJ534" s="13"/>
      <c r="EK534" s="13"/>
      <c r="EL534" s="13"/>
      <c r="EM534" s="13"/>
      <c r="EN534" s="13"/>
      <c r="EO534" s="13"/>
      <c r="EP534" s="13"/>
    </row>
    <row r="535" spans="30:146" ht="6.95" customHeight="1">
      <c r="AD535" s="3"/>
      <c r="AE535" s="3"/>
      <c r="AF535" s="3"/>
      <c r="AG535" s="3"/>
      <c r="AH535" s="3"/>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1"/>
      <c r="BI535" s="1"/>
      <c r="BJ535" s="1"/>
      <c r="BK535" s="1"/>
      <c r="BL535" s="1"/>
      <c r="BM535" s="1"/>
      <c r="BN535" s="1"/>
      <c r="BO535" s="1"/>
      <c r="BP535" s="1"/>
      <c r="BQ535" s="13"/>
      <c r="BR535" s="3"/>
      <c r="BS535" s="3"/>
      <c r="BT535" s="3"/>
      <c r="BU535" s="3"/>
      <c r="BV535" s="3"/>
      <c r="BW535" s="4"/>
      <c r="BX535" s="4"/>
      <c r="BY535" s="4"/>
      <c r="BZ535" s="4"/>
      <c r="CA535" s="4"/>
      <c r="CB535" s="4"/>
      <c r="CC535" s="4"/>
      <c r="CD535" s="4"/>
      <c r="CE535" s="4"/>
      <c r="CF535" s="4"/>
      <c r="CG535" s="4"/>
      <c r="CH535" s="4"/>
      <c r="CI535" s="4"/>
      <c r="CJ535" s="4"/>
      <c r="CK535" s="4"/>
      <c r="CL535" s="4"/>
      <c r="CM535" s="4"/>
      <c r="CN535" s="4"/>
      <c r="CO535" s="4"/>
      <c r="CP535" s="4"/>
      <c r="CQ535" s="4"/>
      <c r="CR535" s="4"/>
      <c r="CS535" s="4"/>
      <c r="CT535" s="4"/>
      <c r="CU535" s="4"/>
      <c r="CV535" s="1"/>
      <c r="CW535" s="1"/>
      <c r="CX535" s="1"/>
      <c r="CY535" s="1"/>
      <c r="CZ535" s="1"/>
      <c r="DA535" s="1"/>
      <c r="DB535" s="1"/>
      <c r="DC535" s="1"/>
      <c r="DD535" s="1"/>
      <c r="DE535" s="13"/>
      <c r="DF535" s="13"/>
      <c r="DG535" s="13"/>
      <c r="DH535" s="13"/>
      <c r="DI535" s="13"/>
      <c r="DJ535" s="13"/>
      <c r="DK535" s="13"/>
      <c r="DL535" s="13"/>
      <c r="DM535" s="13"/>
      <c r="DN535" s="13"/>
      <c r="DO535" s="13"/>
      <c r="DP535" s="13"/>
      <c r="DQ535" s="13"/>
      <c r="DR535" s="13"/>
      <c r="DS535" s="13"/>
      <c r="DT535" s="13"/>
      <c r="DU535" s="13"/>
      <c r="DV535" s="13"/>
      <c r="DW535" s="13"/>
      <c r="DX535" s="13"/>
      <c r="DY535" s="13"/>
      <c r="DZ535" s="13"/>
      <c r="EA535" s="13"/>
      <c r="EB535" s="13"/>
      <c r="EC535" s="13"/>
      <c r="ED535" s="13"/>
      <c r="EE535" s="13"/>
      <c r="EF535" s="13"/>
      <c r="EG535" s="13"/>
      <c r="EH535" s="13"/>
      <c r="EI535" s="13"/>
      <c r="EJ535" s="13"/>
      <c r="EK535" s="13"/>
      <c r="EL535" s="13"/>
      <c r="EM535" s="13"/>
      <c r="EN535" s="13"/>
      <c r="EO535" s="13"/>
      <c r="EP535" s="13"/>
    </row>
    <row r="536" spans="30:146" ht="6.95" customHeight="1">
      <c r="AD536" s="3"/>
      <c r="AE536" s="3"/>
      <c r="AF536" s="24"/>
      <c r="AG536" s="24"/>
      <c r="AH536" s="24"/>
      <c r="AI536" s="24"/>
      <c r="AJ536" s="24"/>
      <c r="AK536" s="24"/>
      <c r="AL536" s="24"/>
      <c r="AM536" s="24"/>
      <c r="AN536" s="24"/>
      <c r="AO536" s="24"/>
      <c r="AP536" s="21"/>
      <c r="AQ536" s="21"/>
      <c r="AR536" s="21"/>
      <c r="AS536" s="21"/>
      <c r="AT536" s="21"/>
      <c r="AU536" s="21"/>
      <c r="AV536" s="21"/>
      <c r="AW536" s="21"/>
      <c r="AX536" s="4"/>
      <c r="AY536" s="4"/>
      <c r="AZ536" s="4"/>
      <c r="BA536" s="4"/>
      <c r="BB536" s="4"/>
      <c r="BC536" s="4"/>
      <c r="BD536" s="4"/>
      <c r="BE536" s="4"/>
      <c r="BF536" s="4"/>
      <c r="BG536" s="4"/>
      <c r="BH536" s="1"/>
      <c r="BI536" s="1"/>
      <c r="BJ536" s="1"/>
      <c r="BK536" s="1"/>
      <c r="BL536" s="1"/>
      <c r="BM536" s="1"/>
      <c r="BN536" s="1"/>
      <c r="BO536" s="1"/>
      <c r="BP536" s="1"/>
      <c r="BQ536" s="13"/>
      <c r="BR536" s="3"/>
      <c r="BS536" s="3"/>
      <c r="BT536" s="24"/>
      <c r="BU536" s="24"/>
      <c r="BV536" s="24"/>
      <c r="BW536" s="24"/>
      <c r="BX536" s="24"/>
      <c r="BY536" s="24"/>
      <c r="BZ536" s="24"/>
      <c r="CA536" s="24"/>
      <c r="CB536" s="24"/>
      <c r="CC536" s="24"/>
      <c r="CD536" s="21"/>
      <c r="CE536" s="21"/>
      <c r="CF536" s="21"/>
      <c r="CG536" s="21"/>
      <c r="CH536" s="21"/>
      <c r="CI536" s="21"/>
      <c r="CJ536" s="21"/>
      <c r="CK536" s="21"/>
      <c r="CL536" s="4"/>
      <c r="CM536" s="4"/>
      <c r="CN536" s="4"/>
      <c r="CO536" s="4"/>
      <c r="CP536" s="4"/>
      <c r="CQ536" s="4"/>
      <c r="CR536" s="4"/>
      <c r="CS536" s="4"/>
      <c r="CT536" s="4"/>
      <c r="CU536" s="4"/>
      <c r="CV536" s="1"/>
      <c r="CW536" s="1"/>
      <c r="CX536" s="1"/>
      <c r="CY536" s="1"/>
      <c r="CZ536" s="1"/>
      <c r="DA536" s="1"/>
      <c r="DB536" s="1"/>
      <c r="DC536" s="1"/>
      <c r="DD536" s="1"/>
      <c r="DE536" s="13"/>
      <c r="DF536" s="13"/>
      <c r="DG536" s="13"/>
      <c r="DH536" s="13"/>
      <c r="DI536" s="13"/>
      <c r="DJ536" s="13"/>
      <c r="DK536" s="13"/>
      <c r="DL536" s="13"/>
      <c r="DM536" s="13"/>
      <c r="DN536" s="13"/>
      <c r="DO536" s="13"/>
      <c r="DP536" s="13"/>
      <c r="DQ536" s="13"/>
      <c r="DR536" s="13"/>
      <c r="DS536" s="13"/>
      <c r="DT536" s="13"/>
      <c r="DU536" s="13"/>
      <c r="DV536" s="13"/>
      <c r="DW536" s="13"/>
      <c r="DX536" s="13"/>
      <c r="DY536" s="13"/>
      <c r="DZ536" s="13"/>
      <c r="EA536" s="13"/>
      <c r="EB536" s="13"/>
      <c r="EC536" s="13"/>
      <c r="ED536" s="13"/>
      <c r="EE536" s="13"/>
      <c r="EF536" s="13"/>
      <c r="EG536" s="13"/>
      <c r="EH536" s="13"/>
      <c r="EI536" s="13"/>
      <c r="EJ536" s="13"/>
      <c r="EK536" s="13"/>
      <c r="EL536" s="13"/>
      <c r="EM536" s="13"/>
      <c r="EN536" s="13"/>
      <c r="EO536" s="13"/>
      <c r="EP536" s="13"/>
    </row>
    <row r="537" spans="30:146" ht="6.95" customHeight="1">
      <c r="AD537" s="3"/>
      <c r="AE537" s="3"/>
      <c r="AF537" s="25"/>
      <c r="AG537" s="25"/>
      <c r="AH537" s="25"/>
      <c r="AI537" s="25"/>
      <c r="AJ537" s="24"/>
      <c r="AK537" s="24"/>
      <c r="AL537" s="24"/>
      <c r="AM537" s="24"/>
      <c r="AN537" s="24"/>
      <c r="AO537" s="24"/>
      <c r="AP537" s="21"/>
      <c r="AQ537" s="21"/>
      <c r="AR537" s="21"/>
      <c r="AS537" s="21"/>
      <c r="AT537" s="21"/>
      <c r="AU537" s="21"/>
      <c r="AV537" s="21"/>
      <c r="AW537" s="21"/>
      <c r="AX537" s="4"/>
      <c r="AY537" s="4"/>
      <c r="AZ537" s="4"/>
      <c r="BA537" s="4"/>
      <c r="BB537" s="4"/>
      <c r="BC537" s="4"/>
      <c r="BD537" s="4"/>
      <c r="BE537" s="4"/>
      <c r="BF537" s="4"/>
      <c r="BG537" s="4"/>
      <c r="BH537" s="1"/>
      <c r="BI537" s="1"/>
      <c r="BJ537" s="1"/>
      <c r="BK537" s="1"/>
      <c r="BL537" s="1"/>
      <c r="BM537" s="1"/>
      <c r="BN537" s="1"/>
      <c r="BO537" s="1"/>
      <c r="BP537" s="1"/>
      <c r="BQ537" s="13"/>
      <c r="BR537" s="3"/>
      <c r="BS537" s="3"/>
      <c r="BT537" s="25"/>
      <c r="BU537" s="25"/>
      <c r="BV537" s="25"/>
      <c r="BW537" s="25"/>
      <c r="BX537" s="24"/>
      <c r="BY537" s="24"/>
      <c r="BZ537" s="24"/>
      <c r="CA537" s="24"/>
      <c r="CB537" s="24"/>
      <c r="CC537" s="24"/>
      <c r="CD537" s="21"/>
      <c r="CE537" s="21"/>
      <c r="CF537" s="21"/>
      <c r="CG537" s="21"/>
      <c r="CH537" s="21"/>
      <c r="CI537" s="21"/>
      <c r="CJ537" s="21"/>
      <c r="CK537" s="21"/>
      <c r="CL537" s="4"/>
      <c r="CM537" s="4"/>
      <c r="CN537" s="4"/>
      <c r="CO537" s="4"/>
      <c r="CP537" s="4"/>
      <c r="CQ537" s="4"/>
      <c r="CR537" s="4"/>
      <c r="CS537" s="4"/>
      <c r="CT537" s="4"/>
      <c r="CU537" s="4"/>
      <c r="CV537" s="1"/>
      <c r="CW537" s="1"/>
      <c r="CX537" s="1"/>
      <c r="CY537" s="1"/>
      <c r="CZ537" s="1"/>
      <c r="DA537" s="1"/>
      <c r="DB537" s="1"/>
      <c r="DC537" s="1"/>
      <c r="DD537" s="1"/>
      <c r="DE537" s="13"/>
      <c r="DF537" s="13"/>
      <c r="DG537" s="13"/>
      <c r="DH537" s="13"/>
      <c r="DI537" s="13"/>
      <c r="DJ537" s="13"/>
      <c r="DK537" s="13"/>
      <c r="DL537" s="13"/>
      <c r="DM537" s="13"/>
      <c r="DN537" s="13"/>
      <c r="DO537" s="13"/>
      <c r="DP537" s="13"/>
      <c r="DQ537" s="13"/>
      <c r="DR537" s="13"/>
      <c r="DS537" s="13"/>
      <c r="DT537" s="13"/>
      <c r="DU537" s="13"/>
      <c r="DV537" s="13"/>
      <c r="DW537" s="13"/>
      <c r="DX537" s="13"/>
      <c r="DY537" s="13"/>
      <c r="DZ537" s="13"/>
      <c r="EA537" s="13"/>
      <c r="EB537" s="13"/>
      <c r="EC537" s="13"/>
      <c r="ED537" s="13"/>
      <c r="EE537" s="13"/>
      <c r="EF537" s="13"/>
      <c r="EG537" s="13"/>
      <c r="EH537" s="13"/>
      <c r="EI537" s="13"/>
      <c r="EJ537" s="13"/>
      <c r="EK537" s="13"/>
      <c r="EL537" s="13"/>
      <c r="EM537" s="13"/>
      <c r="EN537" s="13"/>
      <c r="EO537" s="13"/>
      <c r="EP537" s="13"/>
    </row>
    <row r="538" spans="30:146" ht="6.95" customHeight="1">
      <c r="AD538" s="3"/>
      <c r="AE538" s="3"/>
      <c r="AF538" s="25"/>
      <c r="AG538" s="25"/>
      <c r="AH538" s="25"/>
      <c r="AI538" s="25"/>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1"/>
      <c r="BI538" s="1"/>
      <c r="BJ538" s="19"/>
      <c r="BK538" s="19"/>
      <c r="BL538" s="19"/>
      <c r="BM538" s="19"/>
      <c r="BN538" s="1"/>
      <c r="BO538" s="1"/>
      <c r="BP538" s="1"/>
      <c r="BQ538" s="13"/>
      <c r="BR538" s="3"/>
      <c r="BS538" s="3"/>
      <c r="BT538" s="25"/>
      <c r="BU538" s="25"/>
      <c r="BV538" s="25"/>
      <c r="BW538" s="25"/>
      <c r="BX538" s="4"/>
      <c r="BY538" s="4"/>
      <c r="BZ538" s="4"/>
      <c r="CA538" s="4"/>
      <c r="CB538" s="4"/>
      <c r="CC538" s="4"/>
      <c r="CD538" s="4"/>
      <c r="CE538" s="4"/>
      <c r="CF538" s="4"/>
      <c r="CG538" s="4"/>
      <c r="CH538" s="4"/>
      <c r="CI538" s="4"/>
      <c r="CJ538" s="4"/>
      <c r="CK538" s="4"/>
      <c r="CL538" s="4"/>
      <c r="CM538" s="4"/>
      <c r="CN538" s="4"/>
      <c r="CO538" s="4"/>
      <c r="CP538" s="4"/>
      <c r="CQ538" s="4"/>
      <c r="CR538" s="4"/>
      <c r="CS538" s="4"/>
      <c r="CT538" s="4"/>
      <c r="CU538" s="4"/>
      <c r="CV538" s="1"/>
      <c r="CW538" s="1"/>
      <c r="CX538" s="19"/>
      <c r="CY538" s="19"/>
      <c r="CZ538" s="19"/>
      <c r="DA538" s="19"/>
      <c r="DB538" s="1"/>
      <c r="DC538" s="1"/>
      <c r="DD538" s="1"/>
      <c r="DE538" s="13"/>
      <c r="DF538" s="13"/>
      <c r="DG538" s="13"/>
      <c r="DH538" s="13"/>
      <c r="DI538" s="13"/>
      <c r="DJ538" s="13"/>
      <c r="DK538" s="13"/>
      <c r="DL538" s="13"/>
      <c r="DM538" s="13"/>
      <c r="DN538" s="13"/>
      <c r="DO538" s="13"/>
      <c r="DP538" s="13"/>
      <c r="DQ538" s="13"/>
      <c r="DR538" s="13"/>
      <c r="DS538" s="13"/>
      <c r="DT538" s="13"/>
      <c r="DU538" s="13"/>
      <c r="DV538" s="13"/>
      <c r="DW538" s="13"/>
      <c r="DX538" s="13"/>
      <c r="DY538" s="13"/>
      <c r="DZ538" s="13"/>
      <c r="EA538" s="13"/>
      <c r="EB538" s="13"/>
      <c r="EC538" s="13"/>
      <c r="ED538" s="13"/>
      <c r="EE538" s="13"/>
      <c r="EF538" s="13"/>
      <c r="EG538" s="13"/>
      <c r="EH538" s="13"/>
      <c r="EI538" s="13"/>
      <c r="EJ538" s="13"/>
      <c r="EK538" s="13"/>
      <c r="EL538" s="13"/>
      <c r="EM538" s="13"/>
      <c r="EN538" s="13"/>
      <c r="EO538" s="13"/>
      <c r="EP538" s="13"/>
    </row>
    <row r="539" spans="30:146" ht="6.95" customHeight="1">
      <c r="AD539" s="3"/>
      <c r="AE539" s="3"/>
      <c r="AF539" s="24"/>
      <c r="AG539" s="24"/>
      <c r="AH539" s="24"/>
      <c r="AI539" s="24"/>
      <c r="AJ539" s="22"/>
      <c r="AK539" s="23"/>
      <c r="AL539" s="23"/>
      <c r="AM539" s="23"/>
      <c r="AN539" s="23"/>
      <c r="AO539" s="4"/>
      <c r="AP539" s="4"/>
      <c r="AQ539" s="4"/>
      <c r="AR539" s="4"/>
      <c r="AS539" s="4"/>
      <c r="AT539" s="4"/>
      <c r="AU539" s="4"/>
      <c r="AV539" s="4"/>
      <c r="AW539" s="4"/>
      <c r="AX539" s="4"/>
      <c r="AY539" s="4"/>
      <c r="AZ539" s="4"/>
      <c r="BA539" s="4"/>
      <c r="BB539" s="4"/>
      <c r="BC539" s="4"/>
      <c r="BD539" s="4"/>
      <c r="BE539" s="4"/>
      <c r="BF539" s="4"/>
      <c r="BG539" s="4"/>
      <c r="BH539" s="1"/>
      <c r="BI539" s="1"/>
      <c r="BJ539" s="19"/>
      <c r="BK539" s="19"/>
      <c r="BL539" s="19"/>
      <c r="BM539" s="19"/>
      <c r="BN539" s="1"/>
      <c r="BO539" s="1"/>
      <c r="BP539" s="1"/>
      <c r="BQ539" s="13"/>
      <c r="BR539" s="3"/>
      <c r="BS539" s="3"/>
      <c r="BT539" s="24"/>
      <c r="BU539" s="24"/>
      <c r="BV539" s="24"/>
      <c r="BW539" s="24"/>
      <c r="BX539" s="22"/>
      <c r="BY539" s="23"/>
      <c r="BZ539" s="23"/>
      <c r="CA539" s="23"/>
      <c r="CB539" s="23"/>
      <c r="CC539" s="4"/>
      <c r="CD539" s="4"/>
      <c r="CE539" s="4"/>
      <c r="CF539" s="4"/>
      <c r="CG539" s="4"/>
      <c r="CH539" s="4"/>
      <c r="CI539" s="4"/>
      <c r="CJ539" s="4"/>
      <c r="CK539" s="4"/>
      <c r="CL539" s="4"/>
      <c r="CM539" s="4"/>
      <c r="CN539" s="4"/>
      <c r="CO539" s="4"/>
      <c r="CP539" s="4"/>
      <c r="CQ539" s="4"/>
      <c r="CR539" s="4"/>
      <c r="CS539" s="4"/>
      <c r="CT539" s="4"/>
      <c r="CU539" s="4"/>
      <c r="CV539" s="1"/>
      <c r="CW539" s="1"/>
      <c r="CX539" s="19"/>
      <c r="CY539" s="19"/>
      <c r="CZ539" s="19"/>
      <c r="DA539" s="19"/>
      <c r="DB539" s="1"/>
      <c r="DC539" s="1"/>
      <c r="DD539" s="1"/>
      <c r="DE539" s="13"/>
      <c r="DF539" s="13"/>
      <c r="DG539" s="13"/>
      <c r="DH539" s="13"/>
      <c r="DI539" s="13"/>
      <c r="DJ539" s="13"/>
      <c r="DK539" s="13"/>
      <c r="DL539" s="13"/>
      <c r="DM539" s="13"/>
      <c r="DN539" s="13"/>
      <c r="DO539" s="13"/>
      <c r="DP539" s="13"/>
      <c r="DQ539" s="13"/>
      <c r="DR539" s="13"/>
      <c r="DS539" s="13"/>
      <c r="DT539" s="13"/>
      <c r="DU539" s="13"/>
      <c r="DV539" s="13"/>
      <c r="DW539" s="13"/>
      <c r="DX539" s="13"/>
      <c r="DY539" s="13"/>
      <c r="DZ539" s="13"/>
      <c r="EA539" s="13"/>
      <c r="EB539" s="13"/>
      <c r="EC539" s="13"/>
      <c r="ED539" s="13"/>
      <c r="EE539" s="13"/>
      <c r="EF539" s="13"/>
      <c r="EG539" s="13"/>
      <c r="EH539" s="13"/>
      <c r="EI539" s="13"/>
      <c r="EJ539" s="13"/>
      <c r="EK539" s="13"/>
      <c r="EL539" s="13"/>
      <c r="EM539" s="13"/>
      <c r="EN539" s="13"/>
      <c r="EO539" s="13"/>
      <c r="EP539" s="13"/>
    </row>
    <row r="540" spans="30:146" ht="6.95" customHeight="1">
      <c r="AD540" s="3"/>
      <c r="AE540" s="3"/>
      <c r="AF540" s="24"/>
      <c r="AG540" s="24"/>
      <c r="AH540" s="24"/>
      <c r="AI540" s="24"/>
      <c r="AJ540" s="22"/>
      <c r="AK540" s="23"/>
      <c r="AL540" s="23"/>
      <c r="AM540" s="23"/>
      <c r="AN540" s="23"/>
      <c r="AO540" s="4"/>
      <c r="AP540" s="4"/>
      <c r="AQ540" s="4"/>
      <c r="AR540" s="4"/>
      <c r="AS540" s="4"/>
      <c r="AT540" s="4"/>
      <c r="AU540" s="4"/>
      <c r="AV540" s="4"/>
      <c r="AW540" s="4"/>
      <c r="AX540" s="4"/>
      <c r="AY540" s="4"/>
      <c r="AZ540" s="4"/>
      <c r="BA540" s="4"/>
      <c r="BB540" s="4"/>
      <c r="BC540" s="4"/>
      <c r="BD540" s="4"/>
      <c r="BE540" s="4"/>
      <c r="BF540" s="4"/>
      <c r="BG540" s="4"/>
      <c r="BH540" s="1"/>
      <c r="BI540" s="1"/>
      <c r="BJ540" s="19"/>
      <c r="BK540" s="19"/>
      <c r="BL540" s="19"/>
      <c r="BM540" s="19"/>
      <c r="BN540" s="26"/>
      <c r="BO540" s="1"/>
      <c r="BP540" s="1"/>
      <c r="BQ540" s="13"/>
      <c r="BR540" s="3"/>
      <c r="BS540" s="3"/>
      <c r="BT540" s="24"/>
      <c r="BU540" s="24"/>
      <c r="BV540" s="24"/>
      <c r="BW540" s="24"/>
      <c r="BX540" s="22"/>
      <c r="BY540" s="23"/>
      <c r="BZ540" s="23"/>
      <c r="CA540" s="23"/>
      <c r="CB540" s="23"/>
      <c r="CC540" s="4"/>
      <c r="CD540" s="4"/>
      <c r="CE540" s="4"/>
      <c r="CF540" s="4"/>
      <c r="CG540" s="4"/>
      <c r="CH540" s="4"/>
      <c r="CI540" s="4"/>
      <c r="CJ540" s="4"/>
      <c r="CK540" s="4"/>
      <c r="CL540" s="4"/>
      <c r="CM540" s="4"/>
      <c r="CN540" s="4"/>
      <c r="CO540" s="4"/>
      <c r="CP540" s="4"/>
      <c r="CQ540" s="4"/>
      <c r="CR540" s="4"/>
      <c r="CS540" s="4"/>
      <c r="CT540" s="4"/>
      <c r="CU540" s="4"/>
      <c r="CV540" s="1"/>
      <c r="CW540" s="1"/>
      <c r="CX540" s="19"/>
      <c r="CY540" s="19"/>
      <c r="CZ540" s="19"/>
      <c r="DA540" s="19"/>
      <c r="DB540" s="26"/>
      <c r="DC540" s="1"/>
      <c r="DD540" s="1"/>
      <c r="DE540" s="13"/>
      <c r="DF540" s="13"/>
      <c r="DG540" s="13"/>
      <c r="DH540" s="13"/>
      <c r="DI540" s="13"/>
      <c r="DJ540" s="13"/>
      <c r="DK540" s="13"/>
      <c r="DL540" s="13"/>
      <c r="DM540" s="13"/>
      <c r="DN540" s="13"/>
      <c r="DO540" s="13"/>
      <c r="DP540" s="13"/>
      <c r="DQ540" s="13"/>
      <c r="DR540" s="13"/>
      <c r="DS540" s="13"/>
      <c r="DT540" s="13"/>
      <c r="DU540" s="13"/>
      <c r="DV540" s="13"/>
      <c r="DW540" s="13"/>
      <c r="DX540" s="13"/>
      <c r="DY540" s="13"/>
      <c r="DZ540" s="13"/>
      <c r="EA540" s="13"/>
      <c r="EB540" s="13"/>
      <c r="EC540" s="13"/>
      <c r="ED540" s="13"/>
      <c r="EE540" s="13"/>
      <c r="EF540" s="13"/>
      <c r="EG540" s="13"/>
      <c r="EH540" s="13"/>
      <c r="EI540" s="13"/>
      <c r="EJ540" s="13"/>
      <c r="EK540" s="13"/>
      <c r="EL540" s="13"/>
      <c r="EM540" s="13"/>
      <c r="EN540" s="13"/>
      <c r="EO540" s="13"/>
      <c r="EP540" s="13"/>
    </row>
    <row r="541" spans="30:146" ht="6.95" customHeight="1">
      <c r="AD541" s="3"/>
      <c r="AE541" s="3"/>
      <c r="AF541" s="24"/>
      <c r="AG541" s="24"/>
      <c r="AH541" s="24"/>
      <c r="AI541" s="24"/>
      <c r="AJ541" s="4"/>
      <c r="AK541" s="4"/>
      <c r="AL541" s="23"/>
      <c r="AM541" s="23"/>
      <c r="AN541" s="23"/>
      <c r="AO541" s="23"/>
      <c r="AP541" s="23"/>
      <c r="AQ541" s="4"/>
      <c r="AR541" s="4"/>
      <c r="AS541" s="4"/>
      <c r="AT541" s="4"/>
      <c r="AU541" s="4"/>
      <c r="AV541" s="4"/>
      <c r="AW541" s="4"/>
      <c r="AX541" s="4"/>
      <c r="AY541" s="4"/>
      <c r="AZ541" s="4"/>
      <c r="BA541" s="4"/>
      <c r="BB541" s="4"/>
      <c r="BC541" s="4"/>
      <c r="BD541" s="4"/>
      <c r="BE541" s="4"/>
      <c r="BF541" s="4"/>
      <c r="BG541" s="4"/>
      <c r="BH541" s="1"/>
      <c r="BI541" s="1"/>
      <c r="BJ541" s="1"/>
      <c r="BK541" s="1"/>
      <c r="BL541" s="26"/>
      <c r="BM541" s="26"/>
      <c r="BN541" s="26"/>
      <c r="BO541" s="1"/>
      <c r="BP541" s="1"/>
      <c r="BQ541" s="13"/>
      <c r="BR541" s="3"/>
      <c r="BS541" s="3"/>
      <c r="BT541" s="24"/>
      <c r="BU541" s="24"/>
      <c r="BV541" s="24"/>
      <c r="BW541" s="24"/>
      <c r="BX541" s="4"/>
      <c r="BY541" s="4"/>
      <c r="BZ541" s="23"/>
      <c r="CA541" s="23"/>
      <c r="CB541" s="23"/>
      <c r="CC541" s="23"/>
      <c r="CD541" s="23"/>
      <c r="CE541" s="4"/>
      <c r="CF541" s="4"/>
      <c r="CG541" s="4"/>
      <c r="CH541" s="4"/>
      <c r="CI541" s="4"/>
      <c r="CJ541" s="4"/>
      <c r="CK541" s="4"/>
      <c r="CL541" s="4"/>
      <c r="CM541" s="4"/>
      <c r="CN541" s="4"/>
      <c r="CO541" s="4"/>
      <c r="CP541" s="4"/>
      <c r="CQ541" s="4"/>
      <c r="CR541" s="4"/>
      <c r="CS541" s="4"/>
      <c r="CT541" s="4"/>
      <c r="CU541" s="4"/>
      <c r="CV541" s="1"/>
      <c r="CW541" s="1"/>
      <c r="CX541" s="1"/>
      <c r="CY541" s="1"/>
      <c r="CZ541" s="26"/>
      <c r="DA541" s="26"/>
      <c r="DB541" s="26"/>
      <c r="DC541" s="1"/>
      <c r="DD541" s="1"/>
      <c r="DE541" s="13"/>
      <c r="DF541" s="13"/>
      <c r="DG541" s="13"/>
      <c r="DH541" s="13"/>
      <c r="DI541" s="13"/>
      <c r="DJ541" s="13"/>
      <c r="DK541" s="13"/>
      <c r="DL541" s="13"/>
      <c r="DM541" s="13"/>
      <c r="DN541" s="13"/>
      <c r="DO541" s="13"/>
      <c r="DP541" s="13"/>
      <c r="DQ541" s="13"/>
      <c r="DR541" s="13"/>
      <c r="DS541" s="13"/>
      <c r="DT541" s="13"/>
      <c r="DU541" s="13"/>
      <c r="DV541" s="13"/>
      <c r="DW541" s="13"/>
      <c r="DX541" s="13"/>
      <c r="DY541" s="13"/>
      <c r="DZ541" s="13"/>
      <c r="EA541" s="13"/>
      <c r="EB541" s="13"/>
      <c r="EC541" s="13"/>
      <c r="ED541" s="13"/>
      <c r="EE541" s="13"/>
      <c r="EF541" s="13"/>
      <c r="EG541" s="13"/>
      <c r="EH541" s="13"/>
      <c r="EI541" s="13"/>
      <c r="EJ541" s="13"/>
      <c r="EK541" s="13"/>
      <c r="EL541" s="13"/>
      <c r="EM541" s="13"/>
      <c r="EN541" s="13"/>
      <c r="EO541" s="13"/>
      <c r="EP541" s="13"/>
    </row>
    <row r="542" spans="30:146" ht="6.95" customHeight="1">
      <c r="AD542" s="3"/>
      <c r="AE542" s="3"/>
      <c r="AF542" s="24"/>
      <c r="AG542" s="24"/>
      <c r="AH542" s="24"/>
      <c r="AI542" s="24"/>
      <c r="AJ542" s="4"/>
      <c r="AK542" s="4"/>
      <c r="AL542" s="23"/>
      <c r="AM542" s="23"/>
      <c r="AN542" s="23"/>
      <c r="AO542" s="23"/>
      <c r="AP542" s="23"/>
      <c r="AQ542" s="4"/>
      <c r="AR542" s="4"/>
      <c r="AS542" s="4"/>
      <c r="AT542" s="4"/>
      <c r="AU542" s="4"/>
      <c r="AV542" s="4"/>
      <c r="AW542" s="4"/>
      <c r="AX542" s="4"/>
      <c r="AY542" s="4"/>
      <c r="AZ542" s="4"/>
      <c r="BA542" s="4"/>
      <c r="BB542" s="4"/>
      <c r="BC542" s="4"/>
      <c r="BD542" s="4"/>
      <c r="BE542" s="4"/>
      <c r="BF542" s="4"/>
      <c r="BG542" s="4"/>
      <c r="BH542" s="21"/>
      <c r="BI542" s="21"/>
      <c r="BJ542" s="21"/>
      <c r="BK542" s="21"/>
      <c r="BL542" s="21"/>
      <c r="BM542" s="21"/>
      <c r="BN542" s="21"/>
      <c r="BO542" s="21"/>
      <c r="BP542" s="1"/>
      <c r="BQ542" s="13"/>
      <c r="BR542" s="3"/>
      <c r="BS542" s="3"/>
      <c r="BT542" s="24"/>
      <c r="BU542" s="24"/>
      <c r="BV542" s="24"/>
      <c r="BW542" s="24"/>
      <c r="BX542" s="4"/>
      <c r="BY542" s="4"/>
      <c r="BZ542" s="23"/>
      <c r="CA542" s="23"/>
      <c r="CB542" s="23"/>
      <c r="CC542" s="23"/>
      <c r="CD542" s="23"/>
      <c r="CE542" s="4"/>
      <c r="CF542" s="4"/>
      <c r="CG542" s="4"/>
      <c r="CH542" s="4"/>
      <c r="CI542" s="4"/>
      <c r="CJ542" s="4"/>
      <c r="CK542" s="4"/>
      <c r="CL542" s="4"/>
      <c r="CM542" s="4"/>
      <c r="CN542" s="4"/>
      <c r="CO542" s="4"/>
      <c r="CP542" s="4"/>
      <c r="CQ542" s="4"/>
      <c r="CR542" s="4"/>
      <c r="CS542" s="4"/>
      <c r="CT542" s="4"/>
      <c r="CU542" s="4"/>
      <c r="CV542" s="21"/>
      <c r="CW542" s="21"/>
      <c r="CX542" s="21"/>
      <c r="CY542" s="21"/>
      <c r="CZ542" s="21"/>
      <c r="DA542" s="21"/>
      <c r="DB542" s="21"/>
      <c r="DC542" s="21"/>
      <c r="DD542" s="1"/>
      <c r="DE542" s="13"/>
      <c r="DF542" s="13"/>
      <c r="DG542" s="13"/>
      <c r="DH542" s="13"/>
      <c r="DI542" s="13"/>
      <c r="DJ542" s="13"/>
      <c r="DK542" s="13"/>
      <c r="DL542" s="13"/>
      <c r="DM542" s="13"/>
      <c r="DN542" s="13"/>
      <c r="DO542" s="13"/>
      <c r="DP542" s="13"/>
      <c r="DQ542" s="13"/>
      <c r="DR542" s="13"/>
      <c r="DS542" s="13"/>
      <c r="DT542" s="13"/>
      <c r="DU542" s="13"/>
      <c r="DV542" s="13"/>
      <c r="DW542" s="13"/>
      <c r="DX542" s="13"/>
      <c r="DY542" s="13"/>
      <c r="DZ542" s="13"/>
      <c r="EA542" s="13"/>
      <c r="EB542" s="13"/>
      <c r="EC542" s="13"/>
      <c r="ED542" s="13"/>
      <c r="EE542" s="13"/>
      <c r="EF542" s="13"/>
      <c r="EG542" s="13"/>
      <c r="EH542" s="13"/>
      <c r="EI542" s="13"/>
      <c r="EJ542" s="13"/>
      <c r="EK542" s="13"/>
      <c r="EL542" s="13"/>
      <c r="EM542" s="13"/>
      <c r="EN542" s="13"/>
      <c r="EO542" s="13"/>
      <c r="EP542" s="13"/>
    </row>
    <row r="543" spans="30:146" ht="6.95" customHeight="1">
      <c r="AD543" s="3"/>
      <c r="AE543" s="3"/>
      <c r="AF543" s="3"/>
      <c r="AG543" s="3"/>
      <c r="AH543" s="23"/>
      <c r="AI543" s="23"/>
      <c r="AJ543" s="23"/>
      <c r="AK543" s="23"/>
      <c r="AL543" s="4"/>
      <c r="AM543" s="4"/>
      <c r="AN543" s="4"/>
      <c r="AO543" s="21"/>
      <c r="AP543" s="21"/>
      <c r="AQ543" s="21"/>
      <c r="AR543" s="21"/>
      <c r="AS543" s="21"/>
      <c r="AT543" s="21"/>
      <c r="AU543" s="21"/>
      <c r="AV543" s="21"/>
      <c r="AW543" s="21"/>
      <c r="AX543" s="4"/>
      <c r="AY543" s="4"/>
      <c r="AZ543" s="4"/>
      <c r="BA543" s="4"/>
      <c r="BB543" s="4"/>
      <c r="BC543" s="4"/>
      <c r="BD543" s="4"/>
      <c r="BE543" s="4"/>
      <c r="BF543" s="4"/>
      <c r="BG543" s="4"/>
      <c r="BH543" s="21"/>
      <c r="BI543" s="21"/>
      <c r="BJ543" s="21"/>
      <c r="BK543" s="21"/>
      <c r="BL543" s="21"/>
      <c r="BM543" s="21"/>
      <c r="BN543" s="21"/>
      <c r="BO543" s="21"/>
      <c r="BP543" s="1"/>
      <c r="BQ543" s="13"/>
      <c r="BR543" s="3"/>
      <c r="BS543" s="3"/>
      <c r="BT543" s="3"/>
      <c r="BU543" s="3"/>
      <c r="BV543" s="23"/>
      <c r="BW543" s="23"/>
      <c r="BX543" s="23"/>
      <c r="BY543" s="23"/>
      <c r="BZ543" s="4"/>
      <c r="CA543" s="4"/>
      <c r="CB543" s="4"/>
      <c r="CC543" s="21"/>
      <c r="CD543" s="21"/>
      <c r="CE543" s="21"/>
      <c r="CF543" s="21"/>
      <c r="CG543" s="21"/>
      <c r="CH543" s="21"/>
      <c r="CI543" s="21"/>
      <c r="CJ543" s="21"/>
      <c r="CK543" s="21"/>
      <c r="CL543" s="4"/>
      <c r="CM543" s="4"/>
      <c r="CN543" s="4"/>
      <c r="CO543" s="4"/>
      <c r="CP543" s="4"/>
      <c r="CQ543" s="4"/>
      <c r="CR543" s="4"/>
      <c r="CS543" s="4"/>
      <c r="CT543" s="4"/>
      <c r="CU543" s="4"/>
      <c r="CV543" s="21"/>
      <c r="CW543" s="21"/>
      <c r="CX543" s="21"/>
      <c r="CY543" s="21"/>
      <c r="CZ543" s="21"/>
      <c r="DA543" s="21"/>
      <c r="DB543" s="21"/>
      <c r="DC543" s="21"/>
      <c r="DD543" s="1"/>
      <c r="DE543" s="13"/>
      <c r="DF543" s="13"/>
      <c r="DG543" s="13"/>
      <c r="DH543" s="13"/>
      <c r="DI543" s="13"/>
      <c r="DJ543" s="13"/>
      <c r="DK543" s="13"/>
      <c r="DL543" s="13"/>
      <c r="DM543" s="13"/>
      <c r="DN543" s="13"/>
      <c r="DO543" s="13"/>
      <c r="DP543" s="13"/>
      <c r="DQ543" s="13"/>
      <c r="DR543" s="13"/>
      <c r="DS543" s="13"/>
      <c r="DT543" s="13"/>
      <c r="DU543" s="13"/>
      <c r="DV543" s="13"/>
      <c r="DW543" s="13"/>
      <c r="DX543" s="13"/>
      <c r="DY543" s="13"/>
      <c r="DZ543" s="13"/>
      <c r="EA543" s="13"/>
      <c r="EB543" s="13"/>
      <c r="EC543" s="13"/>
      <c r="ED543" s="13"/>
      <c r="EE543" s="13"/>
      <c r="EF543" s="13"/>
      <c r="EG543" s="13"/>
      <c r="EH543" s="13"/>
      <c r="EI543" s="13"/>
      <c r="EJ543" s="13"/>
      <c r="EK543" s="13"/>
      <c r="EL543" s="13"/>
      <c r="EM543" s="13"/>
      <c r="EN543" s="13"/>
      <c r="EO543" s="13"/>
      <c r="EP543" s="13"/>
    </row>
    <row r="544" spans="30:146" ht="6.95" customHeight="1">
      <c r="AD544" s="3"/>
      <c r="AE544" s="3"/>
      <c r="AF544" s="3"/>
      <c r="AG544" s="3"/>
      <c r="AH544" s="3"/>
      <c r="AI544" s="3"/>
      <c r="AJ544" s="23"/>
      <c r="AK544" s="23"/>
      <c r="AL544" s="23"/>
      <c r="AM544" s="23"/>
      <c r="AN544" s="23"/>
      <c r="AO544" s="23"/>
      <c r="AP544" s="23"/>
      <c r="AQ544" s="23"/>
      <c r="AR544" s="23"/>
      <c r="AS544" s="21"/>
      <c r="AT544" s="21"/>
      <c r="AU544" s="21"/>
      <c r="AV544" s="21"/>
      <c r="AW544" s="21"/>
      <c r="AX544" s="21"/>
      <c r="AY544" s="21"/>
      <c r="AZ544" s="21"/>
      <c r="BA544" s="21"/>
      <c r="BB544" s="4"/>
      <c r="BC544" s="4"/>
      <c r="BD544" s="4"/>
      <c r="BE544" s="4"/>
      <c r="BF544" s="4"/>
      <c r="BG544" s="4"/>
      <c r="BH544" s="21"/>
      <c r="BI544" s="21"/>
      <c r="BJ544" s="21"/>
      <c r="BK544" s="21"/>
      <c r="BL544" s="21"/>
      <c r="BM544" s="21"/>
      <c r="BN544" s="21"/>
      <c r="BO544" s="21"/>
      <c r="BP544" s="1"/>
      <c r="BQ544" s="13"/>
      <c r="BR544" s="3"/>
      <c r="BS544" s="3"/>
      <c r="BT544" s="3"/>
      <c r="BU544" s="3"/>
      <c r="BV544" s="3"/>
      <c r="BW544" s="3"/>
      <c r="BX544" s="23"/>
      <c r="BY544" s="23"/>
      <c r="BZ544" s="23"/>
      <c r="CA544" s="23"/>
      <c r="CB544" s="23"/>
      <c r="CC544" s="23"/>
      <c r="CD544" s="23"/>
      <c r="CE544" s="23"/>
      <c r="CF544" s="23"/>
      <c r="CG544" s="21"/>
      <c r="CH544" s="21"/>
      <c r="CI544" s="21"/>
      <c r="CJ544" s="21"/>
      <c r="CK544" s="21"/>
      <c r="CL544" s="21"/>
      <c r="CM544" s="21"/>
      <c r="CN544" s="21"/>
      <c r="CO544" s="21"/>
      <c r="CP544" s="4"/>
      <c r="CQ544" s="4"/>
      <c r="CR544" s="4"/>
      <c r="CS544" s="4"/>
      <c r="CT544" s="4"/>
      <c r="CU544" s="4"/>
      <c r="CV544" s="21"/>
      <c r="CW544" s="21"/>
      <c r="CX544" s="21"/>
      <c r="CY544" s="21"/>
      <c r="CZ544" s="21"/>
      <c r="DA544" s="21"/>
      <c r="DB544" s="21"/>
      <c r="DC544" s="21"/>
      <c r="DD544" s="1"/>
      <c r="DE544" s="13"/>
      <c r="DF544" s="13"/>
      <c r="DG544" s="13"/>
      <c r="DH544" s="13"/>
      <c r="DI544" s="13"/>
      <c r="DJ544" s="13"/>
      <c r="DK544" s="13"/>
      <c r="DL544" s="13"/>
      <c r="DM544" s="13"/>
      <c r="DN544" s="13"/>
      <c r="DO544" s="13"/>
      <c r="DP544" s="13"/>
      <c r="DQ544" s="13"/>
      <c r="DR544" s="13"/>
      <c r="DS544" s="13"/>
      <c r="DT544" s="13"/>
      <c r="DU544" s="13"/>
      <c r="DV544" s="13"/>
      <c r="DW544" s="13"/>
      <c r="DX544" s="13"/>
      <c r="DY544" s="13"/>
      <c r="DZ544" s="13"/>
      <c r="EA544" s="13"/>
      <c r="EB544" s="13"/>
      <c r="EC544" s="13"/>
      <c r="ED544" s="13"/>
      <c r="EE544" s="13"/>
      <c r="EF544" s="13"/>
      <c r="EG544" s="13"/>
      <c r="EH544" s="13"/>
      <c r="EI544" s="13"/>
      <c r="EJ544" s="13"/>
      <c r="EK544" s="13"/>
      <c r="EL544" s="13"/>
      <c r="EM544" s="13"/>
      <c r="EN544" s="13"/>
      <c r="EO544" s="13"/>
      <c r="EP544" s="13"/>
    </row>
    <row r="545" spans="30:146" ht="6.95" customHeight="1">
      <c r="AD545" s="3"/>
      <c r="AE545" s="3"/>
      <c r="AF545" s="3"/>
      <c r="AG545" s="3"/>
      <c r="AH545" s="3"/>
      <c r="AI545" s="3"/>
      <c r="AJ545" s="4"/>
      <c r="AK545" s="4"/>
      <c r="AL545" s="23"/>
      <c r="AM545" s="23"/>
      <c r="AN545" s="23"/>
      <c r="AO545" s="23"/>
      <c r="AP545" s="23"/>
      <c r="AQ545" s="23"/>
      <c r="AR545" s="23"/>
      <c r="AS545" s="21"/>
      <c r="AT545" s="21"/>
      <c r="AU545" s="21"/>
      <c r="AV545" s="21"/>
      <c r="AW545" s="21"/>
      <c r="AX545" s="21"/>
      <c r="AY545" s="21"/>
      <c r="AZ545" s="21"/>
      <c r="BA545" s="21"/>
      <c r="BB545" s="4"/>
      <c r="BC545" s="4"/>
      <c r="BD545" s="4"/>
      <c r="BE545" s="4"/>
      <c r="BF545" s="4"/>
      <c r="BG545" s="4"/>
      <c r="BH545" s="1"/>
      <c r="BI545" s="1"/>
      <c r="BJ545" s="1"/>
      <c r="BK545" s="1"/>
      <c r="BL545" s="1"/>
      <c r="BM545" s="1"/>
      <c r="BN545" s="1"/>
      <c r="BO545" s="1"/>
      <c r="BP545" s="1"/>
      <c r="BQ545" s="13"/>
      <c r="BR545" s="3"/>
      <c r="BS545" s="3"/>
      <c r="BT545" s="3"/>
      <c r="BU545" s="3"/>
      <c r="BV545" s="3"/>
      <c r="BW545" s="3"/>
      <c r="BX545" s="4"/>
      <c r="BY545" s="4"/>
      <c r="BZ545" s="23"/>
      <c r="CA545" s="23"/>
      <c r="CB545" s="23"/>
      <c r="CC545" s="23"/>
      <c r="CD545" s="23"/>
      <c r="CE545" s="23"/>
      <c r="CF545" s="23"/>
      <c r="CG545" s="21"/>
      <c r="CH545" s="21"/>
      <c r="CI545" s="21"/>
      <c r="CJ545" s="21"/>
      <c r="CK545" s="21"/>
      <c r="CL545" s="21"/>
      <c r="CM545" s="21"/>
      <c r="CN545" s="21"/>
      <c r="CO545" s="21"/>
      <c r="CP545" s="4"/>
      <c r="CQ545" s="4"/>
      <c r="CR545" s="4"/>
      <c r="CS545" s="4"/>
      <c r="CT545" s="4"/>
      <c r="CU545" s="4"/>
      <c r="CV545" s="1"/>
      <c r="CW545" s="1"/>
      <c r="CX545" s="1"/>
      <c r="CY545" s="1"/>
      <c r="CZ545" s="1"/>
      <c r="DA545" s="1"/>
      <c r="DB545" s="1"/>
      <c r="DC545" s="1"/>
      <c r="DD545" s="1"/>
      <c r="DE545" s="13"/>
      <c r="DF545" s="13"/>
      <c r="DG545" s="13"/>
      <c r="DH545" s="13"/>
      <c r="DI545" s="13"/>
      <c r="DJ545" s="13"/>
      <c r="DK545" s="13"/>
      <c r="DL545" s="13"/>
      <c r="DM545" s="13"/>
      <c r="DN545" s="13"/>
      <c r="DO545" s="13"/>
      <c r="DP545" s="13"/>
      <c r="DQ545" s="13"/>
      <c r="DR545" s="13"/>
      <c r="DS545" s="13"/>
      <c r="DT545" s="13"/>
      <c r="DU545" s="13"/>
      <c r="DV545" s="13"/>
      <c r="DW545" s="13"/>
      <c r="DX545" s="13"/>
      <c r="DY545" s="13"/>
      <c r="DZ545" s="13"/>
      <c r="EA545" s="13"/>
      <c r="EB545" s="13"/>
      <c r="EC545" s="13"/>
      <c r="ED545" s="13"/>
      <c r="EE545" s="13"/>
      <c r="EF545" s="13"/>
      <c r="EG545" s="13"/>
      <c r="EH545" s="13"/>
      <c r="EI545" s="13"/>
      <c r="EJ545" s="13"/>
      <c r="EK545" s="13"/>
      <c r="EL545" s="13"/>
      <c r="EM545" s="13"/>
      <c r="EN545" s="13"/>
      <c r="EO545" s="13"/>
      <c r="EP545" s="13"/>
    </row>
    <row r="546" spans="30:146" ht="6.95" customHeight="1">
      <c r="AD546" s="3"/>
      <c r="AE546" s="3"/>
      <c r="AF546" s="23"/>
      <c r="AG546" s="23"/>
      <c r="AH546" s="23"/>
      <c r="AI546" s="23"/>
      <c r="AJ546" s="4"/>
      <c r="AK546" s="4"/>
      <c r="AL546" s="23"/>
      <c r="AM546" s="23"/>
      <c r="AN546" s="23"/>
      <c r="AO546" s="23"/>
      <c r="AP546" s="23"/>
      <c r="AQ546" s="23"/>
      <c r="AR546" s="23"/>
      <c r="AS546" s="21"/>
      <c r="AT546" s="21"/>
      <c r="AU546" s="21"/>
      <c r="AV546" s="21"/>
      <c r="AW546" s="21"/>
      <c r="AX546" s="21"/>
      <c r="AY546" s="21"/>
      <c r="AZ546" s="21"/>
      <c r="BA546" s="21"/>
      <c r="BB546" s="4"/>
      <c r="BC546" s="4"/>
      <c r="BD546" s="4"/>
      <c r="BE546" s="4"/>
      <c r="BF546" s="4"/>
      <c r="BG546" s="4"/>
      <c r="BH546" s="1"/>
      <c r="BI546" s="1"/>
      <c r="BJ546" s="1"/>
      <c r="BK546" s="1"/>
      <c r="BL546" s="1"/>
      <c r="BM546" s="1"/>
      <c r="BN546" s="1"/>
      <c r="BO546" s="1"/>
      <c r="BP546" s="1"/>
      <c r="BQ546" s="13"/>
      <c r="BR546" s="3"/>
      <c r="BS546" s="3"/>
      <c r="BT546" s="23"/>
      <c r="BU546" s="23"/>
      <c r="BV546" s="23"/>
      <c r="BW546" s="23"/>
      <c r="BX546" s="4"/>
      <c r="BY546" s="4"/>
      <c r="BZ546" s="23"/>
      <c r="CA546" s="23"/>
      <c r="CB546" s="23"/>
      <c r="CC546" s="23"/>
      <c r="CD546" s="23"/>
      <c r="CE546" s="23"/>
      <c r="CF546" s="23"/>
      <c r="CG546" s="21"/>
      <c r="CH546" s="21"/>
      <c r="CI546" s="21"/>
      <c r="CJ546" s="21"/>
      <c r="CK546" s="21"/>
      <c r="CL546" s="21"/>
      <c r="CM546" s="21"/>
      <c r="CN546" s="21"/>
      <c r="CO546" s="21"/>
      <c r="CP546" s="4"/>
      <c r="CQ546" s="4"/>
      <c r="CR546" s="4"/>
      <c r="CS546" s="4"/>
      <c r="CT546" s="4"/>
      <c r="CU546" s="4"/>
      <c r="CV546" s="1"/>
      <c r="CW546" s="1"/>
      <c r="CX546" s="1"/>
      <c r="CY546" s="1"/>
      <c r="CZ546" s="1"/>
      <c r="DA546" s="1"/>
      <c r="DB546" s="1"/>
      <c r="DC546" s="1"/>
      <c r="DD546" s="1"/>
      <c r="DE546" s="13"/>
      <c r="DF546" s="13"/>
      <c r="DG546" s="13"/>
      <c r="DH546" s="13"/>
      <c r="DI546" s="13"/>
      <c r="DJ546" s="13"/>
      <c r="DK546" s="13"/>
      <c r="DL546" s="13"/>
      <c r="DM546" s="13"/>
      <c r="DN546" s="13"/>
      <c r="DO546" s="13"/>
      <c r="DP546" s="13"/>
      <c r="DQ546" s="13"/>
      <c r="DR546" s="13"/>
      <c r="DS546" s="13"/>
      <c r="DT546" s="13"/>
      <c r="DU546" s="13"/>
      <c r="DV546" s="13"/>
      <c r="DW546" s="13"/>
      <c r="DX546" s="13"/>
      <c r="DY546" s="13"/>
      <c r="DZ546" s="13"/>
      <c r="EA546" s="13"/>
      <c r="EB546" s="13"/>
      <c r="EC546" s="13"/>
      <c r="ED546" s="13"/>
      <c r="EE546" s="13"/>
      <c r="EF546" s="13"/>
      <c r="EG546" s="13"/>
      <c r="EH546" s="13"/>
      <c r="EI546" s="13"/>
      <c r="EJ546" s="13"/>
      <c r="EK546" s="13"/>
      <c r="EL546" s="13"/>
      <c r="EM546" s="13"/>
      <c r="EN546" s="13"/>
      <c r="EO546" s="13"/>
      <c r="EP546" s="13"/>
    </row>
    <row r="547" spans="30:146" ht="6.95" customHeight="1">
      <c r="AD547" s="3"/>
      <c r="AE547" s="3"/>
      <c r="AF547" s="23"/>
      <c r="AG547" s="23"/>
      <c r="AH547" s="23"/>
      <c r="AI547" s="23"/>
      <c r="AJ547" s="4"/>
      <c r="AK547" s="4"/>
      <c r="AL547" s="23"/>
      <c r="AM547" s="23"/>
      <c r="AN547" s="23"/>
      <c r="AO547" s="23"/>
      <c r="AP547" s="23"/>
      <c r="AQ547" s="23"/>
      <c r="AR547" s="23"/>
      <c r="AS547" s="21"/>
      <c r="AT547" s="21"/>
      <c r="AU547" s="21"/>
      <c r="AV547" s="21"/>
      <c r="AW547" s="21"/>
      <c r="AX547" s="21"/>
      <c r="AY547" s="21"/>
      <c r="AZ547" s="21"/>
      <c r="BA547" s="21"/>
      <c r="BB547" s="4"/>
      <c r="BC547" s="4"/>
      <c r="BD547" s="4"/>
      <c r="BE547" s="4"/>
      <c r="BF547" s="4"/>
      <c r="BG547" s="4"/>
      <c r="BH547" s="1"/>
      <c r="BI547" s="1"/>
      <c r="BJ547" s="1"/>
      <c r="BK547" s="1"/>
      <c r="BL547" s="1"/>
      <c r="BM547" s="1"/>
      <c r="BN547" s="1"/>
      <c r="BO547" s="1"/>
      <c r="BP547" s="1"/>
      <c r="BQ547" s="13"/>
      <c r="BR547" s="3"/>
      <c r="BS547" s="3"/>
      <c r="BT547" s="23"/>
      <c r="BU547" s="23"/>
      <c r="BV547" s="23"/>
      <c r="BW547" s="23"/>
      <c r="BX547" s="4"/>
      <c r="BY547" s="4"/>
      <c r="BZ547" s="23"/>
      <c r="CA547" s="23"/>
      <c r="CB547" s="23"/>
      <c r="CC547" s="23"/>
      <c r="CD547" s="23"/>
      <c r="CE547" s="23"/>
      <c r="CF547" s="23"/>
      <c r="CG547" s="21"/>
      <c r="CH547" s="21"/>
      <c r="CI547" s="21"/>
      <c r="CJ547" s="21"/>
      <c r="CK547" s="21"/>
      <c r="CL547" s="21"/>
      <c r="CM547" s="21"/>
      <c r="CN547" s="21"/>
      <c r="CO547" s="21"/>
      <c r="CP547" s="4"/>
      <c r="CQ547" s="4"/>
      <c r="CR547" s="4"/>
      <c r="CS547" s="4"/>
      <c r="CT547" s="4"/>
      <c r="CU547" s="4"/>
      <c r="CV547" s="1"/>
      <c r="CW547" s="1"/>
      <c r="CX547" s="1"/>
      <c r="CY547" s="1"/>
      <c r="CZ547" s="1"/>
      <c r="DA547" s="1"/>
      <c r="DB547" s="1"/>
      <c r="DC547" s="1"/>
      <c r="DD547" s="1"/>
      <c r="DE547" s="13"/>
      <c r="DF547" s="13"/>
      <c r="DG547" s="13"/>
      <c r="DH547" s="13"/>
      <c r="DI547" s="13"/>
      <c r="DJ547" s="13"/>
      <c r="DK547" s="13"/>
      <c r="DL547" s="13"/>
      <c r="DM547" s="13"/>
      <c r="DN547" s="13"/>
      <c r="DO547" s="13"/>
      <c r="DP547" s="13"/>
      <c r="DQ547" s="13"/>
      <c r="DR547" s="13"/>
      <c r="DS547" s="13"/>
      <c r="DT547" s="13"/>
      <c r="DU547" s="13"/>
      <c r="DV547" s="13"/>
      <c r="DW547" s="13"/>
      <c r="DX547" s="13"/>
      <c r="DY547" s="13"/>
      <c r="DZ547" s="13"/>
      <c r="EA547" s="13"/>
      <c r="EB547" s="13"/>
      <c r="EC547" s="13"/>
      <c r="ED547" s="13"/>
      <c r="EE547" s="13"/>
      <c r="EF547" s="13"/>
      <c r="EG547" s="13"/>
      <c r="EH547" s="13"/>
      <c r="EI547" s="13"/>
      <c r="EJ547" s="13"/>
      <c r="EK547" s="13"/>
      <c r="EL547" s="13"/>
      <c r="EM547" s="13"/>
      <c r="EN547" s="13"/>
      <c r="EO547" s="13"/>
      <c r="EP547" s="13"/>
    </row>
    <row r="548" spans="30:146" ht="6.95" customHeight="1">
      <c r="AD548" s="3"/>
      <c r="AE548" s="3"/>
      <c r="AF548" s="23"/>
      <c r="AG548" s="23"/>
      <c r="AH548" s="23"/>
      <c r="AI548" s="23"/>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1"/>
      <c r="BI548" s="1"/>
      <c r="BJ548" s="1"/>
      <c r="BK548" s="1"/>
      <c r="BL548" s="1"/>
      <c r="BM548" s="1"/>
      <c r="BN548" s="1"/>
      <c r="BO548" s="1"/>
      <c r="BP548" s="1"/>
      <c r="BQ548" s="13"/>
      <c r="BR548" s="3"/>
      <c r="BS548" s="3"/>
      <c r="BT548" s="23"/>
      <c r="BU548" s="23"/>
      <c r="BV548" s="23"/>
      <c r="BW548" s="23"/>
      <c r="BX548" s="4"/>
      <c r="BY548" s="4"/>
      <c r="BZ548" s="4"/>
      <c r="CA548" s="4"/>
      <c r="CB548" s="4"/>
      <c r="CC548" s="4"/>
      <c r="CD548" s="4"/>
      <c r="CE548" s="4"/>
      <c r="CF548" s="4"/>
      <c r="CG548" s="4"/>
      <c r="CH548" s="4"/>
      <c r="CI548" s="4"/>
      <c r="CJ548" s="4"/>
      <c r="CK548" s="4"/>
      <c r="CL548" s="4"/>
      <c r="CM548" s="4"/>
      <c r="CN548" s="4"/>
      <c r="CO548" s="4"/>
      <c r="CP548" s="4"/>
      <c r="CQ548" s="4"/>
      <c r="CR548" s="4"/>
      <c r="CS548" s="4"/>
      <c r="CT548" s="4"/>
      <c r="CU548" s="4"/>
      <c r="CV548" s="1"/>
      <c r="CW548" s="1"/>
      <c r="CX548" s="1"/>
      <c r="CY548" s="1"/>
      <c r="CZ548" s="1"/>
      <c r="DA548" s="1"/>
      <c r="DB548" s="1"/>
      <c r="DC548" s="1"/>
      <c r="DD548" s="1"/>
      <c r="DE548" s="13"/>
      <c r="DF548" s="13"/>
      <c r="DG548" s="13"/>
      <c r="DH548" s="13"/>
      <c r="DI548" s="13"/>
      <c r="DJ548" s="13"/>
      <c r="DK548" s="13"/>
      <c r="DL548" s="13"/>
      <c r="DM548" s="13"/>
      <c r="DN548" s="13"/>
      <c r="DO548" s="13"/>
      <c r="DP548" s="13"/>
      <c r="DQ548" s="13"/>
      <c r="DR548" s="13"/>
      <c r="DS548" s="13"/>
      <c r="DT548" s="13"/>
      <c r="DU548" s="13"/>
      <c r="DV548" s="13"/>
      <c r="DW548" s="13"/>
      <c r="DX548" s="13"/>
      <c r="DY548" s="13"/>
      <c r="DZ548" s="13"/>
      <c r="EA548" s="13"/>
      <c r="EB548" s="13"/>
      <c r="EC548" s="13"/>
      <c r="ED548" s="13"/>
      <c r="EE548" s="13"/>
      <c r="EF548" s="13"/>
      <c r="EG548" s="13"/>
      <c r="EH548" s="13"/>
      <c r="EI548" s="13"/>
      <c r="EJ548" s="13"/>
      <c r="EK548" s="13"/>
      <c r="EL548" s="13"/>
      <c r="EM548" s="13"/>
      <c r="EN548" s="13"/>
      <c r="EO548" s="13"/>
      <c r="EP548" s="13"/>
    </row>
    <row r="549" spans="30:146" ht="6.95" customHeight="1">
      <c r="AD549" s="3"/>
      <c r="AE549" s="3"/>
      <c r="AF549" s="23"/>
      <c r="AG549" s="23"/>
      <c r="AH549" s="23"/>
      <c r="AI549" s="23"/>
      <c r="AJ549" s="45"/>
      <c r="AK549" s="45"/>
      <c r="AL549" s="45"/>
      <c r="AM549" s="4"/>
      <c r="AN549" s="4"/>
      <c r="AO549" s="4"/>
      <c r="AP549" s="4"/>
      <c r="AQ549" s="4"/>
      <c r="AR549" s="4"/>
      <c r="AS549" s="4"/>
      <c r="AT549" s="4"/>
      <c r="AU549" s="4"/>
      <c r="AV549" s="4"/>
      <c r="AW549" s="4"/>
      <c r="AX549" s="4"/>
      <c r="AY549" s="4"/>
      <c r="AZ549" s="4"/>
      <c r="BA549" s="4"/>
      <c r="BB549" s="4"/>
      <c r="BC549" s="4"/>
      <c r="BD549" s="4"/>
      <c r="BE549" s="4"/>
      <c r="BF549" s="4"/>
      <c r="BG549" s="4"/>
      <c r="BH549" s="1"/>
      <c r="BI549" s="1"/>
      <c r="BJ549" s="1"/>
      <c r="BK549" s="1"/>
      <c r="BL549" s="1"/>
      <c r="BM549" s="1"/>
      <c r="BN549" s="1"/>
      <c r="BO549" s="1"/>
      <c r="BP549" s="1"/>
      <c r="BQ549" s="13"/>
      <c r="BR549" s="3"/>
      <c r="BS549" s="3"/>
      <c r="BT549" s="23"/>
      <c r="BU549" s="23"/>
      <c r="BV549" s="23"/>
      <c r="BW549" s="23"/>
      <c r="BX549" s="45"/>
      <c r="BY549" s="45"/>
      <c r="BZ549" s="45"/>
      <c r="CA549" s="4"/>
      <c r="CB549" s="4"/>
      <c r="CC549" s="4"/>
      <c r="CD549" s="4"/>
      <c r="CE549" s="4"/>
      <c r="CF549" s="4"/>
      <c r="CG549" s="4"/>
      <c r="CH549" s="4"/>
      <c r="CI549" s="4"/>
      <c r="CJ549" s="4"/>
      <c r="CK549" s="4"/>
      <c r="CL549" s="4"/>
      <c r="CM549" s="4"/>
      <c r="CN549" s="4"/>
      <c r="CO549" s="4"/>
      <c r="CP549" s="4"/>
      <c r="CQ549" s="4"/>
      <c r="CR549" s="4"/>
      <c r="CS549" s="4"/>
      <c r="CT549" s="4"/>
      <c r="CU549" s="4"/>
      <c r="CV549" s="1"/>
      <c r="CW549" s="1"/>
      <c r="CX549" s="1"/>
      <c r="CY549" s="1"/>
      <c r="CZ549" s="1"/>
      <c r="DA549" s="1"/>
      <c r="DB549" s="1"/>
      <c r="DC549" s="1"/>
      <c r="DD549" s="1"/>
      <c r="DE549" s="13"/>
      <c r="DF549" s="13"/>
      <c r="DG549" s="13"/>
      <c r="DH549" s="13"/>
      <c r="DI549" s="13"/>
      <c r="DJ549" s="13"/>
      <c r="DK549" s="13"/>
      <c r="DL549" s="13"/>
      <c r="DM549" s="13"/>
      <c r="DN549" s="13"/>
      <c r="DO549" s="13"/>
      <c r="DP549" s="13"/>
      <c r="DQ549" s="13"/>
      <c r="DR549" s="13"/>
      <c r="DS549" s="13"/>
      <c r="DT549" s="13"/>
      <c r="DU549" s="13"/>
      <c r="DV549" s="13"/>
      <c r="DW549" s="13"/>
      <c r="DX549" s="13"/>
      <c r="DY549" s="13"/>
      <c r="DZ549" s="13"/>
      <c r="EA549" s="13"/>
      <c r="EB549" s="13"/>
      <c r="EC549" s="13"/>
      <c r="ED549" s="13"/>
      <c r="EE549" s="13"/>
      <c r="EF549" s="13"/>
      <c r="EG549" s="13"/>
      <c r="EH549" s="13"/>
      <c r="EI549" s="13"/>
      <c r="EJ549" s="13"/>
      <c r="EK549" s="13"/>
      <c r="EL549" s="13"/>
      <c r="EM549" s="13"/>
      <c r="EN549" s="13"/>
      <c r="EO549" s="13"/>
      <c r="EP549" s="13"/>
    </row>
    <row r="550" spans="30:146" ht="6.95" customHeight="1">
      <c r="AD550" s="3"/>
      <c r="AE550" s="3"/>
      <c r="AF550" s="3"/>
      <c r="AG550" s="3"/>
      <c r="AH550" s="3"/>
      <c r="AI550" s="4"/>
      <c r="AJ550" s="45"/>
      <c r="AK550" s="45"/>
      <c r="AL550" s="45"/>
      <c r="AM550" s="45"/>
      <c r="AN550" s="4"/>
      <c r="AO550" s="4"/>
      <c r="AP550" s="4"/>
      <c r="AQ550" s="4"/>
      <c r="AR550" s="4"/>
      <c r="AS550" s="4"/>
      <c r="AT550" s="4"/>
      <c r="AU550" s="4"/>
      <c r="AV550" s="4"/>
      <c r="AW550" s="4"/>
      <c r="AX550" s="4"/>
      <c r="AY550" s="4"/>
      <c r="AZ550" s="4"/>
      <c r="BA550" s="4"/>
      <c r="BB550" s="44"/>
      <c r="BC550" s="44"/>
      <c r="BD550" s="44"/>
      <c r="BE550" s="4"/>
      <c r="BF550" s="4"/>
      <c r="BG550" s="4"/>
      <c r="BH550" s="1"/>
      <c r="BI550" s="1"/>
      <c r="BJ550" s="1"/>
      <c r="BK550" s="1"/>
      <c r="BL550" s="1"/>
      <c r="BM550" s="1"/>
      <c r="BN550" s="1"/>
      <c r="BO550" s="1"/>
      <c r="BP550" s="1"/>
      <c r="BQ550" s="13"/>
      <c r="BR550" s="3"/>
      <c r="BS550" s="3"/>
      <c r="BT550" s="3"/>
      <c r="BU550" s="3"/>
      <c r="BV550" s="3"/>
      <c r="BW550" s="4"/>
      <c r="BX550" s="45"/>
      <c r="BY550" s="45"/>
      <c r="BZ550" s="45"/>
      <c r="CA550" s="45"/>
      <c r="CB550" s="4"/>
      <c r="CC550" s="4"/>
      <c r="CD550" s="4"/>
      <c r="CE550" s="4"/>
      <c r="CF550" s="4"/>
      <c r="CG550" s="4"/>
      <c r="CH550" s="4"/>
      <c r="CI550" s="4"/>
      <c r="CJ550" s="4"/>
      <c r="CK550" s="4"/>
      <c r="CL550" s="4"/>
      <c r="CM550" s="4"/>
      <c r="CN550" s="4"/>
      <c r="CO550" s="4"/>
      <c r="CP550" s="44"/>
      <c r="CQ550" s="44"/>
      <c r="CR550" s="44"/>
      <c r="CS550" s="4"/>
      <c r="CT550" s="4"/>
      <c r="CU550" s="4"/>
      <c r="CV550" s="1"/>
      <c r="CW550" s="1"/>
      <c r="CX550" s="1"/>
      <c r="CY550" s="1"/>
      <c r="CZ550" s="1"/>
      <c r="DA550" s="1"/>
      <c r="DB550" s="1"/>
      <c r="DC550" s="1"/>
      <c r="DD550" s="1"/>
      <c r="DE550" s="13"/>
      <c r="DF550" s="13"/>
      <c r="DG550" s="13"/>
      <c r="DH550" s="13"/>
      <c r="DI550" s="13"/>
      <c r="DJ550" s="13"/>
      <c r="DK550" s="13"/>
      <c r="DL550" s="13"/>
      <c r="DM550" s="13"/>
      <c r="DN550" s="13"/>
      <c r="DO550" s="13"/>
      <c r="DP550" s="13"/>
      <c r="DQ550" s="13"/>
      <c r="DR550" s="13"/>
      <c r="DS550" s="13"/>
      <c r="DT550" s="13"/>
      <c r="DU550" s="13"/>
      <c r="DV550" s="13"/>
      <c r="DW550" s="13"/>
      <c r="DX550" s="13"/>
      <c r="DY550" s="13"/>
      <c r="DZ550" s="13"/>
      <c r="EA550" s="13"/>
      <c r="EB550" s="13"/>
      <c r="EC550" s="13"/>
      <c r="ED550" s="13"/>
      <c r="EE550" s="13"/>
      <c r="EF550" s="13"/>
      <c r="EG550" s="13"/>
      <c r="EH550" s="13"/>
      <c r="EI550" s="13"/>
      <c r="EJ550" s="13"/>
      <c r="EK550" s="13"/>
      <c r="EL550" s="13"/>
      <c r="EM550" s="13"/>
      <c r="EN550" s="13"/>
      <c r="EO550" s="13"/>
      <c r="EP550" s="13"/>
    </row>
    <row r="551" spans="30:146" ht="6.95" customHeight="1">
      <c r="AD551" s="3"/>
      <c r="AE551" s="3"/>
      <c r="AF551" s="3"/>
      <c r="AG551" s="3"/>
      <c r="AH551" s="3"/>
      <c r="AI551" s="4"/>
      <c r="AJ551" s="45"/>
      <c r="AK551" s="45"/>
      <c r="AL551" s="45"/>
      <c r="AM551" s="45"/>
      <c r="AN551" s="4"/>
      <c r="AO551" s="4"/>
      <c r="AP551" s="4"/>
      <c r="AQ551" s="4"/>
      <c r="AR551" s="4"/>
      <c r="AS551" s="4"/>
      <c r="AT551" s="4"/>
      <c r="AU551" s="4"/>
      <c r="AV551" s="4"/>
      <c r="AW551" s="4"/>
      <c r="AX551" s="4"/>
      <c r="AY551" s="4"/>
      <c r="AZ551" s="4"/>
      <c r="BA551" s="4"/>
      <c r="BB551" s="44"/>
      <c r="BC551" s="44"/>
      <c r="BD551" s="44"/>
      <c r="BE551" s="11"/>
      <c r="BF551" s="11"/>
      <c r="BG551" s="11"/>
      <c r="BH551" s="21"/>
      <c r="BI551" s="21"/>
      <c r="BJ551" s="21"/>
      <c r="BK551" s="21"/>
      <c r="BL551" s="21"/>
      <c r="BM551" s="21"/>
      <c r="BN551" s="21"/>
      <c r="BO551" s="21"/>
      <c r="BP551" s="1"/>
      <c r="BQ551" s="13"/>
      <c r="BR551" s="3"/>
      <c r="BS551" s="3"/>
      <c r="BT551" s="3"/>
      <c r="BU551" s="3"/>
      <c r="BV551" s="3"/>
      <c r="BW551" s="4"/>
      <c r="BX551" s="45"/>
      <c r="BY551" s="45"/>
      <c r="BZ551" s="45"/>
      <c r="CA551" s="45"/>
      <c r="CB551" s="4"/>
      <c r="CC551" s="4"/>
      <c r="CD551" s="4"/>
      <c r="CE551" s="4"/>
      <c r="CF551" s="4"/>
      <c r="CG551" s="4"/>
      <c r="CH551" s="4"/>
      <c r="CI551" s="4"/>
      <c r="CJ551" s="4"/>
      <c r="CK551" s="4"/>
      <c r="CL551" s="4"/>
      <c r="CM551" s="4"/>
      <c r="CN551" s="4"/>
      <c r="CO551" s="4"/>
      <c r="CP551" s="44"/>
      <c r="CQ551" s="44"/>
      <c r="CR551" s="44"/>
      <c r="CS551" s="11"/>
      <c r="CT551" s="11"/>
      <c r="CU551" s="11"/>
      <c r="CV551" s="21"/>
      <c r="CW551" s="21"/>
      <c r="CX551" s="21"/>
      <c r="CY551" s="21"/>
      <c r="CZ551" s="21"/>
      <c r="DA551" s="21"/>
      <c r="DB551" s="21"/>
      <c r="DC551" s="21"/>
      <c r="DD551" s="1"/>
      <c r="DE551" s="13"/>
      <c r="DF551" s="13"/>
      <c r="DG551" s="13"/>
      <c r="DH551" s="13"/>
      <c r="DI551" s="13"/>
      <c r="DJ551" s="13"/>
      <c r="DK551" s="13"/>
      <c r="DL551" s="13"/>
      <c r="DM551" s="13"/>
      <c r="DN551" s="13"/>
      <c r="DO551" s="13"/>
      <c r="DP551" s="13"/>
      <c r="DQ551" s="13"/>
      <c r="DR551" s="13"/>
      <c r="DS551" s="13"/>
      <c r="DT551" s="13"/>
      <c r="DU551" s="13"/>
      <c r="DV551" s="13"/>
      <c r="DW551" s="13"/>
      <c r="DX551" s="13"/>
      <c r="DY551" s="13"/>
      <c r="DZ551" s="13"/>
      <c r="EA551" s="13"/>
      <c r="EB551" s="13"/>
      <c r="EC551" s="13"/>
      <c r="ED551" s="13"/>
      <c r="EE551" s="13"/>
      <c r="EF551" s="13"/>
      <c r="EG551" s="13"/>
      <c r="EH551" s="13"/>
      <c r="EI551" s="13"/>
      <c r="EJ551" s="13"/>
      <c r="EK551" s="13"/>
      <c r="EL551" s="13"/>
      <c r="EM551" s="13"/>
      <c r="EN551" s="13"/>
      <c r="EO551" s="13"/>
      <c r="EP551" s="13"/>
    </row>
    <row r="552" spans="30:146" ht="6.95" customHeight="1">
      <c r="AD552" s="3"/>
      <c r="AE552" s="3"/>
      <c r="AF552" s="3"/>
      <c r="AG552" s="3"/>
      <c r="AH552" s="3"/>
      <c r="AI552" s="4"/>
      <c r="AJ552" s="4"/>
      <c r="AK552" s="4"/>
      <c r="AL552" s="4"/>
      <c r="AM552" s="4"/>
      <c r="AN552" s="4"/>
      <c r="AO552" s="4"/>
      <c r="AP552" s="4"/>
      <c r="AQ552" s="4"/>
      <c r="AR552" s="4"/>
      <c r="AS552" s="4"/>
      <c r="AT552" s="4"/>
      <c r="AU552" s="4"/>
      <c r="AV552" s="4"/>
      <c r="AW552" s="4"/>
      <c r="AX552" s="4"/>
      <c r="AY552" s="4"/>
      <c r="AZ552" s="4"/>
      <c r="BA552" s="4"/>
      <c r="BB552" s="44"/>
      <c r="BC552" s="44"/>
      <c r="BD552" s="44"/>
      <c r="BE552" s="11"/>
      <c r="BF552" s="11"/>
      <c r="BG552" s="11"/>
      <c r="BH552" s="21"/>
      <c r="BI552" s="21"/>
      <c r="BJ552" s="21"/>
      <c r="BK552" s="21"/>
      <c r="BL552" s="21"/>
      <c r="BM552" s="21"/>
      <c r="BN552" s="21"/>
      <c r="BO552" s="21"/>
      <c r="BP552" s="1"/>
      <c r="BQ552" s="13"/>
      <c r="BR552" s="28"/>
      <c r="BS552" s="3"/>
      <c r="BT552" s="3"/>
      <c r="BU552" s="3"/>
      <c r="BV552" s="3"/>
      <c r="BW552" s="4"/>
      <c r="BX552" s="4"/>
      <c r="BY552" s="4"/>
      <c r="BZ552" s="4"/>
      <c r="CA552" s="4"/>
      <c r="CB552" s="4"/>
      <c r="CC552" s="4"/>
      <c r="CD552" s="4"/>
      <c r="CE552" s="4"/>
      <c r="CF552" s="4"/>
      <c r="CG552" s="4"/>
      <c r="CH552" s="4"/>
      <c r="CI552" s="4"/>
      <c r="CJ552" s="4"/>
      <c r="CK552" s="4"/>
      <c r="CL552" s="4"/>
      <c r="CM552" s="4"/>
      <c r="CN552" s="4"/>
      <c r="CO552" s="4"/>
      <c r="CP552" s="44"/>
      <c r="CQ552" s="44"/>
      <c r="CR552" s="44"/>
      <c r="CS552" s="11"/>
      <c r="CT552" s="11"/>
      <c r="CU552" s="11"/>
      <c r="CV552" s="21"/>
      <c r="CW552" s="21"/>
      <c r="CX552" s="21"/>
      <c r="CY552" s="21"/>
      <c r="CZ552" s="21"/>
      <c r="DA552" s="21"/>
      <c r="DB552" s="21"/>
      <c r="DC552" s="21"/>
      <c r="DD552" s="1"/>
      <c r="DE552" s="13"/>
      <c r="DF552" s="13"/>
      <c r="DG552" s="13"/>
      <c r="DH552" s="13"/>
      <c r="DI552" s="13"/>
      <c r="DJ552" s="13"/>
      <c r="DK552" s="13"/>
      <c r="DL552" s="13"/>
      <c r="DM552" s="13"/>
      <c r="DN552" s="13"/>
      <c r="DO552" s="13"/>
      <c r="DP552" s="13"/>
      <c r="DQ552" s="13"/>
      <c r="DR552" s="13"/>
      <c r="DS552" s="13"/>
      <c r="DT552" s="13"/>
      <c r="DU552" s="13"/>
      <c r="DV552" s="13"/>
      <c r="DW552" s="13"/>
      <c r="DX552" s="13"/>
      <c r="DY552" s="13"/>
      <c r="DZ552" s="13"/>
      <c r="EA552" s="13"/>
      <c r="EB552" s="13"/>
      <c r="EC552" s="13"/>
      <c r="ED552" s="13"/>
      <c r="EE552" s="13"/>
      <c r="EF552" s="13"/>
      <c r="EG552" s="13"/>
      <c r="EH552" s="13"/>
      <c r="EI552" s="13"/>
      <c r="EJ552" s="13"/>
      <c r="EK552" s="13"/>
      <c r="EL552" s="13"/>
      <c r="EM552" s="13"/>
      <c r="EN552" s="13"/>
      <c r="EO552" s="13"/>
      <c r="EP552" s="13"/>
    </row>
    <row r="553" spans="30:146" ht="6.95" customHeight="1">
      <c r="AD553" s="3"/>
      <c r="AE553" s="3"/>
      <c r="AF553" s="3"/>
      <c r="AG553" s="3"/>
      <c r="AH553" s="3"/>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1"/>
      <c r="BI553" s="1"/>
      <c r="BJ553" s="1"/>
      <c r="BK553" s="1"/>
      <c r="BL553" s="1"/>
      <c r="BM553" s="1"/>
      <c r="BN553" s="1"/>
      <c r="BO553" s="1"/>
      <c r="BP553" s="1"/>
      <c r="BQ553" s="13"/>
      <c r="BR553" s="28"/>
      <c r="BS553" s="3"/>
      <c r="BT553" s="3"/>
      <c r="BU553" s="3"/>
      <c r="BV553" s="3"/>
      <c r="BW553" s="4"/>
      <c r="BX553" s="4"/>
      <c r="BY553" s="4"/>
      <c r="BZ553" s="4"/>
      <c r="CA553" s="4"/>
      <c r="CB553" s="4"/>
      <c r="CC553" s="4"/>
      <c r="CD553" s="4"/>
      <c r="CE553" s="4"/>
      <c r="CF553" s="4"/>
      <c r="CG553" s="4"/>
      <c r="CH553" s="4"/>
      <c r="CI553" s="4"/>
      <c r="CJ553" s="4"/>
      <c r="CK553" s="4"/>
      <c r="CL553" s="4"/>
      <c r="CM553" s="4"/>
      <c r="CN553" s="4"/>
      <c r="CO553" s="4"/>
      <c r="CP553" s="4"/>
      <c r="CQ553" s="4"/>
      <c r="CR553" s="4"/>
      <c r="CS553" s="4"/>
      <c r="CT553" s="4"/>
      <c r="CU553" s="4"/>
      <c r="CV553" s="1"/>
      <c r="CW553" s="1"/>
      <c r="CX553" s="1"/>
      <c r="CY553" s="1"/>
      <c r="CZ553" s="1"/>
      <c r="DA553" s="1"/>
      <c r="DB553" s="1"/>
      <c r="DC553" s="1"/>
      <c r="DD553" s="1"/>
      <c r="DE553" s="13"/>
      <c r="DF553" s="13"/>
      <c r="DG553" s="13"/>
      <c r="DH553" s="13"/>
      <c r="DI553" s="13"/>
      <c r="DJ553" s="13"/>
      <c r="DK553" s="13"/>
      <c r="DL553" s="13"/>
      <c r="DM553" s="13"/>
      <c r="DN553" s="13"/>
      <c r="DO553" s="13"/>
      <c r="DP553" s="13"/>
      <c r="DQ553" s="13"/>
      <c r="DR553" s="13"/>
      <c r="DS553" s="13"/>
      <c r="DT553" s="13"/>
      <c r="DU553" s="13"/>
      <c r="DV553" s="13"/>
      <c r="DW553" s="13"/>
      <c r="DX553" s="13"/>
      <c r="DY553" s="13"/>
      <c r="DZ553" s="13"/>
      <c r="EA553" s="13"/>
      <c r="EB553" s="13"/>
      <c r="EC553" s="13"/>
      <c r="ED553" s="13"/>
      <c r="EE553" s="13"/>
      <c r="EF553" s="13"/>
      <c r="EG553" s="13"/>
      <c r="EH553" s="13"/>
      <c r="EI553" s="13"/>
      <c r="EJ553" s="13"/>
      <c r="EK553" s="13"/>
      <c r="EL553" s="13"/>
      <c r="EM553" s="13"/>
      <c r="EN553" s="13"/>
      <c r="EO553" s="13"/>
      <c r="EP553" s="13"/>
    </row>
    <row r="554" spans="30:146" ht="6.95" customHeight="1">
      <c r="AD554" s="37"/>
      <c r="AE554" s="37"/>
      <c r="AF554" s="37"/>
      <c r="AG554" s="13"/>
      <c r="AH554" s="13"/>
      <c r="AI554" s="13"/>
      <c r="AJ554" s="13"/>
      <c r="AK554" s="13"/>
      <c r="AL554" s="13"/>
      <c r="AM554" s="13"/>
      <c r="AN554" s="13"/>
      <c r="AO554" s="13"/>
      <c r="AP554" s="13"/>
      <c r="AQ554" s="13"/>
      <c r="AR554" s="13"/>
      <c r="AS554" s="13"/>
      <c r="AT554" s="13"/>
      <c r="AU554" s="13"/>
      <c r="AV554" s="13"/>
      <c r="AW554" s="13"/>
      <c r="AX554" s="13"/>
      <c r="AY554" s="13"/>
      <c r="AZ554" s="13"/>
      <c r="BA554" s="13"/>
      <c r="BB554" s="13"/>
      <c r="BC554" s="13"/>
      <c r="BD554" s="13"/>
      <c r="BE554" s="13"/>
      <c r="BF554" s="13"/>
      <c r="BG554" s="13"/>
      <c r="BH554" s="13"/>
      <c r="BI554" s="13"/>
      <c r="BJ554" s="13"/>
      <c r="BK554" s="13"/>
      <c r="BL554" s="13"/>
      <c r="BM554" s="13"/>
      <c r="BN554" s="13"/>
      <c r="BO554" s="13"/>
      <c r="BP554" s="13"/>
      <c r="BQ554" s="13"/>
      <c r="BR554" s="37"/>
      <c r="BS554" s="37"/>
      <c r="BT554" s="37"/>
      <c r="BU554" s="13"/>
      <c r="BV554" s="13"/>
      <c r="BW554" s="13"/>
      <c r="BX554" s="13"/>
      <c r="BY554" s="13"/>
      <c r="BZ554" s="13"/>
      <c r="CA554" s="13"/>
      <c r="CB554" s="13"/>
      <c r="CC554" s="13"/>
      <c r="CD554" s="13"/>
      <c r="CE554" s="13"/>
      <c r="CF554" s="13"/>
      <c r="CG554" s="13"/>
      <c r="CH554" s="13"/>
      <c r="CI554" s="13"/>
      <c r="CJ554" s="13"/>
      <c r="CK554" s="13"/>
      <c r="CL554" s="13"/>
      <c r="CM554" s="13"/>
      <c r="CN554" s="13"/>
      <c r="CO554" s="13"/>
      <c r="CP554" s="13"/>
      <c r="CQ554" s="13"/>
      <c r="CR554" s="13"/>
      <c r="CS554" s="13"/>
      <c r="CT554" s="13"/>
      <c r="CU554" s="13"/>
      <c r="CV554" s="13"/>
      <c r="CW554" s="13"/>
      <c r="CX554" s="13"/>
      <c r="CY554" s="13"/>
      <c r="CZ554" s="13"/>
      <c r="DA554" s="13"/>
      <c r="DB554" s="13"/>
      <c r="DC554" s="13"/>
      <c r="DD554" s="13"/>
      <c r="DE554" s="13"/>
      <c r="DF554" s="13"/>
      <c r="DG554" s="13"/>
      <c r="DH554" s="13"/>
      <c r="DI554" s="13"/>
      <c r="DJ554" s="13"/>
      <c r="DK554" s="13"/>
      <c r="DL554" s="13"/>
      <c r="DM554" s="13"/>
      <c r="DN554" s="13"/>
      <c r="DO554" s="13"/>
      <c r="DP554" s="13"/>
      <c r="DQ554" s="13"/>
      <c r="DR554" s="13"/>
      <c r="DS554" s="13"/>
      <c r="DT554" s="13"/>
      <c r="DU554" s="13"/>
      <c r="DV554" s="13"/>
      <c r="DW554" s="13"/>
      <c r="DX554" s="13"/>
      <c r="DY554" s="13"/>
      <c r="DZ554" s="13"/>
      <c r="EA554" s="13"/>
      <c r="EB554" s="13"/>
      <c r="EC554" s="13"/>
      <c r="ED554" s="13"/>
      <c r="EE554" s="13"/>
      <c r="EF554" s="13"/>
      <c r="EG554" s="13"/>
      <c r="EH554" s="13"/>
      <c r="EI554" s="13"/>
      <c r="EJ554" s="13"/>
      <c r="EK554" s="13"/>
      <c r="EL554" s="13"/>
      <c r="EM554" s="13"/>
      <c r="EN554" s="13"/>
      <c r="EO554" s="13"/>
      <c r="EP554" s="13"/>
    </row>
    <row r="555" spans="30:146" ht="6.95" customHeight="1">
      <c r="AD555" s="5"/>
      <c r="AE555" s="5"/>
      <c r="AF555" s="5"/>
      <c r="AG555" s="5"/>
      <c r="AH555" s="5"/>
      <c r="AI555" s="19"/>
      <c r="AJ555" s="19"/>
      <c r="AK555" s="19"/>
      <c r="AL555" s="19"/>
      <c r="AM555" s="19"/>
      <c r="AN555" s="19"/>
      <c r="AO555" s="19"/>
      <c r="AP555" s="19"/>
      <c r="AQ555" s="19"/>
      <c r="AR555" s="5"/>
      <c r="AS555" s="5"/>
      <c r="AT555" s="5"/>
      <c r="AU555" s="5"/>
      <c r="AV555" s="5"/>
      <c r="AW555" s="5"/>
      <c r="AX555" s="5"/>
      <c r="AY555" s="5"/>
      <c r="AZ555" s="5"/>
      <c r="BA555" s="5"/>
      <c r="BB555" s="5"/>
      <c r="BC555" s="5"/>
      <c r="BD555" s="5"/>
      <c r="BE555" s="5"/>
      <c r="BF555" s="5"/>
      <c r="BG555" s="5"/>
      <c r="BH555" s="5"/>
      <c r="BI555" s="5"/>
      <c r="BJ555" s="5"/>
      <c r="BK555" s="5"/>
      <c r="BL555" s="5"/>
      <c r="BM555" s="37"/>
      <c r="BN555" s="37"/>
      <c r="BO555" s="37"/>
      <c r="BP555" s="5"/>
      <c r="BQ555" s="13"/>
      <c r="BR555" s="5"/>
      <c r="BS555" s="5"/>
      <c r="BT555" s="5"/>
      <c r="BU555" s="5"/>
      <c r="BV555" s="5"/>
      <c r="BW555" s="19"/>
      <c r="BX555" s="19"/>
      <c r="BY555" s="19"/>
      <c r="BZ555" s="19"/>
      <c r="CA555" s="19"/>
      <c r="CB555" s="19"/>
      <c r="CC555" s="19"/>
      <c r="CD555" s="19"/>
      <c r="CE555" s="19"/>
      <c r="CF555" s="5"/>
      <c r="CG555" s="5"/>
      <c r="CH555" s="5"/>
      <c r="CI555" s="5"/>
      <c r="CJ555" s="5"/>
      <c r="CK555" s="5"/>
      <c r="CL555" s="5"/>
      <c r="CM555" s="5"/>
      <c r="CN555" s="5"/>
      <c r="CO555" s="5"/>
      <c r="CP555" s="5"/>
      <c r="CQ555" s="5"/>
      <c r="CR555" s="5"/>
      <c r="CS555" s="5"/>
      <c r="CT555" s="5"/>
      <c r="CU555" s="5"/>
      <c r="CV555" s="5"/>
      <c r="CW555" s="5"/>
      <c r="CX555" s="5"/>
      <c r="CY555" s="5"/>
      <c r="CZ555" s="5"/>
      <c r="DA555" s="37"/>
      <c r="DB555" s="37"/>
      <c r="DC555" s="37"/>
      <c r="DD555" s="5"/>
      <c r="DE555" s="13"/>
      <c r="DF555" s="13"/>
      <c r="DG555" s="13"/>
      <c r="DH555" s="13"/>
      <c r="DI555" s="13"/>
      <c r="DJ555" s="13"/>
      <c r="DK555" s="13"/>
      <c r="DL555" s="13"/>
      <c r="DM555" s="13"/>
      <c r="DN555" s="13"/>
      <c r="DO555" s="13"/>
      <c r="DP555" s="13"/>
      <c r="DQ555" s="13"/>
      <c r="DR555" s="13"/>
      <c r="DS555" s="13"/>
      <c r="DT555" s="13"/>
      <c r="DU555" s="13"/>
      <c r="DV555" s="13"/>
      <c r="DW555" s="13"/>
      <c r="DX555" s="13"/>
      <c r="DY555" s="13"/>
      <c r="DZ555" s="13"/>
      <c r="EA555" s="13"/>
      <c r="EB555" s="13"/>
      <c r="EC555" s="13"/>
      <c r="ED555" s="13"/>
      <c r="EE555" s="13"/>
      <c r="EF555" s="13"/>
      <c r="EG555" s="13"/>
      <c r="EH555" s="13"/>
      <c r="EI555" s="13"/>
      <c r="EJ555" s="13"/>
      <c r="EK555" s="13"/>
      <c r="EL555" s="13"/>
      <c r="EM555" s="13"/>
      <c r="EN555" s="13"/>
      <c r="EO555" s="13"/>
      <c r="EP555" s="13"/>
    </row>
    <row r="556" spans="30:146" ht="6.95" customHeight="1">
      <c r="AD556" s="5"/>
      <c r="AE556" s="5"/>
      <c r="AF556" s="5"/>
      <c r="AG556" s="5"/>
      <c r="AH556" s="5"/>
      <c r="AI556" s="19"/>
      <c r="AJ556" s="19"/>
      <c r="AK556" s="19"/>
      <c r="AL556" s="19"/>
      <c r="AM556" s="19"/>
      <c r="AN556" s="19"/>
      <c r="AO556" s="19"/>
      <c r="AP556" s="19"/>
      <c r="AQ556" s="19"/>
      <c r="AR556" s="5"/>
      <c r="AS556" s="5"/>
      <c r="AT556" s="5"/>
      <c r="AU556" s="5"/>
      <c r="AV556" s="5"/>
      <c r="AW556" s="5"/>
      <c r="AX556" s="5"/>
      <c r="AY556" s="5"/>
      <c r="AZ556" s="5"/>
      <c r="BA556" s="5"/>
      <c r="BB556" s="5"/>
      <c r="BC556" s="5"/>
      <c r="BD556" s="5"/>
      <c r="BE556" s="5"/>
      <c r="BF556" s="5"/>
      <c r="BG556" s="5"/>
      <c r="BH556" s="5"/>
      <c r="BI556" s="5"/>
      <c r="BJ556" s="5"/>
      <c r="BK556" s="5"/>
      <c r="BL556" s="5"/>
      <c r="BM556" s="37"/>
      <c r="BN556" s="37"/>
      <c r="BO556" s="37"/>
      <c r="BP556" s="5"/>
      <c r="BQ556" s="13"/>
      <c r="BR556" s="5"/>
      <c r="BS556" s="5"/>
      <c r="BT556" s="5"/>
      <c r="BU556" s="5"/>
      <c r="BV556" s="5"/>
      <c r="BW556" s="19"/>
      <c r="BX556" s="19"/>
      <c r="BY556" s="19"/>
      <c r="BZ556" s="19"/>
      <c r="CA556" s="19"/>
      <c r="CB556" s="19"/>
      <c r="CC556" s="19"/>
      <c r="CD556" s="19"/>
      <c r="CE556" s="19"/>
      <c r="CF556" s="5"/>
      <c r="CG556" s="5"/>
      <c r="CH556" s="5"/>
      <c r="CI556" s="5"/>
      <c r="CJ556" s="5"/>
      <c r="CK556" s="5"/>
      <c r="CL556" s="5"/>
      <c r="CM556" s="5"/>
      <c r="CN556" s="5"/>
      <c r="CO556" s="5"/>
      <c r="CP556" s="5"/>
      <c r="CQ556" s="5"/>
      <c r="CR556" s="5"/>
      <c r="CS556" s="5"/>
      <c r="CT556" s="5"/>
      <c r="CU556" s="5"/>
      <c r="CV556" s="5"/>
      <c r="CW556" s="5"/>
      <c r="CX556" s="5"/>
      <c r="CY556" s="5"/>
      <c r="CZ556" s="5"/>
      <c r="DA556" s="37"/>
      <c r="DB556" s="37"/>
      <c r="DC556" s="37"/>
      <c r="DD556" s="5"/>
      <c r="DE556" s="13"/>
      <c r="DF556" s="13"/>
      <c r="DG556" s="13"/>
      <c r="DH556" s="13"/>
      <c r="DI556" s="13"/>
      <c r="DJ556" s="13"/>
      <c r="DK556" s="13"/>
      <c r="DL556" s="13"/>
      <c r="DM556" s="13"/>
      <c r="DN556" s="13"/>
      <c r="DO556" s="13"/>
      <c r="DP556" s="13"/>
      <c r="DQ556" s="13"/>
      <c r="DR556" s="13"/>
      <c r="DS556" s="13"/>
      <c r="DT556" s="13"/>
      <c r="DU556" s="13"/>
      <c r="DV556" s="13"/>
      <c r="DW556" s="13"/>
      <c r="DX556" s="13"/>
      <c r="DY556" s="13"/>
      <c r="DZ556" s="13"/>
      <c r="EA556" s="13"/>
      <c r="EB556" s="13"/>
      <c r="EC556" s="13"/>
      <c r="ED556" s="13"/>
      <c r="EE556" s="13"/>
      <c r="EF556" s="13"/>
      <c r="EG556" s="13"/>
      <c r="EH556" s="13"/>
      <c r="EI556" s="13"/>
      <c r="EJ556" s="13"/>
      <c r="EK556" s="13"/>
      <c r="EL556" s="13"/>
      <c r="EM556" s="13"/>
      <c r="EN556" s="13"/>
      <c r="EO556" s="13"/>
      <c r="EP556" s="13"/>
    </row>
    <row r="557" spans="30:146" ht="6.95" customHeight="1">
      <c r="AD557" s="45"/>
      <c r="AE557" s="45"/>
      <c r="AF557" s="45"/>
      <c r="AG557" s="45"/>
      <c r="AH557" s="45"/>
      <c r="AI557" s="45"/>
      <c r="AJ557" s="45"/>
      <c r="AK557" s="45"/>
      <c r="AL557" s="45"/>
      <c r="AM557" s="45"/>
      <c r="AN557" s="45"/>
      <c r="AO557" s="45"/>
      <c r="AP557" s="45"/>
      <c r="AQ557" s="45"/>
      <c r="AR557" s="45"/>
      <c r="AS557" s="45"/>
      <c r="AT557" s="45"/>
      <c r="AU557" s="45"/>
      <c r="AV557" s="45"/>
      <c r="AW557" s="45"/>
      <c r="AX557" s="45"/>
      <c r="AY557" s="45"/>
      <c r="AZ557" s="45"/>
      <c r="BA557" s="45"/>
      <c r="BB557" s="45"/>
      <c r="BC557" s="45"/>
      <c r="BD557" s="45"/>
      <c r="BE557" s="45"/>
      <c r="BF557" s="45"/>
      <c r="BG557" s="45"/>
      <c r="BH557" s="1"/>
      <c r="BI557" s="1"/>
      <c r="BJ557" s="1"/>
      <c r="BK557" s="1"/>
      <c r="BL557" s="1"/>
      <c r="BM557" s="1"/>
      <c r="BN557" s="1"/>
      <c r="BO557" s="1"/>
      <c r="BP557" s="1"/>
      <c r="BQ557" s="13"/>
      <c r="BR557" s="45"/>
      <c r="BS557" s="45"/>
      <c r="BT557" s="45"/>
      <c r="BU557" s="45"/>
      <c r="BV557" s="45"/>
      <c r="BW557" s="45"/>
      <c r="BX557" s="45"/>
      <c r="BY557" s="45"/>
      <c r="BZ557" s="45"/>
      <c r="CA557" s="45"/>
      <c r="CB557" s="45"/>
      <c r="CC557" s="45"/>
      <c r="CD557" s="45"/>
      <c r="CE557" s="45"/>
      <c r="CF557" s="45"/>
      <c r="CG557" s="45"/>
      <c r="CH557" s="45"/>
      <c r="CI557" s="45"/>
      <c r="CJ557" s="45"/>
      <c r="CK557" s="45"/>
      <c r="CL557" s="45"/>
      <c r="CM557" s="45"/>
      <c r="CN557" s="45"/>
      <c r="CO557" s="45"/>
      <c r="CP557" s="45"/>
      <c r="CQ557" s="45"/>
      <c r="CR557" s="45"/>
      <c r="CS557" s="45"/>
      <c r="CT557" s="45"/>
      <c r="CU557" s="45"/>
      <c r="CV557" s="1"/>
      <c r="CW557" s="1"/>
      <c r="CX557" s="1"/>
      <c r="CY557" s="1"/>
      <c r="CZ557" s="1"/>
      <c r="DA557" s="1"/>
      <c r="DB557" s="1"/>
      <c r="DC557" s="1"/>
      <c r="DD557" s="1"/>
      <c r="DE557" s="13"/>
      <c r="DF557" s="13"/>
      <c r="DG557" s="13"/>
      <c r="DH557" s="13"/>
      <c r="DI557" s="13"/>
      <c r="DJ557" s="13"/>
      <c r="DK557" s="13"/>
      <c r="DL557" s="13"/>
      <c r="DM557" s="13"/>
      <c r="DN557" s="13"/>
      <c r="DO557" s="13"/>
      <c r="DP557" s="13"/>
      <c r="DQ557" s="13"/>
      <c r="DR557" s="13"/>
      <c r="DS557" s="13"/>
      <c r="DT557" s="13"/>
      <c r="DU557" s="13"/>
      <c r="DV557" s="13"/>
      <c r="DW557" s="13"/>
      <c r="DX557" s="13"/>
      <c r="DY557" s="13"/>
      <c r="DZ557" s="13"/>
      <c r="EA557" s="13"/>
      <c r="EB557" s="13"/>
      <c r="EC557" s="13"/>
      <c r="ED557" s="13"/>
      <c r="EE557" s="13"/>
      <c r="EF557" s="13"/>
      <c r="EG557" s="13"/>
      <c r="EH557" s="13"/>
      <c r="EI557" s="13"/>
      <c r="EJ557" s="13"/>
      <c r="EK557" s="13"/>
      <c r="EL557" s="13"/>
      <c r="EM557" s="13"/>
      <c r="EN557" s="13"/>
      <c r="EO557" s="13"/>
      <c r="EP557" s="13"/>
    </row>
    <row r="558" spans="30:146" ht="6.95" customHeight="1">
      <c r="AD558" s="45"/>
      <c r="AE558" s="45"/>
      <c r="AF558" s="45"/>
      <c r="AG558" s="45"/>
      <c r="AH558" s="45"/>
      <c r="AI558" s="45"/>
      <c r="AJ558" s="45"/>
      <c r="AK558" s="45"/>
      <c r="AL558" s="45"/>
      <c r="AM558" s="45"/>
      <c r="AN558" s="45"/>
      <c r="AO558" s="45"/>
      <c r="AP558" s="45"/>
      <c r="AQ558" s="45"/>
      <c r="AR558" s="45"/>
      <c r="AS558" s="45"/>
      <c r="AT558" s="45"/>
      <c r="AU558" s="45"/>
      <c r="AV558" s="45"/>
      <c r="AW558" s="45"/>
      <c r="AX558" s="45"/>
      <c r="AY558" s="45"/>
      <c r="AZ558" s="45"/>
      <c r="BA558" s="45"/>
      <c r="BB558" s="45"/>
      <c r="BC558" s="45"/>
      <c r="BD558" s="45"/>
      <c r="BE558" s="45"/>
      <c r="BF558" s="45"/>
      <c r="BG558" s="45"/>
      <c r="BH558" s="1"/>
      <c r="BI558" s="1"/>
      <c r="BJ558" s="1"/>
      <c r="BK558" s="1"/>
      <c r="BL558" s="1"/>
      <c r="BM558" s="1"/>
      <c r="BN558" s="1"/>
      <c r="BO558" s="1"/>
      <c r="BP558" s="1"/>
      <c r="BQ558" s="13"/>
      <c r="BR558" s="45"/>
      <c r="BS558" s="45"/>
      <c r="BT558" s="45"/>
      <c r="BU558" s="45"/>
      <c r="BV558" s="45"/>
      <c r="BW558" s="45"/>
      <c r="BX558" s="45"/>
      <c r="BY558" s="45"/>
      <c r="BZ558" s="45"/>
      <c r="CA558" s="45"/>
      <c r="CB558" s="45"/>
      <c r="CC558" s="45"/>
      <c r="CD558" s="45"/>
      <c r="CE558" s="45"/>
      <c r="CF558" s="45"/>
      <c r="CG558" s="45"/>
      <c r="CH558" s="45"/>
      <c r="CI558" s="45"/>
      <c r="CJ558" s="45"/>
      <c r="CK558" s="45"/>
      <c r="CL558" s="45"/>
      <c r="CM558" s="45"/>
      <c r="CN558" s="45"/>
      <c r="CO558" s="45"/>
      <c r="CP558" s="45"/>
      <c r="CQ558" s="45"/>
      <c r="CR558" s="45"/>
      <c r="CS558" s="45"/>
      <c r="CT558" s="45"/>
      <c r="CU558" s="45"/>
      <c r="CV558" s="1"/>
      <c r="CW558" s="1"/>
      <c r="CX558" s="1"/>
      <c r="CY558" s="1"/>
      <c r="CZ558" s="1"/>
      <c r="DA558" s="1"/>
      <c r="DB558" s="1"/>
      <c r="DC558" s="1"/>
      <c r="DD558" s="1"/>
      <c r="DE558" s="13"/>
      <c r="DF558" s="13"/>
      <c r="DG558" s="13"/>
      <c r="DH558" s="13"/>
      <c r="DI558" s="13"/>
      <c r="DJ558" s="13"/>
      <c r="DK558" s="13"/>
      <c r="DL558" s="13"/>
      <c r="DM558" s="13"/>
      <c r="DN558" s="13"/>
      <c r="DO558" s="13"/>
      <c r="DP558" s="13"/>
      <c r="DQ558" s="13"/>
      <c r="DR558" s="13"/>
      <c r="DS558" s="13"/>
      <c r="DT558" s="13"/>
      <c r="DU558" s="13"/>
      <c r="DV558" s="13"/>
      <c r="DW558" s="13"/>
      <c r="DX558" s="13"/>
      <c r="DY558" s="13"/>
      <c r="DZ558" s="13"/>
      <c r="EA558" s="13"/>
      <c r="EB558" s="13"/>
      <c r="EC558" s="13"/>
      <c r="ED558" s="13"/>
      <c r="EE558" s="13"/>
      <c r="EF558" s="13"/>
      <c r="EG558" s="13"/>
      <c r="EH558" s="13"/>
      <c r="EI558" s="13"/>
      <c r="EJ558" s="13"/>
      <c r="EK558" s="13"/>
      <c r="EL558" s="13"/>
      <c r="EM558" s="13"/>
      <c r="EN558" s="13"/>
      <c r="EO558" s="13"/>
      <c r="EP558" s="13"/>
    </row>
    <row r="559" spans="30:146" ht="6.95" customHeight="1">
      <c r="AD559" s="45"/>
      <c r="AE559" s="45"/>
      <c r="AF559" s="45"/>
      <c r="AG559" s="45"/>
      <c r="AH559" s="45"/>
      <c r="AI559" s="45"/>
      <c r="AJ559" s="45"/>
      <c r="AK559" s="45"/>
      <c r="AL559" s="45"/>
      <c r="AM559" s="45"/>
      <c r="AN559" s="45"/>
      <c r="AO559" s="45"/>
      <c r="AP559" s="45"/>
      <c r="AQ559" s="45"/>
      <c r="AR559" s="45"/>
      <c r="AS559" s="45"/>
      <c r="AT559" s="45"/>
      <c r="AU559" s="45"/>
      <c r="AV559" s="45"/>
      <c r="AW559" s="45"/>
      <c r="AX559" s="45"/>
      <c r="AY559" s="45"/>
      <c r="AZ559" s="45"/>
      <c r="BA559" s="45"/>
      <c r="BB559" s="45"/>
      <c r="BC559" s="45"/>
      <c r="BD559" s="45"/>
      <c r="BE559" s="45"/>
      <c r="BF559" s="45"/>
      <c r="BG559" s="45"/>
      <c r="BH559" s="1"/>
      <c r="BI559" s="1"/>
      <c r="BJ559" s="1"/>
      <c r="BK559" s="1"/>
      <c r="BL559" s="1"/>
      <c r="BM559" s="1"/>
      <c r="BN559" s="1"/>
      <c r="BO559" s="1"/>
      <c r="BP559" s="1"/>
      <c r="BQ559" s="13"/>
      <c r="BR559" s="45"/>
      <c r="BS559" s="45"/>
      <c r="BT559" s="45"/>
      <c r="BU559" s="45"/>
      <c r="BV559" s="45"/>
      <c r="BW559" s="45"/>
      <c r="BX559" s="45"/>
      <c r="BY559" s="45"/>
      <c r="BZ559" s="45"/>
      <c r="CA559" s="45"/>
      <c r="CB559" s="45"/>
      <c r="CC559" s="45"/>
      <c r="CD559" s="45"/>
      <c r="CE559" s="45"/>
      <c r="CF559" s="45"/>
      <c r="CG559" s="45"/>
      <c r="CH559" s="45"/>
      <c r="CI559" s="45"/>
      <c r="CJ559" s="45"/>
      <c r="CK559" s="45"/>
      <c r="CL559" s="45"/>
      <c r="CM559" s="45"/>
      <c r="CN559" s="45"/>
      <c r="CO559" s="45"/>
      <c r="CP559" s="45"/>
      <c r="CQ559" s="45"/>
      <c r="CR559" s="45"/>
      <c r="CS559" s="45"/>
      <c r="CT559" s="45"/>
      <c r="CU559" s="45"/>
      <c r="CV559" s="1"/>
      <c r="CW559" s="1"/>
      <c r="CX559" s="1"/>
      <c r="CY559" s="1"/>
      <c r="CZ559" s="1"/>
      <c r="DA559" s="1"/>
      <c r="DB559" s="1"/>
      <c r="DC559" s="1"/>
      <c r="DD559" s="1"/>
      <c r="DE559" s="13"/>
      <c r="DF559" s="13"/>
      <c r="DG559" s="13"/>
      <c r="DH559" s="13"/>
      <c r="DI559" s="13"/>
      <c r="DJ559" s="13"/>
      <c r="DK559" s="13"/>
      <c r="DL559" s="13"/>
      <c r="DM559" s="13"/>
      <c r="DN559" s="13"/>
      <c r="DO559" s="13"/>
      <c r="DP559" s="13"/>
      <c r="DQ559" s="13"/>
      <c r="DR559" s="13"/>
      <c r="DS559" s="13"/>
      <c r="DT559" s="13"/>
      <c r="DU559" s="13"/>
      <c r="DV559" s="13"/>
      <c r="DW559" s="13"/>
      <c r="DX559" s="13"/>
      <c r="DY559" s="13"/>
      <c r="DZ559" s="13"/>
      <c r="EA559" s="13"/>
      <c r="EB559" s="13"/>
      <c r="EC559" s="13"/>
      <c r="ED559" s="13"/>
      <c r="EE559" s="13"/>
      <c r="EF559" s="13"/>
      <c r="EG559" s="13"/>
      <c r="EH559" s="13"/>
      <c r="EI559" s="13"/>
      <c r="EJ559" s="13"/>
      <c r="EK559" s="13"/>
      <c r="EL559" s="13"/>
      <c r="EM559" s="13"/>
      <c r="EN559" s="13"/>
      <c r="EO559" s="13"/>
      <c r="EP559" s="13"/>
    </row>
    <row r="560" spans="30:146" ht="6.95" customHeight="1">
      <c r="AD560" s="45"/>
      <c r="AE560" s="45"/>
      <c r="AF560" s="45"/>
      <c r="AG560" s="45"/>
      <c r="AH560" s="45"/>
      <c r="AI560" s="45"/>
      <c r="AJ560" s="45"/>
      <c r="AK560" s="45"/>
      <c r="AL560" s="45"/>
      <c r="AM560" s="45"/>
      <c r="AN560" s="45"/>
      <c r="AO560" s="45"/>
      <c r="AP560" s="45"/>
      <c r="AQ560" s="45"/>
      <c r="AR560" s="45"/>
      <c r="AS560" s="45"/>
      <c r="AT560" s="45"/>
      <c r="AU560" s="45"/>
      <c r="AV560" s="45"/>
      <c r="AW560" s="45"/>
      <c r="AX560" s="45"/>
      <c r="AY560" s="45"/>
      <c r="AZ560" s="45"/>
      <c r="BA560" s="45"/>
      <c r="BB560" s="45"/>
      <c r="BC560" s="45"/>
      <c r="BD560" s="45"/>
      <c r="BE560" s="45"/>
      <c r="BF560" s="45"/>
      <c r="BG560" s="45"/>
      <c r="BH560" s="1"/>
      <c r="BI560" s="1"/>
      <c r="BJ560" s="1"/>
      <c r="BK560" s="1"/>
      <c r="BL560" s="1"/>
      <c r="BM560" s="1"/>
      <c r="BN560" s="1"/>
      <c r="BO560" s="1"/>
      <c r="BP560" s="1"/>
      <c r="BQ560" s="13"/>
      <c r="BR560" s="45"/>
      <c r="BS560" s="45"/>
      <c r="BT560" s="45"/>
      <c r="BU560" s="45"/>
      <c r="BV560" s="45"/>
      <c r="BW560" s="45"/>
      <c r="BX560" s="45"/>
      <c r="BY560" s="45"/>
      <c r="BZ560" s="45"/>
      <c r="CA560" s="45"/>
      <c r="CB560" s="45"/>
      <c r="CC560" s="45"/>
      <c r="CD560" s="45"/>
      <c r="CE560" s="45"/>
      <c r="CF560" s="45"/>
      <c r="CG560" s="45"/>
      <c r="CH560" s="45"/>
      <c r="CI560" s="45"/>
      <c r="CJ560" s="45"/>
      <c r="CK560" s="45"/>
      <c r="CL560" s="45"/>
      <c r="CM560" s="45"/>
      <c r="CN560" s="45"/>
      <c r="CO560" s="45"/>
      <c r="CP560" s="45"/>
      <c r="CQ560" s="45"/>
      <c r="CR560" s="45"/>
      <c r="CS560" s="45"/>
      <c r="CT560" s="45"/>
      <c r="CU560" s="45"/>
      <c r="CV560" s="1"/>
      <c r="CW560" s="1"/>
      <c r="CX560" s="1"/>
      <c r="CY560" s="1"/>
      <c r="CZ560" s="1"/>
      <c r="DA560" s="1"/>
      <c r="DB560" s="1"/>
      <c r="DC560" s="1"/>
      <c r="DD560" s="1"/>
      <c r="DE560" s="13"/>
      <c r="DF560" s="13"/>
      <c r="DG560" s="13"/>
      <c r="DH560" s="13"/>
      <c r="DI560" s="13"/>
      <c r="DJ560" s="13"/>
      <c r="DK560" s="13"/>
      <c r="DL560" s="13"/>
      <c r="DM560" s="13"/>
      <c r="DN560" s="13"/>
      <c r="DO560" s="13"/>
      <c r="DP560" s="13"/>
      <c r="DQ560" s="13"/>
      <c r="DR560" s="13"/>
      <c r="DS560" s="13"/>
      <c r="DT560" s="13"/>
      <c r="DU560" s="13"/>
      <c r="DV560" s="13"/>
      <c r="DW560" s="13"/>
      <c r="DX560" s="13"/>
      <c r="DY560" s="13"/>
      <c r="DZ560" s="13"/>
      <c r="EA560" s="13"/>
      <c r="EB560" s="13"/>
      <c r="EC560" s="13"/>
      <c r="ED560" s="13"/>
      <c r="EE560" s="13"/>
      <c r="EF560" s="13"/>
      <c r="EG560" s="13"/>
      <c r="EH560" s="13"/>
      <c r="EI560" s="13"/>
      <c r="EJ560" s="13"/>
      <c r="EK560" s="13"/>
      <c r="EL560" s="13"/>
      <c r="EM560" s="13"/>
      <c r="EN560" s="13"/>
      <c r="EO560" s="13"/>
      <c r="EP560" s="13"/>
    </row>
    <row r="561" spans="30:146" ht="6.95" customHeight="1">
      <c r="AD561" s="45"/>
      <c r="AE561" s="45"/>
      <c r="AF561" s="45"/>
      <c r="AG561" s="45"/>
      <c r="AH561" s="45"/>
      <c r="AI561" s="45"/>
      <c r="AJ561" s="45"/>
      <c r="AK561" s="45"/>
      <c r="AL561" s="45"/>
      <c r="AM561" s="45"/>
      <c r="AN561" s="45"/>
      <c r="AO561" s="45"/>
      <c r="AP561" s="45"/>
      <c r="AQ561" s="45"/>
      <c r="AR561" s="45"/>
      <c r="AS561" s="45"/>
      <c r="AT561" s="45"/>
      <c r="AU561" s="45"/>
      <c r="AV561" s="45"/>
      <c r="AW561" s="45"/>
      <c r="AX561" s="45"/>
      <c r="AY561" s="45"/>
      <c r="AZ561" s="45"/>
      <c r="BA561" s="45"/>
      <c r="BB561" s="45"/>
      <c r="BC561" s="45"/>
      <c r="BD561" s="45"/>
      <c r="BE561" s="45"/>
      <c r="BF561" s="45"/>
      <c r="BG561" s="45"/>
      <c r="BH561" s="1"/>
      <c r="BI561" s="1"/>
      <c r="BJ561" s="1"/>
      <c r="BK561" s="1"/>
      <c r="BL561" s="1"/>
      <c r="BM561" s="1"/>
      <c r="BN561" s="1"/>
      <c r="BO561" s="1"/>
      <c r="BP561" s="1"/>
      <c r="BQ561" s="13"/>
      <c r="BR561" s="45"/>
      <c r="BS561" s="45"/>
      <c r="BT561" s="45"/>
      <c r="BU561" s="45"/>
      <c r="BV561" s="45"/>
      <c r="BW561" s="45"/>
      <c r="BX561" s="45"/>
      <c r="BY561" s="45"/>
      <c r="BZ561" s="45"/>
      <c r="CA561" s="45"/>
      <c r="CB561" s="45"/>
      <c r="CC561" s="45"/>
      <c r="CD561" s="45"/>
      <c r="CE561" s="45"/>
      <c r="CF561" s="45"/>
      <c r="CG561" s="45"/>
      <c r="CH561" s="45"/>
      <c r="CI561" s="45"/>
      <c r="CJ561" s="45"/>
      <c r="CK561" s="45"/>
      <c r="CL561" s="45"/>
      <c r="CM561" s="45"/>
      <c r="CN561" s="45"/>
      <c r="CO561" s="45"/>
      <c r="CP561" s="45"/>
      <c r="CQ561" s="45"/>
      <c r="CR561" s="45"/>
      <c r="CS561" s="45"/>
      <c r="CT561" s="45"/>
      <c r="CU561" s="45"/>
      <c r="CV561" s="1"/>
      <c r="CW561" s="1"/>
      <c r="CX561" s="1"/>
      <c r="CY561" s="1"/>
      <c r="CZ561" s="1"/>
      <c r="DA561" s="1"/>
      <c r="DB561" s="1"/>
      <c r="DC561" s="1"/>
      <c r="DD561" s="1"/>
      <c r="DE561" s="13"/>
      <c r="DF561" s="13"/>
      <c r="DG561" s="13"/>
      <c r="DH561" s="13"/>
      <c r="DI561" s="13"/>
      <c r="DJ561" s="13"/>
      <c r="DK561" s="13"/>
      <c r="DL561" s="13"/>
      <c r="DM561" s="13"/>
      <c r="DN561" s="13"/>
      <c r="DO561" s="13"/>
      <c r="DP561" s="13"/>
      <c r="DQ561" s="13"/>
      <c r="DR561" s="13"/>
      <c r="DS561" s="13"/>
      <c r="DT561" s="13"/>
      <c r="DU561" s="13"/>
      <c r="DV561" s="13"/>
      <c r="DW561" s="13"/>
      <c r="DX561" s="13"/>
      <c r="DY561" s="13"/>
      <c r="DZ561" s="13"/>
      <c r="EA561" s="13"/>
      <c r="EB561" s="13"/>
      <c r="EC561" s="13"/>
      <c r="ED561" s="13"/>
      <c r="EE561" s="13"/>
      <c r="EF561" s="13"/>
      <c r="EG561" s="13"/>
      <c r="EH561" s="13"/>
      <c r="EI561" s="13"/>
      <c r="EJ561" s="13"/>
      <c r="EK561" s="13"/>
      <c r="EL561" s="13"/>
      <c r="EM561" s="13"/>
      <c r="EN561" s="13"/>
      <c r="EO561" s="13"/>
      <c r="EP561" s="13"/>
    </row>
    <row r="562" spans="30:146" ht="6.95" customHeight="1">
      <c r="AD562" s="45"/>
      <c r="AE562" s="45"/>
      <c r="AF562" s="45"/>
      <c r="AG562" s="45"/>
      <c r="AH562" s="45"/>
      <c r="AI562" s="45"/>
      <c r="AJ562" s="45"/>
      <c r="AK562" s="45"/>
      <c r="AL562" s="45"/>
      <c r="AM562" s="45"/>
      <c r="AN562" s="45"/>
      <c r="AO562" s="45"/>
      <c r="AP562" s="45"/>
      <c r="AQ562" s="45"/>
      <c r="AR562" s="45"/>
      <c r="AS562" s="45"/>
      <c r="AT562" s="45"/>
      <c r="AU562" s="45"/>
      <c r="AV562" s="45"/>
      <c r="AW562" s="45"/>
      <c r="AX562" s="45"/>
      <c r="AY562" s="45"/>
      <c r="AZ562" s="45"/>
      <c r="BA562" s="45"/>
      <c r="BB562" s="45"/>
      <c r="BC562" s="45"/>
      <c r="BD562" s="45"/>
      <c r="BE562" s="45"/>
      <c r="BF562" s="45"/>
      <c r="BG562" s="45"/>
      <c r="BH562" s="1"/>
      <c r="BI562" s="1"/>
      <c r="BJ562" s="1"/>
      <c r="BK562" s="1"/>
      <c r="BL562" s="1"/>
      <c r="BM562" s="1"/>
      <c r="BN562" s="1"/>
      <c r="BO562" s="1"/>
      <c r="BP562" s="1"/>
      <c r="BQ562" s="13"/>
      <c r="BR562" s="45"/>
      <c r="BS562" s="45"/>
      <c r="BT562" s="45"/>
      <c r="BU562" s="45"/>
      <c r="BV562" s="45"/>
      <c r="BW562" s="45"/>
      <c r="BX562" s="45"/>
      <c r="BY562" s="45"/>
      <c r="BZ562" s="45"/>
      <c r="CA562" s="45"/>
      <c r="CB562" s="45"/>
      <c r="CC562" s="45"/>
      <c r="CD562" s="45"/>
      <c r="CE562" s="45"/>
      <c r="CF562" s="45"/>
      <c r="CG562" s="45"/>
      <c r="CH562" s="45"/>
      <c r="CI562" s="45"/>
      <c r="CJ562" s="45"/>
      <c r="CK562" s="45"/>
      <c r="CL562" s="45"/>
      <c r="CM562" s="45"/>
      <c r="CN562" s="45"/>
      <c r="CO562" s="45"/>
      <c r="CP562" s="45"/>
      <c r="CQ562" s="45"/>
      <c r="CR562" s="45"/>
      <c r="CS562" s="45"/>
      <c r="CT562" s="45"/>
      <c r="CU562" s="45"/>
      <c r="CV562" s="1"/>
      <c r="CW562" s="1"/>
      <c r="CX562" s="1"/>
      <c r="CY562" s="1"/>
      <c r="CZ562" s="1"/>
      <c r="DA562" s="1"/>
      <c r="DB562" s="1"/>
      <c r="DC562" s="1"/>
      <c r="DD562" s="1"/>
      <c r="DE562" s="13"/>
      <c r="DF562" s="13"/>
      <c r="DG562" s="13"/>
      <c r="DH562" s="13"/>
      <c r="DI562" s="13"/>
      <c r="DJ562" s="13"/>
      <c r="DK562" s="13"/>
      <c r="DL562" s="13"/>
      <c r="DM562" s="13"/>
      <c r="DN562" s="13"/>
      <c r="DO562" s="13"/>
      <c r="DP562" s="13"/>
      <c r="DQ562" s="13"/>
      <c r="DR562" s="13"/>
      <c r="DS562" s="13"/>
      <c r="DT562" s="13"/>
      <c r="DU562" s="13"/>
      <c r="DV562" s="13"/>
      <c r="DW562" s="13"/>
      <c r="DX562" s="13"/>
      <c r="DY562" s="13"/>
      <c r="DZ562" s="13"/>
      <c r="EA562" s="13"/>
      <c r="EB562" s="13"/>
      <c r="EC562" s="13"/>
      <c r="ED562" s="13"/>
      <c r="EE562" s="13"/>
      <c r="EF562" s="13"/>
      <c r="EG562" s="13"/>
      <c r="EH562" s="13"/>
      <c r="EI562" s="13"/>
      <c r="EJ562" s="13"/>
      <c r="EK562" s="13"/>
      <c r="EL562" s="13"/>
      <c r="EM562" s="13"/>
      <c r="EN562" s="13"/>
      <c r="EO562" s="13"/>
      <c r="EP562" s="13"/>
    </row>
    <row r="563" spans="30:146" ht="6.95" customHeight="1">
      <c r="AD563" s="45"/>
      <c r="AE563" s="45"/>
      <c r="AF563" s="45"/>
      <c r="AG563" s="45"/>
      <c r="AH563" s="45"/>
      <c r="AI563" s="45"/>
      <c r="AJ563" s="45"/>
      <c r="AK563" s="45"/>
      <c r="AL563" s="45"/>
      <c r="AM563" s="45"/>
      <c r="AN563" s="45"/>
      <c r="AO563" s="45"/>
      <c r="AP563" s="45"/>
      <c r="AQ563" s="45"/>
      <c r="AR563" s="45"/>
      <c r="AS563" s="45"/>
      <c r="AT563" s="45"/>
      <c r="AU563" s="45"/>
      <c r="AV563" s="45"/>
      <c r="AW563" s="45"/>
      <c r="AX563" s="45"/>
      <c r="AY563" s="45"/>
      <c r="AZ563" s="45"/>
      <c r="BA563" s="45"/>
      <c r="BB563" s="45"/>
      <c r="BC563" s="45"/>
      <c r="BD563" s="45"/>
      <c r="BE563" s="45"/>
      <c r="BF563" s="45"/>
      <c r="BG563" s="45"/>
      <c r="BH563" s="1"/>
      <c r="BI563" s="1"/>
      <c r="BJ563" s="1"/>
      <c r="BK563" s="1"/>
      <c r="BL563" s="1"/>
      <c r="BM563" s="1"/>
      <c r="BN563" s="1"/>
      <c r="BO563" s="1"/>
      <c r="BP563" s="1"/>
      <c r="BQ563" s="13"/>
      <c r="BR563" s="45"/>
      <c r="BS563" s="45"/>
      <c r="BT563" s="45"/>
      <c r="BU563" s="45"/>
      <c r="BV563" s="45"/>
      <c r="BW563" s="45"/>
      <c r="BX563" s="45"/>
      <c r="BY563" s="45"/>
      <c r="BZ563" s="45"/>
      <c r="CA563" s="45"/>
      <c r="CB563" s="45"/>
      <c r="CC563" s="45"/>
      <c r="CD563" s="45"/>
      <c r="CE563" s="45"/>
      <c r="CF563" s="45"/>
      <c r="CG563" s="45"/>
      <c r="CH563" s="45"/>
      <c r="CI563" s="45"/>
      <c r="CJ563" s="45"/>
      <c r="CK563" s="45"/>
      <c r="CL563" s="45"/>
      <c r="CM563" s="45"/>
      <c r="CN563" s="45"/>
      <c r="CO563" s="45"/>
      <c r="CP563" s="45"/>
      <c r="CQ563" s="45"/>
      <c r="CR563" s="45"/>
      <c r="CS563" s="45"/>
      <c r="CT563" s="45"/>
      <c r="CU563" s="45"/>
      <c r="CV563" s="1"/>
      <c r="CW563" s="1"/>
      <c r="CX563" s="1"/>
      <c r="CY563" s="1"/>
      <c r="CZ563" s="1"/>
      <c r="DA563" s="1"/>
      <c r="DB563" s="1"/>
      <c r="DC563" s="1"/>
      <c r="DD563" s="1"/>
      <c r="DE563" s="13"/>
      <c r="DF563" s="13"/>
      <c r="DG563" s="13"/>
      <c r="DH563" s="13"/>
      <c r="DI563" s="13"/>
      <c r="DJ563" s="13"/>
      <c r="DK563" s="13"/>
      <c r="DL563" s="13"/>
      <c r="DM563" s="13"/>
      <c r="DN563" s="13"/>
      <c r="DO563" s="13"/>
      <c r="DP563" s="13"/>
      <c r="DQ563" s="13"/>
      <c r="DR563" s="13"/>
      <c r="DS563" s="13"/>
      <c r="DT563" s="13"/>
      <c r="DU563" s="13"/>
      <c r="DV563" s="13"/>
      <c r="DW563" s="13"/>
      <c r="DX563" s="13"/>
      <c r="DY563" s="13"/>
      <c r="DZ563" s="13"/>
      <c r="EA563" s="13"/>
      <c r="EB563" s="13"/>
      <c r="EC563" s="13"/>
      <c r="ED563" s="13"/>
      <c r="EE563" s="13"/>
      <c r="EF563" s="13"/>
      <c r="EG563" s="13"/>
      <c r="EH563" s="13"/>
      <c r="EI563" s="13"/>
      <c r="EJ563" s="13"/>
      <c r="EK563" s="13"/>
      <c r="EL563" s="13"/>
      <c r="EM563" s="13"/>
      <c r="EN563" s="13"/>
      <c r="EO563" s="13"/>
      <c r="EP563" s="13"/>
    </row>
    <row r="564" spans="30:146" ht="6.95" customHeight="1">
      <c r="AD564" s="19"/>
      <c r="AE564" s="19"/>
      <c r="AF564" s="45"/>
      <c r="AG564" s="45"/>
      <c r="AH564" s="45"/>
      <c r="AI564" s="45"/>
      <c r="AJ564" s="45"/>
      <c r="AK564" s="45"/>
      <c r="AL564" s="45"/>
      <c r="AM564" s="45"/>
      <c r="AN564" s="45"/>
      <c r="AO564" s="45"/>
      <c r="AP564" s="45"/>
      <c r="AQ564" s="45"/>
      <c r="AR564" s="45"/>
      <c r="AS564" s="45"/>
      <c r="AT564" s="45"/>
      <c r="AU564" s="45"/>
      <c r="AV564" s="45"/>
      <c r="AW564" s="45"/>
      <c r="AX564" s="45"/>
      <c r="AY564" s="45"/>
      <c r="AZ564" s="45"/>
      <c r="BA564" s="45"/>
      <c r="BB564" s="45"/>
      <c r="BC564" s="45"/>
      <c r="BD564" s="45"/>
      <c r="BE564" s="45"/>
      <c r="BF564" s="45"/>
      <c r="BG564" s="45"/>
      <c r="BH564" s="1"/>
      <c r="BI564" s="1"/>
      <c r="BJ564" s="1"/>
      <c r="BK564" s="1"/>
      <c r="BL564" s="1"/>
      <c r="BM564" s="1"/>
      <c r="BN564" s="1"/>
      <c r="BO564" s="1"/>
      <c r="BP564" s="1"/>
      <c r="BQ564" s="13"/>
      <c r="BR564" s="19"/>
      <c r="BS564" s="19"/>
      <c r="BT564" s="45"/>
      <c r="BU564" s="45"/>
      <c r="BV564" s="45"/>
      <c r="BW564" s="45"/>
      <c r="BX564" s="45"/>
      <c r="BY564" s="45"/>
      <c r="BZ564" s="45"/>
      <c r="CA564" s="45"/>
      <c r="CB564" s="45"/>
      <c r="CC564" s="45"/>
      <c r="CD564" s="45"/>
      <c r="CE564" s="45"/>
      <c r="CF564" s="45"/>
      <c r="CG564" s="45"/>
      <c r="CH564" s="45"/>
      <c r="CI564" s="45"/>
      <c r="CJ564" s="45"/>
      <c r="CK564" s="45"/>
      <c r="CL564" s="45"/>
      <c r="CM564" s="45"/>
      <c r="CN564" s="45"/>
      <c r="CO564" s="45"/>
      <c r="CP564" s="45"/>
      <c r="CQ564" s="45"/>
      <c r="CR564" s="45"/>
      <c r="CS564" s="45"/>
      <c r="CT564" s="45"/>
      <c r="CU564" s="45"/>
      <c r="CV564" s="1"/>
      <c r="CW564" s="1"/>
      <c r="CX564" s="1"/>
      <c r="CY564" s="1"/>
      <c r="CZ564" s="1"/>
      <c r="DA564" s="1"/>
      <c r="DB564" s="1"/>
      <c r="DC564" s="1"/>
      <c r="DD564" s="1"/>
      <c r="DE564" s="13"/>
      <c r="DF564" s="13"/>
      <c r="DG564" s="13"/>
      <c r="DH564" s="13"/>
      <c r="DI564" s="13"/>
      <c r="DJ564" s="13"/>
      <c r="DK564" s="13"/>
      <c r="DL564" s="13"/>
      <c r="DM564" s="13"/>
      <c r="DN564" s="13"/>
      <c r="DO564" s="13"/>
      <c r="DP564" s="13"/>
      <c r="DQ564" s="13"/>
      <c r="DR564" s="13"/>
      <c r="DS564" s="13"/>
      <c r="DT564" s="13"/>
      <c r="DU564" s="13"/>
      <c r="DV564" s="13"/>
      <c r="DW564" s="13"/>
      <c r="DX564" s="13"/>
      <c r="DY564" s="13"/>
      <c r="DZ564" s="13"/>
      <c r="EA564" s="13"/>
      <c r="EB564" s="13"/>
      <c r="EC564" s="13"/>
      <c r="ED564" s="13"/>
      <c r="EE564" s="13"/>
      <c r="EF564" s="13"/>
      <c r="EG564" s="13"/>
      <c r="EH564" s="13"/>
      <c r="EI564" s="13"/>
      <c r="EJ564" s="13"/>
      <c r="EK564" s="13"/>
      <c r="EL564" s="13"/>
      <c r="EM564" s="13"/>
      <c r="EN564" s="13"/>
      <c r="EO564" s="13"/>
      <c r="EP564" s="13"/>
    </row>
    <row r="565" spans="30:146" ht="6.95" customHeight="1">
      <c r="AD565" s="19"/>
      <c r="AE565" s="19"/>
      <c r="AF565" s="45"/>
      <c r="AG565" s="45"/>
      <c r="AH565" s="45"/>
      <c r="AI565" s="45"/>
      <c r="AJ565" s="45"/>
      <c r="AK565" s="45"/>
      <c r="AL565" s="45"/>
      <c r="AM565" s="45"/>
      <c r="AN565" s="45"/>
      <c r="AO565" s="45"/>
      <c r="AP565" s="45"/>
      <c r="AQ565" s="45"/>
      <c r="AR565" s="45"/>
      <c r="AS565" s="45"/>
      <c r="AT565" s="45"/>
      <c r="AU565" s="45"/>
      <c r="AV565" s="45"/>
      <c r="AW565" s="45"/>
      <c r="AX565" s="45"/>
      <c r="AY565" s="45"/>
      <c r="AZ565" s="45"/>
      <c r="BA565" s="45"/>
      <c r="BB565" s="45"/>
      <c r="BC565" s="45"/>
      <c r="BD565" s="45"/>
      <c r="BE565" s="45"/>
      <c r="BF565" s="45"/>
      <c r="BG565" s="45"/>
      <c r="BH565" s="1"/>
      <c r="BI565" s="1"/>
      <c r="BJ565" s="1"/>
      <c r="BK565" s="1"/>
      <c r="BL565" s="1"/>
      <c r="BM565" s="1"/>
      <c r="BN565" s="1"/>
      <c r="BO565" s="1"/>
      <c r="BP565" s="1"/>
      <c r="BQ565" s="13"/>
      <c r="BR565" s="19"/>
      <c r="BS565" s="19"/>
      <c r="BT565" s="45"/>
      <c r="BU565" s="45"/>
      <c r="BV565" s="45"/>
      <c r="BW565" s="45"/>
      <c r="BX565" s="45"/>
      <c r="BY565" s="45"/>
      <c r="BZ565" s="45"/>
      <c r="CA565" s="45"/>
      <c r="CB565" s="45"/>
      <c r="CC565" s="45"/>
      <c r="CD565" s="45"/>
      <c r="CE565" s="45"/>
      <c r="CF565" s="45"/>
      <c r="CG565" s="45"/>
      <c r="CH565" s="45"/>
      <c r="CI565" s="45"/>
      <c r="CJ565" s="45"/>
      <c r="CK565" s="45"/>
      <c r="CL565" s="45"/>
      <c r="CM565" s="45"/>
      <c r="CN565" s="45"/>
      <c r="CO565" s="45"/>
      <c r="CP565" s="45"/>
      <c r="CQ565" s="45"/>
      <c r="CR565" s="45"/>
      <c r="CS565" s="45"/>
      <c r="CT565" s="45"/>
      <c r="CU565" s="45"/>
      <c r="CV565" s="1"/>
      <c r="CW565" s="1"/>
      <c r="CX565" s="1"/>
      <c r="CY565" s="1"/>
      <c r="CZ565" s="1"/>
      <c r="DA565" s="1"/>
      <c r="DB565" s="1"/>
      <c r="DC565" s="1"/>
      <c r="DD565" s="1"/>
      <c r="DE565" s="13"/>
      <c r="DF565" s="13"/>
      <c r="DG565" s="13"/>
      <c r="DH565" s="13"/>
      <c r="DI565" s="13"/>
      <c r="DJ565" s="13"/>
      <c r="DK565" s="13"/>
      <c r="DL565" s="13"/>
      <c r="DM565" s="13"/>
      <c r="DN565" s="13"/>
      <c r="DO565" s="13"/>
      <c r="DP565" s="13"/>
      <c r="DQ565" s="13"/>
      <c r="DR565" s="13"/>
      <c r="DS565" s="13"/>
      <c r="DT565" s="13"/>
      <c r="DU565" s="13"/>
      <c r="DV565" s="13"/>
      <c r="DW565" s="13"/>
      <c r="DX565" s="13"/>
      <c r="DY565" s="13"/>
      <c r="DZ565" s="13"/>
      <c r="EA565" s="13"/>
      <c r="EB565" s="13"/>
      <c r="EC565" s="13"/>
      <c r="ED565" s="13"/>
      <c r="EE565" s="13"/>
      <c r="EF565" s="13"/>
      <c r="EG565" s="13"/>
      <c r="EH565" s="13"/>
      <c r="EI565" s="13"/>
      <c r="EJ565" s="13"/>
      <c r="EK565" s="13"/>
      <c r="EL565" s="13"/>
      <c r="EM565" s="13"/>
      <c r="EN565" s="13"/>
      <c r="EO565" s="13"/>
      <c r="EP565" s="13"/>
    </row>
    <row r="566" spans="30:146" ht="6.95" customHeight="1">
      <c r="AD566" s="45"/>
      <c r="AE566" s="45"/>
      <c r="AF566" s="24"/>
      <c r="AG566" s="24"/>
      <c r="AH566" s="24"/>
      <c r="AI566" s="24"/>
      <c r="AJ566" s="6"/>
      <c r="AK566" s="6"/>
      <c r="AL566" s="6"/>
      <c r="AM566" s="6"/>
      <c r="AN566" s="6"/>
      <c r="AO566" s="45"/>
      <c r="AP566" s="45"/>
      <c r="AQ566" s="6"/>
      <c r="AR566" s="6"/>
      <c r="AS566" s="6"/>
      <c r="AT566" s="6"/>
      <c r="AU566" s="6"/>
      <c r="AV566" s="6"/>
      <c r="AW566" s="6"/>
      <c r="AX566" s="6"/>
      <c r="AY566" s="24"/>
      <c r="AZ566" s="24"/>
      <c r="BA566" s="24"/>
      <c r="BB566" s="24"/>
      <c r="BC566" s="6"/>
      <c r="BD566" s="6"/>
      <c r="BE566" s="6"/>
      <c r="BF566" s="6"/>
      <c r="BG566" s="6"/>
      <c r="BH566" s="45"/>
      <c r="BI566" s="45"/>
      <c r="BJ566" s="6"/>
      <c r="BK566" s="6"/>
      <c r="BL566" s="6"/>
      <c r="BM566" s="6"/>
      <c r="BN566" s="6"/>
      <c r="BO566" s="6"/>
      <c r="BP566" s="1"/>
      <c r="BQ566" s="13"/>
      <c r="BR566" s="45"/>
      <c r="BS566" s="45"/>
      <c r="BT566" s="24"/>
      <c r="BU566" s="24"/>
      <c r="BV566" s="24"/>
      <c r="BW566" s="24"/>
      <c r="BX566" s="6"/>
      <c r="BY566" s="6"/>
      <c r="BZ566" s="6"/>
      <c r="CA566" s="6"/>
      <c r="CB566" s="6"/>
      <c r="CC566" s="45"/>
      <c r="CD566" s="45"/>
      <c r="CE566" s="6"/>
      <c r="CF566" s="6"/>
      <c r="CG566" s="6"/>
      <c r="CH566" s="6"/>
      <c r="CI566" s="6"/>
      <c r="CJ566" s="6"/>
      <c r="CK566" s="6"/>
      <c r="CL566" s="6"/>
      <c r="CM566" s="24"/>
      <c r="CN566" s="24"/>
      <c r="CO566" s="24"/>
      <c r="CP566" s="24"/>
      <c r="CQ566" s="6"/>
      <c r="CR566" s="6"/>
      <c r="CS566" s="6"/>
      <c r="CT566" s="6"/>
      <c r="CU566" s="6"/>
      <c r="CV566" s="45"/>
      <c r="CW566" s="45"/>
      <c r="CX566" s="6"/>
      <c r="CY566" s="6"/>
      <c r="CZ566" s="6"/>
      <c r="DA566" s="6"/>
      <c r="DB566" s="6"/>
      <c r="DC566" s="6"/>
      <c r="DD566" s="1"/>
      <c r="DE566" s="13"/>
      <c r="DF566" s="13"/>
      <c r="DG566" s="13"/>
      <c r="DH566" s="13"/>
      <c r="DI566" s="13"/>
      <c r="DJ566" s="13"/>
      <c r="DK566" s="13"/>
      <c r="DL566" s="13"/>
      <c r="DM566" s="13"/>
      <c r="DN566" s="13"/>
      <c r="DO566" s="13"/>
      <c r="DP566" s="13"/>
      <c r="DQ566" s="13"/>
      <c r="DR566" s="13"/>
      <c r="DS566" s="13"/>
      <c r="DT566" s="13"/>
      <c r="DU566" s="13"/>
      <c r="DV566" s="13"/>
      <c r="DW566" s="13"/>
      <c r="DX566" s="13"/>
      <c r="DY566" s="13"/>
      <c r="DZ566" s="13"/>
      <c r="EA566" s="13"/>
      <c r="EB566" s="13"/>
      <c r="EC566" s="13"/>
      <c r="ED566" s="13"/>
      <c r="EE566" s="13"/>
      <c r="EF566" s="13"/>
      <c r="EG566" s="13"/>
      <c r="EH566" s="13"/>
      <c r="EI566" s="13"/>
      <c r="EJ566" s="13"/>
      <c r="EK566" s="13"/>
      <c r="EL566" s="13"/>
      <c r="EM566" s="13"/>
      <c r="EN566" s="13"/>
      <c r="EO566" s="13"/>
      <c r="EP566" s="13"/>
    </row>
    <row r="567" spans="30:146" ht="6.95" customHeight="1">
      <c r="AD567" s="3"/>
      <c r="AE567" s="3"/>
      <c r="AF567" s="24"/>
      <c r="AG567" s="24"/>
      <c r="AH567" s="24"/>
      <c r="AI567" s="24"/>
      <c r="AJ567" s="6"/>
      <c r="AK567" s="24"/>
      <c r="AL567" s="24"/>
      <c r="AM567" s="24"/>
      <c r="AN567" s="24"/>
      <c r="AO567" s="45"/>
      <c r="AP567" s="45"/>
      <c r="AQ567" s="6"/>
      <c r="AR567" s="6"/>
      <c r="AS567" s="6"/>
      <c r="AT567" s="6"/>
      <c r="AU567" s="6"/>
      <c r="AV567" s="6"/>
      <c r="AW567" s="6"/>
      <c r="AX567" s="6"/>
      <c r="AY567" s="24"/>
      <c r="AZ567" s="24"/>
      <c r="BA567" s="24"/>
      <c r="BB567" s="24"/>
      <c r="BC567" s="6"/>
      <c r="BD567" s="24"/>
      <c r="BE567" s="24"/>
      <c r="BF567" s="24"/>
      <c r="BG567" s="24"/>
      <c r="BH567" s="45"/>
      <c r="BI567" s="45"/>
      <c r="BJ567" s="6"/>
      <c r="BK567" s="6"/>
      <c r="BL567" s="6"/>
      <c r="BM567" s="6"/>
      <c r="BN567" s="6"/>
      <c r="BO567" s="6"/>
      <c r="BP567" s="1"/>
      <c r="BQ567" s="13"/>
      <c r="BR567" s="3"/>
      <c r="BS567" s="3"/>
      <c r="BT567" s="24"/>
      <c r="BU567" s="24"/>
      <c r="BV567" s="24"/>
      <c r="BW567" s="24"/>
      <c r="BX567" s="6"/>
      <c r="BY567" s="24"/>
      <c r="BZ567" s="24"/>
      <c r="CA567" s="24"/>
      <c r="CB567" s="24"/>
      <c r="CC567" s="45"/>
      <c r="CD567" s="45"/>
      <c r="CE567" s="6"/>
      <c r="CF567" s="6"/>
      <c r="CG567" s="6"/>
      <c r="CH567" s="6"/>
      <c r="CI567" s="6"/>
      <c r="CJ567" s="6"/>
      <c r="CK567" s="6"/>
      <c r="CL567" s="6"/>
      <c r="CM567" s="24"/>
      <c r="CN567" s="24"/>
      <c r="CO567" s="24"/>
      <c r="CP567" s="24"/>
      <c r="CQ567" s="6"/>
      <c r="CR567" s="24"/>
      <c r="CS567" s="24"/>
      <c r="CT567" s="24"/>
      <c r="CU567" s="24"/>
      <c r="CV567" s="45"/>
      <c r="CW567" s="45"/>
      <c r="CX567" s="6"/>
      <c r="CY567" s="6"/>
      <c r="CZ567" s="6"/>
      <c r="DA567" s="6"/>
      <c r="DB567" s="6"/>
      <c r="DC567" s="6"/>
      <c r="DD567" s="1"/>
      <c r="DE567" s="13"/>
      <c r="DF567" s="13"/>
      <c r="DG567" s="13"/>
      <c r="DH567" s="13"/>
      <c r="DI567" s="13"/>
      <c r="DJ567" s="13"/>
      <c r="DK567" s="13"/>
      <c r="DL567" s="13"/>
      <c r="DM567" s="13"/>
      <c r="DN567" s="13"/>
      <c r="DO567" s="13"/>
      <c r="DP567" s="13"/>
      <c r="DQ567" s="13"/>
      <c r="DR567" s="13"/>
      <c r="DS567" s="13"/>
      <c r="DT567" s="13"/>
      <c r="DU567" s="13"/>
      <c r="DV567" s="13"/>
      <c r="DW567" s="13"/>
      <c r="DX567" s="13"/>
      <c r="DY567" s="13"/>
      <c r="DZ567" s="13"/>
      <c r="EA567" s="13"/>
      <c r="EB567" s="13"/>
      <c r="EC567" s="13"/>
      <c r="ED567" s="13"/>
      <c r="EE567" s="13"/>
      <c r="EF567" s="13"/>
      <c r="EG567" s="13"/>
      <c r="EH567" s="13"/>
      <c r="EI567" s="13"/>
      <c r="EJ567" s="13"/>
      <c r="EK567" s="13"/>
      <c r="EL567" s="13"/>
      <c r="EM567" s="13"/>
      <c r="EN567" s="13"/>
      <c r="EO567" s="13"/>
      <c r="EP567" s="13"/>
    </row>
    <row r="568" spans="30:146" ht="6.95" customHeight="1">
      <c r="AD568" s="3"/>
      <c r="AE568" s="3"/>
      <c r="AF568" s="8"/>
      <c r="AG568" s="8"/>
      <c r="AH568" s="8"/>
      <c r="AI568" s="8"/>
      <c r="AJ568" s="8"/>
      <c r="AK568" s="24"/>
      <c r="AL568" s="24"/>
      <c r="AM568" s="24"/>
      <c r="AN568" s="24"/>
      <c r="AO568" s="8"/>
      <c r="AP568" s="8"/>
      <c r="AQ568" s="8"/>
      <c r="AR568" s="8"/>
      <c r="AS568" s="8"/>
      <c r="AT568" s="8"/>
      <c r="AU568" s="6"/>
      <c r="AV568" s="6"/>
      <c r="AW568" s="6"/>
      <c r="AX568" s="6"/>
      <c r="AY568" s="8"/>
      <c r="AZ568" s="8"/>
      <c r="BA568" s="8"/>
      <c r="BB568" s="8"/>
      <c r="BC568" s="8"/>
      <c r="BD568" s="24"/>
      <c r="BE568" s="24"/>
      <c r="BF568" s="24"/>
      <c r="BG568" s="24"/>
      <c r="BH568" s="8"/>
      <c r="BI568" s="8"/>
      <c r="BJ568" s="8"/>
      <c r="BK568" s="8"/>
      <c r="BL568" s="8"/>
      <c r="BM568" s="8"/>
      <c r="BN568" s="8"/>
      <c r="BO568" s="8"/>
      <c r="BP568" s="1"/>
      <c r="BQ568" s="13"/>
      <c r="BR568" s="3"/>
      <c r="BS568" s="3"/>
      <c r="BT568" s="8"/>
      <c r="BU568" s="8"/>
      <c r="BV568" s="8"/>
      <c r="BW568" s="8"/>
      <c r="BX568" s="8"/>
      <c r="BY568" s="24"/>
      <c r="BZ568" s="24"/>
      <c r="CA568" s="24"/>
      <c r="CB568" s="24"/>
      <c r="CC568" s="8"/>
      <c r="CD568" s="8"/>
      <c r="CE568" s="8"/>
      <c r="CF568" s="8"/>
      <c r="CG568" s="8"/>
      <c r="CH568" s="8"/>
      <c r="CI568" s="6"/>
      <c r="CJ568" s="6"/>
      <c r="CK568" s="6"/>
      <c r="CL568" s="6"/>
      <c r="CM568" s="8"/>
      <c r="CN568" s="8"/>
      <c r="CO568" s="8"/>
      <c r="CP568" s="8"/>
      <c r="CQ568" s="8"/>
      <c r="CR568" s="24"/>
      <c r="CS568" s="24"/>
      <c r="CT568" s="24"/>
      <c r="CU568" s="24"/>
      <c r="CV568" s="8"/>
      <c r="CW568" s="8"/>
      <c r="CX568" s="8"/>
      <c r="CY568" s="8"/>
      <c r="CZ568" s="8"/>
      <c r="DA568" s="8"/>
      <c r="DB568" s="8"/>
      <c r="DC568" s="8"/>
      <c r="DD568" s="1"/>
      <c r="DE568" s="13"/>
      <c r="DF568" s="13"/>
      <c r="DG568" s="13"/>
      <c r="DH568" s="13"/>
      <c r="DI568" s="13"/>
      <c r="DJ568" s="13"/>
      <c r="DK568" s="13"/>
      <c r="DL568" s="13"/>
      <c r="DM568" s="13"/>
      <c r="DN568" s="13"/>
      <c r="DO568" s="13"/>
      <c r="DP568" s="13"/>
      <c r="DQ568" s="13"/>
      <c r="DR568" s="13"/>
      <c r="DS568" s="13"/>
      <c r="DT568" s="13"/>
      <c r="DU568" s="13"/>
      <c r="DV568" s="13"/>
      <c r="DW568" s="13"/>
      <c r="DX568" s="13"/>
      <c r="DY568" s="13"/>
      <c r="DZ568" s="13"/>
      <c r="EA568" s="13"/>
      <c r="EB568" s="13"/>
      <c r="EC568" s="13"/>
      <c r="ED568" s="13"/>
      <c r="EE568" s="13"/>
      <c r="EF568" s="13"/>
      <c r="EG568" s="13"/>
      <c r="EH568" s="13"/>
      <c r="EI568" s="13"/>
      <c r="EJ568" s="13"/>
      <c r="EK568" s="13"/>
      <c r="EL568" s="13"/>
      <c r="EM568" s="13"/>
      <c r="EN568" s="13"/>
      <c r="EO568" s="13"/>
      <c r="EP568" s="13"/>
    </row>
    <row r="569" spans="30:146" ht="6.95" customHeight="1">
      <c r="AD569" s="3"/>
      <c r="AE569" s="3"/>
      <c r="AF569" s="3"/>
      <c r="AG569" s="3"/>
      <c r="AH569" s="3"/>
      <c r="AI569" s="3"/>
      <c r="AJ569" s="3"/>
      <c r="AK569" s="45"/>
      <c r="AL569" s="45"/>
      <c r="AM569" s="8"/>
      <c r="AN569" s="8"/>
      <c r="AO569" s="29"/>
      <c r="AP569" s="29"/>
      <c r="AQ569" s="29"/>
      <c r="AR569" s="29"/>
      <c r="AS569" s="3"/>
      <c r="AT569" s="3"/>
      <c r="AU569" s="45"/>
      <c r="AV569" s="45"/>
      <c r="AW569" s="8"/>
      <c r="AX569" s="8"/>
      <c r="AY569" s="3"/>
      <c r="AZ569" s="3"/>
      <c r="BA569" s="3"/>
      <c r="BB569" s="3"/>
      <c r="BC569" s="3"/>
      <c r="BD569" s="45"/>
      <c r="BE569" s="45"/>
      <c r="BF569" s="8"/>
      <c r="BG569" s="8"/>
      <c r="BH569" s="29"/>
      <c r="BI569" s="29"/>
      <c r="BJ569" s="29"/>
      <c r="BK569" s="29"/>
      <c r="BL569" s="3"/>
      <c r="BM569" s="3"/>
      <c r="BN569" s="3"/>
      <c r="BO569" s="3"/>
      <c r="BP569" s="1"/>
      <c r="BQ569" s="13"/>
      <c r="BR569" s="3"/>
      <c r="BS569" s="3"/>
      <c r="BT569" s="3"/>
      <c r="BU569" s="3"/>
      <c r="BV569" s="3"/>
      <c r="BW569" s="3"/>
      <c r="BX569" s="3"/>
      <c r="BY569" s="45"/>
      <c r="BZ569" s="45"/>
      <c r="CA569" s="8"/>
      <c r="CB569" s="8"/>
      <c r="CC569" s="29"/>
      <c r="CD569" s="29"/>
      <c r="CE569" s="29"/>
      <c r="CF569" s="29"/>
      <c r="CG569" s="3"/>
      <c r="CH569" s="3"/>
      <c r="CI569" s="45"/>
      <c r="CJ569" s="45"/>
      <c r="CK569" s="8"/>
      <c r="CL569" s="8"/>
      <c r="CM569" s="3"/>
      <c r="CN569" s="3"/>
      <c r="CO569" s="3"/>
      <c r="CP569" s="3"/>
      <c r="CQ569" s="3"/>
      <c r="CR569" s="45"/>
      <c r="CS569" s="45"/>
      <c r="CT569" s="8"/>
      <c r="CU569" s="8"/>
      <c r="CV569" s="29"/>
      <c r="CW569" s="29"/>
      <c r="CX569" s="29"/>
      <c r="CY569" s="29"/>
      <c r="CZ569" s="3"/>
      <c r="DA569" s="3"/>
      <c r="DB569" s="3"/>
      <c r="DC569" s="3"/>
      <c r="DD569" s="1"/>
      <c r="DE569" s="13"/>
      <c r="DF569" s="13"/>
      <c r="DG569" s="13"/>
      <c r="DH569" s="13"/>
      <c r="DI569" s="13"/>
      <c r="DJ569" s="13"/>
      <c r="DK569" s="13"/>
      <c r="DL569" s="13"/>
      <c r="DM569" s="13"/>
      <c r="DN569" s="13"/>
      <c r="DO569" s="13"/>
      <c r="DP569" s="13"/>
      <c r="DQ569" s="13"/>
      <c r="DR569" s="13"/>
      <c r="DS569" s="13"/>
      <c r="DT569" s="13"/>
      <c r="DU569" s="13"/>
      <c r="DV569" s="13"/>
      <c r="DW569" s="13"/>
      <c r="DX569" s="13"/>
      <c r="DY569" s="13"/>
      <c r="DZ569" s="13"/>
      <c r="EA569" s="13"/>
      <c r="EB569" s="13"/>
      <c r="EC569" s="13"/>
      <c r="ED569" s="13"/>
      <c r="EE569" s="13"/>
      <c r="EF569" s="13"/>
      <c r="EG569" s="13"/>
      <c r="EH569" s="13"/>
      <c r="EI569" s="13"/>
      <c r="EJ569" s="13"/>
      <c r="EK569" s="13"/>
      <c r="EL569" s="13"/>
      <c r="EM569" s="13"/>
      <c r="EN569" s="13"/>
      <c r="EO569" s="13"/>
      <c r="EP569" s="13"/>
    </row>
    <row r="570" spans="30:146" ht="6.95" customHeight="1">
      <c r="AD570" s="3"/>
      <c r="AE570" s="3"/>
      <c r="AF570" s="3"/>
      <c r="AG570" s="3"/>
      <c r="AH570" s="3"/>
      <c r="AI570" s="3"/>
      <c r="AJ570" s="3"/>
      <c r="AK570" s="4"/>
      <c r="AL570" s="4"/>
      <c r="AM570" s="8"/>
      <c r="AN570" s="8"/>
      <c r="AO570" s="29"/>
      <c r="AP570" s="29"/>
      <c r="AQ570" s="29"/>
      <c r="AR570" s="29"/>
      <c r="AS570" s="3"/>
      <c r="AT570" s="3"/>
      <c r="AU570" s="4"/>
      <c r="AV570" s="4"/>
      <c r="AW570" s="8"/>
      <c r="AX570" s="8"/>
      <c r="AY570" s="3"/>
      <c r="AZ570" s="3"/>
      <c r="BA570" s="3"/>
      <c r="BB570" s="3"/>
      <c r="BC570" s="3"/>
      <c r="BD570" s="4"/>
      <c r="BE570" s="4"/>
      <c r="BF570" s="8"/>
      <c r="BG570" s="8"/>
      <c r="BH570" s="29"/>
      <c r="BI570" s="29"/>
      <c r="BJ570" s="29"/>
      <c r="BK570" s="29"/>
      <c r="BL570" s="3"/>
      <c r="BM570" s="3"/>
      <c r="BN570" s="3"/>
      <c r="BO570" s="3"/>
      <c r="BP570" s="1"/>
      <c r="BQ570" s="13"/>
      <c r="BR570" s="3"/>
      <c r="BS570" s="3"/>
      <c r="BT570" s="3"/>
      <c r="BU570" s="3"/>
      <c r="BV570" s="3"/>
      <c r="BW570" s="3"/>
      <c r="BX570" s="3"/>
      <c r="BY570" s="4"/>
      <c r="BZ570" s="4"/>
      <c r="CA570" s="8"/>
      <c r="CB570" s="8"/>
      <c r="CC570" s="29"/>
      <c r="CD570" s="29"/>
      <c r="CE570" s="29"/>
      <c r="CF570" s="29"/>
      <c r="CG570" s="3"/>
      <c r="CH570" s="3"/>
      <c r="CI570" s="4"/>
      <c r="CJ570" s="4"/>
      <c r="CK570" s="8"/>
      <c r="CL570" s="8"/>
      <c r="CM570" s="3"/>
      <c r="CN570" s="3"/>
      <c r="CO570" s="3"/>
      <c r="CP570" s="3"/>
      <c r="CQ570" s="3"/>
      <c r="CR570" s="4"/>
      <c r="CS570" s="4"/>
      <c r="CT570" s="8"/>
      <c r="CU570" s="8"/>
      <c r="CV570" s="29"/>
      <c r="CW570" s="29"/>
      <c r="CX570" s="29"/>
      <c r="CY570" s="29"/>
      <c r="CZ570" s="3"/>
      <c r="DA570" s="3"/>
      <c r="DB570" s="3"/>
      <c r="DC570" s="3"/>
      <c r="DD570" s="1"/>
      <c r="DE570" s="13"/>
      <c r="DF570" s="13"/>
      <c r="DG570" s="13"/>
      <c r="DH570" s="13"/>
      <c r="DI570" s="13"/>
      <c r="DJ570" s="13"/>
      <c r="DK570" s="13"/>
      <c r="DL570" s="13"/>
      <c r="DM570" s="13"/>
      <c r="DN570" s="13"/>
      <c r="DO570" s="13"/>
      <c r="DP570" s="13"/>
      <c r="DQ570" s="13"/>
      <c r="DR570" s="13"/>
      <c r="DS570" s="13"/>
      <c r="DT570" s="13"/>
      <c r="DU570" s="13"/>
      <c r="DV570" s="13"/>
      <c r="DW570" s="13"/>
      <c r="DX570" s="13"/>
      <c r="DY570" s="13"/>
      <c r="DZ570" s="13"/>
      <c r="EA570" s="13"/>
      <c r="EB570" s="13"/>
      <c r="EC570" s="13"/>
      <c r="ED570" s="13"/>
      <c r="EE570" s="13"/>
      <c r="EF570" s="13"/>
      <c r="EG570" s="13"/>
      <c r="EH570" s="13"/>
      <c r="EI570" s="13"/>
      <c r="EJ570" s="13"/>
      <c r="EK570" s="13"/>
      <c r="EL570" s="13"/>
      <c r="EM570" s="13"/>
      <c r="EN570" s="13"/>
      <c r="EO570" s="13"/>
      <c r="EP570" s="13"/>
    </row>
    <row r="571" spans="30:146" ht="6.95" customHeight="1">
      <c r="AD571" s="3"/>
      <c r="AE571" s="3"/>
      <c r="AF571" s="3"/>
      <c r="AG571" s="3"/>
      <c r="AH571" s="3"/>
      <c r="AI571" s="3"/>
      <c r="AJ571" s="3"/>
      <c r="AK571" s="4"/>
      <c r="AL571" s="4"/>
      <c r="AM571" s="7"/>
      <c r="AN571" s="7"/>
      <c r="AO571" s="25"/>
      <c r="AP571" s="25"/>
      <c r="AQ571" s="25"/>
      <c r="AR571" s="25"/>
      <c r="AS571" s="3"/>
      <c r="AT571" s="3"/>
      <c r="AU571" s="4"/>
      <c r="AV571" s="4"/>
      <c r="AW571" s="7"/>
      <c r="AX571" s="7"/>
      <c r="AY571" s="3"/>
      <c r="AZ571" s="3"/>
      <c r="BA571" s="3"/>
      <c r="BB571" s="3"/>
      <c r="BC571" s="3"/>
      <c r="BD571" s="4"/>
      <c r="BE571" s="4"/>
      <c r="BF571" s="7"/>
      <c r="BG571" s="7"/>
      <c r="BH571" s="25"/>
      <c r="BI571" s="25"/>
      <c r="BJ571" s="25"/>
      <c r="BK571" s="25"/>
      <c r="BL571" s="3"/>
      <c r="BM571" s="3"/>
      <c r="BN571" s="3"/>
      <c r="BO571" s="3"/>
      <c r="BP571" s="1"/>
      <c r="BQ571" s="13"/>
      <c r="BR571" s="3"/>
      <c r="BS571" s="3"/>
      <c r="BT571" s="3"/>
      <c r="BU571" s="3"/>
      <c r="BV571" s="3"/>
      <c r="BW571" s="3"/>
      <c r="BX571" s="3"/>
      <c r="BY571" s="4"/>
      <c r="BZ571" s="4"/>
      <c r="CA571" s="7"/>
      <c r="CB571" s="7"/>
      <c r="CC571" s="25"/>
      <c r="CD571" s="25"/>
      <c r="CE571" s="25"/>
      <c r="CF571" s="25"/>
      <c r="CG571" s="3"/>
      <c r="CH571" s="3"/>
      <c r="CI571" s="4"/>
      <c r="CJ571" s="4"/>
      <c r="CK571" s="7"/>
      <c r="CL571" s="7"/>
      <c r="CM571" s="3"/>
      <c r="CN571" s="3"/>
      <c r="CO571" s="3"/>
      <c r="CP571" s="3"/>
      <c r="CQ571" s="3"/>
      <c r="CR571" s="4"/>
      <c r="CS571" s="4"/>
      <c r="CT571" s="7"/>
      <c r="CU571" s="7"/>
      <c r="CV571" s="25"/>
      <c r="CW571" s="25"/>
      <c r="CX571" s="25"/>
      <c r="CY571" s="25"/>
      <c r="CZ571" s="3"/>
      <c r="DA571" s="3"/>
      <c r="DB571" s="3"/>
      <c r="DC571" s="3"/>
      <c r="DD571" s="1"/>
      <c r="DE571" s="13"/>
      <c r="DF571" s="13"/>
      <c r="DG571" s="13"/>
      <c r="DH571" s="13"/>
      <c r="DI571" s="13"/>
      <c r="DJ571" s="13"/>
      <c r="DK571" s="13"/>
      <c r="DL571" s="13"/>
      <c r="DM571" s="13"/>
      <c r="DN571" s="13"/>
      <c r="DO571" s="13"/>
      <c r="DP571" s="13"/>
      <c r="DQ571" s="13"/>
      <c r="DR571" s="13"/>
      <c r="DS571" s="13"/>
      <c r="DT571" s="13"/>
      <c r="DU571" s="13"/>
      <c r="DV571" s="13"/>
      <c r="DW571" s="13"/>
      <c r="DX571" s="13"/>
      <c r="DY571" s="13"/>
      <c r="DZ571" s="13"/>
      <c r="EA571" s="13"/>
      <c r="EB571" s="13"/>
      <c r="EC571" s="13"/>
      <c r="ED571" s="13"/>
      <c r="EE571" s="13"/>
      <c r="EF571" s="13"/>
      <c r="EG571" s="13"/>
      <c r="EH571" s="13"/>
      <c r="EI571" s="13"/>
      <c r="EJ571" s="13"/>
      <c r="EK571" s="13"/>
      <c r="EL571" s="13"/>
      <c r="EM571" s="13"/>
      <c r="EN571" s="13"/>
      <c r="EO571" s="13"/>
      <c r="EP571" s="13"/>
    </row>
    <row r="572" spans="30:146" ht="6.95" customHeight="1">
      <c r="AD572" s="3"/>
      <c r="AE572" s="3"/>
      <c r="AF572" s="3"/>
      <c r="AG572" s="3"/>
      <c r="AH572" s="3"/>
      <c r="AI572" s="3"/>
      <c r="AJ572" s="7"/>
      <c r="AK572" s="25"/>
      <c r="AL572" s="25"/>
      <c r="AM572" s="25"/>
      <c r="AN572" s="25"/>
      <c r="AO572" s="25"/>
      <c r="AP572" s="25"/>
      <c r="AQ572" s="25"/>
      <c r="AR572" s="25"/>
      <c r="AS572" s="7"/>
      <c r="AT572" s="7"/>
      <c r="AU572" s="7"/>
      <c r="AV572" s="7"/>
      <c r="AW572" s="7"/>
      <c r="AX572" s="7"/>
      <c r="AY572" s="3"/>
      <c r="AZ572" s="3"/>
      <c r="BA572" s="3"/>
      <c r="BB572" s="3"/>
      <c r="BC572" s="7"/>
      <c r="BD572" s="25"/>
      <c r="BE572" s="25"/>
      <c r="BF572" s="25"/>
      <c r="BG572" s="25"/>
      <c r="BH572" s="25"/>
      <c r="BI572" s="25"/>
      <c r="BJ572" s="25"/>
      <c r="BK572" s="25"/>
      <c r="BL572" s="7"/>
      <c r="BM572" s="7"/>
      <c r="BN572" s="3"/>
      <c r="BO572" s="7"/>
      <c r="BP572" s="1"/>
      <c r="BQ572" s="13"/>
      <c r="BR572" s="3"/>
      <c r="BS572" s="3"/>
      <c r="BT572" s="3"/>
      <c r="BU572" s="3"/>
      <c r="BV572" s="3"/>
      <c r="BW572" s="3"/>
      <c r="BX572" s="7"/>
      <c r="BY572" s="25"/>
      <c r="BZ572" s="25"/>
      <c r="CA572" s="25"/>
      <c r="CB572" s="25"/>
      <c r="CC572" s="25"/>
      <c r="CD572" s="25"/>
      <c r="CE572" s="25"/>
      <c r="CF572" s="25"/>
      <c r="CG572" s="7"/>
      <c r="CH572" s="7"/>
      <c r="CI572" s="7"/>
      <c r="CJ572" s="7"/>
      <c r="CK572" s="7"/>
      <c r="CL572" s="7"/>
      <c r="CM572" s="3"/>
      <c r="CN572" s="3"/>
      <c r="CO572" s="3"/>
      <c r="CP572" s="3"/>
      <c r="CQ572" s="7"/>
      <c r="CR572" s="25"/>
      <c r="CS572" s="25"/>
      <c r="CT572" s="25"/>
      <c r="CU572" s="25"/>
      <c r="CV572" s="25"/>
      <c r="CW572" s="25"/>
      <c r="CX572" s="25"/>
      <c r="CY572" s="25"/>
      <c r="CZ572" s="7"/>
      <c r="DA572" s="7"/>
      <c r="DB572" s="3"/>
      <c r="DC572" s="7"/>
      <c r="DD572" s="1"/>
      <c r="DE572" s="13"/>
      <c r="DF572" s="13"/>
      <c r="DG572" s="13"/>
      <c r="DH572" s="13"/>
      <c r="DI572" s="13"/>
      <c r="DJ572" s="13"/>
      <c r="DK572" s="13"/>
      <c r="DL572" s="13"/>
      <c r="DM572" s="13"/>
      <c r="DN572" s="13"/>
      <c r="DO572" s="13"/>
      <c r="DP572" s="13"/>
      <c r="DQ572" s="13"/>
      <c r="DR572" s="13"/>
      <c r="DS572" s="13"/>
      <c r="DT572" s="13"/>
      <c r="DU572" s="13"/>
      <c r="DV572" s="13"/>
      <c r="DW572" s="13"/>
      <c r="DX572" s="13"/>
      <c r="DY572" s="13"/>
      <c r="DZ572" s="13"/>
      <c r="EA572" s="13"/>
      <c r="EB572" s="13"/>
      <c r="EC572" s="13"/>
      <c r="ED572" s="13"/>
      <c r="EE572" s="13"/>
      <c r="EF572" s="13"/>
      <c r="EG572" s="13"/>
      <c r="EH572" s="13"/>
      <c r="EI572" s="13"/>
      <c r="EJ572" s="13"/>
      <c r="EK572" s="13"/>
      <c r="EL572" s="13"/>
      <c r="EM572" s="13"/>
      <c r="EN572" s="13"/>
      <c r="EO572" s="13"/>
      <c r="EP572" s="13"/>
    </row>
    <row r="573" spans="30:146" ht="6.95" customHeight="1">
      <c r="AD573" s="3"/>
      <c r="AE573" s="3"/>
      <c r="AF573" s="3"/>
      <c r="AG573" s="3"/>
      <c r="AH573" s="3"/>
      <c r="AI573" s="3"/>
      <c r="AJ573" s="7"/>
      <c r="AK573" s="25"/>
      <c r="AL573" s="25"/>
      <c r="AM573" s="25"/>
      <c r="AN573" s="25"/>
      <c r="AO573" s="21"/>
      <c r="AP573" s="21"/>
      <c r="AQ573" s="21"/>
      <c r="AR573" s="21"/>
      <c r="AS573" s="21"/>
      <c r="AT573" s="21"/>
      <c r="AU573" s="21"/>
      <c r="AV573" s="21"/>
      <c r="AW573" s="7"/>
      <c r="AX573" s="7"/>
      <c r="AY573" s="3"/>
      <c r="AZ573" s="3"/>
      <c r="BA573" s="3"/>
      <c r="BB573" s="3"/>
      <c r="BC573" s="7"/>
      <c r="BD573" s="25"/>
      <c r="BE573" s="25"/>
      <c r="BF573" s="25"/>
      <c r="BG573" s="25"/>
      <c r="BH573" s="21"/>
      <c r="BI573" s="21"/>
      <c r="BJ573" s="21"/>
      <c r="BK573" s="21"/>
      <c r="BL573" s="21"/>
      <c r="BM573" s="21"/>
      <c r="BN573" s="21"/>
      <c r="BO573" s="21"/>
      <c r="BP573" s="1"/>
      <c r="BQ573" s="13"/>
      <c r="BR573" s="3"/>
      <c r="BS573" s="3"/>
      <c r="BT573" s="3"/>
      <c r="BU573" s="3"/>
      <c r="BV573" s="3"/>
      <c r="BW573" s="3"/>
      <c r="BX573" s="7"/>
      <c r="BY573" s="25"/>
      <c r="BZ573" s="25"/>
      <c r="CA573" s="25"/>
      <c r="CB573" s="25"/>
      <c r="CC573" s="21"/>
      <c r="CD573" s="21"/>
      <c r="CE573" s="21"/>
      <c r="CF573" s="21"/>
      <c r="CG573" s="21"/>
      <c r="CH573" s="21"/>
      <c r="CI573" s="21"/>
      <c r="CJ573" s="21"/>
      <c r="CK573" s="7"/>
      <c r="CL573" s="7"/>
      <c r="CM573" s="3"/>
      <c r="CN573" s="3"/>
      <c r="CO573" s="3"/>
      <c r="CP573" s="3"/>
      <c r="CQ573" s="7"/>
      <c r="CR573" s="25"/>
      <c r="CS573" s="25"/>
      <c r="CT573" s="25"/>
      <c r="CU573" s="25"/>
      <c r="CV573" s="21"/>
      <c r="CW573" s="21"/>
      <c r="CX573" s="21"/>
      <c r="CY573" s="21"/>
      <c r="CZ573" s="21"/>
      <c r="DA573" s="21"/>
      <c r="DB573" s="21"/>
      <c r="DC573" s="21"/>
      <c r="DD573" s="1"/>
      <c r="DE573" s="13"/>
      <c r="DF573" s="13"/>
      <c r="DG573" s="13"/>
      <c r="DH573" s="13"/>
      <c r="DI573" s="13"/>
      <c r="DJ573" s="13"/>
      <c r="DK573" s="13"/>
      <c r="DL573" s="13"/>
      <c r="DM573" s="13"/>
      <c r="DN573" s="13"/>
      <c r="DO573" s="13"/>
      <c r="DP573" s="13"/>
      <c r="DQ573" s="13"/>
      <c r="DR573" s="13"/>
      <c r="DS573" s="13"/>
      <c r="DT573" s="13"/>
      <c r="DU573" s="13"/>
      <c r="DV573" s="13"/>
      <c r="DW573" s="13"/>
      <c r="DX573" s="13"/>
      <c r="DY573" s="13"/>
      <c r="DZ573" s="13"/>
      <c r="EA573" s="13"/>
      <c r="EB573" s="13"/>
      <c r="EC573" s="13"/>
      <c r="ED573" s="13"/>
      <c r="EE573" s="13"/>
      <c r="EF573" s="13"/>
      <c r="EG573" s="13"/>
      <c r="EH573" s="13"/>
      <c r="EI573" s="13"/>
      <c r="EJ573" s="13"/>
      <c r="EK573" s="13"/>
      <c r="EL573" s="13"/>
      <c r="EM573" s="13"/>
      <c r="EN573" s="13"/>
      <c r="EO573" s="13"/>
      <c r="EP573" s="13"/>
    </row>
    <row r="574" spans="30:146" ht="6.95" customHeight="1">
      <c r="AD574" s="45"/>
      <c r="AE574" s="45"/>
      <c r="AF574" s="45"/>
      <c r="AG574" s="45"/>
      <c r="AH574" s="45"/>
      <c r="AI574" s="45"/>
      <c r="AJ574" s="45"/>
      <c r="AK574" s="45"/>
      <c r="AL574" s="11"/>
      <c r="AM574" s="11"/>
      <c r="AN574" s="11"/>
      <c r="AO574" s="21"/>
      <c r="AP574" s="21"/>
      <c r="AQ574" s="21"/>
      <c r="AR574" s="21"/>
      <c r="AS574" s="21"/>
      <c r="AT574" s="21"/>
      <c r="AU574" s="21"/>
      <c r="AV574" s="21"/>
      <c r="AW574" s="11"/>
      <c r="AX574" s="11"/>
      <c r="AY574" s="45"/>
      <c r="AZ574" s="45"/>
      <c r="BA574" s="45"/>
      <c r="BB574" s="45"/>
      <c r="BC574" s="45"/>
      <c r="BD574" s="45"/>
      <c r="BE574" s="11"/>
      <c r="BF574" s="11"/>
      <c r="BG574" s="11"/>
      <c r="BH574" s="21"/>
      <c r="BI574" s="21"/>
      <c r="BJ574" s="21"/>
      <c r="BK574" s="21"/>
      <c r="BL574" s="21"/>
      <c r="BM574" s="21"/>
      <c r="BN574" s="21"/>
      <c r="BO574" s="21"/>
      <c r="BP574" s="1"/>
      <c r="BQ574" s="13"/>
      <c r="BR574" s="45"/>
      <c r="BS574" s="45"/>
      <c r="BT574" s="45"/>
      <c r="BU574" s="45"/>
      <c r="BV574" s="45"/>
      <c r="BW574" s="45"/>
      <c r="BX574" s="45"/>
      <c r="BY574" s="45"/>
      <c r="BZ574" s="11"/>
      <c r="CA574" s="11"/>
      <c r="CB574" s="11"/>
      <c r="CC574" s="21"/>
      <c r="CD574" s="21"/>
      <c r="CE574" s="21"/>
      <c r="CF574" s="21"/>
      <c r="CG574" s="21"/>
      <c r="CH574" s="21"/>
      <c r="CI574" s="21"/>
      <c r="CJ574" s="21"/>
      <c r="CK574" s="11"/>
      <c r="CL574" s="11"/>
      <c r="CM574" s="45"/>
      <c r="CN574" s="45"/>
      <c r="CO574" s="45"/>
      <c r="CP574" s="45"/>
      <c r="CQ574" s="45"/>
      <c r="CR574" s="45"/>
      <c r="CS574" s="11"/>
      <c r="CT574" s="11"/>
      <c r="CU574" s="11"/>
      <c r="CV574" s="21"/>
      <c r="CW574" s="21"/>
      <c r="CX574" s="21"/>
      <c r="CY574" s="21"/>
      <c r="CZ574" s="21"/>
      <c r="DA574" s="21"/>
      <c r="DB574" s="21"/>
      <c r="DC574" s="21"/>
      <c r="DD574" s="1"/>
      <c r="DE574" s="13"/>
      <c r="DF574" s="13"/>
      <c r="DG574" s="13"/>
      <c r="DH574" s="13"/>
      <c r="DI574" s="13"/>
      <c r="DJ574" s="13"/>
      <c r="DK574" s="13"/>
      <c r="DL574" s="13"/>
      <c r="DM574" s="13"/>
      <c r="DN574" s="13"/>
      <c r="DO574" s="13"/>
      <c r="DP574" s="13"/>
      <c r="DQ574" s="13"/>
      <c r="DR574" s="13"/>
      <c r="DS574" s="13"/>
      <c r="DT574" s="13"/>
      <c r="DU574" s="13"/>
      <c r="DV574" s="13"/>
      <c r="DW574" s="13"/>
      <c r="DX574" s="13"/>
      <c r="DY574" s="13"/>
      <c r="DZ574" s="13"/>
      <c r="EA574" s="13"/>
      <c r="EB574" s="13"/>
      <c r="EC574" s="13"/>
      <c r="ED574" s="13"/>
      <c r="EE574" s="13"/>
      <c r="EF574" s="13"/>
      <c r="EG574" s="13"/>
      <c r="EH574" s="13"/>
      <c r="EI574" s="13"/>
      <c r="EJ574" s="13"/>
      <c r="EK574" s="13"/>
      <c r="EL574" s="13"/>
      <c r="EM574" s="13"/>
      <c r="EN574" s="13"/>
      <c r="EO574" s="13"/>
      <c r="EP574" s="13"/>
    </row>
    <row r="575" spans="30:146" ht="6.95" customHeight="1">
      <c r="AD575" s="6"/>
      <c r="AE575" s="45"/>
      <c r="AF575" s="24"/>
      <c r="AG575" s="24"/>
      <c r="AH575" s="24"/>
      <c r="AI575" s="24"/>
      <c r="AJ575" s="6"/>
      <c r="AK575" s="6"/>
      <c r="AL575" s="6"/>
      <c r="AM575" s="6"/>
      <c r="AN575" s="6"/>
      <c r="AO575" s="45"/>
      <c r="AP575" s="45"/>
      <c r="AQ575" s="6"/>
      <c r="AR575" s="6"/>
      <c r="AS575" s="6"/>
      <c r="AT575" s="6"/>
      <c r="AU575" s="6"/>
      <c r="AV575" s="6"/>
      <c r="AW575" s="6"/>
      <c r="AX575" s="6"/>
      <c r="AY575" s="24"/>
      <c r="AZ575" s="24"/>
      <c r="BA575" s="24"/>
      <c r="BB575" s="24"/>
      <c r="BC575" s="6"/>
      <c r="BD575" s="6"/>
      <c r="BE575" s="6"/>
      <c r="BF575" s="6"/>
      <c r="BG575" s="6"/>
      <c r="BH575" s="45"/>
      <c r="BI575" s="45"/>
      <c r="BJ575" s="6"/>
      <c r="BK575" s="6"/>
      <c r="BL575" s="6"/>
      <c r="BM575" s="6"/>
      <c r="BN575" s="6"/>
      <c r="BO575" s="6"/>
      <c r="BP575" s="1"/>
      <c r="BQ575" s="13"/>
      <c r="BR575" s="6"/>
      <c r="BS575" s="45"/>
      <c r="BT575" s="24"/>
      <c r="BU575" s="24"/>
      <c r="BV575" s="24"/>
      <c r="BW575" s="24"/>
      <c r="BX575" s="6"/>
      <c r="BY575" s="6"/>
      <c r="BZ575" s="6"/>
      <c r="CA575" s="6"/>
      <c r="CB575" s="6"/>
      <c r="CC575" s="45"/>
      <c r="CD575" s="45"/>
      <c r="CE575" s="6"/>
      <c r="CF575" s="6"/>
      <c r="CG575" s="6"/>
      <c r="CH575" s="6"/>
      <c r="CI575" s="6"/>
      <c r="CJ575" s="6"/>
      <c r="CK575" s="6"/>
      <c r="CL575" s="6"/>
      <c r="CM575" s="24"/>
      <c r="CN575" s="24"/>
      <c r="CO575" s="24"/>
      <c r="CP575" s="24"/>
      <c r="CQ575" s="6"/>
      <c r="CR575" s="6"/>
      <c r="CS575" s="6"/>
      <c r="CT575" s="6"/>
      <c r="CU575" s="6"/>
      <c r="CV575" s="45"/>
      <c r="CW575" s="45"/>
      <c r="CX575" s="6"/>
      <c r="CY575" s="6"/>
      <c r="CZ575" s="6"/>
      <c r="DA575" s="6"/>
      <c r="DB575" s="6"/>
      <c r="DC575" s="6"/>
      <c r="DD575" s="1"/>
      <c r="DE575" s="13"/>
      <c r="DF575" s="13"/>
      <c r="DG575" s="13"/>
      <c r="DH575" s="13"/>
      <c r="DI575" s="13"/>
      <c r="DJ575" s="13"/>
      <c r="DK575" s="13"/>
      <c r="DL575" s="13"/>
      <c r="DM575" s="13"/>
      <c r="DN575" s="13"/>
      <c r="DO575" s="13"/>
      <c r="DP575" s="13"/>
      <c r="DQ575" s="13"/>
      <c r="DR575" s="13"/>
      <c r="DS575" s="13"/>
      <c r="DT575" s="13"/>
      <c r="DU575" s="13"/>
      <c r="DV575" s="13"/>
      <c r="DW575" s="13"/>
      <c r="DX575" s="13"/>
      <c r="DY575" s="13"/>
      <c r="DZ575" s="13"/>
      <c r="EA575" s="13"/>
      <c r="EB575" s="13"/>
      <c r="EC575" s="13"/>
      <c r="ED575" s="13"/>
      <c r="EE575" s="13"/>
      <c r="EF575" s="13"/>
      <c r="EG575" s="13"/>
      <c r="EH575" s="13"/>
      <c r="EI575" s="13"/>
      <c r="EJ575" s="13"/>
      <c r="EK575" s="13"/>
      <c r="EL575" s="13"/>
      <c r="EM575" s="13"/>
      <c r="EN575" s="13"/>
      <c r="EO575" s="13"/>
      <c r="EP575" s="13"/>
    </row>
    <row r="576" spans="30:146" ht="6.95" customHeight="1">
      <c r="AD576" s="3"/>
      <c r="AE576" s="3"/>
      <c r="AF576" s="24"/>
      <c r="AG576" s="24"/>
      <c r="AH576" s="24"/>
      <c r="AI576" s="24"/>
      <c r="AJ576" s="6"/>
      <c r="AK576" s="24"/>
      <c r="AL576" s="24"/>
      <c r="AM576" s="24"/>
      <c r="AN576" s="24"/>
      <c r="AO576" s="45"/>
      <c r="AP576" s="45"/>
      <c r="AQ576" s="6"/>
      <c r="AR576" s="6"/>
      <c r="AS576" s="6"/>
      <c r="AT576" s="6"/>
      <c r="AU576" s="6"/>
      <c r="AV576" s="6"/>
      <c r="AW576" s="6"/>
      <c r="AX576" s="6"/>
      <c r="AY576" s="24"/>
      <c r="AZ576" s="24"/>
      <c r="BA576" s="24"/>
      <c r="BB576" s="24"/>
      <c r="BC576" s="6"/>
      <c r="BD576" s="24"/>
      <c r="BE576" s="24"/>
      <c r="BF576" s="24"/>
      <c r="BG576" s="24"/>
      <c r="BH576" s="45"/>
      <c r="BI576" s="45"/>
      <c r="BJ576" s="6"/>
      <c r="BK576" s="6"/>
      <c r="BL576" s="6"/>
      <c r="BM576" s="6"/>
      <c r="BN576" s="6"/>
      <c r="BO576" s="6"/>
      <c r="BP576" s="1"/>
      <c r="BQ576" s="13"/>
      <c r="BR576" s="3"/>
      <c r="BS576" s="3"/>
      <c r="BT576" s="24"/>
      <c r="BU576" s="24"/>
      <c r="BV576" s="24"/>
      <c r="BW576" s="24"/>
      <c r="BX576" s="6"/>
      <c r="BY576" s="24"/>
      <c r="BZ576" s="24"/>
      <c r="CA576" s="24"/>
      <c r="CB576" s="24"/>
      <c r="CC576" s="45"/>
      <c r="CD576" s="45"/>
      <c r="CE576" s="6"/>
      <c r="CF576" s="6"/>
      <c r="CG576" s="6"/>
      <c r="CH576" s="6"/>
      <c r="CI576" s="6"/>
      <c r="CJ576" s="6"/>
      <c r="CK576" s="6"/>
      <c r="CL576" s="6"/>
      <c r="CM576" s="24"/>
      <c r="CN576" s="24"/>
      <c r="CO576" s="24"/>
      <c r="CP576" s="24"/>
      <c r="CQ576" s="6"/>
      <c r="CR576" s="24"/>
      <c r="CS576" s="24"/>
      <c r="CT576" s="24"/>
      <c r="CU576" s="24"/>
      <c r="CV576" s="45"/>
      <c r="CW576" s="45"/>
      <c r="CX576" s="6"/>
      <c r="CY576" s="6"/>
      <c r="CZ576" s="6"/>
      <c r="DA576" s="6"/>
      <c r="DB576" s="6"/>
      <c r="DC576" s="6"/>
      <c r="DD576" s="1"/>
      <c r="DE576" s="13"/>
      <c r="DF576" s="13"/>
      <c r="DG576" s="13"/>
      <c r="DH576" s="13"/>
      <c r="DI576" s="13"/>
      <c r="DJ576" s="13"/>
      <c r="DK576" s="13"/>
      <c r="DL576" s="13"/>
      <c r="DM576" s="13"/>
      <c r="DN576" s="13"/>
      <c r="DO576" s="13"/>
      <c r="DP576" s="13"/>
      <c r="DQ576" s="13"/>
      <c r="DR576" s="13"/>
      <c r="DS576" s="13"/>
      <c r="DT576" s="13"/>
      <c r="DU576" s="13"/>
      <c r="DV576" s="13"/>
      <c r="DW576" s="13"/>
      <c r="DX576" s="13"/>
      <c r="DY576" s="13"/>
      <c r="DZ576" s="13"/>
      <c r="EA576" s="13"/>
      <c r="EB576" s="13"/>
      <c r="EC576" s="13"/>
      <c r="ED576" s="13"/>
      <c r="EE576" s="13"/>
      <c r="EF576" s="13"/>
      <c r="EG576" s="13"/>
      <c r="EH576" s="13"/>
      <c r="EI576" s="13"/>
      <c r="EJ576" s="13"/>
      <c r="EK576" s="13"/>
      <c r="EL576" s="13"/>
      <c r="EM576" s="13"/>
      <c r="EN576" s="13"/>
      <c r="EO576" s="13"/>
      <c r="EP576" s="13"/>
    </row>
    <row r="577" spans="30:146" ht="6.95" customHeight="1">
      <c r="AD577" s="3"/>
      <c r="AE577" s="3"/>
      <c r="AF577" s="8"/>
      <c r="AG577" s="8"/>
      <c r="AH577" s="8"/>
      <c r="AI577" s="8"/>
      <c r="AJ577" s="8"/>
      <c r="AK577" s="24"/>
      <c r="AL577" s="24"/>
      <c r="AM577" s="24"/>
      <c r="AN577" s="24"/>
      <c r="AO577" s="8"/>
      <c r="AP577" s="8"/>
      <c r="AQ577" s="8"/>
      <c r="AR577" s="8"/>
      <c r="AS577" s="8"/>
      <c r="AT577" s="8"/>
      <c r="AU577" s="6"/>
      <c r="AV577" s="6"/>
      <c r="AW577" s="6"/>
      <c r="AX577" s="6"/>
      <c r="AY577" s="8"/>
      <c r="AZ577" s="8"/>
      <c r="BA577" s="8"/>
      <c r="BB577" s="8"/>
      <c r="BC577" s="8"/>
      <c r="BD577" s="24"/>
      <c r="BE577" s="24"/>
      <c r="BF577" s="24"/>
      <c r="BG577" s="24"/>
      <c r="BH577" s="8"/>
      <c r="BI577" s="8"/>
      <c r="BJ577" s="8"/>
      <c r="BK577" s="8"/>
      <c r="BL577" s="8"/>
      <c r="BM577" s="8"/>
      <c r="BN577" s="8"/>
      <c r="BO577" s="8"/>
      <c r="BP577" s="1"/>
      <c r="BQ577" s="13"/>
      <c r="BR577" s="3"/>
      <c r="BS577" s="3"/>
      <c r="BT577" s="8"/>
      <c r="BU577" s="8"/>
      <c r="BV577" s="8"/>
      <c r="BW577" s="8"/>
      <c r="BX577" s="8"/>
      <c r="BY577" s="24"/>
      <c r="BZ577" s="24"/>
      <c r="CA577" s="24"/>
      <c r="CB577" s="24"/>
      <c r="CC577" s="8"/>
      <c r="CD577" s="8"/>
      <c r="CE577" s="8"/>
      <c r="CF577" s="8"/>
      <c r="CG577" s="8"/>
      <c r="CH577" s="8"/>
      <c r="CI577" s="6"/>
      <c r="CJ577" s="6"/>
      <c r="CK577" s="6"/>
      <c r="CL577" s="6"/>
      <c r="CM577" s="8"/>
      <c r="CN577" s="8"/>
      <c r="CO577" s="8"/>
      <c r="CP577" s="8"/>
      <c r="CQ577" s="8"/>
      <c r="CR577" s="24"/>
      <c r="CS577" s="24"/>
      <c r="CT577" s="24"/>
      <c r="CU577" s="24"/>
      <c r="CV577" s="8"/>
      <c r="CW577" s="8"/>
      <c r="CX577" s="8"/>
      <c r="CY577" s="8"/>
      <c r="CZ577" s="8"/>
      <c r="DA577" s="8"/>
      <c r="DB577" s="8"/>
      <c r="DC577" s="8"/>
      <c r="DD577" s="1"/>
      <c r="DE577" s="13"/>
      <c r="DF577" s="13"/>
      <c r="DG577" s="13"/>
      <c r="DH577" s="13"/>
      <c r="DI577" s="13"/>
      <c r="DJ577" s="13"/>
      <c r="DK577" s="13"/>
      <c r="DL577" s="13"/>
      <c r="DM577" s="13"/>
      <c r="DN577" s="13"/>
      <c r="DO577" s="13"/>
      <c r="DP577" s="13"/>
      <c r="DQ577" s="13"/>
      <c r="DR577" s="13"/>
      <c r="DS577" s="13"/>
      <c r="DT577" s="13"/>
      <c r="DU577" s="13"/>
      <c r="DV577" s="13"/>
      <c r="DW577" s="13"/>
      <c r="DX577" s="13"/>
      <c r="DY577" s="13"/>
      <c r="DZ577" s="13"/>
      <c r="EA577" s="13"/>
      <c r="EB577" s="13"/>
      <c r="EC577" s="13"/>
      <c r="ED577" s="13"/>
      <c r="EE577" s="13"/>
      <c r="EF577" s="13"/>
      <c r="EG577" s="13"/>
      <c r="EH577" s="13"/>
      <c r="EI577" s="13"/>
      <c r="EJ577" s="13"/>
      <c r="EK577" s="13"/>
      <c r="EL577" s="13"/>
      <c r="EM577" s="13"/>
      <c r="EN577" s="13"/>
      <c r="EO577" s="13"/>
      <c r="EP577" s="13"/>
    </row>
    <row r="578" spans="30:146" ht="6.95" customHeight="1">
      <c r="AD578" s="3"/>
      <c r="AE578" s="3"/>
      <c r="AF578" s="3"/>
      <c r="AG578" s="3"/>
      <c r="AH578" s="3"/>
      <c r="AI578" s="3"/>
      <c r="AJ578" s="3"/>
      <c r="AK578" s="45"/>
      <c r="AL578" s="45"/>
      <c r="AM578" s="8"/>
      <c r="AN578" s="8"/>
      <c r="AO578" s="29"/>
      <c r="AP578" s="29"/>
      <c r="AQ578" s="29"/>
      <c r="AR578" s="29"/>
      <c r="AS578" s="3"/>
      <c r="AT578" s="3"/>
      <c r="AU578" s="45"/>
      <c r="AV578" s="45"/>
      <c r="AW578" s="8"/>
      <c r="AX578" s="8"/>
      <c r="AY578" s="3"/>
      <c r="AZ578" s="3"/>
      <c r="BA578" s="3"/>
      <c r="BB578" s="3"/>
      <c r="BC578" s="3"/>
      <c r="BD578" s="45"/>
      <c r="BE578" s="45"/>
      <c r="BF578" s="8"/>
      <c r="BG578" s="8"/>
      <c r="BH578" s="29"/>
      <c r="BI578" s="29"/>
      <c r="BJ578" s="29"/>
      <c r="BK578" s="29"/>
      <c r="BL578" s="3"/>
      <c r="BM578" s="3"/>
      <c r="BN578" s="3"/>
      <c r="BO578" s="3"/>
      <c r="BP578" s="1"/>
      <c r="BQ578" s="13"/>
      <c r="BR578" s="3"/>
      <c r="BS578" s="3"/>
      <c r="BT578" s="3"/>
      <c r="BU578" s="3"/>
      <c r="BV578" s="3"/>
      <c r="BW578" s="3"/>
      <c r="BX578" s="3"/>
      <c r="BY578" s="45"/>
      <c r="BZ578" s="45"/>
      <c r="CA578" s="8"/>
      <c r="CB578" s="8"/>
      <c r="CC578" s="29"/>
      <c r="CD578" s="29"/>
      <c r="CE578" s="29"/>
      <c r="CF578" s="29"/>
      <c r="CG578" s="3"/>
      <c r="CH578" s="3"/>
      <c r="CI578" s="45"/>
      <c r="CJ578" s="45"/>
      <c r="CK578" s="8"/>
      <c r="CL578" s="8"/>
      <c r="CM578" s="3"/>
      <c r="CN578" s="3"/>
      <c r="CO578" s="3"/>
      <c r="CP578" s="3"/>
      <c r="CQ578" s="3"/>
      <c r="CR578" s="45"/>
      <c r="CS578" s="45"/>
      <c r="CT578" s="8"/>
      <c r="CU578" s="8"/>
      <c r="CV578" s="29"/>
      <c r="CW578" s="29"/>
      <c r="CX578" s="29"/>
      <c r="CY578" s="29"/>
      <c r="CZ578" s="3"/>
      <c r="DA578" s="3"/>
      <c r="DB578" s="3"/>
      <c r="DC578" s="3"/>
      <c r="DD578" s="1"/>
      <c r="DE578" s="13"/>
      <c r="DF578" s="13"/>
      <c r="DG578" s="13"/>
      <c r="DH578" s="13"/>
      <c r="DI578" s="13"/>
      <c r="DJ578" s="13"/>
      <c r="DK578" s="13"/>
      <c r="DL578" s="13"/>
      <c r="DM578" s="13"/>
      <c r="DN578" s="13"/>
      <c r="DO578" s="13"/>
      <c r="DP578" s="13"/>
      <c r="DQ578" s="13"/>
      <c r="DR578" s="13"/>
      <c r="DS578" s="13"/>
      <c r="DT578" s="13"/>
      <c r="DU578" s="13"/>
      <c r="DV578" s="13"/>
      <c r="DW578" s="13"/>
      <c r="DX578" s="13"/>
      <c r="DY578" s="13"/>
      <c r="DZ578" s="13"/>
      <c r="EA578" s="13"/>
      <c r="EB578" s="13"/>
      <c r="EC578" s="13"/>
      <c r="ED578" s="13"/>
      <c r="EE578" s="13"/>
      <c r="EF578" s="13"/>
      <c r="EG578" s="13"/>
      <c r="EH578" s="13"/>
      <c r="EI578" s="13"/>
      <c r="EJ578" s="13"/>
      <c r="EK578" s="13"/>
      <c r="EL578" s="13"/>
      <c r="EM578" s="13"/>
      <c r="EN578" s="13"/>
      <c r="EO578" s="13"/>
      <c r="EP578" s="13"/>
    </row>
    <row r="579" spans="30:146" ht="6.95" customHeight="1">
      <c r="AD579" s="3"/>
      <c r="AE579" s="3"/>
      <c r="AF579" s="3"/>
      <c r="AG579" s="3"/>
      <c r="AH579" s="3"/>
      <c r="AI579" s="3"/>
      <c r="AJ579" s="3"/>
      <c r="AK579" s="4"/>
      <c r="AL579" s="4"/>
      <c r="AM579" s="8"/>
      <c r="AN579" s="8"/>
      <c r="AO579" s="29"/>
      <c r="AP579" s="29"/>
      <c r="AQ579" s="29"/>
      <c r="AR579" s="29"/>
      <c r="AS579" s="3"/>
      <c r="AT579" s="3"/>
      <c r="AU579" s="4"/>
      <c r="AV579" s="4"/>
      <c r="AW579" s="8"/>
      <c r="AX579" s="8"/>
      <c r="AY579" s="3"/>
      <c r="AZ579" s="3"/>
      <c r="BA579" s="3"/>
      <c r="BB579" s="3"/>
      <c r="BC579" s="3"/>
      <c r="BD579" s="4"/>
      <c r="BE579" s="4"/>
      <c r="BF579" s="8"/>
      <c r="BG579" s="8"/>
      <c r="BH579" s="29"/>
      <c r="BI579" s="29"/>
      <c r="BJ579" s="29"/>
      <c r="BK579" s="29"/>
      <c r="BL579" s="3"/>
      <c r="BM579" s="3"/>
      <c r="BN579" s="3"/>
      <c r="BO579" s="3"/>
      <c r="BP579" s="1"/>
      <c r="BQ579" s="13"/>
      <c r="BR579" s="3"/>
      <c r="BS579" s="3"/>
      <c r="BT579" s="3"/>
      <c r="BU579" s="3"/>
      <c r="BV579" s="3"/>
      <c r="BW579" s="3"/>
      <c r="BX579" s="3"/>
      <c r="BY579" s="4"/>
      <c r="BZ579" s="4"/>
      <c r="CA579" s="8"/>
      <c r="CB579" s="8"/>
      <c r="CC579" s="29"/>
      <c r="CD579" s="29"/>
      <c r="CE579" s="29"/>
      <c r="CF579" s="29"/>
      <c r="CG579" s="3"/>
      <c r="CH579" s="3"/>
      <c r="CI579" s="4"/>
      <c r="CJ579" s="4"/>
      <c r="CK579" s="8"/>
      <c r="CL579" s="8"/>
      <c r="CM579" s="3"/>
      <c r="CN579" s="3"/>
      <c r="CO579" s="3"/>
      <c r="CP579" s="3"/>
      <c r="CQ579" s="3"/>
      <c r="CR579" s="4"/>
      <c r="CS579" s="4"/>
      <c r="CT579" s="8"/>
      <c r="CU579" s="8"/>
      <c r="CV579" s="29"/>
      <c r="CW579" s="29"/>
      <c r="CX579" s="29"/>
      <c r="CY579" s="29"/>
      <c r="CZ579" s="3"/>
      <c r="DA579" s="3"/>
      <c r="DB579" s="3"/>
      <c r="DC579" s="3"/>
      <c r="DD579" s="1"/>
      <c r="DE579" s="13"/>
      <c r="DF579" s="13"/>
      <c r="DG579" s="13"/>
      <c r="DH579" s="13"/>
      <c r="DI579" s="13"/>
      <c r="DJ579" s="13"/>
      <c r="DK579" s="13"/>
      <c r="DL579" s="13"/>
      <c r="DM579" s="13"/>
      <c r="DN579" s="13"/>
      <c r="DO579" s="13"/>
      <c r="DP579" s="13"/>
      <c r="DQ579" s="13"/>
      <c r="DR579" s="13"/>
      <c r="DS579" s="13"/>
      <c r="DT579" s="13"/>
      <c r="DU579" s="13"/>
      <c r="DV579" s="13"/>
      <c r="DW579" s="13"/>
      <c r="DX579" s="13"/>
      <c r="DY579" s="13"/>
      <c r="DZ579" s="13"/>
      <c r="EA579" s="13"/>
      <c r="EB579" s="13"/>
      <c r="EC579" s="13"/>
      <c r="ED579" s="13"/>
      <c r="EE579" s="13"/>
      <c r="EF579" s="13"/>
      <c r="EG579" s="13"/>
      <c r="EH579" s="13"/>
      <c r="EI579" s="13"/>
      <c r="EJ579" s="13"/>
      <c r="EK579" s="13"/>
      <c r="EL579" s="13"/>
      <c r="EM579" s="13"/>
      <c r="EN579" s="13"/>
      <c r="EO579" s="13"/>
      <c r="EP579" s="13"/>
    </row>
    <row r="580" spans="30:146" ht="6.95" customHeight="1">
      <c r="AD580" s="3"/>
      <c r="AE580" s="3"/>
      <c r="AF580" s="3"/>
      <c r="AG580" s="3"/>
      <c r="AH580" s="3"/>
      <c r="AI580" s="3"/>
      <c r="AJ580" s="3"/>
      <c r="AK580" s="4"/>
      <c r="AL580" s="4"/>
      <c r="AM580" s="7"/>
      <c r="AN580" s="7"/>
      <c r="AO580" s="25"/>
      <c r="AP580" s="25"/>
      <c r="AQ580" s="25"/>
      <c r="AR580" s="25"/>
      <c r="AS580" s="3"/>
      <c r="AT580" s="3"/>
      <c r="AU580" s="4"/>
      <c r="AV580" s="4"/>
      <c r="AW580" s="7"/>
      <c r="AX580" s="7"/>
      <c r="AY580" s="3"/>
      <c r="AZ580" s="3"/>
      <c r="BA580" s="3"/>
      <c r="BB580" s="3"/>
      <c r="BC580" s="3"/>
      <c r="BD580" s="4"/>
      <c r="BE580" s="4"/>
      <c r="BF580" s="7"/>
      <c r="BG580" s="7"/>
      <c r="BH580" s="25"/>
      <c r="BI580" s="25"/>
      <c r="BJ580" s="25"/>
      <c r="BK580" s="25"/>
      <c r="BL580" s="3"/>
      <c r="BM580" s="3"/>
      <c r="BN580" s="3"/>
      <c r="BO580" s="3"/>
      <c r="BP580" s="1"/>
      <c r="BQ580" s="13"/>
      <c r="BR580" s="3"/>
      <c r="BS580" s="3"/>
      <c r="BT580" s="3"/>
      <c r="BU580" s="3"/>
      <c r="BV580" s="3"/>
      <c r="BW580" s="3"/>
      <c r="BX580" s="3"/>
      <c r="BY580" s="4"/>
      <c r="BZ580" s="4"/>
      <c r="CA580" s="7"/>
      <c r="CB580" s="7"/>
      <c r="CC580" s="25"/>
      <c r="CD580" s="25"/>
      <c r="CE580" s="25"/>
      <c r="CF580" s="25"/>
      <c r="CG580" s="3"/>
      <c r="CH580" s="3"/>
      <c r="CI580" s="4"/>
      <c r="CJ580" s="4"/>
      <c r="CK580" s="7"/>
      <c r="CL580" s="7"/>
      <c r="CM580" s="3"/>
      <c r="CN580" s="3"/>
      <c r="CO580" s="3"/>
      <c r="CP580" s="3"/>
      <c r="CQ580" s="3"/>
      <c r="CR580" s="4"/>
      <c r="CS580" s="4"/>
      <c r="CT580" s="7"/>
      <c r="CU580" s="7"/>
      <c r="CV580" s="25"/>
      <c r="CW580" s="25"/>
      <c r="CX580" s="25"/>
      <c r="CY580" s="25"/>
      <c r="CZ580" s="3"/>
      <c r="DA580" s="3"/>
      <c r="DB580" s="3"/>
      <c r="DC580" s="3"/>
      <c r="DD580" s="1"/>
      <c r="DE580" s="13"/>
      <c r="DF580" s="13"/>
      <c r="DG580" s="13"/>
      <c r="DH580" s="13"/>
      <c r="DI580" s="13"/>
      <c r="DJ580" s="13"/>
      <c r="DK580" s="13"/>
      <c r="DL580" s="13"/>
      <c r="DM580" s="13"/>
      <c r="DN580" s="13"/>
      <c r="DO580" s="13"/>
      <c r="DP580" s="13"/>
      <c r="DQ580" s="13"/>
      <c r="DR580" s="13"/>
      <c r="DS580" s="13"/>
      <c r="DT580" s="13"/>
      <c r="DU580" s="13"/>
      <c r="DV580" s="13"/>
      <c r="DW580" s="13"/>
      <c r="DX580" s="13"/>
      <c r="DY580" s="13"/>
      <c r="DZ580" s="13"/>
      <c r="EA580" s="13"/>
      <c r="EB580" s="13"/>
      <c r="EC580" s="13"/>
      <c r="ED580" s="13"/>
      <c r="EE580" s="13"/>
      <c r="EF580" s="13"/>
      <c r="EG580" s="13"/>
      <c r="EH580" s="13"/>
      <c r="EI580" s="13"/>
      <c r="EJ580" s="13"/>
      <c r="EK580" s="13"/>
      <c r="EL580" s="13"/>
      <c r="EM580" s="13"/>
      <c r="EN580" s="13"/>
      <c r="EO580" s="13"/>
      <c r="EP580" s="13"/>
    </row>
    <row r="581" spans="30:146" ht="6.95" customHeight="1">
      <c r="AD581" s="3"/>
      <c r="AE581" s="3"/>
      <c r="AF581" s="3"/>
      <c r="AG581" s="3"/>
      <c r="AH581" s="3"/>
      <c r="AI581" s="3"/>
      <c r="AJ581" s="7"/>
      <c r="AK581" s="25"/>
      <c r="AL581" s="25"/>
      <c r="AM581" s="25"/>
      <c r="AN581" s="25"/>
      <c r="AO581" s="25"/>
      <c r="AP581" s="25"/>
      <c r="AQ581" s="25"/>
      <c r="AR581" s="25"/>
      <c r="AS581" s="7"/>
      <c r="AT581" s="7"/>
      <c r="AU581" s="7"/>
      <c r="AV581" s="7"/>
      <c r="AW581" s="7"/>
      <c r="AX581" s="7"/>
      <c r="AY581" s="3"/>
      <c r="AZ581" s="3"/>
      <c r="BA581" s="3"/>
      <c r="BB581" s="3"/>
      <c r="BC581" s="7"/>
      <c r="BD581" s="25"/>
      <c r="BE581" s="25"/>
      <c r="BF581" s="25"/>
      <c r="BG581" s="25"/>
      <c r="BH581" s="25"/>
      <c r="BI581" s="25"/>
      <c r="BJ581" s="25"/>
      <c r="BK581" s="25"/>
      <c r="BL581" s="7"/>
      <c r="BM581" s="7"/>
      <c r="BN581" s="3"/>
      <c r="BO581" s="7"/>
      <c r="BP581" s="1"/>
      <c r="BQ581" s="13"/>
      <c r="BR581" s="3"/>
      <c r="BS581" s="3"/>
      <c r="BT581" s="3"/>
      <c r="BU581" s="3"/>
      <c r="BV581" s="3"/>
      <c r="BW581" s="3"/>
      <c r="BX581" s="7"/>
      <c r="BY581" s="25"/>
      <c r="BZ581" s="25"/>
      <c r="CA581" s="25"/>
      <c r="CB581" s="25"/>
      <c r="CC581" s="25"/>
      <c r="CD581" s="25"/>
      <c r="CE581" s="25"/>
      <c r="CF581" s="25"/>
      <c r="CG581" s="7"/>
      <c r="CH581" s="7"/>
      <c r="CI581" s="7"/>
      <c r="CJ581" s="7"/>
      <c r="CK581" s="7"/>
      <c r="CL581" s="7"/>
      <c r="CM581" s="3"/>
      <c r="CN581" s="3"/>
      <c r="CO581" s="3"/>
      <c r="CP581" s="3"/>
      <c r="CQ581" s="7"/>
      <c r="CR581" s="25"/>
      <c r="CS581" s="25"/>
      <c r="CT581" s="25"/>
      <c r="CU581" s="25"/>
      <c r="CV581" s="25"/>
      <c r="CW581" s="25"/>
      <c r="CX581" s="25"/>
      <c r="CY581" s="25"/>
      <c r="CZ581" s="7"/>
      <c r="DA581" s="7"/>
      <c r="DB581" s="3"/>
      <c r="DC581" s="7"/>
      <c r="DD581" s="1"/>
      <c r="DE581" s="13"/>
      <c r="DF581" s="13"/>
      <c r="DG581" s="13"/>
      <c r="DH581" s="13"/>
      <c r="DI581" s="13"/>
      <c r="DJ581" s="13"/>
      <c r="DK581" s="13"/>
      <c r="DL581" s="13"/>
      <c r="DM581" s="13"/>
      <c r="DN581" s="13"/>
      <c r="DO581" s="13"/>
      <c r="DP581" s="13"/>
      <c r="DQ581" s="13"/>
      <c r="DR581" s="13"/>
      <c r="DS581" s="13"/>
      <c r="DT581" s="13"/>
      <c r="DU581" s="13"/>
      <c r="DV581" s="13"/>
      <c r="DW581" s="13"/>
      <c r="DX581" s="13"/>
      <c r="DY581" s="13"/>
      <c r="DZ581" s="13"/>
      <c r="EA581" s="13"/>
      <c r="EB581" s="13"/>
      <c r="EC581" s="13"/>
      <c r="ED581" s="13"/>
      <c r="EE581" s="13"/>
      <c r="EF581" s="13"/>
      <c r="EG581" s="13"/>
      <c r="EH581" s="13"/>
      <c r="EI581" s="13"/>
      <c r="EJ581" s="13"/>
      <c r="EK581" s="13"/>
      <c r="EL581" s="13"/>
      <c r="EM581" s="13"/>
      <c r="EN581" s="13"/>
      <c r="EO581" s="13"/>
      <c r="EP581" s="13"/>
    </row>
    <row r="582" spans="30:146" ht="6.95" customHeight="1">
      <c r="AD582" s="3"/>
      <c r="AE582" s="3"/>
      <c r="AF582" s="3"/>
      <c r="AG582" s="3"/>
      <c r="AH582" s="3"/>
      <c r="AI582" s="3"/>
      <c r="AJ582" s="7"/>
      <c r="AK582" s="25"/>
      <c r="AL582" s="25"/>
      <c r="AM582" s="25"/>
      <c r="AN582" s="25"/>
      <c r="AO582" s="21"/>
      <c r="AP582" s="21"/>
      <c r="AQ582" s="21"/>
      <c r="AR582" s="21"/>
      <c r="AS582" s="21"/>
      <c r="AT582" s="21"/>
      <c r="AU582" s="21"/>
      <c r="AV582" s="21"/>
      <c r="AW582" s="7"/>
      <c r="AX582" s="7"/>
      <c r="AY582" s="3"/>
      <c r="AZ582" s="3"/>
      <c r="BA582" s="3"/>
      <c r="BB582" s="3"/>
      <c r="BC582" s="7"/>
      <c r="BD582" s="25"/>
      <c r="BE582" s="25"/>
      <c r="BF582" s="25"/>
      <c r="BG582" s="25"/>
      <c r="BH582" s="21"/>
      <c r="BI582" s="21"/>
      <c r="BJ582" s="21"/>
      <c r="BK582" s="21"/>
      <c r="BL582" s="21"/>
      <c r="BM582" s="21"/>
      <c r="BN582" s="21"/>
      <c r="BO582" s="21"/>
      <c r="BP582" s="1"/>
      <c r="BQ582" s="13"/>
      <c r="BR582" s="3"/>
      <c r="BS582" s="3"/>
      <c r="BT582" s="3"/>
      <c r="BU582" s="3"/>
      <c r="BV582" s="3"/>
      <c r="BW582" s="3"/>
      <c r="BX582" s="7"/>
      <c r="BY582" s="25"/>
      <c r="BZ582" s="25"/>
      <c r="CA582" s="25"/>
      <c r="CB582" s="25"/>
      <c r="CC582" s="21"/>
      <c r="CD582" s="21"/>
      <c r="CE582" s="21"/>
      <c r="CF582" s="21"/>
      <c r="CG582" s="21"/>
      <c r="CH582" s="21"/>
      <c r="CI582" s="21"/>
      <c r="CJ582" s="21"/>
      <c r="CK582" s="7"/>
      <c r="CL582" s="7"/>
      <c r="CM582" s="3"/>
      <c r="CN582" s="3"/>
      <c r="CO582" s="3"/>
      <c r="CP582" s="3"/>
      <c r="CQ582" s="7"/>
      <c r="CR582" s="25"/>
      <c r="CS582" s="25"/>
      <c r="CT582" s="25"/>
      <c r="CU582" s="25"/>
      <c r="CV582" s="21"/>
      <c r="CW582" s="21"/>
      <c r="CX582" s="21"/>
      <c r="CY582" s="21"/>
      <c r="CZ582" s="21"/>
      <c r="DA582" s="21"/>
      <c r="DB582" s="21"/>
      <c r="DC582" s="21"/>
      <c r="DD582" s="1"/>
      <c r="DE582" s="13"/>
      <c r="DF582" s="13"/>
      <c r="DG582" s="13"/>
      <c r="DH582" s="13"/>
      <c r="DI582" s="13"/>
      <c r="DJ582" s="13"/>
      <c r="DK582" s="13"/>
      <c r="DL582" s="13"/>
      <c r="DM582" s="13"/>
      <c r="DN582" s="13"/>
      <c r="DO582" s="13"/>
      <c r="DP582" s="13"/>
      <c r="DQ582" s="13"/>
      <c r="DR582" s="13"/>
      <c r="DS582" s="13"/>
      <c r="DT582" s="13"/>
      <c r="DU582" s="13"/>
      <c r="DV582" s="13"/>
      <c r="DW582" s="13"/>
      <c r="DX582" s="13"/>
      <c r="DY582" s="13"/>
      <c r="DZ582" s="13"/>
      <c r="EA582" s="13"/>
      <c r="EB582" s="13"/>
      <c r="EC582" s="13"/>
      <c r="ED582" s="13"/>
      <c r="EE582" s="13"/>
      <c r="EF582" s="13"/>
      <c r="EG582" s="13"/>
      <c r="EH582" s="13"/>
      <c r="EI582" s="13"/>
      <c r="EJ582" s="13"/>
      <c r="EK582" s="13"/>
      <c r="EL582" s="13"/>
      <c r="EM582" s="13"/>
      <c r="EN582" s="13"/>
      <c r="EO582" s="13"/>
      <c r="EP582" s="13"/>
    </row>
    <row r="583" spans="30:146" ht="6.95" customHeight="1">
      <c r="AD583" s="45"/>
      <c r="AE583" s="45"/>
      <c r="AF583" s="45"/>
      <c r="AG583" s="45"/>
      <c r="AH583" s="45"/>
      <c r="AI583" s="45"/>
      <c r="AJ583" s="45"/>
      <c r="AK583" s="45"/>
      <c r="AL583" s="11"/>
      <c r="AM583" s="11"/>
      <c r="AN583" s="11"/>
      <c r="AO583" s="21"/>
      <c r="AP583" s="21"/>
      <c r="AQ583" s="21"/>
      <c r="AR583" s="21"/>
      <c r="AS583" s="21"/>
      <c r="AT583" s="21"/>
      <c r="AU583" s="21"/>
      <c r="AV583" s="21"/>
      <c r="AW583" s="11"/>
      <c r="AX583" s="11"/>
      <c r="AY583" s="45"/>
      <c r="AZ583" s="45"/>
      <c r="BA583" s="45"/>
      <c r="BB583" s="45"/>
      <c r="BC583" s="45"/>
      <c r="BD583" s="45"/>
      <c r="BE583" s="11"/>
      <c r="BF583" s="11"/>
      <c r="BG583" s="11"/>
      <c r="BH583" s="21"/>
      <c r="BI583" s="21"/>
      <c r="BJ583" s="21"/>
      <c r="BK583" s="21"/>
      <c r="BL583" s="21"/>
      <c r="BM583" s="21"/>
      <c r="BN583" s="21"/>
      <c r="BO583" s="21"/>
      <c r="BP583" s="1"/>
      <c r="BQ583" s="13"/>
      <c r="BR583" s="45"/>
      <c r="BS583" s="45"/>
      <c r="BT583" s="45"/>
      <c r="BU583" s="45"/>
      <c r="BV583" s="45"/>
      <c r="BW583" s="45"/>
      <c r="BX583" s="45"/>
      <c r="BY583" s="45"/>
      <c r="BZ583" s="11"/>
      <c r="CA583" s="11"/>
      <c r="CB583" s="11"/>
      <c r="CC583" s="21"/>
      <c r="CD583" s="21"/>
      <c r="CE583" s="21"/>
      <c r="CF583" s="21"/>
      <c r="CG583" s="21"/>
      <c r="CH583" s="21"/>
      <c r="CI583" s="21"/>
      <c r="CJ583" s="21"/>
      <c r="CK583" s="11"/>
      <c r="CL583" s="11"/>
      <c r="CM583" s="45"/>
      <c r="CN583" s="45"/>
      <c r="CO583" s="45"/>
      <c r="CP583" s="45"/>
      <c r="CQ583" s="45"/>
      <c r="CR583" s="45"/>
      <c r="CS583" s="11"/>
      <c r="CT583" s="11"/>
      <c r="CU583" s="11"/>
      <c r="CV583" s="21"/>
      <c r="CW583" s="21"/>
      <c r="CX583" s="21"/>
      <c r="CY583" s="21"/>
      <c r="CZ583" s="21"/>
      <c r="DA583" s="21"/>
      <c r="DB583" s="21"/>
      <c r="DC583" s="21"/>
      <c r="DD583" s="1"/>
      <c r="DE583" s="13"/>
      <c r="DF583" s="13"/>
      <c r="DG583" s="13"/>
      <c r="DH583" s="13"/>
      <c r="DI583" s="13"/>
      <c r="DJ583" s="13"/>
      <c r="DK583" s="13"/>
      <c r="DL583" s="13"/>
      <c r="DM583" s="13"/>
      <c r="DN583" s="13"/>
      <c r="DO583" s="13"/>
      <c r="DP583" s="13"/>
      <c r="DQ583" s="13"/>
      <c r="DR583" s="13"/>
      <c r="DS583" s="13"/>
      <c r="DT583" s="13"/>
      <c r="DU583" s="13"/>
      <c r="DV583" s="13"/>
      <c r="DW583" s="13"/>
      <c r="DX583" s="13"/>
      <c r="DY583" s="13"/>
      <c r="DZ583" s="13"/>
      <c r="EA583" s="13"/>
      <c r="EB583" s="13"/>
      <c r="EC583" s="13"/>
      <c r="ED583" s="13"/>
      <c r="EE583" s="13"/>
      <c r="EF583" s="13"/>
      <c r="EG583" s="13"/>
      <c r="EH583" s="13"/>
      <c r="EI583" s="13"/>
      <c r="EJ583" s="13"/>
      <c r="EK583" s="13"/>
      <c r="EL583" s="13"/>
      <c r="EM583" s="13"/>
      <c r="EN583" s="13"/>
      <c r="EO583" s="13"/>
      <c r="EP583" s="13"/>
    </row>
    <row r="584" spans="30:146" ht="6.95" customHeight="1">
      <c r="AD584" s="6"/>
      <c r="AE584" s="6"/>
      <c r="AF584" s="24"/>
      <c r="AG584" s="24"/>
      <c r="AH584" s="24"/>
      <c r="AI584" s="24"/>
      <c r="AJ584" s="6"/>
      <c r="AK584" s="6"/>
      <c r="AL584" s="6"/>
      <c r="AM584" s="45"/>
      <c r="AN584" s="45"/>
      <c r="AO584" s="45"/>
      <c r="AP584" s="45"/>
      <c r="AQ584" s="45"/>
      <c r="AR584" s="45"/>
      <c r="AS584" s="45"/>
      <c r="AT584" s="45"/>
      <c r="AU584" s="3"/>
      <c r="AV584" s="6"/>
      <c r="AW584" s="11"/>
      <c r="AX584" s="11"/>
      <c r="AY584" s="24"/>
      <c r="AZ584" s="24"/>
      <c r="BA584" s="24"/>
      <c r="BB584" s="24"/>
      <c r="BC584" s="6"/>
      <c r="BD584" s="6"/>
      <c r="BE584" s="3"/>
      <c r="BF584" s="3"/>
      <c r="BG584" s="3"/>
      <c r="BH584" s="3"/>
      <c r="BI584" s="3"/>
      <c r="BJ584" s="3"/>
      <c r="BK584" s="3"/>
      <c r="BL584" s="3"/>
      <c r="BM584" s="1"/>
      <c r="BN584" s="1"/>
      <c r="BO584" s="1"/>
      <c r="BP584" s="1"/>
      <c r="BQ584" s="13"/>
      <c r="BR584" s="6"/>
      <c r="BS584" s="6"/>
      <c r="BT584" s="24"/>
      <c r="BU584" s="24"/>
      <c r="BV584" s="24"/>
      <c r="BW584" s="24"/>
      <c r="BX584" s="6"/>
      <c r="BY584" s="6"/>
      <c r="BZ584" s="6"/>
      <c r="CA584" s="45"/>
      <c r="CB584" s="45"/>
      <c r="CC584" s="45"/>
      <c r="CD584" s="45"/>
      <c r="CE584" s="45"/>
      <c r="CF584" s="45"/>
      <c r="CG584" s="45"/>
      <c r="CH584" s="45"/>
      <c r="CI584" s="3"/>
      <c r="CJ584" s="6"/>
      <c r="CK584" s="11"/>
      <c r="CL584" s="11"/>
      <c r="CM584" s="24"/>
      <c r="CN584" s="24"/>
      <c r="CO584" s="24"/>
      <c r="CP584" s="24"/>
      <c r="CQ584" s="6"/>
      <c r="CR584" s="6"/>
      <c r="CS584" s="3"/>
      <c r="CT584" s="3"/>
      <c r="CU584" s="3"/>
      <c r="CV584" s="3"/>
      <c r="CW584" s="3"/>
      <c r="CX584" s="3"/>
      <c r="CY584" s="3"/>
      <c r="CZ584" s="3"/>
      <c r="DA584" s="1"/>
      <c r="DB584" s="1"/>
      <c r="DC584" s="1"/>
      <c r="DD584" s="1"/>
      <c r="DE584" s="13"/>
      <c r="DF584" s="13"/>
      <c r="DG584" s="13"/>
      <c r="DH584" s="13"/>
      <c r="DI584" s="13"/>
      <c r="DJ584" s="13"/>
      <c r="DK584" s="13"/>
      <c r="DL584" s="13"/>
      <c r="DM584" s="13"/>
      <c r="DN584" s="13"/>
      <c r="DO584" s="13"/>
      <c r="DP584" s="13"/>
      <c r="DQ584" s="13"/>
      <c r="DR584" s="13"/>
      <c r="DS584" s="13"/>
      <c r="DT584" s="13"/>
      <c r="DU584" s="13"/>
      <c r="DV584" s="13"/>
      <c r="DW584" s="13"/>
      <c r="DX584" s="13"/>
      <c r="DY584" s="13"/>
      <c r="DZ584" s="13"/>
      <c r="EA584" s="13"/>
      <c r="EB584" s="13"/>
      <c r="EC584" s="13"/>
      <c r="ED584" s="13"/>
      <c r="EE584" s="13"/>
      <c r="EF584" s="13"/>
      <c r="EG584" s="13"/>
      <c r="EH584" s="13"/>
      <c r="EI584" s="13"/>
      <c r="EJ584" s="13"/>
      <c r="EK584" s="13"/>
      <c r="EL584" s="13"/>
      <c r="EM584" s="13"/>
      <c r="EN584" s="13"/>
      <c r="EO584" s="13"/>
      <c r="EP584" s="13"/>
    </row>
    <row r="585" spans="30:146" ht="6.95" customHeight="1">
      <c r="AD585" s="3"/>
      <c r="AE585" s="3"/>
      <c r="AF585" s="24"/>
      <c r="AG585" s="24"/>
      <c r="AH585" s="24"/>
      <c r="AI585" s="24"/>
      <c r="AJ585" s="6"/>
      <c r="AK585" s="6"/>
      <c r="AL585" s="6"/>
      <c r="AM585" s="45"/>
      <c r="AN585" s="45"/>
      <c r="AO585" s="45"/>
      <c r="AP585" s="45"/>
      <c r="AQ585" s="45"/>
      <c r="AR585" s="45"/>
      <c r="AS585" s="45"/>
      <c r="AT585" s="45"/>
      <c r="AU585" s="3"/>
      <c r="AV585" s="6"/>
      <c r="AW585" s="6"/>
      <c r="AX585" s="3"/>
      <c r="AY585" s="24"/>
      <c r="AZ585" s="24"/>
      <c r="BA585" s="24"/>
      <c r="BB585" s="24"/>
      <c r="BC585" s="6"/>
      <c r="BD585" s="6"/>
      <c r="BE585" s="3"/>
      <c r="BF585" s="3"/>
      <c r="BG585" s="3"/>
      <c r="BH585" s="3"/>
      <c r="BI585" s="3"/>
      <c r="BJ585" s="3"/>
      <c r="BK585" s="3"/>
      <c r="BL585" s="3"/>
      <c r="BM585" s="1"/>
      <c r="BN585" s="1"/>
      <c r="BO585" s="1"/>
      <c r="BP585" s="1"/>
      <c r="BQ585" s="13"/>
      <c r="BR585" s="3"/>
      <c r="BS585" s="3"/>
      <c r="BT585" s="24"/>
      <c r="BU585" s="24"/>
      <c r="BV585" s="24"/>
      <c r="BW585" s="24"/>
      <c r="BX585" s="6"/>
      <c r="BY585" s="6"/>
      <c r="BZ585" s="6"/>
      <c r="CA585" s="45"/>
      <c r="CB585" s="45"/>
      <c r="CC585" s="45"/>
      <c r="CD585" s="45"/>
      <c r="CE585" s="45"/>
      <c r="CF585" s="45"/>
      <c r="CG585" s="45"/>
      <c r="CH585" s="45"/>
      <c r="CI585" s="3"/>
      <c r="CJ585" s="6"/>
      <c r="CK585" s="6"/>
      <c r="CL585" s="3"/>
      <c r="CM585" s="24"/>
      <c r="CN585" s="24"/>
      <c r="CO585" s="24"/>
      <c r="CP585" s="24"/>
      <c r="CQ585" s="6"/>
      <c r="CR585" s="6"/>
      <c r="CS585" s="3"/>
      <c r="CT585" s="3"/>
      <c r="CU585" s="3"/>
      <c r="CV585" s="3"/>
      <c r="CW585" s="3"/>
      <c r="CX585" s="3"/>
      <c r="CY585" s="3"/>
      <c r="CZ585" s="3"/>
      <c r="DA585" s="1"/>
      <c r="DB585" s="1"/>
      <c r="DC585" s="1"/>
      <c r="DD585" s="1"/>
      <c r="DE585" s="13"/>
      <c r="DF585" s="13"/>
      <c r="DG585" s="13"/>
      <c r="DH585" s="13"/>
      <c r="DI585" s="13"/>
      <c r="DJ585" s="13"/>
      <c r="DK585" s="13"/>
      <c r="DL585" s="13"/>
      <c r="DM585" s="13"/>
      <c r="DN585" s="13"/>
      <c r="DO585" s="13"/>
      <c r="DP585" s="13"/>
      <c r="DQ585" s="13"/>
      <c r="DR585" s="13"/>
      <c r="DS585" s="13"/>
      <c r="DT585" s="13"/>
      <c r="DU585" s="13"/>
      <c r="DV585" s="13"/>
      <c r="DW585" s="13"/>
      <c r="DX585" s="13"/>
      <c r="DY585" s="13"/>
      <c r="DZ585" s="13"/>
      <c r="EA585" s="13"/>
      <c r="EB585" s="13"/>
      <c r="EC585" s="13"/>
      <c r="ED585" s="13"/>
      <c r="EE585" s="13"/>
      <c r="EF585" s="13"/>
      <c r="EG585" s="13"/>
      <c r="EH585" s="13"/>
      <c r="EI585" s="13"/>
      <c r="EJ585" s="13"/>
      <c r="EK585" s="13"/>
      <c r="EL585" s="13"/>
      <c r="EM585" s="13"/>
      <c r="EN585" s="13"/>
      <c r="EO585" s="13"/>
      <c r="EP585" s="13"/>
    </row>
    <row r="586" spans="30:146" ht="6.95" customHeight="1">
      <c r="AD586" s="3"/>
      <c r="AE586" s="3"/>
      <c r="AF586" s="3"/>
      <c r="AG586" s="3"/>
      <c r="AH586" s="3"/>
      <c r="AI586" s="45"/>
      <c r="AJ586" s="45"/>
      <c r="AK586" s="45"/>
      <c r="AL586" s="45"/>
      <c r="AM586" s="45"/>
      <c r="AN586" s="6"/>
      <c r="AO586" s="6"/>
      <c r="AP586" s="6"/>
      <c r="AQ586" s="6"/>
      <c r="AR586" s="6"/>
      <c r="AS586" s="6"/>
      <c r="AT586" s="45"/>
      <c r="AU586" s="3"/>
      <c r="AV586" s="6"/>
      <c r="AW586" s="6"/>
      <c r="AX586" s="3"/>
      <c r="AY586" s="3"/>
      <c r="AZ586" s="45"/>
      <c r="BA586" s="3"/>
      <c r="BB586" s="6"/>
      <c r="BC586" s="6"/>
      <c r="BD586" s="3"/>
      <c r="BE586" s="3"/>
      <c r="BF586" s="3"/>
      <c r="BG586" s="3"/>
      <c r="BH586" s="3"/>
      <c r="BI586" s="3"/>
      <c r="BJ586" s="3"/>
      <c r="BK586" s="3"/>
      <c r="BL586" s="3"/>
      <c r="BM586" s="1"/>
      <c r="BN586" s="1"/>
      <c r="BO586" s="1"/>
      <c r="BP586" s="1"/>
      <c r="BQ586" s="13"/>
      <c r="BR586" s="3"/>
      <c r="BS586" s="3"/>
      <c r="BT586" s="3"/>
      <c r="BU586" s="3"/>
      <c r="BV586" s="3"/>
      <c r="BW586" s="45"/>
      <c r="BX586" s="45"/>
      <c r="BY586" s="45"/>
      <c r="BZ586" s="45"/>
      <c r="CA586" s="45"/>
      <c r="CB586" s="6"/>
      <c r="CC586" s="6"/>
      <c r="CD586" s="6"/>
      <c r="CE586" s="6"/>
      <c r="CF586" s="6"/>
      <c r="CG586" s="6"/>
      <c r="CH586" s="45"/>
      <c r="CI586" s="3"/>
      <c r="CJ586" s="6"/>
      <c r="CK586" s="6"/>
      <c r="CL586" s="3"/>
      <c r="CM586" s="3"/>
      <c r="CN586" s="45"/>
      <c r="CO586" s="3"/>
      <c r="CP586" s="6"/>
      <c r="CQ586" s="6"/>
      <c r="CR586" s="3"/>
      <c r="CS586" s="3"/>
      <c r="CT586" s="3"/>
      <c r="CU586" s="3"/>
      <c r="CV586" s="3"/>
      <c r="CW586" s="3"/>
      <c r="CX586" s="3"/>
      <c r="CY586" s="3"/>
      <c r="CZ586" s="3"/>
      <c r="DA586" s="1"/>
      <c r="DB586" s="1"/>
      <c r="DC586" s="1"/>
      <c r="DD586" s="1"/>
      <c r="DE586" s="13"/>
      <c r="DF586" s="13"/>
      <c r="DG586" s="13"/>
      <c r="DH586" s="13"/>
      <c r="DI586" s="13"/>
      <c r="DJ586" s="13"/>
      <c r="DK586" s="13"/>
      <c r="DL586" s="13"/>
      <c r="DM586" s="13"/>
      <c r="DN586" s="13"/>
      <c r="DO586" s="13"/>
      <c r="DP586" s="13"/>
      <c r="DQ586" s="13"/>
      <c r="DR586" s="13"/>
      <c r="DS586" s="13"/>
      <c r="DT586" s="13"/>
      <c r="DU586" s="13"/>
      <c r="DV586" s="13"/>
      <c r="DW586" s="13"/>
      <c r="DX586" s="13"/>
      <c r="DY586" s="13"/>
      <c r="DZ586" s="13"/>
      <c r="EA586" s="13"/>
      <c r="EB586" s="13"/>
      <c r="EC586" s="13"/>
      <c r="ED586" s="13"/>
      <c r="EE586" s="13"/>
      <c r="EF586" s="13"/>
      <c r="EG586" s="13"/>
      <c r="EH586" s="13"/>
      <c r="EI586" s="13"/>
      <c r="EJ586" s="13"/>
      <c r="EK586" s="13"/>
      <c r="EL586" s="13"/>
      <c r="EM586" s="13"/>
      <c r="EN586" s="13"/>
      <c r="EO586" s="13"/>
      <c r="EP586" s="13"/>
    </row>
    <row r="587" spans="30:146" ht="6.95" customHeight="1">
      <c r="AD587" s="3"/>
      <c r="AE587" s="3"/>
      <c r="AF587" s="19"/>
      <c r="AG587" s="19"/>
      <c r="AH587" s="19"/>
      <c r="AI587" s="19"/>
      <c r="AJ587" s="4"/>
      <c r="AK587" s="4"/>
      <c r="AL587" s="4"/>
      <c r="AM587" s="4"/>
      <c r="AN587" s="6"/>
      <c r="AO587" s="6"/>
      <c r="AP587" s="6"/>
      <c r="AQ587" s="6"/>
      <c r="AR587" s="6"/>
      <c r="AS587" s="6"/>
      <c r="AT587" s="4"/>
      <c r="AU587" s="3"/>
      <c r="AV587" s="3"/>
      <c r="AW587" s="6"/>
      <c r="AX587" s="3"/>
      <c r="AY587" s="3"/>
      <c r="AZ587" s="4"/>
      <c r="BA587" s="3"/>
      <c r="BB587" s="3"/>
      <c r="BC587" s="3"/>
      <c r="BD587" s="3"/>
      <c r="BE587" s="3"/>
      <c r="BF587" s="3"/>
      <c r="BG587" s="3"/>
      <c r="BH587" s="24"/>
      <c r="BI587" s="24"/>
      <c r="BJ587" s="24"/>
      <c r="BK587" s="24"/>
      <c r="BL587" s="3"/>
      <c r="BM587" s="1"/>
      <c r="BN587" s="1"/>
      <c r="BO587" s="1"/>
      <c r="BP587" s="1"/>
      <c r="BQ587" s="13"/>
      <c r="BR587" s="3"/>
      <c r="BS587" s="3"/>
      <c r="BT587" s="19"/>
      <c r="BU587" s="19"/>
      <c r="BV587" s="19"/>
      <c r="BW587" s="19"/>
      <c r="BX587" s="4"/>
      <c r="BY587" s="4"/>
      <c r="BZ587" s="4"/>
      <c r="CA587" s="4"/>
      <c r="CB587" s="6"/>
      <c r="CC587" s="6"/>
      <c r="CD587" s="6"/>
      <c r="CE587" s="6"/>
      <c r="CF587" s="6"/>
      <c r="CG587" s="6"/>
      <c r="CH587" s="4"/>
      <c r="CI587" s="3"/>
      <c r="CJ587" s="3"/>
      <c r="CK587" s="6"/>
      <c r="CL587" s="3"/>
      <c r="CM587" s="3"/>
      <c r="CN587" s="4"/>
      <c r="CO587" s="3"/>
      <c r="CP587" s="3"/>
      <c r="CQ587" s="3"/>
      <c r="CR587" s="3"/>
      <c r="CS587" s="3"/>
      <c r="CT587" s="3"/>
      <c r="CU587" s="3"/>
      <c r="CV587" s="24"/>
      <c r="CW587" s="24"/>
      <c r="CX587" s="24"/>
      <c r="CY587" s="24"/>
      <c r="CZ587" s="3"/>
      <c r="DA587" s="1"/>
      <c r="DB587" s="1"/>
      <c r="DC587" s="1"/>
      <c r="DD587" s="1"/>
      <c r="DE587" s="13"/>
      <c r="DF587" s="13"/>
      <c r="DG587" s="13"/>
      <c r="DH587" s="13"/>
      <c r="DI587" s="13"/>
      <c r="DJ587" s="13"/>
      <c r="DK587" s="13"/>
      <c r="DL587" s="13"/>
      <c r="DM587" s="13"/>
      <c r="DN587" s="13"/>
      <c r="DO587" s="13"/>
      <c r="DP587" s="13"/>
      <c r="DQ587" s="13"/>
      <c r="DR587" s="13"/>
      <c r="DS587" s="13"/>
      <c r="DT587" s="13"/>
      <c r="DU587" s="13"/>
      <c r="DV587" s="13"/>
      <c r="DW587" s="13"/>
      <c r="DX587" s="13"/>
      <c r="DY587" s="13"/>
      <c r="DZ587" s="13"/>
      <c r="EA587" s="13"/>
      <c r="EB587" s="13"/>
      <c r="EC587" s="13"/>
      <c r="ED587" s="13"/>
      <c r="EE587" s="13"/>
      <c r="EF587" s="13"/>
      <c r="EG587" s="13"/>
      <c r="EH587" s="13"/>
      <c r="EI587" s="13"/>
      <c r="EJ587" s="13"/>
      <c r="EK587" s="13"/>
      <c r="EL587" s="13"/>
      <c r="EM587" s="13"/>
      <c r="EN587" s="13"/>
      <c r="EO587" s="13"/>
      <c r="EP587" s="13"/>
    </row>
    <row r="588" spans="30:146" ht="6.95" customHeight="1">
      <c r="AD588" s="3"/>
      <c r="AE588" s="3"/>
      <c r="AF588" s="19"/>
      <c r="AG588" s="19"/>
      <c r="AH588" s="19"/>
      <c r="AI588" s="19"/>
      <c r="AJ588" s="4"/>
      <c r="AK588" s="4"/>
      <c r="AL588" s="4"/>
      <c r="AM588" s="4"/>
      <c r="AN588" s="6"/>
      <c r="AO588" s="6"/>
      <c r="AP588" s="6"/>
      <c r="AQ588" s="4"/>
      <c r="AR588" s="4"/>
      <c r="AS588" s="4"/>
      <c r="AT588" s="4"/>
      <c r="AU588" s="4"/>
      <c r="AV588" s="4"/>
      <c r="AW588" s="3"/>
      <c r="AX588" s="3"/>
      <c r="AY588" s="4"/>
      <c r="AZ588" s="4"/>
      <c r="BA588" s="4"/>
      <c r="BB588" s="4"/>
      <c r="BC588" s="4"/>
      <c r="BD588" s="4"/>
      <c r="BE588" s="4"/>
      <c r="BF588" s="4"/>
      <c r="BG588" s="4"/>
      <c r="BH588" s="24"/>
      <c r="BI588" s="24"/>
      <c r="BJ588" s="24"/>
      <c r="BK588" s="24"/>
      <c r="BL588" s="4"/>
      <c r="BM588" s="1"/>
      <c r="BN588" s="1"/>
      <c r="BO588" s="1"/>
      <c r="BP588" s="1"/>
      <c r="BQ588" s="13"/>
      <c r="BR588" s="3"/>
      <c r="BS588" s="3"/>
      <c r="BT588" s="19"/>
      <c r="BU588" s="19"/>
      <c r="BV588" s="19"/>
      <c r="BW588" s="19"/>
      <c r="BX588" s="4"/>
      <c r="BY588" s="4"/>
      <c r="BZ588" s="4"/>
      <c r="CA588" s="4"/>
      <c r="CB588" s="6"/>
      <c r="CC588" s="6"/>
      <c r="CD588" s="6"/>
      <c r="CE588" s="4"/>
      <c r="CF588" s="4"/>
      <c r="CG588" s="4"/>
      <c r="CH588" s="4"/>
      <c r="CI588" s="4"/>
      <c r="CJ588" s="4"/>
      <c r="CK588" s="3"/>
      <c r="CL588" s="3"/>
      <c r="CM588" s="4"/>
      <c r="CN588" s="4"/>
      <c r="CO588" s="4"/>
      <c r="CP588" s="4"/>
      <c r="CQ588" s="4"/>
      <c r="CR588" s="4"/>
      <c r="CS588" s="4"/>
      <c r="CT588" s="4"/>
      <c r="CU588" s="4"/>
      <c r="CV588" s="24"/>
      <c r="CW588" s="24"/>
      <c r="CX588" s="24"/>
      <c r="CY588" s="24"/>
      <c r="CZ588" s="4"/>
      <c r="DA588" s="1"/>
      <c r="DB588" s="1"/>
      <c r="DC588" s="1"/>
      <c r="DD588" s="1"/>
      <c r="DE588" s="13"/>
      <c r="DF588" s="13"/>
      <c r="DG588" s="13"/>
      <c r="DH588" s="13"/>
      <c r="DI588" s="13"/>
      <c r="DJ588" s="13"/>
      <c r="DK588" s="13"/>
      <c r="DL588" s="13"/>
      <c r="DM588" s="13"/>
      <c r="DN588" s="13"/>
      <c r="DO588" s="13"/>
      <c r="DP588" s="13"/>
      <c r="DQ588" s="13"/>
      <c r="DR588" s="13"/>
      <c r="DS588" s="13"/>
      <c r="DT588" s="13"/>
      <c r="DU588" s="13"/>
      <c r="DV588" s="13"/>
      <c r="DW588" s="13"/>
      <c r="DX588" s="13"/>
      <c r="DY588" s="13"/>
      <c r="DZ588" s="13"/>
      <c r="EA588" s="13"/>
      <c r="EB588" s="13"/>
      <c r="EC588" s="13"/>
      <c r="ED588" s="13"/>
      <c r="EE588" s="13"/>
      <c r="EF588" s="13"/>
      <c r="EG588" s="13"/>
      <c r="EH588" s="13"/>
      <c r="EI588" s="13"/>
      <c r="EJ588" s="13"/>
      <c r="EK588" s="13"/>
      <c r="EL588" s="13"/>
      <c r="EM588" s="13"/>
      <c r="EN588" s="13"/>
      <c r="EO588" s="13"/>
      <c r="EP588" s="13"/>
    </row>
    <row r="589" spans="30:146" ht="6.95" customHeight="1">
      <c r="AD589" s="3"/>
      <c r="AE589" s="3"/>
      <c r="AF589" s="3"/>
      <c r="AG589" s="3"/>
      <c r="AH589" s="3"/>
      <c r="AI589" s="4"/>
      <c r="AJ589" s="4"/>
      <c r="AK589" s="4"/>
      <c r="AL589" s="4"/>
      <c r="AM589" s="11"/>
      <c r="AN589" s="11"/>
      <c r="AO589" s="11"/>
      <c r="AP589" s="11"/>
      <c r="AQ589" s="11"/>
      <c r="AR589" s="11"/>
      <c r="AS589" s="4"/>
      <c r="AT589" s="4"/>
      <c r="AU589" s="4"/>
      <c r="AV589" s="4"/>
      <c r="AW589" s="4"/>
      <c r="AX589" s="4"/>
      <c r="AY589" s="4"/>
      <c r="AZ589" s="4"/>
      <c r="BA589" s="4"/>
      <c r="BB589" s="4"/>
      <c r="BC589" s="4"/>
      <c r="BD589" s="4"/>
      <c r="BE589" s="4"/>
      <c r="BF589" s="4"/>
      <c r="BG589" s="4"/>
      <c r="BH589" s="4"/>
      <c r="BI589" s="4"/>
      <c r="BJ589" s="4"/>
      <c r="BK589" s="4"/>
      <c r="BL589" s="4"/>
      <c r="BM589" s="1"/>
      <c r="BN589" s="1"/>
      <c r="BO589" s="1"/>
      <c r="BP589" s="1"/>
      <c r="BQ589" s="13"/>
      <c r="BR589" s="3"/>
      <c r="BS589" s="3"/>
      <c r="BT589" s="3"/>
      <c r="BU589" s="3"/>
      <c r="BV589" s="3"/>
      <c r="BW589" s="4"/>
      <c r="BX589" s="4"/>
      <c r="BY589" s="4"/>
      <c r="BZ589" s="4"/>
      <c r="CA589" s="11"/>
      <c r="CB589" s="11"/>
      <c r="CC589" s="11"/>
      <c r="CD589" s="11"/>
      <c r="CE589" s="11"/>
      <c r="CF589" s="11"/>
      <c r="CG589" s="4"/>
      <c r="CH589" s="4"/>
      <c r="CI589" s="4"/>
      <c r="CJ589" s="4"/>
      <c r="CK589" s="4"/>
      <c r="CL589" s="4"/>
      <c r="CM589" s="4"/>
      <c r="CN589" s="4"/>
      <c r="CO589" s="4"/>
      <c r="CP589" s="4"/>
      <c r="CQ589" s="4"/>
      <c r="CR589" s="4"/>
      <c r="CS589" s="4"/>
      <c r="CT589" s="4"/>
      <c r="CU589" s="4"/>
      <c r="CV589" s="4"/>
      <c r="CW589" s="4"/>
      <c r="CX589" s="4"/>
      <c r="CY589" s="4"/>
      <c r="CZ589" s="4"/>
      <c r="DA589" s="1"/>
      <c r="DB589" s="1"/>
      <c r="DC589" s="1"/>
      <c r="DD589" s="1"/>
      <c r="DE589" s="13"/>
      <c r="DF589" s="13"/>
      <c r="DG589" s="13"/>
      <c r="DH589" s="13"/>
      <c r="DI589" s="13"/>
      <c r="DJ589" s="13"/>
      <c r="DK589" s="13"/>
      <c r="DL589" s="13"/>
      <c r="DM589" s="13"/>
      <c r="DN589" s="13"/>
      <c r="DO589" s="13"/>
      <c r="DP589" s="13"/>
      <c r="DQ589" s="13"/>
      <c r="DR589" s="13"/>
      <c r="DS589" s="13"/>
      <c r="DT589" s="13"/>
      <c r="DU589" s="13"/>
      <c r="DV589" s="13"/>
      <c r="DW589" s="13"/>
      <c r="DX589" s="13"/>
      <c r="DY589" s="13"/>
      <c r="DZ589" s="13"/>
      <c r="EA589" s="13"/>
      <c r="EB589" s="13"/>
      <c r="EC589" s="13"/>
      <c r="ED589" s="13"/>
      <c r="EE589" s="13"/>
      <c r="EF589" s="13"/>
      <c r="EG589" s="13"/>
      <c r="EH589" s="13"/>
      <c r="EI589" s="13"/>
      <c r="EJ589" s="13"/>
      <c r="EK589" s="13"/>
      <c r="EL589" s="13"/>
      <c r="EM589" s="13"/>
      <c r="EN589" s="13"/>
      <c r="EO589" s="13"/>
      <c r="EP589" s="13"/>
    </row>
    <row r="590" spans="30:146" ht="6.95" customHeight="1">
      <c r="AD590" s="3"/>
      <c r="AE590" s="3"/>
      <c r="AF590" s="3"/>
      <c r="AG590" s="3"/>
      <c r="AH590" s="3"/>
      <c r="AI590" s="4"/>
      <c r="AJ590" s="4"/>
      <c r="AK590" s="7"/>
      <c r="AL590" s="7"/>
      <c r="AM590" s="11"/>
      <c r="AN590" s="11"/>
      <c r="AO590" s="21"/>
      <c r="AP590" s="21"/>
      <c r="AQ590" s="21"/>
      <c r="AR590" s="21"/>
      <c r="AS590" s="21"/>
      <c r="AT590" s="21"/>
      <c r="AU590" s="21"/>
      <c r="AV590" s="21"/>
      <c r="AW590" s="4"/>
      <c r="AX590" s="4"/>
      <c r="AY590" s="4"/>
      <c r="AZ590" s="11"/>
      <c r="BA590" s="4"/>
      <c r="BB590" s="25"/>
      <c r="BC590" s="25"/>
      <c r="BD590" s="25"/>
      <c r="BE590" s="25"/>
      <c r="BF590" s="4"/>
      <c r="BG590" s="11"/>
      <c r="BH590" s="21"/>
      <c r="BI590" s="21"/>
      <c r="BJ590" s="21"/>
      <c r="BK590" s="21"/>
      <c r="BL590" s="21"/>
      <c r="BM590" s="21"/>
      <c r="BN590" s="21"/>
      <c r="BO590" s="21"/>
      <c r="BP590" s="1"/>
      <c r="BQ590" s="13"/>
      <c r="BR590" s="3"/>
      <c r="BS590" s="3"/>
      <c r="BT590" s="3"/>
      <c r="BU590" s="3"/>
      <c r="BV590" s="3"/>
      <c r="BW590" s="4"/>
      <c r="BX590" s="4"/>
      <c r="BY590" s="7"/>
      <c r="BZ590" s="7"/>
      <c r="CA590" s="11"/>
      <c r="CB590" s="11"/>
      <c r="CC590" s="21"/>
      <c r="CD590" s="21"/>
      <c r="CE590" s="21"/>
      <c r="CF590" s="21"/>
      <c r="CG590" s="21"/>
      <c r="CH590" s="21"/>
      <c r="CI590" s="21"/>
      <c r="CJ590" s="21"/>
      <c r="CK590" s="4"/>
      <c r="CL590" s="4"/>
      <c r="CM590" s="4"/>
      <c r="CN590" s="11"/>
      <c r="CO590" s="4"/>
      <c r="CP590" s="25"/>
      <c r="CQ590" s="25"/>
      <c r="CR590" s="25"/>
      <c r="CS590" s="25"/>
      <c r="CT590" s="4"/>
      <c r="CU590" s="11"/>
      <c r="CV590" s="21"/>
      <c r="CW590" s="21"/>
      <c r="CX590" s="21"/>
      <c r="CY590" s="21"/>
      <c r="CZ590" s="21"/>
      <c r="DA590" s="21"/>
      <c r="DB590" s="21"/>
      <c r="DC590" s="21"/>
      <c r="DD590" s="1"/>
      <c r="DE590" s="13"/>
      <c r="DF590" s="13"/>
      <c r="DG590" s="13"/>
      <c r="DH590" s="13"/>
      <c r="DI590" s="13"/>
      <c r="DJ590" s="13"/>
      <c r="DK590" s="13"/>
      <c r="DL590" s="13"/>
      <c r="DM590" s="13"/>
      <c r="DN590" s="13"/>
      <c r="DO590" s="13"/>
      <c r="DP590" s="13"/>
      <c r="DQ590" s="13"/>
      <c r="DR590" s="13"/>
      <c r="DS590" s="13"/>
      <c r="DT590" s="13"/>
      <c r="DU590" s="13"/>
      <c r="DV590" s="13"/>
      <c r="DW590" s="13"/>
      <c r="DX590" s="13"/>
      <c r="DY590" s="13"/>
      <c r="DZ590" s="13"/>
      <c r="EA590" s="13"/>
      <c r="EB590" s="13"/>
      <c r="EC590" s="13"/>
      <c r="ED590" s="13"/>
      <c r="EE590" s="13"/>
      <c r="EF590" s="13"/>
      <c r="EG590" s="13"/>
      <c r="EH590" s="13"/>
      <c r="EI590" s="13"/>
      <c r="EJ590" s="13"/>
      <c r="EK590" s="13"/>
      <c r="EL590" s="13"/>
      <c r="EM590" s="13"/>
      <c r="EN590" s="13"/>
      <c r="EO590" s="13"/>
      <c r="EP590" s="13"/>
    </row>
    <row r="591" spans="30:146" ht="6.95" customHeight="1">
      <c r="AD591" s="3"/>
      <c r="AE591" s="3"/>
      <c r="AF591" s="45"/>
      <c r="AG591" s="45"/>
      <c r="AH591" s="45"/>
      <c r="AI591" s="45"/>
      <c r="AJ591" s="45"/>
      <c r="AK591" s="7"/>
      <c r="AL591" s="7"/>
      <c r="AM591" s="11"/>
      <c r="AN591" s="11"/>
      <c r="AO591" s="21"/>
      <c r="AP591" s="21"/>
      <c r="AQ591" s="21"/>
      <c r="AR591" s="21"/>
      <c r="AS591" s="21"/>
      <c r="AT591" s="21"/>
      <c r="AU591" s="21"/>
      <c r="AV591" s="21"/>
      <c r="AW591" s="7"/>
      <c r="AX591" s="7"/>
      <c r="AY591" s="4"/>
      <c r="AZ591" s="11"/>
      <c r="BA591" s="4"/>
      <c r="BB591" s="25"/>
      <c r="BC591" s="25"/>
      <c r="BD591" s="25"/>
      <c r="BE591" s="25"/>
      <c r="BF591" s="4"/>
      <c r="BG591" s="11"/>
      <c r="BH591" s="21"/>
      <c r="BI591" s="21"/>
      <c r="BJ591" s="21"/>
      <c r="BK591" s="21"/>
      <c r="BL591" s="21"/>
      <c r="BM591" s="21"/>
      <c r="BN591" s="21"/>
      <c r="BO591" s="21"/>
      <c r="BP591" s="1"/>
      <c r="BQ591" s="13"/>
      <c r="BR591" s="3"/>
      <c r="BS591" s="3"/>
      <c r="BT591" s="45"/>
      <c r="BU591" s="45"/>
      <c r="BV591" s="45"/>
      <c r="BW591" s="45"/>
      <c r="BX591" s="45"/>
      <c r="BY591" s="7"/>
      <c r="BZ591" s="7"/>
      <c r="CA591" s="11"/>
      <c r="CB591" s="11"/>
      <c r="CC591" s="21"/>
      <c r="CD591" s="21"/>
      <c r="CE591" s="21"/>
      <c r="CF591" s="21"/>
      <c r="CG591" s="21"/>
      <c r="CH591" s="21"/>
      <c r="CI591" s="21"/>
      <c r="CJ591" s="21"/>
      <c r="CK591" s="7"/>
      <c r="CL591" s="7"/>
      <c r="CM591" s="4"/>
      <c r="CN591" s="11"/>
      <c r="CO591" s="4"/>
      <c r="CP591" s="25"/>
      <c r="CQ591" s="25"/>
      <c r="CR591" s="25"/>
      <c r="CS591" s="25"/>
      <c r="CT591" s="4"/>
      <c r="CU591" s="11"/>
      <c r="CV591" s="21"/>
      <c r="CW591" s="21"/>
      <c r="CX591" s="21"/>
      <c r="CY591" s="21"/>
      <c r="CZ591" s="21"/>
      <c r="DA591" s="21"/>
      <c r="DB591" s="21"/>
      <c r="DC591" s="21"/>
      <c r="DD591" s="1"/>
      <c r="DE591" s="13"/>
      <c r="DF591" s="13"/>
      <c r="DG591" s="13"/>
      <c r="DH591" s="13"/>
      <c r="DI591" s="13"/>
      <c r="DJ591" s="13"/>
      <c r="DK591" s="13"/>
      <c r="DL591" s="13"/>
      <c r="DM591" s="13"/>
      <c r="DN591" s="13"/>
      <c r="DO591" s="13"/>
      <c r="DP591" s="13"/>
      <c r="DQ591" s="13"/>
      <c r="DR591" s="13"/>
      <c r="DS591" s="13"/>
      <c r="DT591" s="13"/>
      <c r="DU591" s="13"/>
      <c r="DV591" s="13"/>
      <c r="DW591" s="13"/>
      <c r="DX591" s="13"/>
      <c r="DY591" s="13"/>
      <c r="DZ591" s="13"/>
      <c r="EA591" s="13"/>
      <c r="EB591" s="13"/>
      <c r="EC591" s="13"/>
      <c r="ED591" s="13"/>
      <c r="EE591" s="13"/>
      <c r="EF591" s="13"/>
      <c r="EG591" s="13"/>
      <c r="EH591" s="13"/>
      <c r="EI591" s="13"/>
      <c r="EJ591" s="13"/>
      <c r="EK591" s="13"/>
      <c r="EL591" s="13"/>
      <c r="EM591" s="13"/>
      <c r="EN591" s="13"/>
      <c r="EO591" s="13"/>
      <c r="EP591" s="13"/>
    </row>
    <row r="592" spans="30:146" ht="6.95" customHeight="1">
      <c r="AD592" s="45"/>
      <c r="AE592" s="45"/>
      <c r="AF592" s="45"/>
      <c r="AG592" s="45"/>
      <c r="AH592" s="45"/>
      <c r="AI592" s="45"/>
      <c r="AJ592" s="45"/>
      <c r="AK592" s="7"/>
      <c r="AL592" s="7"/>
      <c r="AM592" s="11"/>
      <c r="AN592" s="11"/>
      <c r="AO592" s="21"/>
      <c r="AP592" s="21"/>
      <c r="AQ592" s="21"/>
      <c r="AR592" s="21"/>
      <c r="AS592" s="21"/>
      <c r="AT592" s="21"/>
      <c r="AU592" s="21"/>
      <c r="AV592" s="21"/>
      <c r="AW592" s="7"/>
      <c r="AX592" s="7"/>
      <c r="AY592" s="4"/>
      <c r="AZ592" s="11"/>
      <c r="BA592" s="4"/>
      <c r="BB592" s="25"/>
      <c r="BC592" s="25"/>
      <c r="BD592" s="25"/>
      <c r="BE592" s="25"/>
      <c r="BF592" s="4"/>
      <c r="BG592" s="11"/>
      <c r="BH592" s="21"/>
      <c r="BI592" s="21"/>
      <c r="BJ592" s="21"/>
      <c r="BK592" s="21"/>
      <c r="BL592" s="21"/>
      <c r="BM592" s="21"/>
      <c r="BN592" s="21"/>
      <c r="BO592" s="21"/>
      <c r="BP592" s="1"/>
      <c r="BQ592" s="13"/>
      <c r="BR592" s="45"/>
      <c r="BS592" s="45"/>
      <c r="BT592" s="45"/>
      <c r="BU592" s="45"/>
      <c r="BV592" s="45"/>
      <c r="BW592" s="45"/>
      <c r="BX592" s="45"/>
      <c r="BY592" s="7"/>
      <c r="BZ592" s="7"/>
      <c r="CA592" s="11"/>
      <c r="CB592" s="11"/>
      <c r="CC592" s="21"/>
      <c r="CD592" s="21"/>
      <c r="CE592" s="21"/>
      <c r="CF592" s="21"/>
      <c r="CG592" s="21"/>
      <c r="CH592" s="21"/>
      <c r="CI592" s="21"/>
      <c r="CJ592" s="21"/>
      <c r="CK592" s="7"/>
      <c r="CL592" s="7"/>
      <c r="CM592" s="4"/>
      <c r="CN592" s="11"/>
      <c r="CO592" s="4"/>
      <c r="CP592" s="25"/>
      <c r="CQ592" s="25"/>
      <c r="CR592" s="25"/>
      <c r="CS592" s="25"/>
      <c r="CT592" s="4"/>
      <c r="CU592" s="11"/>
      <c r="CV592" s="21"/>
      <c r="CW592" s="21"/>
      <c r="CX592" s="21"/>
      <c r="CY592" s="21"/>
      <c r="CZ592" s="21"/>
      <c r="DA592" s="21"/>
      <c r="DB592" s="21"/>
      <c r="DC592" s="21"/>
      <c r="DD592" s="1"/>
      <c r="DE592" s="13"/>
      <c r="DF592" s="13"/>
      <c r="DG592" s="13"/>
      <c r="DH592" s="13"/>
      <c r="DI592" s="13"/>
      <c r="DJ592" s="13"/>
      <c r="DK592" s="13"/>
      <c r="DL592" s="13"/>
      <c r="DM592" s="13"/>
      <c r="DN592" s="13"/>
      <c r="DO592" s="13"/>
      <c r="DP592" s="13"/>
      <c r="DQ592" s="13"/>
      <c r="DR592" s="13"/>
      <c r="DS592" s="13"/>
      <c r="DT592" s="13"/>
      <c r="DU592" s="13"/>
      <c r="DV592" s="13"/>
      <c r="DW592" s="13"/>
      <c r="DX592" s="13"/>
      <c r="DY592" s="13"/>
      <c r="DZ592" s="13"/>
      <c r="EA592" s="13"/>
      <c r="EB592" s="13"/>
      <c r="EC592" s="13"/>
      <c r="ED592" s="13"/>
      <c r="EE592" s="13"/>
      <c r="EF592" s="13"/>
      <c r="EG592" s="13"/>
      <c r="EH592" s="13"/>
      <c r="EI592" s="13"/>
      <c r="EJ592" s="13"/>
      <c r="EK592" s="13"/>
      <c r="EL592" s="13"/>
      <c r="EM592" s="13"/>
      <c r="EN592" s="13"/>
      <c r="EO592" s="13"/>
      <c r="EP592" s="13"/>
    </row>
    <row r="593" spans="30:146" ht="6.95" customHeight="1">
      <c r="AD593" s="3"/>
      <c r="AE593" s="3"/>
      <c r="AF593" s="3"/>
      <c r="AG593" s="3"/>
      <c r="AH593" s="3"/>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1"/>
      <c r="BI593" s="1"/>
      <c r="BJ593" s="1"/>
      <c r="BK593" s="1"/>
      <c r="BL593" s="1"/>
      <c r="BM593" s="1"/>
      <c r="BN593" s="1"/>
      <c r="BO593" s="1"/>
      <c r="BP593" s="1"/>
      <c r="BQ593" s="13"/>
      <c r="BR593" s="3"/>
      <c r="BS593" s="3"/>
      <c r="BT593" s="3"/>
      <c r="BU593" s="3"/>
      <c r="BV593" s="3"/>
      <c r="BW593" s="4"/>
      <c r="BX593" s="4"/>
      <c r="BY593" s="4"/>
      <c r="BZ593" s="4"/>
      <c r="CA593" s="4"/>
      <c r="CB593" s="4"/>
      <c r="CC593" s="4"/>
      <c r="CD593" s="4"/>
      <c r="CE593" s="4"/>
      <c r="CF593" s="4"/>
      <c r="CG593" s="4"/>
      <c r="CH593" s="4"/>
      <c r="CI593" s="4"/>
      <c r="CJ593" s="4"/>
      <c r="CK593" s="4"/>
      <c r="CL593" s="4"/>
      <c r="CM593" s="4"/>
      <c r="CN593" s="4"/>
      <c r="CO593" s="4"/>
      <c r="CP593" s="4"/>
      <c r="CQ593" s="4"/>
      <c r="CR593" s="4"/>
      <c r="CS593" s="4"/>
      <c r="CT593" s="4"/>
      <c r="CU593" s="4"/>
      <c r="CV593" s="1"/>
      <c r="CW593" s="1"/>
      <c r="CX593" s="1"/>
      <c r="CY593" s="1"/>
      <c r="CZ593" s="1"/>
      <c r="DA593" s="1"/>
      <c r="DB593" s="1"/>
      <c r="DC593" s="1"/>
      <c r="DD593" s="1"/>
      <c r="DE593" s="13"/>
      <c r="DF593" s="13"/>
      <c r="DG593" s="13"/>
      <c r="DH593" s="13"/>
      <c r="DI593" s="13"/>
      <c r="DJ593" s="13"/>
      <c r="DK593" s="13"/>
      <c r="DL593" s="13"/>
      <c r="DM593" s="13"/>
      <c r="DN593" s="13"/>
      <c r="DO593" s="13"/>
      <c r="DP593" s="13"/>
      <c r="DQ593" s="13"/>
      <c r="DR593" s="13"/>
      <c r="DS593" s="13"/>
      <c r="DT593" s="13"/>
      <c r="DU593" s="13"/>
      <c r="DV593" s="13"/>
      <c r="DW593" s="13"/>
      <c r="DX593" s="13"/>
      <c r="DY593" s="13"/>
      <c r="DZ593" s="13"/>
      <c r="EA593" s="13"/>
      <c r="EB593" s="13"/>
      <c r="EC593" s="13"/>
      <c r="ED593" s="13"/>
      <c r="EE593" s="13"/>
      <c r="EF593" s="13"/>
      <c r="EG593" s="13"/>
      <c r="EH593" s="13"/>
      <c r="EI593" s="13"/>
      <c r="EJ593" s="13"/>
      <c r="EK593" s="13"/>
      <c r="EL593" s="13"/>
      <c r="EM593" s="13"/>
      <c r="EN593" s="13"/>
      <c r="EO593" s="13"/>
      <c r="EP593" s="13"/>
    </row>
    <row r="594" spans="30:146" ht="6.95" customHeight="1">
      <c r="AD594" s="3"/>
      <c r="AE594" s="3"/>
      <c r="AF594" s="24"/>
      <c r="AG594" s="24"/>
      <c r="AH594" s="24"/>
      <c r="AI594" s="24"/>
      <c r="AJ594" s="24"/>
      <c r="AK594" s="24"/>
      <c r="AL594" s="24"/>
      <c r="AM594" s="24"/>
      <c r="AN594" s="24"/>
      <c r="AO594" s="24"/>
      <c r="AP594" s="21"/>
      <c r="AQ594" s="21"/>
      <c r="AR594" s="21"/>
      <c r="AS594" s="21"/>
      <c r="AT594" s="21"/>
      <c r="AU594" s="21"/>
      <c r="AV594" s="21"/>
      <c r="AW594" s="21"/>
      <c r="AX594" s="4"/>
      <c r="AY594" s="4"/>
      <c r="AZ594" s="4"/>
      <c r="BA594" s="4"/>
      <c r="BB594" s="4"/>
      <c r="BC594" s="4"/>
      <c r="BD594" s="4"/>
      <c r="BE594" s="4"/>
      <c r="BF594" s="4"/>
      <c r="BG594" s="4"/>
      <c r="BH594" s="1"/>
      <c r="BI594" s="1"/>
      <c r="BJ594" s="1"/>
      <c r="BK594" s="1"/>
      <c r="BL594" s="1"/>
      <c r="BM594" s="1"/>
      <c r="BN594" s="1"/>
      <c r="BO594" s="1"/>
      <c r="BP594" s="1"/>
      <c r="BQ594" s="13"/>
      <c r="BR594" s="3"/>
      <c r="BS594" s="3"/>
      <c r="BT594" s="24"/>
      <c r="BU594" s="24"/>
      <c r="BV594" s="24"/>
      <c r="BW594" s="24"/>
      <c r="BX594" s="24"/>
      <c r="BY594" s="24"/>
      <c r="BZ594" s="24"/>
      <c r="CA594" s="24"/>
      <c r="CB594" s="24"/>
      <c r="CC594" s="24"/>
      <c r="CD594" s="21"/>
      <c r="CE594" s="21"/>
      <c r="CF594" s="21"/>
      <c r="CG594" s="21"/>
      <c r="CH594" s="21"/>
      <c r="CI594" s="21"/>
      <c r="CJ594" s="21"/>
      <c r="CK594" s="21"/>
      <c r="CL594" s="4"/>
      <c r="CM594" s="4"/>
      <c r="CN594" s="4"/>
      <c r="CO594" s="4"/>
      <c r="CP594" s="4"/>
      <c r="CQ594" s="4"/>
      <c r="CR594" s="4"/>
      <c r="CS594" s="4"/>
      <c r="CT594" s="4"/>
      <c r="CU594" s="4"/>
      <c r="CV594" s="1"/>
      <c r="CW594" s="1"/>
      <c r="CX594" s="1"/>
      <c r="CY594" s="1"/>
      <c r="CZ594" s="1"/>
      <c r="DA594" s="1"/>
      <c r="DB594" s="1"/>
      <c r="DC594" s="1"/>
      <c r="DD594" s="1"/>
      <c r="DE594" s="13"/>
      <c r="DF594" s="13"/>
      <c r="DG594" s="13"/>
      <c r="DH594" s="13"/>
      <c r="DI594" s="13"/>
      <c r="DJ594" s="13"/>
      <c r="DK594" s="13"/>
      <c r="DL594" s="13"/>
      <c r="DM594" s="13"/>
      <c r="DN594" s="13"/>
      <c r="DO594" s="13"/>
      <c r="DP594" s="13"/>
      <c r="DQ594" s="13"/>
      <c r="DR594" s="13"/>
      <c r="DS594" s="13"/>
      <c r="DT594" s="13"/>
      <c r="DU594" s="13"/>
      <c r="DV594" s="13"/>
      <c r="DW594" s="13"/>
      <c r="DX594" s="13"/>
      <c r="DY594" s="13"/>
      <c r="DZ594" s="13"/>
      <c r="EA594" s="13"/>
      <c r="EB594" s="13"/>
      <c r="EC594" s="13"/>
      <c r="ED594" s="13"/>
      <c r="EE594" s="13"/>
      <c r="EF594" s="13"/>
      <c r="EG594" s="13"/>
      <c r="EH594" s="13"/>
      <c r="EI594" s="13"/>
      <c r="EJ594" s="13"/>
      <c r="EK594" s="13"/>
      <c r="EL594" s="13"/>
      <c r="EM594" s="13"/>
      <c r="EN594" s="13"/>
      <c r="EO594" s="13"/>
      <c r="EP594" s="13"/>
    </row>
    <row r="595" spans="30:146" ht="6.95" customHeight="1">
      <c r="AD595" s="3"/>
      <c r="AE595" s="3"/>
      <c r="AF595" s="25"/>
      <c r="AG595" s="25"/>
      <c r="AH595" s="25"/>
      <c r="AI595" s="25"/>
      <c r="AJ595" s="24"/>
      <c r="AK595" s="24"/>
      <c r="AL595" s="24"/>
      <c r="AM595" s="24"/>
      <c r="AN595" s="24"/>
      <c r="AO595" s="24"/>
      <c r="AP595" s="21"/>
      <c r="AQ595" s="21"/>
      <c r="AR595" s="21"/>
      <c r="AS595" s="21"/>
      <c r="AT595" s="21"/>
      <c r="AU595" s="21"/>
      <c r="AV595" s="21"/>
      <c r="AW595" s="21"/>
      <c r="AX595" s="4"/>
      <c r="AY595" s="4"/>
      <c r="AZ595" s="4"/>
      <c r="BA595" s="4"/>
      <c r="BB595" s="4"/>
      <c r="BC595" s="4"/>
      <c r="BD595" s="4"/>
      <c r="BE595" s="4"/>
      <c r="BF595" s="4"/>
      <c r="BG595" s="4"/>
      <c r="BH595" s="1"/>
      <c r="BI595" s="1"/>
      <c r="BJ595" s="1"/>
      <c r="BK595" s="1"/>
      <c r="BL595" s="1"/>
      <c r="BM595" s="1"/>
      <c r="BN595" s="1"/>
      <c r="BO595" s="1"/>
      <c r="BP595" s="1"/>
      <c r="BQ595" s="13"/>
      <c r="BR595" s="3"/>
      <c r="BS595" s="3"/>
      <c r="BT595" s="25"/>
      <c r="BU595" s="25"/>
      <c r="BV595" s="25"/>
      <c r="BW595" s="25"/>
      <c r="BX595" s="24"/>
      <c r="BY595" s="24"/>
      <c r="BZ595" s="24"/>
      <c r="CA595" s="24"/>
      <c r="CB595" s="24"/>
      <c r="CC595" s="24"/>
      <c r="CD595" s="21"/>
      <c r="CE595" s="21"/>
      <c r="CF595" s="21"/>
      <c r="CG595" s="21"/>
      <c r="CH595" s="21"/>
      <c r="CI595" s="21"/>
      <c r="CJ595" s="21"/>
      <c r="CK595" s="21"/>
      <c r="CL595" s="4"/>
      <c r="CM595" s="4"/>
      <c r="CN595" s="4"/>
      <c r="CO595" s="4"/>
      <c r="CP595" s="4"/>
      <c r="CQ595" s="4"/>
      <c r="CR595" s="4"/>
      <c r="CS595" s="4"/>
      <c r="CT595" s="4"/>
      <c r="CU595" s="4"/>
      <c r="CV595" s="1"/>
      <c r="CW595" s="1"/>
      <c r="CX595" s="1"/>
      <c r="CY595" s="1"/>
      <c r="CZ595" s="1"/>
      <c r="DA595" s="1"/>
      <c r="DB595" s="1"/>
      <c r="DC595" s="1"/>
      <c r="DD595" s="1"/>
      <c r="DE595" s="13"/>
      <c r="DF595" s="13"/>
      <c r="DG595" s="13"/>
      <c r="DH595" s="13"/>
      <c r="DI595" s="13"/>
      <c r="DJ595" s="13"/>
      <c r="DK595" s="13"/>
      <c r="DL595" s="13"/>
      <c r="DM595" s="13"/>
      <c r="DN595" s="13"/>
      <c r="DO595" s="13"/>
      <c r="DP595" s="13"/>
      <c r="DQ595" s="13"/>
      <c r="DR595" s="13"/>
      <c r="DS595" s="13"/>
      <c r="DT595" s="13"/>
      <c r="DU595" s="13"/>
      <c r="DV595" s="13"/>
      <c r="DW595" s="13"/>
      <c r="DX595" s="13"/>
      <c r="DY595" s="13"/>
      <c r="DZ595" s="13"/>
      <c r="EA595" s="13"/>
      <c r="EB595" s="13"/>
      <c r="EC595" s="13"/>
      <c r="ED595" s="13"/>
      <c r="EE595" s="13"/>
      <c r="EF595" s="13"/>
      <c r="EG595" s="13"/>
      <c r="EH595" s="13"/>
      <c r="EI595" s="13"/>
      <c r="EJ595" s="13"/>
      <c r="EK595" s="13"/>
      <c r="EL595" s="13"/>
      <c r="EM595" s="13"/>
      <c r="EN595" s="13"/>
      <c r="EO595" s="13"/>
      <c r="EP595" s="13"/>
    </row>
    <row r="596" spans="30:146" ht="6.95" customHeight="1">
      <c r="AD596" s="3"/>
      <c r="AE596" s="3"/>
      <c r="AF596" s="25"/>
      <c r="AG596" s="25"/>
      <c r="AH596" s="25"/>
      <c r="AI596" s="25"/>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1"/>
      <c r="BI596" s="1"/>
      <c r="BJ596" s="19"/>
      <c r="BK596" s="19"/>
      <c r="BL596" s="19"/>
      <c r="BM596" s="19"/>
      <c r="BN596" s="1"/>
      <c r="BO596" s="1"/>
      <c r="BP596" s="1"/>
      <c r="BQ596" s="13"/>
      <c r="BR596" s="3"/>
      <c r="BS596" s="3"/>
      <c r="BT596" s="25"/>
      <c r="BU596" s="25"/>
      <c r="BV596" s="25"/>
      <c r="BW596" s="25"/>
      <c r="BX596" s="4"/>
      <c r="BY596" s="4"/>
      <c r="BZ596" s="4"/>
      <c r="CA596" s="4"/>
      <c r="CB596" s="4"/>
      <c r="CC596" s="4"/>
      <c r="CD596" s="4"/>
      <c r="CE596" s="4"/>
      <c r="CF596" s="4"/>
      <c r="CG596" s="4"/>
      <c r="CH596" s="4"/>
      <c r="CI596" s="4"/>
      <c r="CJ596" s="4"/>
      <c r="CK596" s="4"/>
      <c r="CL596" s="4"/>
      <c r="CM596" s="4"/>
      <c r="CN596" s="4"/>
      <c r="CO596" s="4"/>
      <c r="CP596" s="4"/>
      <c r="CQ596" s="4"/>
      <c r="CR596" s="4"/>
      <c r="CS596" s="4"/>
      <c r="CT596" s="4"/>
      <c r="CU596" s="4"/>
      <c r="CV596" s="1"/>
      <c r="CW596" s="1"/>
      <c r="CX596" s="19"/>
      <c r="CY596" s="19"/>
      <c r="CZ596" s="19"/>
      <c r="DA596" s="19"/>
      <c r="DB596" s="1"/>
      <c r="DC596" s="1"/>
      <c r="DD596" s="1"/>
      <c r="DE596" s="13"/>
      <c r="DF596" s="13"/>
      <c r="DG596" s="13"/>
      <c r="DH596" s="13"/>
      <c r="DI596" s="13"/>
      <c r="DJ596" s="13"/>
      <c r="DK596" s="13"/>
      <c r="DL596" s="13"/>
      <c r="DM596" s="13"/>
      <c r="DN596" s="13"/>
      <c r="DO596" s="13"/>
      <c r="DP596" s="13"/>
      <c r="DQ596" s="13"/>
      <c r="DR596" s="13"/>
      <c r="DS596" s="13"/>
      <c r="DT596" s="13"/>
      <c r="DU596" s="13"/>
      <c r="DV596" s="13"/>
      <c r="DW596" s="13"/>
      <c r="DX596" s="13"/>
      <c r="DY596" s="13"/>
      <c r="DZ596" s="13"/>
      <c r="EA596" s="13"/>
      <c r="EB596" s="13"/>
      <c r="EC596" s="13"/>
      <c r="ED596" s="13"/>
      <c r="EE596" s="13"/>
      <c r="EF596" s="13"/>
      <c r="EG596" s="13"/>
      <c r="EH596" s="13"/>
      <c r="EI596" s="13"/>
      <c r="EJ596" s="13"/>
      <c r="EK596" s="13"/>
      <c r="EL596" s="13"/>
      <c r="EM596" s="13"/>
      <c r="EN596" s="13"/>
      <c r="EO596" s="13"/>
      <c r="EP596" s="13"/>
    </row>
    <row r="597" spans="30:146" ht="6.95" customHeight="1">
      <c r="AD597" s="3"/>
      <c r="AE597" s="3"/>
      <c r="AF597" s="24"/>
      <c r="AG597" s="24"/>
      <c r="AH597" s="24"/>
      <c r="AI597" s="24"/>
      <c r="AJ597" s="22"/>
      <c r="AK597" s="23"/>
      <c r="AL597" s="23"/>
      <c r="AM597" s="23"/>
      <c r="AN597" s="23"/>
      <c r="AO597" s="4"/>
      <c r="AP597" s="4"/>
      <c r="AQ597" s="4"/>
      <c r="AR597" s="4"/>
      <c r="AS597" s="4"/>
      <c r="AT597" s="4"/>
      <c r="AU597" s="4"/>
      <c r="AV597" s="4"/>
      <c r="AW597" s="4"/>
      <c r="AX597" s="4"/>
      <c r="AY597" s="4"/>
      <c r="AZ597" s="4"/>
      <c r="BA597" s="4"/>
      <c r="BB597" s="4"/>
      <c r="BC597" s="4"/>
      <c r="BD597" s="4"/>
      <c r="BE597" s="4"/>
      <c r="BF597" s="4"/>
      <c r="BG597" s="4"/>
      <c r="BH597" s="1"/>
      <c r="BI597" s="1"/>
      <c r="BJ597" s="19"/>
      <c r="BK597" s="19"/>
      <c r="BL597" s="19"/>
      <c r="BM597" s="19"/>
      <c r="BN597" s="1"/>
      <c r="BO597" s="1"/>
      <c r="BP597" s="1"/>
      <c r="BQ597" s="13"/>
      <c r="BR597" s="3"/>
      <c r="BS597" s="3"/>
      <c r="BT597" s="24"/>
      <c r="BU597" s="24"/>
      <c r="BV597" s="24"/>
      <c r="BW597" s="24"/>
      <c r="BX597" s="22"/>
      <c r="BY597" s="23"/>
      <c r="BZ597" s="23"/>
      <c r="CA597" s="23"/>
      <c r="CB597" s="23"/>
      <c r="CC597" s="4"/>
      <c r="CD597" s="4"/>
      <c r="CE597" s="4"/>
      <c r="CF597" s="4"/>
      <c r="CG597" s="4"/>
      <c r="CH597" s="4"/>
      <c r="CI597" s="4"/>
      <c r="CJ597" s="4"/>
      <c r="CK597" s="4"/>
      <c r="CL597" s="4"/>
      <c r="CM597" s="4"/>
      <c r="CN597" s="4"/>
      <c r="CO597" s="4"/>
      <c r="CP597" s="4"/>
      <c r="CQ597" s="4"/>
      <c r="CR597" s="4"/>
      <c r="CS597" s="4"/>
      <c r="CT597" s="4"/>
      <c r="CU597" s="4"/>
      <c r="CV597" s="1"/>
      <c r="CW597" s="1"/>
      <c r="CX597" s="19"/>
      <c r="CY597" s="19"/>
      <c r="CZ597" s="19"/>
      <c r="DA597" s="19"/>
      <c r="DB597" s="1"/>
      <c r="DC597" s="1"/>
      <c r="DD597" s="1"/>
      <c r="DE597" s="13"/>
      <c r="DF597" s="13"/>
      <c r="DG597" s="13"/>
      <c r="DH597" s="13"/>
      <c r="DI597" s="13"/>
      <c r="DJ597" s="13"/>
      <c r="DK597" s="13"/>
      <c r="DL597" s="13"/>
      <c r="DM597" s="13"/>
      <c r="DN597" s="13"/>
      <c r="DO597" s="13"/>
      <c r="DP597" s="13"/>
      <c r="DQ597" s="13"/>
      <c r="DR597" s="13"/>
      <c r="DS597" s="13"/>
      <c r="DT597" s="13"/>
      <c r="DU597" s="13"/>
      <c r="DV597" s="13"/>
      <c r="DW597" s="13"/>
      <c r="DX597" s="13"/>
      <c r="DY597" s="13"/>
      <c r="DZ597" s="13"/>
      <c r="EA597" s="13"/>
      <c r="EB597" s="13"/>
      <c r="EC597" s="13"/>
      <c r="ED597" s="13"/>
      <c r="EE597" s="13"/>
      <c r="EF597" s="13"/>
      <c r="EG597" s="13"/>
      <c r="EH597" s="13"/>
      <c r="EI597" s="13"/>
      <c r="EJ597" s="13"/>
      <c r="EK597" s="13"/>
      <c r="EL597" s="13"/>
      <c r="EM597" s="13"/>
      <c r="EN597" s="13"/>
      <c r="EO597" s="13"/>
      <c r="EP597" s="13"/>
    </row>
    <row r="598" spans="30:146" ht="6.95" customHeight="1">
      <c r="AD598" s="3"/>
      <c r="AE598" s="3"/>
      <c r="AF598" s="24"/>
      <c r="AG598" s="24"/>
      <c r="AH598" s="24"/>
      <c r="AI598" s="24"/>
      <c r="AJ598" s="22"/>
      <c r="AK598" s="23"/>
      <c r="AL598" s="23"/>
      <c r="AM598" s="23"/>
      <c r="AN598" s="23"/>
      <c r="AO598" s="4"/>
      <c r="AP598" s="4"/>
      <c r="AQ598" s="4"/>
      <c r="AR598" s="4"/>
      <c r="AS598" s="4"/>
      <c r="AT598" s="4"/>
      <c r="AU598" s="4"/>
      <c r="AV598" s="4"/>
      <c r="AW598" s="4"/>
      <c r="AX598" s="4"/>
      <c r="AY598" s="4"/>
      <c r="AZ598" s="4"/>
      <c r="BA598" s="4"/>
      <c r="BB598" s="4"/>
      <c r="BC598" s="4"/>
      <c r="BD598" s="4"/>
      <c r="BE598" s="4"/>
      <c r="BF598" s="4"/>
      <c r="BG598" s="4"/>
      <c r="BH598" s="1"/>
      <c r="BI598" s="1"/>
      <c r="BJ598" s="19"/>
      <c r="BK598" s="19"/>
      <c r="BL598" s="19"/>
      <c r="BM598" s="19"/>
      <c r="BN598" s="26"/>
      <c r="BO598" s="1"/>
      <c r="BP598" s="1"/>
      <c r="BQ598" s="13"/>
      <c r="BR598" s="3"/>
      <c r="BS598" s="3"/>
      <c r="BT598" s="24"/>
      <c r="BU598" s="24"/>
      <c r="BV598" s="24"/>
      <c r="BW598" s="24"/>
      <c r="BX598" s="22"/>
      <c r="BY598" s="23"/>
      <c r="BZ598" s="23"/>
      <c r="CA598" s="23"/>
      <c r="CB598" s="23"/>
      <c r="CC598" s="4"/>
      <c r="CD598" s="4"/>
      <c r="CE598" s="4"/>
      <c r="CF598" s="4"/>
      <c r="CG598" s="4"/>
      <c r="CH598" s="4"/>
      <c r="CI598" s="4"/>
      <c r="CJ598" s="4"/>
      <c r="CK598" s="4"/>
      <c r="CL598" s="4"/>
      <c r="CM598" s="4"/>
      <c r="CN598" s="4"/>
      <c r="CO598" s="4"/>
      <c r="CP598" s="4"/>
      <c r="CQ598" s="4"/>
      <c r="CR598" s="4"/>
      <c r="CS598" s="4"/>
      <c r="CT598" s="4"/>
      <c r="CU598" s="4"/>
      <c r="CV598" s="1"/>
      <c r="CW598" s="1"/>
      <c r="CX598" s="19"/>
      <c r="CY598" s="19"/>
      <c r="CZ598" s="19"/>
      <c r="DA598" s="19"/>
      <c r="DB598" s="26"/>
      <c r="DC598" s="1"/>
      <c r="DD598" s="1"/>
      <c r="DE598" s="13"/>
      <c r="DF598" s="13"/>
      <c r="DG598" s="13"/>
      <c r="DH598" s="13"/>
      <c r="DI598" s="13"/>
      <c r="DJ598" s="13"/>
      <c r="DK598" s="13"/>
      <c r="DL598" s="13"/>
      <c r="DM598" s="13"/>
      <c r="DN598" s="13"/>
      <c r="DO598" s="13"/>
      <c r="DP598" s="13"/>
      <c r="DQ598" s="13"/>
      <c r="DR598" s="13"/>
      <c r="DS598" s="13"/>
      <c r="DT598" s="13"/>
      <c r="DU598" s="13"/>
      <c r="DV598" s="13"/>
      <c r="DW598" s="13"/>
      <c r="DX598" s="13"/>
      <c r="DY598" s="13"/>
      <c r="DZ598" s="13"/>
      <c r="EA598" s="13"/>
      <c r="EB598" s="13"/>
      <c r="EC598" s="13"/>
      <c r="ED598" s="13"/>
      <c r="EE598" s="13"/>
      <c r="EF598" s="13"/>
      <c r="EG598" s="13"/>
      <c r="EH598" s="13"/>
      <c r="EI598" s="13"/>
      <c r="EJ598" s="13"/>
      <c r="EK598" s="13"/>
      <c r="EL598" s="13"/>
      <c r="EM598" s="13"/>
      <c r="EN598" s="13"/>
      <c r="EO598" s="13"/>
      <c r="EP598" s="13"/>
    </row>
    <row r="599" spans="30:146" ht="6.95" customHeight="1">
      <c r="AD599" s="3"/>
      <c r="AE599" s="3"/>
      <c r="AF599" s="24"/>
      <c r="AG599" s="24"/>
      <c r="AH599" s="24"/>
      <c r="AI599" s="24"/>
      <c r="AJ599" s="4"/>
      <c r="AK599" s="4"/>
      <c r="AL599" s="23"/>
      <c r="AM599" s="23"/>
      <c r="AN599" s="23"/>
      <c r="AO599" s="23"/>
      <c r="AP599" s="23"/>
      <c r="AQ599" s="4"/>
      <c r="AR599" s="4"/>
      <c r="AS599" s="4"/>
      <c r="AT599" s="4"/>
      <c r="AU599" s="4"/>
      <c r="AV599" s="4"/>
      <c r="AW599" s="4"/>
      <c r="AX599" s="4"/>
      <c r="AY599" s="4"/>
      <c r="AZ599" s="4"/>
      <c r="BA599" s="4"/>
      <c r="BB599" s="4"/>
      <c r="BC599" s="4"/>
      <c r="BD599" s="4"/>
      <c r="BE599" s="4"/>
      <c r="BF599" s="4"/>
      <c r="BG599" s="4"/>
      <c r="BH599" s="1"/>
      <c r="BI599" s="1"/>
      <c r="BJ599" s="1"/>
      <c r="BK599" s="1"/>
      <c r="BL599" s="26"/>
      <c r="BM599" s="26"/>
      <c r="BN599" s="26"/>
      <c r="BO599" s="1"/>
      <c r="BP599" s="1"/>
      <c r="BQ599" s="13"/>
      <c r="BR599" s="3"/>
      <c r="BS599" s="3"/>
      <c r="BT599" s="24"/>
      <c r="BU599" s="24"/>
      <c r="BV599" s="24"/>
      <c r="BW599" s="24"/>
      <c r="BX599" s="4"/>
      <c r="BY599" s="4"/>
      <c r="BZ599" s="23"/>
      <c r="CA599" s="23"/>
      <c r="CB599" s="23"/>
      <c r="CC599" s="23"/>
      <c r="CD599" s="23"/>
      <c r="CE599" s="4"/>
      <c r="CF599" s="4"/>
      <c r="CG599" s="4"/>
      <c r="CH599" s="4"/>
      <c r="CI599" s="4"/>
      <c r="CJ599" s="4"/>
      <c r="CK599" s="4"/>
      <c r="CL599" s="4"/>
      <c r="CM599" s="4"/>
      <c r="CN599" s="4"/>
      <c r="CO599" s="4"/>
      <c r="CP599" s="4"/>
      <c r="CQ599" s="4"/>
      <c r="CR599" s="4"/>
      <c r="CS599" s="4"/>
      <c r="CT599" s="4"/>
      <c r="CU599" s="4"/>
      <c r="CV599" s="1"/>
      <c r="CW599" s="1"/>
      <c r="CX599" s="1"/>
      <c r="CY599" s="1"/>
      <c r="CZ599" s="26"/>
      <c r="DA599" s="26"/>
      <c r="DB599" s="26"/>
      <c r="DC599" s="1"/>
      <c r="DD599" s="1"/>
      <c r="DE599" s="13"/>
      <c r="DF599" s="13"/>
      <c r="DG599" s="13"/>
      <c r="DH599" s="13"/>
      <c r="DI599" s="13"/>
      <c r="DJ599" s="13"/>
      <c r="DK599" s="13"/>
      <c r="DL599" s="13"/>
      <c r="DM599" s="13"/>
      <c r="DN599" s="13"/>
      <c r="DO599" s="13"/>
      <c r="DP599" s="13"/>
      <c r="DQ599" s="13"/>
      <c r="DR599" s="13"/>
      <c r="DS599" s="13"/>
      <c r="DT599" s="13"/>
      <c r="DU599" s="13"/>
      <c r="DV599" s="13"/>
      <c r="DW599" s="13"/>
      <c r="DX599" s="13"/>
      <c r="DY599" s="13"/>
      <c r="DZ599" s="13"/>
      <c r="EA599" s="13"/>
      <c r="EB599" s="13"/>
      <c r="EC599" s="13"/>
      <c r="ED599" s="13"/>
      <c r="EE599" s="13"/>
      <c r="EF599" s="13"/>
      <c r="EG599" s="13"/>
      <c r="EH599" s="13"/>
      <c r="EI599" s="13"/>
      <c r="EJ599" s="13"/>
      <c r="EK599" s="13"/>
      <c r="EL599" s="13"/>
      <c r="EM599" s="13"/>
      <c r="EN599" s="13"/>
      <c r="EO599" s="13"/>
      <c r="EP599" s="13"/>
    </row>
    <row r="600" spans="30:146" ht="6.95" customHeight="1">
      <c r="AD600" s="3"/>
      <c r="AE600" s="3"/>
      <c r="AF600" s="24"/>
      <c r="AG600" s="24"/>
      <c r="AH600" s="24"/>
      <c r="AI600" s="24"/>
      <c r="AJ600" s="4"/>
      <c r="AK600" s="4"/>
      <c r="AL600" s="23"/>
      <c r="AM600" s="23"/>
      <c r="AN600" s="23"/>
      <c r="AO600" s="23"/>
      <c r="AP600" s="23"/>
      <c r="AQ600" s="4"/>
      <c r="AR600" s="4"/>
      <c r="AS600" s="4"/>
      <c r="AT600" s="4"/>
      <c r="AU600" s="4"/>
      <c r="AV600" s="4"/>
      <c r="AW600" s="4"/>
      <c r="AX600" s="4"/>
      <c r="AY600" s="4"/>
      <c r="AZ600" s="4"/>
      <c r="BA600" s="4"/>
      <c r="BB600" s="4"/>
      <c r="BC600" s="4"/>
      <c r="BD600" s="4"/>
      <c r="BE600" s="4"/>
      <c r="BF600" s="4"/>
      <c r="BG600" s="4"/>
      <c r="BH600" s="21"/>
      <c r="BI600" s="21"/>
      <c r="BJ600" s="21"/>
      <c r="BK600" s="21"/>
      <c r="BL600" s="21"/>
      <c r="BM600" s="21"/>
      <c r="BN600" s="21"/>
      <c r="BO600" s="21"/>
      <c r="BP600" s="1"/>
      <c r="BQ600" s="13"/>
      <c r="BR600" s="3"/>
      <c r="BS600" s="3"/>
      <c r="BT600" s="24"/>
      <c r="BU600" s="24"/>
      <c r="BV600" s="24"/>
      <c r="BW600" s="24"/>
      <c r="BX600" s="4"/>
      <c r="BY600" s="4"/>
      <c r="BZ600" s="23"/>
      <c r="CA600" s="23"/>
      <c r="CB600" s="23"/>
      <c r="CC600" s="23"/>
      <c r="CD600" s="23"/>
      <c r="CE600" s="4"/>
      <c r="CF600" s="4"/>
      <c r="CG600" s="4"/>
      <c r="CH600" s="4"/>
      <c r="CI600" s="4"/>
      <c r="CJ600" s="4"/>
      <c r="CK600" s="4"/>
      <c r="CL600" s="4"/>
      <c r="CM600" s="4"/>
      <c r="CN600" s="4"/>
      <c r="CO600" s="4"/>
      <c r="CP600" s="4"/>
      <c r="CQ600" s="4"/>
      <c r="CR600" s="4"/>
      <c r="CS600" s="4"/>
      <c r="CT600" s="4"/>
      <c r="CU600" s="4"/>
      <c r="CV600" s="21"/>
      <c r="CW600" s="21"/>
      <c r="CX600" s="21"/>
      <c r="CY600" s="21"/>
      <c r="CZ600" s="21"/>
      <c r="DA600" s="21"/>
      <c r="DB600" s="21"/>
      <c r="DC600" s="21"/>
      <c r="DD600" s="1"/>
      <c r="DE600" s="13"/>
      <c r="DF600" s="13"/>
      <c r="DG600" s="13"/>
      <c r="DH600" s="13"/>
      <c r="DI600" s="13"/>
      <c r="DJ600" s="13"/>
      <c r="DK600" s="13"/>
      <c r="DL600" s="13"/>
      <c r="DM600" s="13"/>
      <c r="DN600" s="13"/>
      <c r="DO600" s="13"/>
      <c r="DP600" s="13"/>
      <c r="DQ600" s="13"/>
      <c r="DR600" s="13"/>
      <c r="DS600" s="13"/>
      <c r="DT600" s="13"/>
      <c r="DU600" s="13"/>
      <c r="DV600" s="13"/>
      <c r="DW600" s="13"/>
      <c r="DX600" s="13"/>
      <c r="DY600" s="13"/>
      <c r="DZ600" s="13"/>
      <c r="EA600" s="13"/>
      <c r="EB600" s="13"/>
      <c r="EC600" s="13"/>
      <c r="ED600" s="13"/>
      <c r="EE600" s="13"/>
      <c r="EF600" s="13"/>
      <c r="EG600" s="13"/>
      <c r="EH600" s="13"/>
      <c r="EI600" s="13"/>
      <c r="EJ600" s="13"/>
      <c r="EK600" s="13"/>
      <c r="EL600" s="13"/>
      <c r="EM600" s="13"/>
      <c r="EN600" s="13"/>
      <c r="EO600" s="13"/>
      <c r="EP600" s="13"/>
    </row>
    <row r="601" spans="30:146" ht="6.95" customHeight="1">
      <c r="AD601" s="3"/>
      <c r="AE601" s="3"/>
      <c r="AF601" s="3"/>
      <c r="AG601" s="3"/>
      <c r="AH601" s="23"/>
      <c r="AI601" s="23"/>
      <c r="AJ601" s="23"/>
      <c r="AK601" s="23"/>
      <c r="AL601" s="4"/>
      <c r="AM601" s="4"/>
      <c r="AN601" s="4"/>
      <c r="AO601" s="21"/>
      <c r="AP601" s="21"/>
      <c r="AQ601" s="21"/>
      <c r="AR601" s="21"/>
      <c r="AS601" s="21"/>
      <c r="AT601" s="21"/>
      <c r="AU601" s="21"/>
      <c r="AV601" s="21"/>
      <c r="AW601" s="21"/>
      <c r="AX601" s="4"/>
      <c r="AY601" s="4"/>
      <c r="AZ601" s="4"/>
      <c r="BA601" s="4"/>
      <c r="BB601" s="4"/>
      <c r="BC601" s="4"/>
      <c r="BD601" s="4"/>
      <c r="BE601" s="4"/>
      <c r="BF601" s="4"/>
      <c r="BG601" s="4"/>
      <c r="BH601" s="21"/>
      <c r="BI601" s="21"/>
      <c r="BJ601" s="21"/>
      <c r="BK601" s="21"/>
      <c r="BL601" s="21"/>
      <c r="BM601" s="21"/>
      <c r="BN601" s="21"/>
      <c r="BO601" s="21"/>
      <c r="BP601" s="1"/>
      <c r="BQ601" s="13"/>
      <c r="BR601" s="3"/>
      <c r="BS601" s="3"/>
      <c r="BT601" s="3"/>
      <c r="BU601" s="3"/>
      <c r="BV601" s="23"/>
      <c r="BW601" s="23"/>
      <c r="BX601" s="23"/>
      <c r="BY601" s="23"/>
      <c r="BZ601" s="4"/>
      <c r="CA601" s="4"/>
      <c r="CB601" s="4"/>
      <c r="CC601" s="21"/>
      <c r="CD601" s="21"/>
      <c r="CE601" s="21"/>
      <c r="CF601" s="21"/>
      <c r="CG601" s="21"/>
      <c r="CH601" s="21"/>
      <c r="CI601" s="21"/>
      <c r="CJ601" s="21"/>
      <c r="CK601" s="21"/>
      <c r="CL601" s="4"/>
      <c r="CM601" s="4"/>
      <c r="CN601" s="4"/>
      <c r="CO601" s="4"/>
      <c r="CP601" s="4"/>
      <c r="CQ601" s="4"/>
      <c r="CR601" s="4"/>
      <c r="CS601" s="4"/>
      <c r="CT601" s="4"/>
      <c r="CU601" s="4"/>
      <c r="CV601" s="21"/>
      <c r="CW601" s="21"/>
      <c r="CX601" s="21"/>
      <c r="CY601" s="21"/>
      <c r="CZ601" s="21"/>
      <c r="DA601" s="21"/>
      <c r="DB601" s="21"/>
      <c r="DC601" s="21"/>
      <c r="DD601" s="1"/>
      <c r="DE601" s="13"/>
      <c r="DF601" s="13"/>
      <c r="DG601" s="13"/>
      <c r="DH601" s="13"/>
      <c r="DI601" s="13"/>
      <c r="DJ601" s="13"/>
      <c r="DK601" s="13"/>
      <c r="DL601" s="13"/>
      <c r="DM601" s="13"/>
      <c r="DN601" s="13"/>
      <c r="DO601" s="13"/>
      <c r="DP601" s="13"/>
      <c r="DQ601" s="13"/>
      <c r="DR601" s="13"/>
      <c r="DS601" s="13"/>
      <c r="DT601" s="13"/>
      <c r="DU601" s="13"/>
      <c r="DV601" s="13"/>
      <c r="DW601" s="13"/>
      <c r="DX601" s="13"/>
      <c r="DY601" s="13"/>
      <c r="DZ601" s="13"/>
      <c r="EA601" s="13"/>
      <c r="EB601" s="13"/>
      <c r="EC601" s="13"/>
      <c r="ED601" s="13"/>
      <c r="EE601" s="13"/>
      <c r="EF601" s="13"/>
      <c r="EG601" s="13"/>
      <c r="EH601" s="13"/>
      <c r="EI601" s="13"/>
      <c r="EJ601" s="13"/>
      <c r="EK601" s="13"/>
      <c r="EL601" s="13"/>
      <c r="EM601" s="13"/>
      <c r="EN601" s="13"/>
      <c r="EO601" s="13"/>
      <c r="EP601" s="13"/>
    </row>
    <row r="602" spans="30:146" ht="6.95" customHeight="1">
      <c r="AD602" s="3"/>
      <c r="AE602" s="3"/>
      <c r="AF602" s="3"/>
      <c r="AG602" s="3"/>
      <c r="AH602" s="3"/>
      <c r="AI602" s="3"/>
      <c r="AJ602" s="23"/>
      <c r="AK602" s="23"/>
      <c r="AL602" s="23"/>
      <c r="AM602" s="23"/>
      <c r="AN602" s="23"/>
      <c r="AO602" s="23"/>
      <c r="AP602" s="23"/>
      <c r="AQ602" s="23"/>
      <c r="AR602" s="23"/>
      <c r="AS602" s="21"/>
      <c r="AT602" s="21"/>
      <c r="AU602" s="21"/>
      <c r="AV602" s="21"/>
      <c r="AW602" s="21"/>
      <c r="AX602" s="21"/>
      <c r="AY602" s="21"/>
      <c r="AZ602" s="21"/>
      <c r="BA602" s="21"/>
      <c r="BB602" s="4"/>
      <c r="BC602" s="4"/>
      <c r="BD602" s="4"/>
      <c r="BE602" s="4"/>
      <c r="BF602" s="4"/>
      <c r="BG602" s="4"/>
      <c r="BH602" s="21"/>
      <c r="BI602" s="21"/>
      <c r="BJ602" s="21"/>
      <c r="BK602" s="21"/>
      <c r="BL602" s="21"/>
      <c r="BM602" s="21"/>
      <c r="BN602" s="21"/>
      <c r="BO602" s="21"/>
      <c r="BP602" s="1"/>
      <c r="BQ602" s="13"/>
      <c r="BR602" s="3"/>
      <c r="BS602" s="3"/>
      <c r="BT602" s="3"/>
      <c r="BU602" s="3"/>
      <c r="BV602" s="3"/>
      <c r="BW602" s="3"/>
      <c r="BX602" s="23"/>
      <c r="BY602" s="23"/>
      <c r="BZ602" s="23"/>
      <c r="CA602" s="23"/>
      <c r="CB602" s="23"/>
      <c r="CC602" s="23"/>
      <c r="CD602" s="23"/>
      <c r="CE602" s="23"/>
      <c r="CF602" s="23"/>
      <c r="CG602" s="21"/>
      <c r="CH602" s="21"/>
      <c r="CI602" s="21"/>
      <c r="CJ602" s="21"/>
      <c r="CK602" s="21"/>
      <c r="CL602" s="21"/>
      <c r="CM602" s="21"/>
      <c r="CN602" s="21"/>
      <c r="CO602" s="21"/>
      <c r="CP602" s="4"/>
      <c r="CQ602" s="4"/>
      <c r="CR602" s="4"/>
      <c r="CS602" s="4"/>
      <c r="CT602" s="4"/>
      <c r="CU602" s="4"/>
      <c r="CV602" s="21"/>
      <c r="CW602" s="21"/>
      <c r="CX602" s="21"/>
      <c r="CY602" s="21"/>
      <c r="CZ602" s="21"/>
      <c r="DA602" s="21"/>
      <c r="DB602" s="21"/>
      <c r="DC602" s="21"/>
      <c r="DD602" s="1"/>
      <c r="DE602" s="13"/>
      <c r="DF602" s="13"/>
      <c r="DG602" s="13"/>
      <c r="DH602" s="13"/>
      <c r="DI602" s="13"/>
      <c r="DJ602" s="13"/>
      <c r="DK602" s="13"/>
      <c r="DL602" s="13"/>
      <c r="DM602" s="13"/>
      <c r="DN602" s="13"/>
      <c r="DO602" s="13"/>
      <c r="DP602" s="13"/>
      <c r="DQ602" s="13"/>
      <c r="DR602" s="13"/>
      <c r="DS602" s="13"/>
      <c r="DT602" s="13"/>
      <c r="DU602" s="13"/>
      <c r="DV602" s="13"/>
      <c r="DW602" s="13"/>
      <c r="DX602" s="13"/>
      <c r="DY602" s="13"/>
      <c r="DZ602" s="13"/>
      <c r="EA602" s="13"/>
      <c r="EB602" s="13"/>
      <c r="EC602" s="13"/>
      <c r="ED602" s="13"/>
      <c r="EE602" s="13"/>
      <c r="EF602" s="13"/>
      <c r="EG602" s="13"/>
      <c r="EH602" s="13"/>
      <c r="EI602" s="13"/>
      <c r="EJ602" s="13"/>
      <c r="EK602" s="13"/>
      <c r="EL602" s="13"/>
      <c r="EM602" s="13"/>
      <c r="EN602" s="13"/>
      <c r="EO602" s="13"/>
      <c r="EP602" s="13"/>
    </row>
    <row r="603" spans="30:146" ht="6.95" customHeight="1">
      <c r="AD603" s="3"/>
      <c r="AE603" s="3"/>
      <c r="AF603" s="3"/>
      <c r="AG603" s="3"/>
      <c r="AH603" s="3"/>
      <c r="AI603" s="3"/>
      <c r="AJ603" s="4"/>
      <c r="AK603" s="4"/>
      <c r="AL603" s="23"/>
      <c r="AM603" s="23"/>
      <c r="AN603" s="23"/>
      <c r="AO603" s="23"/>
      <c r="AP603" s="23"/>
      <c r="AQ603" s="23"/>
      <c r="AR603" s="23"/>
      <c r="AS603" s="21"/>
      <c r="AT603" s="21"/>
      <c r="AU603" s="21"/>
      <c r="AV603" s="21"/>
      <c r="AW603" s="21"/>
      <c r="AX603" s="21"/>
      <c r="AY603" s="21"/>
      <c r="AZ603" s="21"/>
      <c r="BA603" s="21"/>
      <c r="BB603" s="4"/>
      <c r="BC603" s="4"/>
      <c r="BD603" s="4"/>
      <c r="BE603" s="4"/>
      <c r="BF603" s="4"/>
      <c r="BG603" s="4"/>
      <c r="BH603" s="1"/>
      <c r="BI603" s="1"/>
      <c r="BJ603" s="1"/>
      <c r="BK603" s="1"/>
      <c r="BL603" s="1"/>
      <c r="BM603" s="1"/>
      <c r="BN603" s="1"/>
      <c r="BO603" s="1"/>
      <c r="BP603" s="1"/>
      <c r="BQ603" s="13"/>
      <c r="BR603" s="3"/>
      <c r="BS603" s="3"/>
      <c r="BT603" s="3"/>
      <c r="BU603" s="3"/>
      <c r="BV603" s="3"/>
      <c r="BW603" s="3"/>
      <c r="BX603" s="4"/>
      <c r="BY603" s="4"/>
      <c r="BZ603" s="23"/>
      <c r="CA603" s="23"/>
      <c r="CB603" s="23"/>
      <c r="CC603" s="23"/>
      <c r="CD603" s="23"/>
      <c r="CE603" s="23"/>
      <c r="CF603" s="23"/>
      <c r="CG603" s="21"/>
      <c r="CH603" s="21"/>
      <c r="CI603" s="21"/>
      <c r="CJ603" s="21"/>
      <c r="CK603" s="21"/>
      <c r="CL603" s="21"/>
      <c r="CM603" s="21"/>
      <c r="CN603" s="21"/>
      <c r="CO603" s="21"/>
      <c r="CP603" s="4"/>
      <c r="CQ603" s="4"/>
      <c r="CR603" s="4"/>
      <c r="CS603" s="4"/>
      <c r="CT603" s="4"/>
      <c r="CU603" s="4"/>
      <c r="CV603" s="1"/>
      <c r="CW603" s="1"/>
      <c r="CX603" s="1"/>
      <c r="CY603" s="1"/>
      <c r="CZ603" s="1"/>
      <c r="DA603" s="1"/>
      <c r="DB603" s="1"/>
      <c r="DC603" s="1"/>
      <c r="DD603" s="1"/>
      <c r="DE603" s="13"/>
      <c r="DF603" s="13"/>
      <c r="DG603" s="13"/>
      <c r="DH603" s="13"/>
      <c r="DI603" s="13"/>
      <c r="DJ603" s="13"/>
      <c r="DK603" s="13"/>
      <c r="DL603" s="13"/>
      <c r="DM603" s="13"/>
      <c r="DN603" s="13"/>
      <c r="DO603" s="13"/>
      <c r="DP603" s="13"/>
      <c r="DQ603" s="13"/>
      <c r="DR603" s="13"/>
      <c r="DS603" s="13"/>
      <c r="DT603" s="13"/>
      <c r="DU603" s="13"/>
      <c r="DV603" s="13"/>
      <c r="DW603" s="13"/>
      <c r="DX603" s="13"/>
      <c r="DY603" s="13"/>
      <c r="DZ603" s="13"/>
      <c r="EA603" s="13"/>
      <c r="EB603" s="13"/>
      <c r="EC603" s="13"/>
      <c r="ED603" s="13"/>
      <c r="EE603" s="13"/>
      <c r="EF603" s="13"/>
      <c r="EG603" s="13"/>
      <c r="EH603" s="13"/>
      <c r="EI603" s="13"/>
      <c r="EJ603" s="13"/>
      <c r="EK603" s="13"/>
      <c r="EL603" s="13"/>
      <c r="EM603" s="13"/>
      <c r="EN603" s="13"/>
      <c r="EO603" s="13"/>
      <c r="EP603" s="13"/>
    </row>
    <row r="604" spans="30:146" ht="6.95" customHeight="1">
      <c r="AD604" s="3"/>
      <c r="AE604" s="3"/>
      <c r="AF604" s="23"/>
      <c r="AG604" s="23"/>
      <c r="AH604" s="23"/>
      <c r="AI604" s="23"/>
      <c r="AJ604" s="4"/>
      <c r="AK604" s="4"/>
      <c r="AL604" s="23"/>
      <c r="AM604" s="23"/>
      <c r="AN604" s="23"/>
      <c r="AO604" s="23"/>
      <c r="AP604" s="23"/>
      <c r="AQ604" s="23"/>
      <c r="AR604" s="23"/>
      <c r="AS604" s="21"/>
      <c r="AT604" s="21"/>
      <c r="AU604" s="21"/>
      <c r="AV604" s="21"/>
      <c r="AW604" s="21"/>
      <c r="AX604" s="21"/>
      <c r="AY604" s="21"/>
      <c r="AZ604" s="21"/>
      <c r="BA604" s="21"/>
      <c r="BB604" s="4"/>
      <c r="BC604" s="4"/>
      <c r="BD604" s="4"/>
      <c r="BE604" s="4"/>
      <c r="BF604" s="4"/>
      <c r="BG604" s="4"/>
      <c r="BH604" s="1"/>
      <c r="BI604" s="1"/>
      <c r="BJ604" s="1"/>
      <c r="BK604" s="1"/>
      <c r="BL604" s="1"/>
      <c r="BM604" s="1"/>
      <c r="BN604" s="1"/>
      <c r="BO604" s="1"/>
      <c r="BP604" s="1"/>
      <c r="BQ604" s="13"/>
      <c r="BR604" s="3"/>
      <c r="BS604" s="3"/>
      <c r="BT604" s="23"/>
      <c r="BU604" s="23"/>
      <c r="BV604" s="23"/>
      <c r="BW604" s="23"/>
      <c r="BX604" s="4"/>
      <c r="BY604" s="4"/>
      <c r="BZ604" s="23"/>
      <c r="CA604" s="23"/>
      <c r="CB604" s="23"/>
      <c r="CC604" s="23"/>
      <c r="CD604" s="23"/>
      <c r="CE604" s="23"/>
      <c r="CF604" s="23"/>
      <c r="CG604" s="21"/>
      <c r="CH604" s="21"/>
      <c r="CI604" s="21"/>
      <c r="CJ604" s="21"/>
      <c r="CK604" s="21"/>
      <c r="CL604" s="21"/>
      <c r="CM604" s="21"/>
      <c r="CN604" s="21"/>
      <c r="CO604" s="21"/>
      <c r="CP604" s="4"/>
      <c r="CQ604" s="4"/>
      <c r="CR604" s="4"/>
      <c r="CS604" s="4"/>
      <c r="CT604" s="4"/>
      <c r="CU604" s="4"/>
      <c r="CV604" s="1"/>
      <c r="CW604" s="1"/>
      <c r="CX604" s="1"/>
      <c r="CY604" s="1"/>
      <c r="CZ604" s="1"/>
      <c r="DA604" s="1"/>
      <c r="DB604" s="1"/>
      <c r="DC604" s="1"/>
      <c r="DD604" s="1"/>
      <c r="DE604" s="13"/>
      <c r="DF604" s="13"/>
      <c r="DG604" s="13"/>
      <c r="DH604" s="13"/>
      <c r="DI604" s="13"/>
      <c r="DJ604" s="13"/>
      <c r="DK604" s="13"/>
      <c r="DL604" s="13"/>
      <c r="DM604" s="13"/>
      <c r="DN604" s="13"/>
      <c r="DO604" s="13"/>
      <c r="DP604" s="13"/>
      <c r="DQ604" s="13"/>
      <c r="DR604" s="13"/>
      <c r="DS604" s="13"/>
      <c r="DT604" s="13"/>
      <c r="DU604" s="13"/>
      <c r="DV604" s="13"/>
      <c r="DW604" s="13"/>
      <c r="DX604" s="13"/>
      <c r="DY604" s="13"/>
      <c r="DZ604" s="13"/>
      <c r="EA604" s="13"/>
      <c r="EB604" s="13"/>
      <c r="EC604" s="13"/>
      <c r="ED604" s="13"/>
      <c r="EE604" s="13"/>
      <c r="EF604" s="13"/>
      <c r="EG604" s="13"/>
      <c r="EH604" s="13"/>
      <c r="EI604" s="13"/>
      <c r="EJ604" s="13"/>
      <c r="EK604" s="13"/>
      <c r="EL604" s="13"/>
      <c r="EM604" s="13"/>
      <c r="EN604" s="13"/>
      <c r="EO604" s="13"/>
      <c r="EP604" s="13"/>
    </row>
    <row r="605" spans="30:146" ht="6.95" customHeight="1">
      <c r="AD605" s="3"/>
      <c r="AE605" s="3"/>
      <c r="AF605" s="23"/>
      <c r="AG605" s="23"/>
      <c r="AH605" s="23"/>
      <c r="AI605" s="23"/>
      <c r="AJ605" s="4"/>
      <c r="AK605" s="4"/>
      <c r="AL605" s="23"/>
      <c r="AM605" s="23"/>
      <c r="AN605" s="23"/>
      <c r="AO605" s="23"/>
      <c r="AP605" s="23"/>
      <c r="AQ605" s="23"/>
      <c r="AR605" s="23"/>
      <c r="AS605" s="21"/>
      <c r="AT605" s="21"/>
      <c r="AU605" s="21"/>
      <c r="AV605" s="21"/>
      <c r="AW605" s="21"/>
      <c r="AX605" s="21"/>
      <c r="AY605" s="21"/>
      <c r="AZ605" s="21"/>
      <c r="BA605" s="21"/>
      <c r="BB605" s="4"/>
      <c r="BC605" s="4"/>
      <c r="BD605" s="4"/>
      <c r="BE605" s="4"/>
      <c r="BF605" s="4"/>
      <c r="BG605" s="4"/>
      <c r="BH605" s="1"/>
      <c r="BI605" s="1"/>
      <c r="BJ605" s="1"/>
      <c r="BK605" s="1"/>
      <c r="BL605" s="1"/>
      <c r="BM605" s="1"/>
      <c r="BN605" s="1"/>
      <c r="BO605" s="1"/>
      <c r="BP605" s="1"/>
      <c r="BQ605" s="13"/>
      <c r="BR605" s="3"/>
      <c r="BS605" s="3"/>
      <c r="BT605" s="23"/>
      <c r="BU605" s="23"/>
      <c r="BV605" s="23"/>
      <c r="BW605" s="23"/>
      <c r="BX605" s="4"/>
      <c r="BY605" s="4"/>
      <c r="BZ605" s="23"/>
      <c r="CA605" s="23"/>
      <c r="CB605" s="23"/>
      <c r="CC605" s="23"/>
      <c r="CD605" s="23"/>
      <c r="CE605" s="23"/>
      <c r="CF605" s="23"/>
      <c r="CG605" s="21"/>
      <c r="CH605" s="21"/>
      <c r="CI605" s="21"/>
      <c r="CJ605" s="21"/>
      <c r="CK605" s="21"/>
      <c r="CL605" s="21"/>
      <c r="CM605" s="21"/>
      <c r="CN605" s="21"/>
      <c r="CO605" s="21"/>
      <c r="CP605" s="4"/>
      <c r="CQ605" s="4"/>
      <c r="CR605" s="4"/>
      <c r="CS605" s="4"/>
      <c r="CT605" s="4"/>
      <c r="CU605" s="4"/>
      <c r="CV605" s="1"/>
      <c r="CW605" s="1"/>
      <c r="CX605" s="1"/>
      <c r="CY605" s="1"/>
      <c r="CZ605" s="1"/>
      <c r="DA605" s="1"/>
      <c r="DB605" s="1"/>
      <c r="DC605" s="1"/>
      <c r="DD605" s="1"/>
      <c r="DE605" s="13"/>
      <c r="DF605" s="13"/>
      <c r="DG605" s="13"/>
      <c r="DH605" s="13"/>
      <c r="DI605" s="13"/>
      <c r="DJ605" s="13"/>
      <c r="DK605" s="13"/>
      <c r="DL605" s="13"/>
      <c r="DM605" s="13"/>
      <c r="DN605" s="13"/>
      <c r="DO605" s="13"/>
      <c r="DP605" s="13"/>
      <c r="DQ605" s="13"/>
      <c r="DR605" s="13"/>
      <c r="DS605" s="13"/>
      <c r="DT605" s="13"/>
      <c r="DU605" s="13"/>
      <c r="DV605" s="13"/>
      <c r="DW605" s="13"/>
      <c r="DX605" s="13"/>
      <c r="DY605" s="13"/>
      <c r="DZ605" s="13"/>
      <c r="EA605" s="13"/>
      <c r="EB605" s="13"/>
      <c r="EC605" s="13"/>
      <c r="ED605" s="13"/>
      <c r="EE605" s="13"/>
      <c r="EF605" s="13"/>
      <c r="EG605" s="13"/>
      <c r="EH605" s="13"/>
      <c r="EI605" s="13"/>
      <c r="EJ605" s="13"/>
      <c r="EK605" s="13"/>
      <c r="EL605" s="13"/>
      <c r="EM605" s="13"/>
      <c r="EN605" s="13"/>
      <c r="EO605" s="13"/>
      <c r="EP605" s="13"/>
    </row>
    <row r="606" spans="30:146" ht="6.95" customHeight="1">
      <c r="AD606" s="3"/>
      <c r="AE606" s="3"/>
      <c r="AF606" s="23"/>
      <c r="AG606" s="23"/>
      <c r="AH606" s="23"/>
      <c r="AI606" s="23"/>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1"/>
      <c r="BI606" s="1"/>
      <c r="BJ606" s="1"/>
      <c r="BK606" s="1"/>
      <c r="BL606" s="1"/>
      <c r="BM606" s="1"/>
      <c r="BN606" s="1"/>
      <c r="BO606" s="1"/>
      <c r="BP606" s="1"/>
      <c r="BQ606" s="13"/>
      <c r="BR606" s="3"/>
      <c r="BS606" s="3"/>
      <c r="BT606" s="23"/>
      <c r="BU606" s="23"/>
      <c r="BV606" s="23"/>
      <c r="BW606" s="23"/>
      <c r="BX606" s="4"/>
      <c r="BY606" s="4"/>
      <c r="BZ606" s="4"/>
      <c r="CA606" s="4"/>
      <c r="CB606" s="4"/>
      <c r="CC606" s="4"/>
      <c r="CD606" s="4"/>
      <c r="CE606" s="4"/>
      <c r="CF606" s="4"/>
      <c r="CG606" s="4"/>
      <c r="CH606" s="4"/>
      <c r="CI606" s="4"/>
      <c r="CJ606" s="4"/>
      <c r="CK606" s="4"/>
      <c r="CL606" s="4"/>
      <c r="CM606" s="4"/>
      <c r="CN606" s="4"/>
      <c r="CO606" s="4"/>
      <c r="CP606" s="4"/>
      <c r="CQ606" s="4"/>
      <c r="CR606" s="4"/>
      <c r="CS606" s="4"/>
      <c r="CT606" s="4"/>
      <c r="CU606" s="4"/>
      <c r="CV606" s="1"/>
      <c r="CW606" s="1"/>
      <c r="CX606" s="1"/>
      <c r="CY606" s="1"/>
      <c r="CZ606" s="1"/>
      <c r="DA606" s="1"/>
      <c r="DB606" s="1"/>
      <c r="DC606" s="1"/>
      <c r="DD606" s="1"/>
      <c r="DE606" s="13"/>
      <c r="DF606" s="13"/>
      <c r="DG606" s="13"/>
      <c r="DH606" s="13"/>
      <c r="DI606" s="13"/>
      <c r="DJ606" s="13"/>
      <c r="DK606" s="13"/>
      <c r="DL606" s="13"/>
      <c r="DM606" s="13"/>
      <c r="DN606" s="13"/>
      <c r="DO606" s="13"/>
      <c r="DP606" s="13"/>
      <c r="DQ606" s="13"/>
      <c r="DR606" s="13"/>
      <c r="DS606" s="13"/>
      <c r="DT606" s="13"/>
      <c r="DU606" s="13"/>
      <c r="DV606" s="13"/>
      <c r="DW606" s="13"/>
      <c r="DX606" s="13"/>
      <c r="DY606" s="13"/>
      <c r="DZ606" s="13"/>
      <c r="EA606" s="13"/>
      <c r="EB606" s="13"/>
      <c r="EC606" s="13"/>
      <c r="ED606" s="13"/>
      <c r="EE606" s="13"/>
      <c r="EF606" s="13"/>
      <c r="EG606" s="13"/>
      <c r="EH606" s="13"/>
      <c r="EI606" s="13"/>
      <c r="EJ606" s="13"/>
      <c r="EK606" s="13"/>
      <c r="EL606" s="13"/>
      <c r="EM606" s="13"/>
      <c r="EN606" s="13"/>
      <c r="EO606" s="13"/>
      <c r="EP606" s="13"/>
    </row>
    <row r="607" spans="30:146" ht="6.95" customHeight="1">
      <c r="AD607" s="3"/>
      <c r="AE607" s="3"/>
      <c r="AF607" s="23"/>
      <c r="AG607" s="23"/>
      <c r="AH607" s="23"/>
      <c r="AI607" s="23"/>
      <c r="AJ607" s="45"/>
      <c r="AK607" s="45"/>
      <c r="AL607" s="45"/>
      <c r="AM607" s="4"/>
      <c r="AN607" s="4"/>
      <c r="AO607" s="4"/>
      <c r="AP607" s="4"/>
      <c r="AQ607" s="4"/>
      <c r="AR607" s="4"/>
      <c r="AS607" s="4"/>
      <c r="AT607" s="4"/>
      <c r="AU607" s="4"/>
      <c r="AV607" s="4"/>
      <c r="AW607" s="4"/>
      <c r="AX607" s="4"/>
      <c r="AY607" s="4"/>
      <c r="AZ607" s="4"/>
      <c r="BA607" s="4"/>
      <c r="BB607" s="4"/>
      <c r="BC607" s="4"/>
      <c r="BD607" s="4"/>
      <c r="BE607" s="4"/>
      <c r="BF607" s="4"/>
      <c r="BG607" s="4"/>
      <c r="BH607" s="1"/>
      <c r="BI607" s="1"/>
      <c r="BJ607" s="1"/>
      <c r="BK607" s="1"/>
      <c r="BL607" s="1"/>
      <c r="BM607" s="1"/>
      <c r="BN607" s="1"/>
      <c r="BO607" s="1"/>
      <c r="BP607" s="1"/>
      <c r="BQ607" s="13"/>
      <c r="BR607" s="3"/>
      <c r="BS607" s="3"/>
      <c r="BT607" s="23"/>
      <c r="BU607" s="23"/>
      <c r="BV607" s="23"/>
      <c r="BW607" s="23"/>
      <c r="BX607" s="45"/>
      <c r="BY607" s="45"/>
      <c r="BZ607" s="45"/>
      <c r="CA607" s="4"/>
      <c r="CB607" s="4"/>
      <c r="CC607" s="4"/>
      <c r="CD607" s="4"/>
      <c r="CE607" s="4"/>
      <c r="CF607" s="4"/>
      <c r="CG607" s="4"/>
      <c r="CH607" s="4"/>
      <c r="CI607" s="4"/>
      <c r="CJ607" s="4"/>
      <c r="CK607" s="4"/>
      <c r="CL607" s="4"/>
      <c r="CM607" s="4"/>
      <c r="CN607" s="4"/>
      <c r="CO607" s="4"/>
      <c r="CP607" s="4"/>
      <c r="CQ607" s="4"/>
      <c r="CR607" s="4"/>
      <c r="CS607" s="4"/>
      <c r="CT607" s="4"/>
      <c r="CU607" s="4"/>
      <c r="CV607" s="1"/>
      <c r="CW607" s="1"/>
      <c r="CX607" s="1"/>
      <c r="CY607" s="1"/>
      <c r="CZ607" s="1"/>
      <c r="DA607" s="1"/>
      <c r="DB607" s="1"/>
      <c r="DC607" s="1"/>
      <c r="DD607" s="1"/>
      <c r="DE607" s="13"/>
      <c r="DF607" s="13"/>
      <c r="DG607" s="13"/>
      <c r="DH607" s="13"/>
      <c r="DI607" s="13"/>
      <c r="DJ607" s="13"/>
      <c r="DK607" s="13"/>
      <c r="DL607" s="13"/>
      <c r="DM607" s="13"/>
      <c r="DN607" s="13"/>
      <c r="DO607" s="13"/>
      <c r="DP607" s="13"/>
      <c r="DQ607" s="13"/>
      <c r="DR607" s="13"/>
      <c r="DS607" s="13"/>
      <c r="DT607" s="13"/>
      <c r="DU607" s="13"/>
      <c r="DV607" s="13"/>
      <c r="DW607" s="13"/>
      <c r="DX607" s="13"/>
      <c r="DY607" s="13"/>
      <c r="DZ607" s="13"/>
      <c r="EA607" s="13"/>
      <c r="EB607" s="13"/>
      <c r="EC607" s="13"/>
      <c r="ED607" s="13"/>
      <c r="EE607" s="13"/>
      <c r="EF607" s="13"/>
      <c r="EG607" s="13"/>
      <c r="EH607" s="13"/>
      <c r="EI607" s="13"/>
      <c r="EJ607" s="13"/>
      <c r="EK607" s="13"/>
      <c r="EL607" s="13"/>
      <c r="EM607" s="13"/>
      <c r="EN607" s="13"/>
      <c r="EO607" s="13"/>
      <c r="EP607" s="13"/>
    </row>
    <row r="608" spans="30:146" ht="6.95" customHeight="1">
      <c r="AD608" s="3"/>
      <c r="AE608" s="3"/>
      <c r="AF608" s="3"/>
      <c r="AG608" s="3"/>
      <c r="AH608" s="3"/>
      <c r="AI608" s="4"/>
      <c r="AJ608" s="45"/>
      <c r="AK608" s="45"/>
      <c r="AL608" s="45"/>
      <c r="AM608" s="45"/>
      <c r="AN608" s="4"/>
      <c r="AO608" s="4"/>
      <c r="AP608" s="4"/>
      <c r="AQ608" s="4"/>
      <c r="AR608" s="4"/>
      <c r="AS608" s="4"/>
      <c r="AT608" s="4"/>
      <c r="AU608" s="4"/>
      <c r="AV608" s="4"/>
      <c r="AW608" s="4"/>
      <c r="AX608" s="4"/>
      <c r="AY608" s="4"/>
      <c r="AZ608" s="4"/>
      <c r="BA608" s="4"/>
      <c r="BB608" s="44"/>
      <c r="BC608" s="44"/>
      <c r="BD608" s="44"/>
      <c r="BE608" s="4"/>
      <c r="BF608" s="4"/>
      <c r="BG608" s="4"/>
      <c r="BH608" s="1"/>
      <c r="BI608" s="1"/>
      <c r="BJ608" s="1"/>
      <c r="BK608" s="1"/>
      <c r="BL608" s="1"/>
      <c r="BM608" s="1"/>
      <c r="BN608" s="1"/>
      <c r="BO608" s="1"/>
      <c r="BP608" s="1"/>
      <c r="BQ608" s="13"/>
      <c r="BR608" s="3"/>
      <c r="BS608" s="3"/>
      <c r="BT608" s="3"/>
      <c r="BU608" s="3"/>
      <c r="BV608" s="3"/>
      <c r="BW608" s="4"/>
      <c r="BX608" s="45"/>
      <c r="BY608" s="45"/>
      <c r="BZ608" s="45"/>
      <c r="CA608" s="45"/>
      <c r="CB608" s="4"/>
      <c r="CC608" s="4"/>
      <c r="CD608" s="4"/>
      <c r="CE608" s="4"/>
      <c r="CF608" s="4"/>
      <c r="CG608" s="4"/>
      <c r="CH608" s="4"/>
      <c r="CI608" s="4"/>
      <c r="CJ608" s="4"/>
      <c r="CK608" s="4"/>
      <c r="CL608" s="4"/>
      <c r="CM608" s="4"/>
      <c r="CN608" s="4"/>
      <c r="CO608" s="4"/>
      <c r="CP608" s="44"/>
      <c r="CQ608" s="44"/>
      <c r="CR608" s="44"/>
      <c r="CS608" s="4"/>
      <c r="CT608" s="4"/>
      <c r="CU608" s="4"/>
      <c r="CV608" s="1"/>
      <c r="CW608" s="1"/>
      <c r="CX608" s="1"/>
      <c r="CY608" s="1"/>
      <c r="CZ608" s="1"/>
      <c r="DA608" s="1"/>
      <c r="DB608" s="1"/>
      <c r="DC608" s="1"/>
      <c r="DD608" s="1"/>
      <c r="DE608" s="13"/>
      <c r="DF608" s="13"/>
      <c r="DG608" s="13"/>
      <c r="DH608" s="13"/>
      <c r="DI608" s="13"/>
      <c r="DJ608" s="13"/>
      <c r="DK608" s="13"/>
      <c r="DL608" s="13"/>
      <c r="DM608" s="13"/>
      <c r="DN608" s="13"/>
      <c r="DO608" s="13"/>
      <c r="DP608" s="13"/>
      <c r="DQ608" s="13"/>
      <c r="DR608" s="13"/>
      <c r="DS608" s="13"/>
      <c r="DT608" s="13"/>
      <c r="DU608" s="13"/>
      <c r="DV608" s="13"/>
      <c r="DW608" s="13"/>
      <c r="DX608" s="13"/>
      <c r="DY608" s="13"/>
      <c r="DZ608" s="13"/>
      <c r="EA608" s="13"/>
      <c r="EB608" s="13"/>
      <c r="EC608" s="13"/>
      <c r="ED608" s="13"/>
      <c r="EE608" s="13"/>
      <c r="EF608" s="13"/>
      <c r="EG608" s="13"/>
      <c r="EH608" s="13"/>
      <c r="EI608" s="13"/>
      <c r="EJ608" s="13"/>
      <c r="EK608" s="13"/>
      <c r="EL608" s="13"/>
      <c r="EM608" s="13"/>
      <c r="EN608" s="13"/>
      <c r="EO608" s="13"/>
      <c r="EP608" s="13"/>
    </row>
    <row r="609" spans="30:146" ht="6.95" customHeight="1">
      <c r="AD609" s="3"/>
      <c r="AE609" s="3"/>
      <c r="AF609" s="3"/>
      <c r="AG609" s="3"/>
      <c r="AH609" s="3"/>
      <c r="AI609" s="4"/>
      <c r="AJ609" s="45"/>
      <c r="AK609" s="45"/>
      <c r="AL609" s="45"/>
      <c r="AM609" s="45"/>
      <c r="AN609" s="4"/>
      <c r="AO609" s="4"/>
      <c r="AP609" s="4"/>
      <c r="AQ609" s="4"/>
      <c r="AR609" s="4"/>
      <c r="AS609" s="4"/>
      <c r="AT609" s="4"/>
      <c r="AU609" s="4"/>
      <c r="AV609" s="4"/>
      <c r="AW609" s="4"/>
      <c r="AX609" s="4"/>
      <c r="AY609" s="4"/>
      <c r="AZ609" s="4"/>
      <c r="BA609" s="4"/>
      <c r="BB609" s="44"/>
      <c r="BC609" s="44"/>
      <c r="BD609" s="44"/>
      <c r="BE609" s="11"/>
      <c r="BF609" s="11"/>
      <c r="BG609" s="11"/>
      <c r="BH609" s="21"/>
      <c r="BI609" s="21"/>
      <c r="BJ609" s="21"/>
      <c r="BK609" s="21"/>
      <c r="BL609" s="21"/>
      <c r="BM609" s="21"/>
      <c r="BN609" s="21"/>
      <c r="BO609" s="21"/>
      <c r="BP609" s="1"/>
      <c r="BQ609" s="13"/>
      <c r="BR609" s="3"/>
      <c r="BS609" s="3"/>
      <c r="BT609" s="3"/>
      <c r="BU609" s="3"/>
      <c r="BV609" s="3"/>
      <c r="BW609" s="4"/>
      <c r="BX609" s="45"/>
      <c r="BY609" s="45"/>
      <c r="BZ609" s="45"/>
      <c r="CA609" s="45"/>
      <c r="CB609" s="4"/>
      <c r="CC609" s="4"/>
      <c r="CD609" s="4"/>
      <c r="CE609" s="4"/>
      <c r="CF609" s="4"/>
      <c r="CG609" s="4"/>
      <c r="CH609" s="4"/>
      <c r="CI609" s="4"/>
      <c r="CJ609" s="4"/>
      <c r="CK609" s="4"/>
      <c r="CL609" s="4"/>
      <c r="CM609" s="4"/>
      <c r="CN609" s="4"/>
      <c r="CO609" s="4"/>
      <c r="CP609" s="44"/>
      <c r="CQ609" s="44"/>
      <c r="CR609" s="44"/>
      <c r="CS609" s="11"/>
      <c r="CT609" s="11"/>
      <c r="CU609" s="11"/>
      <c r="CV609" s="21"/>
      <c r="CW609" s="21"/>
      <c r="CX609" s="21"/>
      <c r="CY609" s="21"/>
      <c r="CZ609" s="21"/>
      <c r="DA609" s="21"/>
      <c r="DB609" s="21"/>
      <c r="DC609" s="21"/>
      <c r="DD609" s="1"/>
      <c r="DE609" s="13"/>
      <c r="DF609" s="13"/>
      <c r="DG609" s="13"/>
      <c r="DH609" s="13"/>
      <c r="DI609" s="13"/>
      <c r="DJ609" s="13"/>
      <c r="DK609" s="13"/>
      <c r="DL609" s="13"/>
      <c r="DM609" s="13"/>
      <c r="DN609" s="13"/>
      <c r="DO609" s="13"/>
      <c r="DP609" s="13"/>
      <c r="DQ609" s="13"/>
      <c r="DR609" s="13"/>
      <c r="DS609" s="13"/>
      <c r="DT609" s="13"/>
      <c r="DU609" s="13"/>
      <c r="DV609" s="13"/>
      <c r="DW609" s="13"/>
      <c r="DX609" s="13"/>
      <c r="DY609" s="13"/>
      <c r="DZ609" s="13"/>
      <c r="EA609" s="13"/>
      <c r="EB609" s="13"/>
      <c r="EC609" s="13"/>
      <c r="ED609" s="13"/>
      <c r="EE609" s="13"/>
      <c r="EF609" s="13"/>
      <c r="EG609" s="13"/>
      <c r="EH609" s="13"/>
      <c r="EI609" s="13"/>
      <c r="EJ609" s="13"/>
      <c r="EK609" s="13"/>
      <c r="EL609" s="13"/>
      <c r="EM609" s="13"/>
      <c r="EN609" s="13"/>
      <c r="EO609" s="13"/>
      <c r="EP609" s="13"/>
    </row>
    <row r="610" spans="30:146" ht="6.95" customHeight="1">
      <c r="AD610" s="3"/>
      <c r="AE610" s="3"/>
      <c r="AF610" s="3"/>
      <c r="AG610" s="3"/>
      <c r="AH610" s="3"/>
      <c r="AI610" s="4"/>
      <c r="AJ610" s="4"/>
      <c r="AK610" s="4"/>
      <c r="AL610" s="4"/>
      <c r="AM610" s="4"/>
      <c r="AN610" s="4"/>
      <c r="AO610" s="4"/>
      <c r="AP610" s="4"/>
      <c r="AQ610" s="4"/>
      <c r="AR610" s="4"/>
      <c r="AS610" s="4"/>
      <c r="AT610" s="4"/>
      <c r="AU610" s="4"/>
      <c r="AV610" s="4"/>
      <c r="AW610" s="4"/>
      <c r="AX610" s="4"/>
      <c r="AY610" s="4"/>
      <c r="AZ610" s="4"/>
      <c r="BA610" s="4"/>
      <c r="BB610" s="44"/>
      <c r="BC610" s="44"/>
      <c r="BD610" s="44"/>
      <c r="BE610" s="11"/>
      <c r="BF610" s="11"/>
      <c r="BG610" s="11"/>
      <c r="BH610" s="21"/>
      <c r="BI610" s="21"/>
      <c r="BJ610" s="21"/>
      <c r="BK610" s="21"/>
      <c r="BL610" s="21"/>
      <c r="BM610" s="21"/>
      <c r="BN610" s="21"/>
      <c r="BO610" s="21"/>
      <c r="BP610" s="1"/>
      <c r="BQ610" s="13"/>
      <c r="BR610" s="3"/>
      <c r="BS610" s="3"/>
      <c r="BT610" s="3"/>
      <c r="BU610" s="3"/>
      <c r="BV610" s="3"/>
      <c r="BW610" s="4"/>
      <c r="BX610" s="4"/>
      <c r="BY610" s="4"/>
      <c r="BZ610" s="4"/>
      <c r="CA610" s="4"/>
      <c r="CB610" s="4"/>
      <c r="CC610" s="4"/>
      <c r="CD610" s="4"/>
      <c r="CE610" s="4"/>
      <c r="CF610" s="4"/>
      <c r="CG610" s="4"/>
      <c r="CH610" s="4"/>
      <c r="CI610" s="4"/>
      <c r="CJ610" s="4"/>
      <c r="CK610" s="4"/>
      <c r="CL610" s="4"/>
      <c r="CM610" s="4"/>
      <c r="CN610" s="4"/>
      <c r="CO610" s="4"/>
      <c r="CP610" s="44"/>
      <c r="CQ610" s="44"/>
      <c r="CR610" s="44"/>
      <c r="CS610" s="11"/>
      <c r="CT610" s="11"/>
      <c r="CU610" s="11"/>
      <c r="CV610" s="21"/>
      <c r="CW610" s="21"/>
      <c r="CX610" s="21"/>
      <c r="CY610" s="21"/>
      <c r="CZ610" s="21"/>
      <c r="DA610" s="21"/>
      <c r="DB610" s="21"/>
      <c r="DC610" s="21"/>
      <c r="DD610" s="1"/>
      <c r="DE610" s="13"/>
      <c r="DF610" s="13"/>
      <c r="DG610" s="13"/>
      <c r="DH610" s="13"/>
      <c r="DI610" s="13"/>
      <c r="DJ610" s="13"/>
      <c r="DK610" s="13"/>
      <c r="DL610" s="13"/>
      <c r="DM610" s="13"/>
      <c r="DN610" s="13"/>
      <c r="DO610" s="13"/>
      <c r="DP610" s="13"/>
      <c r="DQ610" s="13"/>
      <c r="DR610" s="13"/>
      <c r="DS610" s="13"/>
      <c r="DT610" s="13"/>
      <c r="DU610" s="13"/>
      <c r="DV610" s="13"/>
      <c r="DW610" s="13"/>
      <c r="DX610" s="13"/>
      <c r="DY610" s="13"/>
      <c r="DZ610" s="13"/>
      <c r="EA610" s="13"/>
      <c r="EB610" s="13"/>
      <c r="EC610" s="13"/>
      <c r="ED610" s="13"/>
      <c r="EE610" s="13"/>
      <c r="EF610" s="13"/>
      <c r="EG610" s="13"/>
      <c r="EH610" s="13"/>
      <c r="EI610" s="13"/>
      <c r="EJ610" s="13"/>
      <c r="EK610" s="13"/>
      <c r="EL610" s="13"/>
      <c r="EM610" s="13"/>
      <c r="EN610" s="13"/>
      <c r="EO610" s="13"/>
      <c r="EP610" s="13"/>
    </row>
    <row r="611" spans="30:146" ht="6.95" customHeight="1">
      <c r="AD611" s="3"/>
      <c r="AE611" s="3"/>
      <c r="AF611" s="3"/>
      <c r="AG611" s="3"/>
      <c r="AH611" s="3"/>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1"/>
      <c r="BI611" s="1"/>
      <c r="BJ611" s="1"/>
      <c r="BK611" s="1"/>
      <c r="BL611" s="1"/>
      <c r="BM611" s="1"/>
      <c r="BN611" s="1"/>
      <c r="BO611" s="1"/>
      <c r="BP611" s="1"/>
      <c r="BQ611" s="13"/>
      <c r="BR611" s="3"/>
      <c r="BS611" s="3"/>
      <c r="BT611" s="3"/>
      <c r="BU611" s="3"/>
      <c r="BV611" s="3"/>
      <c r="BW611" s="4"/>
      <c r="BX611" s="4"/>
      <c r="BY611" s="4"/>
      <c r="BZ611" s="4"/>
      <c r="CA611" s="4"/>
      <c r="CB611" s="4"/>
      <c r="CC611" s="4"/>
      <c r="CD611" s="4"/>
      <c r="CE611" s="4"/>
      <c r="CF611" s="4"/>
      <c r="CG611" s="4"/>
      <c r="CH611" s="4"/>
      <c r="CI611" s="4"/>
      <c r="CJ611" s="4"/>
      <c r="CK611" s="4"/>
      <c r="CL611" s="4"/>
      <c r="CM611" s="4"/>
      <c r="CN611" s="4"/>
      <c r="CO611" s="4"/>
      <c r="CP611" s="4"/>
      <c r="CQ611" s="4"/>
      <c r="CR611" s="4"/>
      <c r="CS611" s="4"/>
      <c r="CT611" s="4"/>
      <c r="CU611" s="4"/>
      <c r="CV611" s="1"/>
      <c r="CW611" s="1"/>
      <c r="CX611" s="1"/>
      <c r="CY611" s="1"/>
      <c r="CZ611" s="1"/>
      <c r="DA611" s="1"/>
      <c r="DB611" s="1"/>
      <c r="DC611" s="1"/>
      <c r="DD611" s="1"/>
      <c r="DE611" s="13"/>
      <c r="DF611" s="13"/>
      <c r="DG611" s="13"/>
      <c r="DH611" s="13"/>
      <c r="DI611" s="13"/>
      <c r="DJ611" s="13"/>
      <c r="DK611" s="13"/>
      <c r="DL611" s="13"/>
      <c r="DM611" s="13"/>
      <c r="DN611" s="13"/>
      <c r="DO611" s="13"/>
      <c r="DP611" s="13"/>
      <c r="DQ611" s="13"/>
      <c r="DR611" s="13"/>
      <c r="DS611" s="13"/>
      <c r="DT611" s="13"/>
      <c r="DU611" s="13"/>
      <c r="DV611" s="13"/>
      <c r="DW611" s="13"/>
      <c r="DX611" s="13"/>
      <c r="DY611" s="13"/>
      <c r="DZ611" s="13"/>
      <c r="EA611" s="13"/>
      <c r="EB611" s="13"/>
      <c r="EC611" s="13"/>
      <c r="ED611" s="13"/>
      <c r="EE611" s="13"/>
      <c r="EF611" s="13"/>
      <c r="EG611" s="13"/>
      <c r="EH611" s="13"/>
      <c r="EI611" s="13"/>
      <c r="EJ611" s="13"/>
      <c r="EK611" s="13"/>
      <c r="EL611" s="13"/>
      <c r="EM611" s="13"/>
      <c r="EN611" s="13"/>
      <c r="EO611" s="13"/>
      <c r="EP611" s="13"/>
    </row>
    <row r="612" spans="30:146" ht="6.95" customHeight="1">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13"/>
      <c r="BB612" s="13"/>
      <c r="BC612" s="13"/>
      <c r="BD612" s="13"/>
      <c r="BE612" s="13"/>
      <c r="BF612" s="13"/>
      <c r="BG612" s="13"/>
      <c r="BH612" s="13"/>
      <c r="BI612" s="13"/>
      <c r="BJ612" s="13"/>
      <c r="BK612" s="13"/>
      <c r="BL612" s="13"/>
      <c r="BM612" s="13"/>
      <c r="BN612" s="13"/>
      <c r="BO612" s="13"/>
      <c r="BP612" s="13"/>
      <c r="BQ612" s="13"/>
      <c r="BR612" s="3"/>
      <c r="BS612" s="3"/>
      <c r="BT612" s="3"/>
      <c r="BU612" s="3"/>
      <c r="BV612" s="3"/>
      <c r="BW612" s="4"/>
      <c r="BX612" s="4"/>
      <c r="BY612" s="7"/>
      <c r="BZ612" s="7"/>
      <c r="CA612" s="11"/>
      <c r="CB612" s="11"/>
      <c r="CC612" s="11"/>
      <c r="CD612" s="11"/>
      <c r="CE612" s="11"/>
      <c r="CF612" s="11"/>
      <c r="CG612" s="11"/>
      <c r="CH612" s="11"/>
      <c r="CI612" s="4"/>
      <c r="CJ612" s="7"/>
      <c r="CK612" s="7"/>
      <c r="CL612" s="7"/>
      <c r="CM612" s="4"/>
      <c r="CN612" s="4"/>
      <c r="CO612" s="11"/>
      <c r="CP612" s="11"/>
      <c r="CQ612" s="11"/>
      <c r="CR612" s="11"/>
      <c r="CS612" s="11"/>
      <c r="CT612" s="11"/>
      <c r="CU612" s="11"/>
      <c r="CV612" s="1"/>
      <c r="CW612" s="1"/>
      <c r="CX612" s="1"/>
      <c r="CY612" s="1"/>
      <c r="CZ612" s="1"/>
      <c r="DA612" s="1"/>
      <c r="DB612" s="1"/>
      <c r="DC612" s="1"/>
      <c r="DD612" s="1"/>
      <c r="DE612" s="13"/>
      <c r="DF612" s="13"/>
      <c r="DG612" s="13"/>
      <c r="DH612" s="13"/>
      <c r="DI612" s="13"/>
      <c r="DJ612" s="13"/>
      <c r="DK612" s="13"/>
      <c r="DL612" s="13"/>
      <c r="DM612" s="13"/>
      <c r="DN612" s="13"/>
      <c r="DO612" s="13"/>
      <c r="DP612" s="13"/>
      <c r="DQ612" s="13"/>
      <c r="DR612" s="13"/>
      <c r="DS612" s="13"/>
      <c r="DT612" s="13"/>
      <c r="DU612" s="13"/>
      <c r="DV612" s="13"/>
      <c r="DW612" s="13"/>
      <c r="DX612" s="13"/>
      <c r="DY612" s="13"/>
      <c r="DZ612" s="13"/>
      <c r="EA612" s="13"/>
      <c r="EB612" s="13"/>
      <c r="EC612" s="13"/>
      <c r="ED612" s="13"/>
      <c r="EE612" s="13"/>
      <c r="EF612" s="13"/>
      <c r="EG612" s="13"/>
      <c r="EH612" s="13"/>
      <c r="EI612" s="13"/>
      <c r="EJ612" s="13"/>
      <c r="EK612" s="13"/>
      <c r="EL612" s="13"/>
      <c r="EM612" s="13"/>
      <c r="EN612" s="13"/>
      <c r="EO612" s="13"/>
      <c r="EP612" s="13"/>
    </row>
    <row r="613" spans="30:146" ht="6.95" customHeight="1">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13"/>
      <c r="BB613" s="13"/>
      <c r="BC613" s="13"/>
      <c r="BD613" s="13"/>
      <c r="BE613" s="13"/>
      <c r="BF613" s="13"/>
      <c r="BG613" s="13"/>
      <c r="BH613" s="13"/>
      <c r="BI613" s="13"/>
      <c r="BJ613" s="13"/>
      <c r="BK613" s="13"/>
      <c r="BL613" s="13"/>
      <c r="BM613" s="13"/>
      <c r="BN613" s="13"/>
      <c r="BO613" s="13"/>
      <c r="BP613" s="13"/>
      <c r="BQ613" s="13"/>
      <c r="BR613" s="45"/>
      <c r="BS613" s="45"/>
      <c r="BT613" s="45"/>
      <c r="BU613" s="45"/>
      <c r="BV613" s="45"/>
      <c r="BW613" s="45"/>
      <c r="BX613" s="45"/>
      <c r="BY613" s="7"/>
      <c r="BZ613" s="7"/>
      <c r="CA613" s="11"/>
      <c r="CB613" s="11"/>
      <c r="CC613" s="11"/>
      <c r="CD613" s="11"/>
      <c r="CE613" s="11"/>
      <c r="CF613" s="11"/>
      <c r="CG613" s="11"/>
      <c r="CH613" s="11"/>
      <c r="CI613" s="4"/>
      <c r="CJ613" s="7"/>
      <c r="CK613" s="7"/>
      <c r="CL613" s="7"/>
      <c r="CM613" s="4"/>
      <c r="CN613" s="4"/>
      <c r="CO613" s="11"/>
      <c r="CP613" s="11"/>
      <c r="CQ613" s="11"/>
      <c r="CR613" s="11"/>
      <c r="CS613" s="11"/>
      <c r="CT613" s="11"/>
      <c r="CU613" s="11"/>
      <c r="CV613" s="1"/>
      <c r="CW613" s="1"/>
      <c r="CX613" s="1"/>
      <c r="CY613" s="1"/>
      <c r="CZ613" s="1"/>
      <c r="DA613" s="1"/>
      <c r="DB613" s="1"/>
      <c r="DC613" s="1"/>
      <c r="DD613" s="1"/>
      <c r="DE613" s="13"/>
      <c r="DF613" s="13"/>
      <c r="DG613" s="13"/>
      <c r="DH613" s="13"/>
      <c r="DI613" s="13"/>
      <c r="DJ613" s="13"/>
      <c r="DK613" s="13"/>
      <c r="DL613" s="13"/>
      <c r="DM613" s="13"/>
      <c r="DN613" s="13"/>
      <c r="DO613" s="13"/>
      <c r="DP613" s="13"/>
      <c r="DQ613" s="13"/>
      <c r="DR613" s="13"/>
      <c r="DS613" s="13"/>
      <c r="DT613" s="13"/>
      <c r="DU613" s="13"/>
      <c r="DV613" s="13"/>
      <c r="DW613" s="13"/>
      <c r="DX613" s="13"/>
      <c r="DY613" s="13"/>
      <c r="DZ613" s="13"/>
      <c r="EA613" s="13"/>
      <c r="EB613" s="13"/>
      <c r="EC613" s="13"/>
      <c r="ED613" s="13"/>
      <c r="EE613" s="13"/>
      <c r="EF613" s="13"/>
      <c r="EG613" s="13"/>
      <c r="EH613" s="13"/>
      <c r="EI613" s="13"/>
      <c r="EJ613" s="13"/>
      <c r="EK613" s="13"/>
      <c r="EL613" s="13"/>
      <c r="EM613" s="13"/>
      <c r="EN613" s="13"/>
      <c r="EO613" s="13"/>
      <c r="EP613" s="13"/>
    </row>
    <row r="614" spans="30:146" ht="6.95" customHeight="1">
      <c r="AD614" s="228"/>
      <c r="AE614" s="228"/>
      <c r="AF614" s="228"/>
      <c r="AG614" s="13"/>
      <c r="AH614" s="13"/>
      <c r="AI614" s="13"/>
      <c r="AJ614" s="13"/>
      <c r="AK614" s="13"/>
      <c r="AL614" s="13"/>
      <c r="AM614" s="13"/>
      <c r="AN614" s="13"/>
      <c r="AO614" s="13"/>
      <c r="AP614" s="13"/>
      <c r="AQ614" s="13"/>
      <c r="AR614" s="13"/>
      <c r="AS614" s="13"/>
      <c r="AT614" s="13"/>
      <c r="AU614" s="13"/>
      <c r="AV614" s="13"/>
      <c r="AW614" s="13"/>
      <c r="AX614" s="13"/>
      <c r="AY614" s="13"/>
      <c r="AZ614" s="13"/>
      <c r="BA614" s="13"/>
      <c r="BB614" s="13"/>
      <c r="BC614" s="13"/>
      <c r="BD614" s="13"/>
      <c r="BE614" s="13"/>
      <c r="BF614" s="13"/>
      <c r="BG614" s="13"/>
      <c r="BH614" s="13"/>
      <c r="BI614" s="13"/>
      <c r="BJ614" s="13"/>
      <c r="BK614" s="13"/>
      <c r="BL614" s="13"/>
      <c r="BM614" s="13"/>
      <c r="BN614" s="13"/>
      <c r="BO614" s="13"/>
      <c r="BP614" s="13"/>
      <c r="BQ614" s="13"/>
      <c r="BR614" s="3"/>
      <c r="BS614" s="3"/>
      <c r="BT614" s="3"/>
      <c r="BU614" s="3"/>
      <c r="BV614" s="3"/>
      <c r="BW614" s="4"/>
      <c r="BX614" s="4"/>
      <c r="BY614" s="4"/>
      <c r="BZ614" s="4"/>
      <c r="CA614" s="4"/>
      <c r="CB614" s="4"/>
      <c r="CC614" s="4"/>
      <c r="CD614" s="4"/>
      <c r="CE614" s="4"/>
      <c r="CF614" s="4"/>
      <c r="CG614" s="4"/>
      <c r="CH614" s="4"/>
      <c r="CI614" s="4"/>
      <c r="CJ614" s="4"/>
      <c r="CK614" s="4"/>
      <c r="CL614" s="4"/>
      <c r="CM614" s="4"/>
      <c r="CN614" s="4"/>
      <c r="CO614" s="4"/>
      <c r="CP614" s="4"/>
      <c r="CQ614" s="4"/>
      <c r="CR614" s="4"/>
      <c r="CS614" s="4"/>
      <c r="CT614" s="4"/>
      <c r="CU614" s="4"/>
      <c r="CV614" s="1"/>
      <c r="CW614" s="1"/>
      <c r="CX614" s="1"/>
      <c r="CY614" s="1"/>
      <c r="CZ614" s="1"/>
      <c r="DA614" s="1"/>
      <c r="DB614" s="1"/>
      <c r="DC614" s="1"/>
      <c r="DD614" s="1"/>
      <c r="DE614" s="13"/>
      <c r="DF614" s="13"/>
      <c r="DG614" s="13"/>
      <c r="DH614" s="13"/>
      <c r="DI614" s="13"/>
      <c r="DJ614" s="13"/>
      <c r="DK614" s="13"/>
      <c r="DL614" s="13"/>
      <c r="DM614" s="13"/>
      <c r="DN614" s="13"/>
      <c r="DO614" s="13"/>
      <c r="DP614" s="13"/>
      <c r="DQ614" s="13"/>
      <c r="DR614" s="13"/>
      <c r="DS614" s="13"/>
      <c r="DT614" s="13"/>
      <c r="DU614" s="13"/>
      <c r="DV614" s="13"/>
      <c r="DW614" s="13"/>
      <c r="DX614" s="13"/>
      <c r="DY614" s="13"/>
      <c r="DZ614" s="13"/>
      <c r="EA614" s="13"/>
      <c r="EB614" s="13"/>
      <c r="EC614" s="13"/>
      <c r="ED614" s="13"/>
      <c r="EE614" s="13"/>
      <c r="EF614" s="13"/>
      <c r="EG614" s="13"/>
      <c r="EH614" s="13"/>
      <c r="EI614" s="13"/>
      <c r="EJ614" s="13"/>
      <c r="EK614" s="13"/>
      <c r="EL614" s="13"/>
      <c r="EM614" s="13"/>
      <c r="EN614" s="13"/>
      <c r="EO614" s="13"/>
      <c r="EP614" s="13"/>
    </row>
    <row r="615" spans="30:146" ht="6.95" customHeight="1">
      <c r="AD615" s="5"/>
      <c r="AE615" s="5"/>
      <c r="AF615" s="5"/>
      <c r="AG615" s="5"/>
      <c r="AH615" s="5"/>
      <c r="AI615" s="221"/>
      <c r="AJ615" s="221"/>
      <c r="AK615" s="221"/>
      <c r="AL615" s="221"/>
      <c r="AM615" s="221"/>
      <c r="AN615" s="221"/>
      <c r="AO615" s="221"/>
      <c r="AP615" s="221"/>
      <c r="AQ615" s="221"/>
      <c r="AR615" s="208"/>
      <c r="AS615" s="208"/>
      <c r="AT615" s="208"/>
      <c r="AU615" s="208"/>
      <c r="AV615" s="208"/>
      <c r="AW615" s="208"/>
      <c r="AX615" s="208"/>
      <c r="AY615" s="208"/>
      <c r="AZ615" s="208"/>
      <c r="BA615" s="208"/>
      <c r="BB615" s="208"/>
      <c r="BC615" s="208"/>
      <c r="BD615" s="208"/>
      <c r="BE615" s="208"/>
      <c r="BF615" s="208"/>
      <c r="BG615" s="208"/>
      <c r="BH615" s="208"/>
      <c r="BI615" s="208"/>
      <c r="BJ615" s="208"/>
      <c r="BK615" s="208"/>
      <c r="BL615" s="208"/>
      <c r="BM615" s="227"/>
      <c r="BN615" s="227"/>
      <c r="BO615" s="227"/>
      <c r="BP615" s="208"/>
      <c r="BQ615" s="13"/>
      <c r="BR615" s="3"/>
      <c r="BS615" s="3"/>
      <c r="BT615" s="10"/>
      <c r="BU615" s="10"/>
      <c r="BV615" s="10"/>
      <c r="BW615" s="9"/>
      <c r="BX615" s="10"/>
      <c r="BY615" s="10"/>
      <c r="BZ615" s="10"/>
      <c r="CA615" s="10"/>
      <c r="CB615" s="10"/>
      <c r="CC615" s="11"/>
      <c r="CD615" s="11"/>
      <c r="CE615" s="11"/>
      <c r="CF615" s="11"/>
      <c r="CG615" s="11"/>
      <c r="CH615" s="11"/>
      <c r="CI615" s="11"/>
      <c r="CJ615" s="11"/>
      <c r="CK615" s="4"/>
      <c r="CL615" s="4"/>
      <c r="CM615" s="4"/>
      <c r="CN615" s="4"/>
      <c r="CO615" s="4"/>
      <c r="CP615" s="4"/>
      <c r="CQ615" s="4"/>
      <c r="CR615" s="4"/>
      <c r="CS615" s="4"/>
      <c r="CT615" s="4"/>
      <c r="CU615" s="4"/>
      <c r="CV615" s="1"/>
      <c r="CW615" s="1"/>
      <c r="CX615" s="1"/>
      <c r="CY615" s="1"/>
      <c r="CZ615" s="1"/>
      <c r="DA615" s="1"/>
      <c r="DB615" s="1"/>
      <c r="DC615" s="1"/>
      <c r="DD615" s="1"/>
      <c r="DE615" s="13"/>
      <c r="DF615" s="13"/>
      <c r="DG615" s="13"/>
      <c r="DH615" s="13"/>
      <c r="DI615" s="13"/>
      <c r="DJ615" s="13"/>
      <c r="DK615" s="13"/>
      <c r="DL615" s="13"/>
      <c r="DM615" s="13"/>
      <c r="DN615" s="13"/>
      <c r="DO615" s="13"/>
      <c r="DP615" s="13"/>
      <c r="DQ615" s="13"/>
      <c r="DR615" s="13"/>
      <c r="DS615" s="13"/>
      <c r="DT615" s="13"/>
      <c r="DU615" s="13"/>
      <c r="DV615" s="13"/>
      <c r="DW615" s="13"/>
      <c r="DX615" s="13"/>
      <c r="DY615" s="13"/>
      <c r="DZ615" s="13"/>
      <c r="EA615" s="13"/>
      <c r="EB615" s="13"/>
      <c r="EC615" s="13"/>
      <c r="ED615" s="13"/>
      <c r="EE615" s="13"/>
      <c r="EF615" s="13"/>
      <c r="EG615" s="13"/>
      <c r="EH615" s="13"/>
      <c r="EI615" s="13"/>
      <c r="EJ615" s="13"/>
      <c r="EK615" s="13"/>
      <c r="EL615" s="13"/>
      <c r="EM615" s="13"/>
      <c r="EN615" s="13"/>
      <c r="EO615" s="13"/>
      <c r="EP615" s="13"/>
    </row>
    <row r="616" spans="30:146" ht="6.95" customHeight="1">
      <c r="AD616" s="5"/>
      <c r="AE616" s="5"/>
      <c r="AF616" s="5"/>
      <c r="AG616" s="5"/>
      <c r="AH616" s="5"/>
      <c r="AI616" s="221"/>
      <c r="AJ616" s="221"/>
      <c r="AK616" s="221"/>
      <c r="AL616" s="221"/>
      <c r="AM616" s="221"/>
      <c r="AN616" s="221"/>
      <c r="AO616" s="221"/>
      <c r="AP616" s="221"/>
      <c r="AQ616" s="221"/>
      <c r="AR616" s="208"/>
      <c r="AS616" s="208"/>
      <c r="AT616" s="208"/>
      <c r="AU616" s="208"/>
      <c r="AV616" s="208"/>
      <c r="AW616" s="208"/>
      <c r="AX616" s="208"/>
      <c r="AY616" s="208"/>
      <c r="AZ616" s="208"/>
      <c r="BA616" s="208"/>
      <c r="BB616" s="208"/>
      <c r="BC616" s="208"/>
      <c r="BD616" s="208"/>
      <c r="BE616" s="208"/>
      <c r="BF616" s="208"/>
      <c r="BG616" s="208"/>
      <c r="BH616" s="208"/>
      <c r="BI616" s="208"/>
      <c r="BJ616" s="208"/>
      <c r="BK616" s="208"/>
      <c r="BL616" s="208"/>
      <c r="BM616" s="227"/>
      <c r="BN616" s="227"/>
      <c r="BO616" s="227"/>
      <c r="BP616" s="208"/>
      <c r="BQ616" s="13"/>
      <c r="BR616" s="3"/>
      <c r="BS616" s="3"/>
      <c r="BT616" s="10"/>
      <c r="BU616" s="10"/>
      <c r="BV616" s="10"/>
      <c r="BW616" s="9"/>
      <c r="BX616" s="10"/>
      <c r="BY616" s="10"/>
      <c r="BZ616" s="10"/>
      <c r="CA616" s="10"/>
      <c r="CB616" s="10"/>
      <c r="CC616" s="11"/>
      <c r="CD616" s="11"/>
      <c r="CE616" s="11"/>
      <c r="CF616" s="11"/>
      <c r="CG616" s="11"/>
      <c r="CH616" s="11"/>
      <c r="CI616" s="11"/>
      <c r="CJ616" s="11"/>
      <c r="CK616" s="4"/>
      <c r="CL616" s="4"/>
      <c r="CM616" s="4"/>
      <c r="CN616" s="4"/>
      <c r="CO616" s="4"/>
      <c r="CP616" s="4"/>
      <c r="CQ616" s="4"/>
      <c r="CR616" s="4"/>
      <c r="CS616" s="4"/>
      <c r="CT616" s="4"/>
      <c r="CU616" s="4"/>
      <c r="CV616" s="1"/>
      <c r="CW616" s="1"/>
      <c r="CX616" s="1"/>
      <c r="CY616" s="1"/>
      <c r="CZ616" s="1"/>
      <c r="DA616" s="1"/>
      <c r="DB616" s="1"/>
      <c r="DC616" s="1"/>
      <c r="DD616" s="1"/>
      <c r="DE616" s="13"/>
      <c r="DF616" s="13"/>
      <c r="DG616" s="13"/>
      <c r="DH616" s="13"/>
      <c r="DI616" s="13"/>
      <c r="DJ616" s="13"/>
      <c r="DK616" s="13"/>
      <c r="DL616" s="13"/>
      <c r="DM616" s="13"/>
      <c r="DN616" s="13"/>
      <c r="DO616" s="13"/>
      <c r="DP616" s="13"/>
      <c r="DQ616" s="13"/>
      <c r="DR616" s="13"/>
      <c r="DS616" s="13"/>
      <c r="DT616" s="13"/>
      <c r="DU616" s="13"/>
      <c r="DV616" s="13"/>
      <c r="DW616" s="13"/>
      <c r="DX616" s="13"/>
      <c r="DY616" s="13"/>
      <c r="DZ616" s="13"/>
      <c r="EA616" s="13"/>
      <c r="EB616" s="13"/>
      <c r="EC616" s="13"/>
      <c r="ED616" s="13"/>
      <c r="EE616" s="13"/>
      <c r="EF616" s="13"/>
      <c r="EG616" s="13"/>
      <c r="EH616" s="13"/>
      <c r="EI616" s="13"/>
      <c r="EJ616" s="13"/>
      <c r="EK616" s="13"/>
      <c r="EL616" s="13"/>
      <c r="EM616" s="13"/>
      <c r="EN616" s="13"/>
      <c r="EO616" s="13"/>
      <c r="EP616" s="13"/>
    </row>
    <row r="617" spans="30:146" ht="6.95" customHeight="1">
      <c r="AD617" s="45"/>
      <c r="AE617" s="45"/>
      <c r="AF617" s="45"/>
      <c r="AG617" s="45"/>
      <c r="AH617" s="45"/>
      <c r="AI617" s="45"/>
      <c r="AJ617" s="45"/>
      <c r="AK617" s="45"/>
      <c r="AL617" s="45"/>
      <c r="AM617" s="45"/>
      <c r="AN617" s="45"/>
      <c r="AO617" s="45"/>
      <c r="AP617" s="45"/>
      <c r="AQ617" s="45"/>
      <c r="AR617" s="45"/>
      <c r="AS617" s="45"/>
      <c r="AT617" s="45"/>
      <c r="AU617" s="45"/>
      <c r="AV617" s="45"/>
      <c r="AW617" s="45"/>
      <c r="AX617" s="45"/>
      <c r="AY617" s="45"/>
      <c r="AZ617" s="45"/>
      <c r="BA617" s="45"/>
      <c r="BB617" s="45"/>
      <c r="BC617" s="45"/>
      <c r="BD617" s="45"/>
      <c r="BE617" s="45"/>
      <c r="BF617" s="45"/>
      <c r="BG617" s="45"/>
      <c r="BH617" s="1"/>
      <c r="BI617" s="1"/>
      <c r="BJ617" s="1"/>
      <c r="BK617" s="1"/>
      <c r="BL617" s="1"/>
      <c r="BM617" s="1"/>
      <c r="BN617" s="1"/>
      <c r="BO617" s="1"/>
      <c r="BP617" s="1"/>
      <c r="BQ617" s="13"/>
      <c r="BR617" s="13"/>
      <c r="BS617" s="13"/>
      <c r="BT617" s="13"/>
      <c r="BU617" s="13"/>
      <c r="BV617" s="13"/>
      <c r="BW617" s="13"/>
      <c r="BX617" s="13"/>
      <c r="BY617" s="13"/>
      <c r="BZ617" s="13"/>
      <c r="CA617" s="13"/>
      <c r="CB617" s="13"/>
      <c r="CC617" s="13"/>
      <c r="CD617" s="13"/>
      <c r="CE617" s="13"/>
      <c r="CF617" s="13"/>
      <c r="CG617" s="13"/>
      <c r="CH617" s="13"/>
      <c r="CI617" s="13"/>
      <c r="CJ617" s="13"/>
      <c r="CK617" s="13"/>
      <c r="CL617" s="13"/>
      <c r="CM617" s="13"/>
      <c r="CN617" s="13"/>
      <c r="CO617" s="13"/>
      <c r="CP617" s="13"/>
      <c r="CQ617" s="13"/>
      <c r="CR617" s="13"/>
      <c r="CS617" s="13"/>
      <c r="CT617" s="13"/>
      <c r="CU617" s="13"/>
      <c r="CV617" s="13"/>
      <c r="CW617" s="13"/>
      <c r="CX617" s="13"/>
      <c r="CY617" s="13"/>
      <c r="CZ617" s="13"/>
      <c r="DA617" s="13"/>
      <c r="DB617" s="13"/>
      <c r="DC617" s="13"/>
      <c r="DD617" s="13"/>
      <c r="DE617" s="13"/>
      <c r="DF617" s="13"/>
      <c r="DG617" s="13"/>
      <c r="DH617" s="13"/>
      <c r="DI617" s="13"/>
      <c r="DJ617" s="13"/>
      <c r="DK617" s="13"/>
      <c r="DL617" s="13"/>
      <c r="DM617" s="13"/>
      <c r="DN617" s="13"/>
      <c r="DO617" s="13"/>
      <c r="DP617" s="13"/>
      <c r="DQ617" s="13"/>
      <c r="DR617" s="13"/>
      <c r="DS617" s="13"/>
      <c r="DT617" s="13"/>
      <c r="DU617" s="13"/>
      <c r="DV617" s="13"/>
      <c r="DW617" s="13"/>
      <c r="DX617" s="13"/>
      <c r="DY617" s="13"/>
      <c r="DZ617" s="13"/>
      <c r="EA617" s="13"/>
      <c r="EB617" s="13"/>
      <c r="EC617" s="13"/>
      <c r="ED617" s="13"/>
      <c r="EE617" s="13"/>
      <c r="EF617" s="13"/>
      <c r="EG617" s="13"/>
      <c r="EH617" s="13"/>
      <c r="EI617" s="13"/>
      <c r="EJ617" s="13"/>
      <c r="EK617" s="13"/>
      <c r="EL617" s="13"/>
      <c r="EM617" s="13"/>
      <c r="EN617" s="13"/>
      <c r="EO617" s="13"/>
      <c r="EP617" s="13"/>
    </row>
    <row r="618" spans="30:146" ht="6.95" customHeight="1">
      <c r="AD618" s="45"/>
      <c r="AE618" s="45"/>
      <c r="AF618" s="45"/>
      <c r="AG618" s="45"/>
      <c r="AH618" s="45"/>
      <c r="AI618" s="45"/>
      <c r="AJ618" s="45"/>
      <c r="AK618" s="45"/>
      <c r="AL618" s="45"/>
      <c r="AM618" s="45"/>
      <c r="AN618" s="45"/>
      <c r="AO618" s="45"/>
      <c r="AP618" s="45"/>
      <c r="AQ618" s="45"/>
      <c r="AR618" s="45"/>
      <c r="AS618" s="45"/>
      <c r="AT618" s="45"/>
      <c r="AU618" s="45"/>
      <c r="AV618" s="45"/>
      <c r="AW618" s="45"/>
      <c r="AX618" s="45"/>
      <c r="AY618" s="45"/>
      <c r="AZ618" s="45"/>
      <c r="BA618" s="45"/>
      <c r="BB618" s="45"/>
      <c r="BC618" s="45"/>
      <c r="BD618" s="45"/>
      <c r="BE618" s="45"/>
      <c r="BF618" s="45"/>
      <c r="BG618" s="45"/>
      <c r="BH618" s="1"/>
      <c r="BI618" s="1"/>
      <c r="BJ618" s="1"/>
      <c r="BK618" s="1"/>
      <c r="BL618" s="1"/>
      <c r="BM618" s="1"/>
      <c r="BN618" s="1"/>
      <c r="BO618" s="1"/>
      <c r="BP618" s="1"/>
      <c r="BQ618" s="13"/>
      <c r="BR618" s="13"/>
      <c r="BS618" s="13"/>
      <c r="BT618" s="13"/>
      <c r="BU618" s="13"/>
      <c r="BV618" s="13"/>
      <c r="BW618" s="13"/>
      <c r="BX618" s="13"/>
      <c r="BY618" s="13"/>
      <c r="BZ618" s="13"/>
      <c r="CA618" s="13"/>
      <c r="CB618" s="13"/>
      <c r="CC618" s="13"/>
      <c r="CD618" s="13"/>
      <c r="CE618" s="13"/>
      <c r="CF618" s="13"/>
      <c r="CG618" s="13"/>
      <c r="CH618" s="13"/>
      <c r="CI618" s="13"/>
      <c r="CJ618" s="13"/>
      <c r="CK618" s="13"/>
      <c r="CL618" s="13"/>
      <c r="CM618" s="13"/>
      <c r="CN618" s="13"/>
      <c r="CO618" s="13"/>
      <c r="CP618" s="13"/>
      <c r="CQ618" s="13"/>
      <c r="CR618" s="13"/>
      <c r="CS618" s="13"/>
      <c r="CT618" s="13"/>
      <c r="CU618" s="13"/>
      <c r="CV618" s="13"/>
      <c r="CW618" s="13"/>
      <c r="CX618" s="13"/>
      <c r="CY618" s="13"/>
      <c r="CZ618" s="13"/>
      <c r="DA618" s="13"/>
      <c r="DB618" s="13"/>
      <c r="DC618" s="13"/>
      <c r="DD618" s="13"/>
      <c r="DE618" s="13"/>
      <c r="DF618" s="13"/>
      <c r="DG618" s="13"/>
      <c r="DH618" s="13"/>
      <c r="DI618" s="13"/>
      <c r="DJ618" s="13"/>
      <c r="DK618" s="13"/>
      <c r="DL618" s="13"/>
      <c r="DM618" s="13"/>
      <c r="DN618" s="13"/>
      <c r="DO618" s="13"/>
      <c r="DP618" s="13"/>
      <c r="DQ618" s="13"/>
      <c r="DR618" s="13"/>
      <c r="DS618" s="13"/>
      <c r="DT618" s="13"/>
      <c r="DU618" s="13"/>
      <c r="DV618" s="13"/>
      <c r="DW618" s="13"/>
      <c r="DX618" s="13"/>
      <c r="DY618" s="13"/>
      <c r="DZ618" s="13"/>
      <c r="EA618" s="13"/>
      <c r="EB618" s="13"/>
      <c r="EC618" s="13"/>
      <c r="ED618" s="13"/>
      <c r="EE618" s="13"/>
      <c r="EF618" s="13"/>
      <c r="EG618" s="13"/>
      <c r="EH618" s="13"/>
      <c r="EI618" s="13"/>
      <c r="EJ618" s="13"/>
      <c r="EK618" s="13"/>
      <c r="EL618" s="13"/>
      <c r="EM618" s="13"/>
      <c r="EN618" s="13"/>
      <c r="EO618" s="13"/>
      <c r="EP618" s="13"/>
    </row>
    <row r="619" spans="30:146" ht="6.95" customHeight="1">
      <c r="AD619" s="45"/>
      <c r="AE619" s="45"/>
      <c r="AF619" s="45"/>
      <c r="AG619" s="45"/>
      <c r="AH619" s="45"/>
      <c r="AI619" s="45"/>
      <c r="AJ619" s="45"/>
      <c r="AK619" s="45"/>
      <c r="AL619" s="45"/>
      <c r="AM619" s="45"/>
      <c r="AN619" s="45"/>
      <c r="AO619" s="45"/>
      <c r="AP619" s="45"/>
      <c r="AQ619" s="45"/>
      <c r="AR619" s="45"/>
      <c r="AS619" s="45"/>
      <c r="AT619" s="45"/>
      <c r="AU619" s="45"/>
      <c r="AV619" s="45"/>
      <c r="AW619" s="45"/>
      <c r="AX619" s="45"/>
      <c r="AY619" s="45"/>
      <c r="AZ619" s="45"/>
      <c r="BA619" s="45"/>
      <c r="BB619" s="45"/>
      <c r="BC619" s="45"/>
      <c r="BD619" s="45"/>
      <c r="BE619" s="45"/>
      <c r="BF619" s="45"/>
      <c r="BG619" s="45"/>
      <c r="BH619" s="1"/>
      <c r="BI619" s="1"/>
      <c r="BJ619" s="1"/>
      <c r="BK619" s="1"/>
      <c r="BL619" s="1"/>
      <c r="BM619" s="1"/>
      <c r="BN619" s="1"/>
      <c r="BO619" s="1"/>
      <c r="BP619" s="1"/>
      <c r="BQ619" s="13"/>
      <c r="BR619" s="13"/>
      <c r="BS619" s="13"/>
      <c r="BT619" s="13"/>
      <c r="BU619" s="13"/>
      <c r="BV619" s="13"/>
      <c r="BW619" s="13"/>
      <c r="BX619" s="13"/>
      <c r="BY619" s="13"/>
      <c r="BZ619" s="13"/>
      <c r="CA619" s="13"/>
      <c r="CB619" s="13"/>
      <c r="CC619" s="13"/>
      <c r="CD619" s="13"/>
      <c r="CE619" s="13"/>
      <c r="CF619" s="13"/>
      <c r="CG619" s="13"/>
      <c r="CH619" s="13"/>
      <c r="CI619" s="13"/>
      <c r="CJ619" s="13"/>
      <c r="CK619" s="13"/>
      <c r="CL619" s="13"/>
      <c r="CM619" s="13"/>
      <c r="CN619" s="13"/>
      <c r="CO619" s="13"/>
      <c r="CP619" s="13"/>
      <c r="CQ619" s="13"/>
      <c r="CR619" s="13"/>
      <c r="CS619" s="13"/>
      <c r="CT619" s="13"/>
      <c r="CU619" s="13"/>
      <c r="CV619" s="13"/>
      <c r="CW619" s="13"/>
      <c r="CX619" s="13"/>
      <c r="CY619" s="13"/>
      <c r="CZ619" s="13"/>
      <c r="DA619" s="13"/>
      <c r="DB619" s="13"/>
      <c r="DC619" s="13"/>
      <c r="DD619" s="13"/>
      <c r="DE619" s="13"/>
      <c r="DF619" s="13"/>
      <c r="DG619" s="13"/>
      <c r="DH619" s="13"/>
      <c r="DI619" s="13"/>
      <c r="DJ619" s="13"/>
      <c r="DK619" s="13"/>
      <c r="DL619" s="13"/>
      <c r="DM619" s="13"/>
      <c r="DN619" s="13"/>
      <c r="DO619" s="13"/>
      <c r="DP619" s="13"/>
      <c r="DQ619" s="13"/>
      <c r="DR619" s="13"/>
      <c r="DS619" s="13"/>
      <c r="DT619" s="13"/>
      <c r="DU619" s="13"/>
      <c r="DV619" s="13"/>
      <c r="DW619" s="13"/>
      <c r="DX619" s="13"/>
      <c r="DY619" s="13"/>
      <c r="DZ619" s="13"/>
      <c r="EA619" s="13"/>
      <c r="EB619" s="13"/>
      <c r="EC619" s="13"/>
      <c r="ED619" s="13"/>
      <c r="EE619" s="13"/>
      <c r="EF619" s="13"/>
      <c r="EG619" s="13"/>
      <c r="EH619" s="13"/>
      <c r="EI619" s="13"/>
      <c r="EJ619" s="13"/>
      <c r="EK619" s="13"/>
      <c r="EL619" s="13"/>
      <c r="EM619" s="13"/>
      <c r="EN619" s="13"/>
      <c r="EO619" s="13"/>
      <c r="EP619" s="13"/>
    </row>
    <row r="620" spans="30:146" ht="6.95" customHeight="1">
      <c r="AD620" s="45"/>
      <c r="AE620" s="45"/>
      <c r="AF620" s="45"/>
      <c r="AG620" s="45"/>
      <c r="AH620" s="45"/>
      <c r="AI620" s="45"/>
      <c r="AJ620" s="45"/>
      <c r="AK620" s="45"/>
      <c r="AL620" s="45"/>
      <c r="AM620" s="45"/>
      <c r="AN620" s="45"/>
      <c r="AO620" s="45"/>
      <c r="AP620" s="45"/>
      <c r="AQ620" s="45"/>
      <c r="AR620" s="45"/>
      <c r="AS620" s="45"/>
      <c r="AT620" s="45"/>
      <c r="AU620" s="45"/>
      <c r="AV620" s="45"/>
      <c r="AW620" s="45"/>
      <c r="AX620" s="45"/>
      <c r="AY620" s="45"/>
      <c r="AZ620" s="45"/>
      <c r="BA620" s="45"/>
      <c r="BB620" s="45"/>
      <c r="BC620" s="45"/>
      <c r="BD620" s="45"/>
      <c r="BE620" s="45"/>
      <c r="BF620" s="45"/>
      <c r="BG620" s="45"/>
      <c r="BH620" s="1"/>
      <c r="BI620" s="1"/>
      <c r="BJ620" s="1"/>
      <c r="BK620" s="1"/>
      <c r="BL620" s="1"/>
      <c r="BM620" s="1"/>
      <c r="BN620" s="1"/>
      <c r="BO620" s="1"/>
      <c r="BP620" s="1"/>
      <c r="BQ620" s="13"/>
      <c r="BR620" s="13"/>
      <c r="BS620" s="13"/>
      <c r="BT620" s="13"/>
      <c r="BU620" s="13"/>
      <c r="BV620" s="13"/>
      <c r="BW620" s="13"/>
      <c r="BX620" s="13"/>
      <c r="BY620" s="13"/>
      <c r="BZ620" s="13"/>
      <c r="CA620" s="13"/>
      <c r="CB620" s="13"/>
      <c r="CC620" s="13"/>
      <c r="CD620" s="13"/>
      <c r="CE620" s="13"/>
      <c r="CF620" s="13"/>
      <c r="CG620" s="13"/>
      <c r="CH620" s="13"/>
      <c r="CI620" s="13"/>
      <c r="CJ620" s="13"/>
      <c r="CK620" s="13"/>
      <c r="CL620" s="13"/>
      <c r="CM620" s="13"/>
      <c r="CN620" s="13"/>
      <c r="CO620" s="13"/>
      <c r="CP620" s="13"/>
      <c r="CQ620" s="13"/>
      <c r="CR620" s="13"/>
      <c r="CS620" s="13"/>
      <c r="CT620" s="13"/>
      <c r="CU620" s="13"/>
      <c r="CV620" s="13"/>
      <c r="CW620" s="13"/>
      <c r="CX620" s="13"/>
      <c r="CY620" s="13"/>
      <c r="CZ620" s="13"/>
      <c r="DA620" s="13"/>
      <c r="DB620" s="13"/>
      <c r="DC620" s="13"/>
      <c r="DD620" s="13"/>
      <c r="DE620" s="13"/>
      <c r="DF620" s="13"/>
      <c r="DG620" s="13"/>
      <c r="DH620" s="13"/>
      <c r="DI620" s="13"/>
      <c r="DJ620" s="13"/>
      <c r="DK620" s="13"/>
      <c r="DL620" s="13"/>
      <c r="DM620" s="13"/>
      <c r="DN620" s="13"/>
      <c r="DO620" s="13"/>
      <c r="DP620" s="13"/>
      <c r="DQ620" s="13"/>
      <c r="DR620" s="13"/>
      <c r="DS620" s="13"/>
      <c r="DT620" s="13"/>
      <c r="DU620" s="13"/>
      <c r="DV620" s="13"/>
      <c r="DW620" s="13"/>
      <c r="DX620" s="13"/>
      <c r="DY620" s="13"/>
      <c r="DZ620" s="13"/>
      <c r="EA620" s="13"/>
      <c r="EB620" s="13"/>
      <c r="EC620" s="13"/>
      <c r="ED620" s="13"/>
      <c r="EE620" s="13"/>
      <c r="EF620" s="13"/>
      <c r="EG620" s="13"/>
      <c r="EH620" s="13"/>
      <c r="EI620" s="13"/>
      <c r="EJ620" s="13"/>
      <c r="EK620" s="13"/>
      <c r="EL620" s="13"/>
      <c r="EM620" s="13"/>
      <c r="EN620" s="13"/>
      <c r="EO620" s="13"/>
      <c r="EP620" s="13"/>
    </row>
    <row r="621" spans="30:146" ht="6.95" customHeight="1">
      <c r="AD621" s="45"/>
      <c r="AE621" s="45"/>
      <c r="AF621" s="45"/>
      <c r="AG621" s="45"/>
      <c r="AH621" s="45"/>
      <c r="AI621" s="45"/>
      <c r="AJ621" s="45"/>
      <c r="AK621" s="45"/>
      <c r="AL621" s="45"/>
      <c r="AM621" s="45"/>
      <c r="AN621" s="45"/>
      <c r="AO621" s="45"/>
      <c r="AP621" s="45"/>
      <c r="AQ621" s="45"/>
      <c r="AR621" s="45"/>
      <c r="AS621" s="45"/>
      <c r="AT621" s="45"/>
      <c r="AU621" s="45"/>
      <c r="AV621" s="45"/>
      <c r="AW621" s="45"/>
      <c r="AX621" s="45"/>
      <c r="AY621" s="45"/>
      <c r="AZ621" s="45"/>
      <c r="BA621" s="45"/>
      <c r="BB621" s="45"/>
      <c r="BC621" s="45"/>
      <c r="BD621" s="45"/>
      <c r="BE621" s="45"/>
      <c r="BF621" s="45"/>
      <c r="BG621" s="45"/>
      <c r="BH621" s="1"/>
      <c r="BI621" s="1"/>
      <c r="BJ621" s="1"/>
      <c r="BK621" s="1"/>
      <c r="BL621" s="1"/>
      <c r="BM621" s="1"/>
      <c r="BN621" s="1"/>
      <c r="BO621" s="1"/>
      <c r="BP621" s="1"/>
      <c r="BQ621" s="13"/>
      <c r="BR621" s="13"/>
      <c r="BS621" s="13"/>
      <c r="BT621" s="13"/>
      <c r="BU621" s="13"/>
      <c r="BV621" s="13"/>
      <c r="BW621" s="13"/>
      <c r="BX621" s="13"/>
      <c r="BY621" s="13"/>
      <c r="BZ621" s="13"/>
      <c r="CA621" s="13"/>
      <c r="CB621" s="13"/>
      <c r="CC621" s="13"/>
      <c r="CD621" s="13"/>
      <c r="CE621" s="13"/>
      <c r="CF621" s="13"/>
      <c r="CG621" s="13"/>
      <c r="CH621" s="13"/>
      <c r="CI621" s="13"/>
      <c r="CJ621" s="13"/>
      <c r="CK621" s="13"/>
      <c r="CL621" s="13"/>
      <c r="CM621" s="13"/>
      <c r="CN621" s="13"/>
      <c r="CO621" s="13"/>
      <c r="CP621" s="13"/>
      <c r="CQ621" s="13"/>
      <c r="CR621" s="13"/>
      <c r="CS621" s="13"/>
      <c r="CT621" s="13"/>
      <c r="CU621" s="13"/>
      <c r="CV621" s="13"/>
      <c r="CW621" s="13"/>
      <c r="CX621" s="13"/>
      <c r="CY621" s="13"/>
      <c r="CZ621" s="13"/>
      <c r="DA621" s="13"/>
      <c r="DB621" s="13"/>
      <c r="DC621" s="13"/>
      <c r="DD621" s="13"/>
      <c r="DE621" s="13"/>
      <c r="DF621" s="13"/>
      <c r="DG621" s="13"/>
      <c r="DH621" s="13"/>
      <c r="DI621" s="13"/>
      <c r="DJ621" s="13"/>
      <c r="DK621" s="13"/>
      <c r="DL621" s="13"/>
      <c r="DM621" s="13"/>
      <c r="DN621" s="13"/>
      <c r="DO621" s="13"/>
      <c r="DP621" s="13"/>
      <c r="DQ621" s="13"/>
      <c r="DR621" s="13"/>
      <c r="DS621" s="13"/>
      <c r="DT621" s="13"/>
      <c r="DU621" s="13"/>
      <c r="DV621" s="13"/>
      <c r="DW621" s="13"/>
      <c r="DX621" s="13"/>
      <c r="DY621" s="13"/>
      <c r="DZ621" s="13"/>
      <c r="EA621" s="13"/>
      <c r="EB621" s="13"/>
      <c r="EC621" s="13"/>
      <c r="ED621" s="13"/>
      <c r="EE621" s="13"/>
      <c r="EF621" s="13"/>
      <c r="EG621" s="13"/>
      <c r="EH621" s="13"/>
      <c r="EI621" s="13"/>
      <c r="EJ621" s="13"/>
      <c r="EK621" s="13"/>
      <c r="EL621" s="13"/>
      <c r="EM621" s="13"/>
      <c r="EN621" s="13"/>
      <c r="EO621" s="13"/>
      <c r="EP621" s="13"/>
    </row>
    <row r="622" spans="30:146" ht="6.95" customHeight="1">
      <c r="AD622" s="45"/>
      <c r="AE622" s="45"/>
      <c r="AF622" s="45"/>
      <c r="AG622" s="45"/>
      <c r="AH622" s="45"/>
      <c r="AI622" s="45"/>
      <c r="AJ622" s="45"/>
      <c r="AK622" s="45"/>
      <c r="AL622" s="45"/>
      <c r="AM622" s="45"/>
      <c r="AN622" s="45"/>
      <c r="AO622" s="45"/>
      <c r="AP622" s="45"/>
      <c r="AQ622" s="45"/>
      <c r="AR622" s="45"/>
      <c r="AS622" s="45"/>
      <c r="AT622" s="45"/>
      <c r="AU622" s="45"/>
      <c r="AV622" s="45"/>
      <c r="AW622" s="45"/>
      <c r="AX622" s="45"/>
      <c r="AY622" s="45"/>
      <c r="AZ622" s="45"/>
      <c r="BA622" s="45"/>
      <c r="BB622" s="45"/>
      <c r="BC622" s="45"/>
      <c r="BD622" s="45"/>
      <c r="BE622" s="45"/>
      <c r="BF622" s="45"/>
      <c r="BG622" s="45"/>
      <c r="BH622" s="1"/>
      <c r="BI622" s="1"/>
      <c r="BJ622" s="1"/>
      <c r="BK622" s="1"/>
      <c r="BL622" s="1"/>
      <c r="BM622" s="1"/>
      <c r="BN622" s="1"/>
      <c r="BO622" s="1"/>
      <c r="BP622" s="1"/>
      <c r="BQ622" s="13"/>
      <c r="BR622" s="13"/>
      <c r="BS622" s="13"/>
      <c r="BT622" s="13"/>
      <c r="BU622" s="13"/>
      <c r="BV622" s="13"/>
      <c r="BW622" s="13"/>
      <c r="BX622" s="13"/>
      <c r="BY622" s="13"/>
      <c r="BZ622" s="13"/>
      <c r="CA622" s="13"/>
      <c r="CB622" s="13"/>
      <c r="CC622" s="13"/>
      <c r="CD622" s="13"/>
      <c r="CE622" s="13"/>
      <c r="CF622" s="13"/>
      <c r="CG622" s="13"/>
      <c r="CH622" s="13"/>
      <c r="CI622" s="13"/>
      <c r="CJ622" s="13"/>
      <c r="CK622" s="13"/>
      <c r="CL622" s="13"/>
      <c r="CM622" s="13"/>
      <c r="CN622" s="13"/>
      <c r="CO622" s="13"/>
      <c r="CP622" s="13"/>
      <c r="CQ622" s="13"/>
      <c r="CR622" s="13"/>
      <c r="CS622" s="13"/>
      <c r="CT622" s="13"/>
      <c r="CU622" s="13"/>
      <c r="CV622" s="13"/>
      <c r="CW622" s="13"/>
      <c r="CX622" s="13"/>
      <c r="CY622" s="13"/>
      <c r="CZ622" s="13"/>
      <c r="DA622" s="13"/>
      <c r="DB622" s="13"/>
      <c r="DC622" s="13"/>
      <c r="DD622" s="13"/>
      <c r="DE622" s="13"/>
      <c r="DF622" s="13"/>
      <c r="DG622" s="13"/>
      <c r="DH622" s="13"/>
      <c r="DI622" s="13"/>
      <c r="DJ622" s="13"/>
      <c r="DK622" s="13"/>
      <c r="DL622" s="13"/>
      <c r="DM622" s="13"/>
      <c r="DN622" s="13"/>
      <c r="DO622" s="13"/>
      <c r="DP622" s="13"/>
      <c r="DQ622" s="13"/>
      <c r="DR622" s="13"/>
      <c r="DS622" s="13"/>
      <c r="DT622" s="13"/>
      <c r="DU622" s="13"/>
      <c r="DV622" s="13"/>
      <c r="DW622" s="13"/>
      <c r="DX622" s="13"/>
      <c r="DY622" s="13"/>
      <c r="DZ622" s="13"/>
      <c r="EA622" s="13"/>
      <c r="EB622" s="13"/>
      <c r="EC622" s="13"/>
      <c r="ED622" s="13"/>
      <c r="EE622" s="13"/>
      <c r="EF622" s="13"/>
      <c r="EG622" s="13"/>
      <c r="EH622" s="13"/>
      <c r="EI622" s="13"/>
      <c r="EJ622" s="13"/>
      <c r="EK622" s="13"/>
      <c r="EL622" s="13"/>
      <c r="EM622" s="13"/>
      <c r="EN622" s="13"/>
      <c r="EO622" s="13"/>
      <c r="EP622" s="13"/>
    </row>
    <row r="623" spans="30:146" ht="6.95" customHeight="1">
      <c r="AD623" s="45"/>
      <c r="AE623" s="45"/>
      <c r="AF623" s="45"/>
      <c r="AG623" s="45"/>
      <c r="AH623" s="45"/>
      <c r="AI623" s="45"/>
      <c r="AJ623" s="45"/>
      <c r="AK623" s="45"/>
      <c r="AL623" s="45"/>
      <c r="AM623" s="45"/>
      <c r="AN623" s="45"/>
      <c r="AO623" s="45"/>
      <c r="AP623" s="45"/>
      <c r="AQ623" s="45"/>
      <c r="AR623" s="45"/>
      <c r="AS623" s="45"/>
      <c r="AT623" s="45"/>
      <c r="AU623" s="45"/>
      <c r="AV623" s="45"/>
      <c r="AW623" s="45"/>
      <c r="AX623" s="45"/>
      <c r="AY623" s="45"/>
      <c r="AZ623" s="45"/>
      <c r="BA623" s="45"/>
      <c r="BB623" s="45"/>
      <c r="BC623" s="45"/>
      <c r="BD623" s="45"/>
      <c r="BE623" s="45"/>
      <c r="BF623" s="45"/>
      <c r="BG623" s="45"/>
      <c r="BH623" s="1"/>
      <c r="BI623" s="1"/>
      <c r="BJ623" s="1"/>
      <c r="BK623" s="1"/>
      <c r="BL623" s="1"/>
      <c r="BM623" s="1"/>
      <c r="BN623" s="1"/>
      <c r="BO623" s="1"/>
      <c r="BP623" s="1"/>
      <c r="BQ623" s="13"/>
      <c r="BR623" s="13"/>
      <c r="BS623" s="13"/>
      <c r="BT623" s="13"/>
      <c r="BU623" s="13"/>
      <c r="BV623" s="13"/>
      <c r="BW623" s="13"/>
      <c r="BX623" s="13"/>
      <c r="BY623" s="13"/>
      <c r="BZ623" s="13"/>
      <c r="CA623" s="13"/>
      <c r="CB623" s="13"/>
      <c r="CC623" s="13"/>
      <c r="CD623" s="13"/>
      <c r="CE623" s="13"/>
      <c r="CF623" s="13"/>
      <c r="CG623" s="13"/>
      <c r="CH623" s="13"/>
      <c r="CI623" s="13"/>
      <c r="CJ623" s="13"/>
      <c r="CK623" s="13"/>
      <c r="CL623" s="13"/>
      <c r="CM623" s="13"/>
      <c r="CN623" s="13"/>
      <c r="CO623" s="13"/>
      <c r="CP623" s="13"/>
      <c r="CQ623" s="13"/>
      <c r="CR623" s="13"/>
      <c r="CS623" s="13"/>
      <c r="CT623" s="13"/>
      <c r="CU623" s="13"/>
      <c r="CV623" s="13"/>
      <c r="CW623" s="13"/>
      <c r="CX623" s="13"/>
      <c r="CY623" s="13"/>
      <c r="CZ623" s="13"/>
      <c r="DA623" s="13"/>
      <c r="DB623" s="13"/>
      <c r="DC623" s="13"/>
      <c r="DD623" s="13"/>
      <c r="DE623" s="13"/>
      <c r="DF623" s="13"/>
      <c r="DG623" s="13"/>
      <c r="DH623" s="13"/>
      <c r="DI623" s="13"/>
      <c r="DJ623" s="13"/>
      <c r="DK623" s="13"/>
      <c r="DL623" s="13"/>
      <c r="DM623" s="13"/>
      <c r="DN623" s="13"/>
      <c r="DO623" s="13"/>
      <c r="DP623" s="13"/>
      <c r="DQ623" s="13"/>
      <c r="DR623" s="13"/>
      <c r="DS623" s="13"/>
      <c r="DT623" s="13"/>
      <c r="DU623" s="13"/>
      <c r="DV623" s="13"/>
      <c r="DW623" s="13"/>
      <c r="DX623" s="13"/>
      <c r="DY623" s="13"/>
      <c r="DZ623" s="13"/>
      <c r="EA623" s="13"/>
      <c r="EB623" s="13"/>
      <c r="EC623" s="13"/>
      <c r="ED623" s="13"/>
      <c r="EE623" s="13"/>
      <c r="EF623" s="13"/>
      <c r="EG623" s="13"/>
      <c r="EH623" s="13"/>
      <c r="EI623" s="13"/>
      <c r="EJ623" s="13"/>
      <c r="EK623" s="13"/>
      <c r="EL623" s="13"/>
      <c r="EM623" s="13"/>
      <c r="EN623" s="13"/>
      <c r="EO623" s="13"/>
      <c r="EP623" s="13"/>
    </row>
    <row r="624" spans="30:146" ht="6.95" customHeight="1">
      <c r="AD624" s="221"/>
      <c r="AE624" s="221"/>
      <c r="AF624" s="45"/>
      <c r="AG624" s="45"/>
      <c r="AH624" s="45"/>
      <c r="AI624" s="45"/>
      <c r="AJ624" s="45"/>
      <c r="AK624" s="45"/>
      <c r="AL624" s="45"/>
      <c r="AM624" s="45"/>
      <c r="AN624" s="45"/>
      <c r="AO624" s="45"/>
      <c r="AP624" s="45"/>
      <c r="AQ624" s="45"/>
      <c r="AR624" s="45"/>
      <c r="AS624" s="45"/>
      <c r="AT624" s="45"/>
      <c r="AU624" s="45"/>
      <c r="AV624" s="45"/>
      <c r="AW624" s="45"/>
      <c r="AX624" s="45"/>
      <c r="AY624" s="45"/>
      <c r="AZ624" s="45"/>
      <c r="BA624" s="45"/>
      <c r="BB624" s="45"/>
      <c r="BC624" s="45"/>
      <c r="BD624" s="45"/>
      <c r="BE624" s="45"/>
      <c r="BF624" s="45"/>
      <c r="BG624" s="45"/>
      <c r="BH624" s="1"/>
      <c r="BI624" s="1"/>
      <c r="BJ624" s="1"/>
      <c r="BK624" s="1"/>
      <c r="BL624" s="1"/>
      <c r="BM624" s="1"/>
      <c r="BN624" s="1"/>
      <c r="BO624" s="1"/>
      <c r="BP624" s="1"/>
      <c r="BQ624" s="13"/>
      <c r="BR624" s="13"/>
      <c r="BS624" s="13"/>
      <c r="BT624" s="13"/>
      <c r="BU624" s="13"/>
      <c r="BV624" s="13"/>
      <c r="BW624" s="13"/>
      <c r="BX624" s="13"/>
      <c r="BY624" s="13"/>
      <c r="BZ624" s="13"/>
      <c r="CA624" s="13"/>
      <c r="CB624" s="13"/>
      <c r="CC624" s="13"/>
      <c r="CD624" s="13"/>
      <c r="CE624" s="13"/>
      <c r="CF624" s="13"/>
      <c r="CG624" s="13"/>
      <c r="CH624" s="13"/>
      <c r="CI624" s="13"/>
      <c r="CJ624" s="13"/>
      <c r="CK624" s="13"/>
      <c r="CL624" s="13"/>
      <c r="CM624" s="13"/>
      <c r="CN624" s="13"/>
      <c r="CO624" s="13"/>
      <c r="CP624" s="13"/>
      <c r="CQ624" s="13"/>
      <c r="CR624" s="13"/>
      <c r="CS624" s="13"/>
      <c r="CT624" s="13"/>
      <c r="CU624" s="13"/>
      <c r="CV624" s="13"/>
      <c r="CW624" s="13"/>
      <c r="CX624" s="13"/>
      <c r="CY624" s="13"/>
      <c r="CZ624" s="13"/>
      <c r="DA624" s="13"/>
      <c r="DB624" s="13"/>
      <c r="DC624" s="13"/>
      <c r="DD624" s="13"/>
      <c r="DE624" s="13"/>
      <c r="DF624" s="13"/>
      <c r="DG624" s="13"/>
      <c r="DH624" s="13"/>
      <c r="DI624" s="13"/>
      <c r="DJ624" s="13"/>
      <c r="DK624" s="13"/>
      <c r="DL624" s="13"/>
      <c r="DM624" s="13"/>
      <c r="DN624" s="13"/>
      <c r="DO624" s="13"/>
      <c r="DP624" s="13"/>
      <c r="DQ624" s="13"/>
      <c r="DR624" s="13"/>
      <c r="DS624" s="13"/>
      <c r="DT624" s="13"/>
      <c r="DU624" s="13"/>
      <c r="DV624" s="13"/>
      <c r="DW624" s="13"/>
      <c r="DX624" s="13"/>
      <c r="DY624" s="13"/>
      <c r="DZ624" s="13"/>
      <c r="EA624" s="13"/>
      <c r="EB624" s="13"/>
      <c r="EC624" s="13"/>
      <c r="ED624" s="13"/>
      <c r="EE624" s="13"/>
      <c r="EF624" s="13"/>
      <c r="EG624" s="13"/>
      <c r="EH624" s="13"/>
      <c r="EI624" s="13"/>
      <c r="EJ624" s="13"/>
      <c r="EK624" s="13"/>
      <c r="EL624" s="13"/>
      <c r="EM624" s="13"/>
      <c r="EN624" s="13"/>
      <c r="EO624" s="13"/>
      <c r="EP624" s="13"/>
    </row>
    <row r="625" spans="30:146" ht="6.95" customHeight="1">
      <c r="AD625" s="221"/>
      <c r="AE625" s="221"/>
      <c r="AF625" s="45"/>
      <c r="AG625" s="45"/>
      <c r="AH625" s="45"/>
      <c r="AI625" s="45"/>
      <c r="AJ625" s="45"/>
      <c r="AK625" s="45"/>
      <c r="AL625" s="45"/>
      <c r="AM625" s="45"/>
      <c r="AN625" s="45"/>
      <c r="AO625" s="45"/>
      <c r="AP625" s="45"/>
      <c r="AQ625" s="45"/>
      <c r="AR625" s="45"/>
      <c r="AS625" s="45"/>
      <c r="AT625" s="45"/>
      <c r="AU625" s="45"/>
      <c r="AV625" s="45"/>
      <c r="AW625" s="45"/>
      <c r="AX625" s="45"/>
      <c r="AY625" s="45"/>
      <c r="AZ625" s="45"/>
      <c r="BA625" s="45"/>
      <c r="BB625" s="45"/>
      <c r="BC625" s="45"/>
      <c r="BD625" s="45"/>
      <c r="BE625" s="45"/>
      <c r="BF625" s="45"/>
      <c r="BG625" s="45"/>
      <c r="BH625" s="1"/>
      <c r="BI625" s="1"/>
      <c r="BJ625" s="1"/>
      <c r="BK625" s="1"/>
      <c r="BL625" s="1"/>
      <c r="BM625" s="1"/>
      <c r="BN625" s="1"/>
      <c r="BO625" s="1"/>
      <c r="BP625" s="1"/>
      <c r="BQ625" s="13"/>
      <c r="BR625" s="13"/>
      <c r="BS625" s="13"/>
      <c r="BT625" s="13"/>
      <c r="BU625" s="13"/>
      <c r="BV625" s="13"/>
      <c r="BW625" s="13"/>
      <c r="BX625" s="13"/>
      <c r="BY625" s="13"/>
      <c r="BZ625" s="13"/>
      <c r="CA625" s="13"/>
      <c r="CB625" s="13"/>
      <c r="CC625" s="13"/>
      <c r="CD625" s="13"/>
      <c r="CE625" s="13"/>
      <c r="CF625" s="13"/>
      <c r="CG625" s="13"/>
      <c r="CH625" s="13"/>
      <c r="CI625" s="13"/>
      <c r="CJ625" s="13"/>
      <c r="CK625" s="13"/>
      <c r="CL625" s="13"/>
      <c r="CM625" s="13"/>
      <c r="CN625" s="13"/>
      <c r="CO625" s="13"/>
      <c r="CP625" s="13"/>
      <c r="CQ625" s="13"/>
      <c r="CR625" s="13"/>
      <c r="CS625" s="13"/>
      <c r="CT625" s="13"/>
      <c r="CU625" s="13"/>
      <c r="CV625" s="13"/>
      <c r="CW625" s="13"/>
      <c r="CX625" s="13"/>
      <c r="CY625" s="13"/>
      <c r="CZ625" s="13"/>
      <c r="DA625" s="13"/>
      <c r="DB625" s="13"/>
      <c r="DC625" s="13"/>
      <c r="DD625" s="13"/>
      <c r="DE625" s="13"/>
      <c r="DF625" s="13"/>
      <c r="DG625" s="13"/>
      <c r="DH625" s="13"/>
      <c r="DI625" s="13"/>
      <c r="DJ625" s="13"/>
      <c r="DK625" s="13"/>
      <c r="DL625" s="13"/>
      <c r="DM625" s="13"/>
      <c r="DN625" s="13"/>
      <c r="DO625" s="13"/>
      <c r="DP625" s="13"/>
      <c r="DQ625" s="13"/>
      <c r="DR625" s="13"/>
      <c r="DS625" s="13"/>
      <c r="DT625" s="13"/>
      <c r="DU625" s="13"/>
      <c r="DV625" s="13"/>
      <c r="DW625" s="13"/>
      <c r="DX625" s="13"/>
      <c r="DY625" s="13"/>
      <c r="DZ625" s="13"/>
      <c r="EA625" s="13"/>
      <c r="EB625" s="13"/>
      <c r="EC625" s="13"/>
      <c r="ED625" s="13"/>
      <c r="EE625" s="13"/>
      <c r="EF625" s="13"/>
      <c r="EG625" s="13"/>
      <c r="EH625" s="13"/>
      <c r="EI625" s="13"/>
      <c r="EJ625" s="13"/>
      <c r="EK625" s="13"/>
      <c r="EL625" s="13"/>
      <c r="EM625" s="13"/>
      <c r="EN625" s="13"/>
      <c r="EO625" s="13"/>
      <c r="EP625" s="13"/>
    </row>
    <row r="626" spans="30:146" ht="6.95" customHeight="1">
      <c r="AD626" s="45"/>
      <c r="AE626" s="45"/>
      <c r="AF626" s="219"/>
      <c r="AG626" s="219"/>
      <c r="AH626" s="219"/>
      <c r="AI626" s="219"/>
      <c r="AJ626" s="6"/>
      <c r="AK626" s="6"/>
      <c r="AL626" s="6"/>
      <c r="AM626" s="6"/>
      <c r="AN626" s="6"/>
      <c r="AO626" s="45"/>
      <c r="AP626" s="45"/>
      <c r="AQ626" s="6"/>
      <c r="AR626" s="6"/>
      <c r="AS626" s="6"/>
      <c r="AT626" s="6"/>
      <c r="AU626" s="6"/>
      <c r="AV626" s="6"/>
      <c r="AW626" s="6"/>
      <c r="AX626" s="6"/>
      <c r="AY626" s="219"/>
      <c r="AZ626" s="219"/>
      <c r="BA626" s="219"/>
      <c r="BB626" s="219"/>
      <c r="BC626" s="6"/>
      <c r="BD626" s="6"/>
      <c r="BE626" s="6"/>
      <c r="BF626" s="6"/>
      <c r="BG626" s="6"/>
      <c r="BH626" s="45"/>
      <c r="BI626" s="45"/>
      <c r="BJ626" s="6"/>
      <c r="BK626" s="6"/>
      <c r="BL626" s="6"/>
      <c r="BM626" s="6"/>
      <c r="BN626" s="6"/>
      <c r="BO626" s="6"/>
      <c r="BP626" s="1"/>
      <c r="BQ626" s="13"/>
      <c r="BR626" s="13"/>
      <c r="BS626" s="13"/>
      <c r="BT626" s="13"/>
      <c r="BU626" s="13"/>
      <c r="BV626" s="13"/>
      <c r="BW626" s="13"/>
      <c r="BX626" s="13"/>
      <c r="BY626" s="13"/>
      <c r="BZ626" s="13"/>
      <c r="CA626" s="13"/>
      <c r="CB626" s="13"/>
      <c r="CC626" s="13"/>
      <c r="CD626" s="13"/>
      <c r="CE626" s="13"/>
      <c r="CF626" s="13"/>
      <c r="CG626" s="13"/>
      <c r="CH626" s="13"/>
      <c r="CI626" s="13"/>
      <c r="CJ626" s="13"/>
      <c r="CK626" s="13"/>
      <c r="CL626" s="13"/>
      <c r="CM626" s="13"/>
      <c r="CN626" s="13"/>
      <c r="CO626" s="13"/>
      <c r="CP626" s="13"/>
      <c r="CQ626" s="13"/>
      <c r="CR626" s="13"/>
      <c r="CS626" s="13"/>
      <c r="CT626" s="13"/>
      <c r="CU626" s="13"/>
      <c r="CV626" s="13"/>
      <c r="CW626" s="13"/>
      <c r="CX626" s="13"/>
      <c r="CY626" s="13"/>
      <c r="CZ626" s="13"/>
      <c r="DA626" s="13"/>
      <c r="DB626" s="13"/>
      <c r="DC626" s="13"/>
      <c r="DD626" s="13"/>
      <c r="DE626" s="13"/>
      <c r="DF626" s="13"/>
      <c r="DG626" s="13"/>
      <c r="DH626" s="13"/>
      <c r="DI626" s="13"/>
      <c r="DJ626" s="13"/>
      <c r="DK626" s="13"/>
      <c r="DL626" s="13"/>
      <c r="DM626" s="13"/>
      <c r="DN626" s="13"/>
      <c r="DO626" s="13"/>
      <c r="DP626" s="13"/>
      <c r="DQ626" s="13"/>
      <c r="DR626" s="13"/>
      <c r="DS626" s="13"/>
      <c r="DT626" s="13"/>
      <c r="DU626" s="13"/>
      <c r="DV626" s="13"/>
      <c r="DW626" s="13"/>
      <c r="DX626" s="13"/>
      <c r="DY626" s="13"/>
      <c r="DZ626" s="13"/>
      <c r="EA626" s="13"/>
      <c r="EB626" s="13"/>
      <c r="EC626" s="13"/>
      <c r="ED626" s="13"/>
      <c r="EE626" s="13"/>
      <c r="EF626" s="13"/>
      <c r="EG626" s="13"/>
      <c r="EH626" s="13"/>
      <c r="EI626" s="13"/>
      <c r="EJ626" s="13"/>
      <c r="EK626" s="13"/>
      <c r="EL626" s="13"/>
      <c r="EM626" s="13"/>
      <c r="EN626" s="13"/>
      <c r="EO626" s="13"/>
      <c r="EP626" s="13"/>
    </row>
    <row r="627" spans="30:146" ht="6.95" customHeight="1">
      <c r="AD627" s="3"/>
      <c r="AE627" s="3"/>
      <c r="AF627" s="219"/>
      <c r="AG627" s="219"/>
      <c r="AH627" s="219"/>
      <c r="AI627" s="219"/>
      <c r="AJ627" s="6"/>
      <c r="AK627" s="219"/>
      <c r="AL627" s="219"/>
      <c r="AM627" s="219"/>
      <c r="AN627" s="219"/>
      <c r="AO627" s="45"/>
      <c r="AP627" s="45"/>
      <c r="AQ627" s="6"/>
      <c r="AR627" s="6"/>
      <c r="AS627" s="6"/>
      <c r="AT627" s="6"/>
      <c r="AU627" s="6"/>
      <c r="AV627" s="6"/>
      <c r="AW627" s="6"/>
      <c r="AX627" s="6"/>
      <c r="AY627" s="219"/>
      <c r="AZ627" s="219"/>
      <c r="BA627" s="219"/>
      <c r="BB627" s="219"/>
      <c r="BC627" s="6"/>
      <c r="BD627" s="219"/>
      <c r="BE627" s="219"/>
      <c r="BF627" s="219"/>
      <c r="BG627" s="219"/>
      <c r="BH627" s="45"/>
      <c r="BI627" s="45"/>
      <c r="BJ627" s="6"/>
      <c r="BK627" s="6"/>
      <c r="BL627" s="6"/>
      <c r="BM627" s="6"/>
      <c r="BN627" s="6"/>
      <c r="BO627" s="6"/>
      <c r="BP627" s="1"/>
      <c r="BQ627" s="13"/>
      <c r="BR627" s="13"/>
      <c r="BS627" s="13"/>
      <c r="BT627" s="13"/>
      <c r="BU627" s="13"/>
      <c r="BV627" s="13"/>
      <c r="BW627" s="13"/>
      <c r="BX627" s="13"/>
      <c r="BY627" s="13"/>
      <c r="BZ627" s="13"/>
      <c r="CA627" s="13"/>
      <c r="CB627" s="13"/>
      <c r="CC627" s="13"/>
      <c r="CD627" s="13"/>
      <c r="CE627" s="13"/>
      <c r="CF627" s="13"/>
      <c r="CG627" s="13"/>
      <c r="CH627" s="13"/>
      <c r="CI627" s="13"/>
      <c r="CJ627" s="13"/>
      <c r="CK627" s="13"/>
      <c r="CL627" s="13"/>
      <c r="CM627" s="13"/>
      <c r="CN627" s="13"/>
      <c r="CO627" s="13"/>
      <c r="CP627" s="13"/>
      <c r="CQ627" s="13"/>
      <c r="CR627" s="13"/>
      <c r="CS627" s="13"/>
      <c r="CT627" s="13"/>
      <c r="CU627" s="13"/>
      <c r="CV627" s="13"/>
      <c r="CW627" s="13"/>
      <c r="CX627" s="13"/>
      <c r="CY627" s="13"/>
      <c r="CZ627" s="13"/>
      <c r="DA627" s="13"/>
      <c r="DB627" s="13"/>
      <c r="DC627" s="13"/>
      <c r="DD627" s="13"/>
      <c r="DE627" s="13"/>
      <c r="DF627" s="13"/>
      <c r="DG627" s="13"/>
      <c r="DH627" s="13"/>
      <c r="DI627" s="13"/>
      <c r="DJ627" s="13"/>
      <c r="DK627" s="13"/>
      <c r="DL627" s="13"/>
      <c r="DM627" s="13"/>
      <c r="DN627" s="13"/>
      <c r="DO627" s="13"/>
      <c r="DP627" s="13"/>
      <c r="DQ627" s="13"/>
      <c r="DR627" s="13"/>
      <c r="DS627" s="13"/>
      <c r="DT627" s="13"/>
      <c r="DU627" s="13"/>
      <c r="DV627" s="13"/>
      <c r="DW627" s="13"/>
      <c r="DX627" s="13"/>
      <c r="DY627" s="13"/>
      <c r="DZ627" s="13"/>
      <c r="EA627" s="13"/>
      <c r="EB627" s="13"/>
      <c r="EC627" s="13"/>
      <c r="ED627" s="13"/>
      <c r="EE627" s="13"/>
      <c r="EF627" s="13"/>
      <c r="EG627" s="13"/>
      <c r="EH627" s="13"/>
      <c r="EI627" s="13"/>
      <c r="EJ627" s="13"/>
      <c r="EK627" s="13"/>
      <c r="EL627" s="13"/>
      <c r="EM627" s="13"/>
      <c r="EN627" s="13"/>
      <c r="EO627" s="13"/>
      <c r="EP627" s="13"/>
    </row>
    <row r="628" spans="30:146" ht="6.95" customHeight="1">
      <c r="AD628" s="3"/>
      <c r="AE628" s="3"/>
      <c r="AF628" s="8"/>
      <c r="AG628" s="8"/>
      <c r="AH628" s="8"/>
      <c r="AI628" s="8"/>
      <c r="AJ628" s="8"/>
      <c r="AK628" s="219"/>
      <c r="AL628" s="219"/>
      <c r="AM628" s="219"/>
      <c r="AN628" s="219"/>
      <c r="AO628" s="8"/>
      <c r="AP628" s="8"/>
      <c r="AQ628" s="8"/>
      <c r="AR628" s="8"/>
      <c r="AS628" s="8"/>
      <c r="AT628" s="8"/>
      <c r="AU628" s="6"/>
      <c r="AV628" s="6"/>
      <c r="AW628" s="6"/>
      <c r="AX628" s="6"/>
      <c r="AY628" s="8"/>
      <c r="AZ628" s="8"/>
      <c r="BA628" s="8"/>
      <c r="BB628" s="8"/>
      <c r="BC628" s="8"/>
      <c r="BD628" s="219"/>
      <c r="BE628" s="219"/>
      <c r="BF628" s="219"/>
      <c r="BG628" s="219"/>
      <c r="BH628" s="8"/>
      <c r="BI628" s="8"/>
      <c r="BJ628" s="8"/>
      <c r="BK628" s="8"/>
      <c r="BL628" s="8"/>
      <c r="BM628" s="8"/>
      <c r="BN628" s="8"/>
      <c r="BO628" s="8"/>
      <c r="BP628" s="1"/>
      <c r="BQ628" s="13"/>
      <c r="BR628" s="13"/>
      <c r="BS628" s="13"/>
      <c r="BT628" s="13"/>
      <c r="BU628" s="13"/>
      <c r="BV628" s="13"/>
      <c r="BW628" s="13"/>
      <c r="BX628" s="13"/>
      <c r="BY628" s="13"/>
      <c r="BZ628" s="13"/>
      <c r="CA628" s="13"/>
      <c r="CB628" s="13"/>
      <c r="CC628" s="13"/>
      <c r="CD628" s="13"/>
      <c r="CE628" s="13"/>
      <c r="CF628" s="13"/>
      <c r="CG628" s="13"/>
      <c r="CH628" s="13"/>
      <c r="CI628" s="13"/>
      <c r="CJ628" s="13"/>
      <c r="CK628" s="13"/>
      <c r="CL628" s="13"/>
      <c r="CM628" s="13"/>
      <c r="CN628" s="13"/>
      <c r="CO628" s="13"/>
      <c r="CP628" s="13"/>
      <c r="CQ628" s="13"/>
      <c r="CR628" s="13"/>
      <c r="CS628" s="13"/>
      <c r="CT628" s="13"/>
      <c r="CU628" s="13"/>
      <c r="CV628" s="13"/>
      <c r="CW628" s="13"/>
      <c r="CX628" s="13"/>
      <c r="CY628" s="13"/>
      <c r="CZ628" s="13"/>
      <c r="DA628" s="13"/>
      <c r="DB628" s="13"/>
      <c r="DC628" s="13"/>
      <c r="DD628" s="13"/>
      <c r="DE628" s="13"/>
      <c r="DF628" s="13"/>
      <c r="DG628" s="13"/>
      <c r="DH628" s="13"/>
      <c r="DI628" s="13"/>
      <c r="DJ628" s="13"/>
      <c r="DK628" s="13"/>
      <c r="DL628" s="13"/>
      <c r="DM628" s="13"/>
      <c r="DN628" s="13"/>
      <c r="DO628" s="13"/>
      <c r="DP628" s="13"/>
      <c r="DQ628" s="13"/>
      <c r="DR628" s="13"/>
      <c r="DS628" s="13"/>
      <c r="DT628" s="13"/>
      <c r="DU628" s="13"/>
      <c r="DV628" s="13"/>
      <c r="DW628" s="13"/>
      <c r="DX628" s="13"/>
      <c r="DY628" s="13"/>
      <c r="DZ628" s="13"/>
      <c r="EA628" s="13"/>
      <c r="EB628" s="13"/>
      <c r="EC628" s="13"/>
      <c r="ED628" s="13"/>
      <c r="EE628" s="13"/>
      <c r="EF628" s="13"/>
      <c r="EG628" s="13"/>
      <c r="EH628" s="13"/>
      <c r="EI628" s="13"/>
      <c r="EJ628" s="13"/>
      <c r="EK628" s="13"/>
      <c r="EL628" s="13"/>
      <c r="EM628" s="13"/>
      <c r="EN628" s="13"/>
      <c r="EO628" s="13"/>
      <c r="EP628" s="13"/>
    </row>
    <row r="629" spans="30:146" ht="6.95" customHeight="1">
      <c r="AD629" s="3"/>
      <c r="AE629" s="3"/>
      <c r="AF629" s="3"/>
      <c r="AG629" s="3"/>
      <c r="AH629" s="3"/>
      <c r="AI629" s="3"/>
      <c r="AJ629" s="3"/>
      <c r="AK629" s="45"/>
      <c r="AL629" s="45"/>
      <c r="AM629" s="8"/>
      <c r="AN629" s="8"/>
      <c r="AO629" s="223"/>
      <c r="AP629" s="223"/>
      <c r="AQ629" s="223"/>
      <c r="AR629" s="223"/>
      <c r="AS629" s="3"/>
      <c r="AT629" s="3"/>
      <c r="AU629" s="45"/>
      <c r="AV629" s="45"/>
      <c r="AW629" s="8"/>
      <c r="AX629" s="8"/>
      <c r="AY629" s="3"/>
      <c r="AZ629" s="3"/>
      <c r="BA629" s="3"/>
      <c r="BB629" s="3"/>
      <c r="BC629" s="3"/>
      <c r="BD629" s="45"/>
      <c r="BE629" s="45"/>
      <c r="BF629" s="8"/>
      <c r="BG629" s="8"/>
      <c r="BH629" s="223"/>
      <c r="BI629" s="223"/>
      <c r="BJ629" s="223"/>
      <c r="BK629" s="223"/>
      <c r="BL629" s="3"/>
      <c r="BM629" s="3"/>
      <c r="BN629" s="3"/>
      <c r="BO629" s="3"/>
      <c r="BP629" s="1"/>
      <c r="BQ629" s="13"/>
      <c r="BR629" s="13"/>
      <c r="BS629" s="13"/>
      <c r="BT629" s="13"/>
      <c r="BU629" s="13"/>
      <c r="BV629" s="13"/>
      <c r="BW629" s="13"/>
      <c r="BX629" s="13"/>
      <c r="BY629" s="13"/>
      <c r="BZ629" s="13"/>
      <c r="CA629" s="13"/>
      <c r="CB629" s="13"/>
      <c r="CC629" s="13"/>
      <c r="CD629" s="13"/>
      <c r="CE629" s="13"/>
      <c r="CF629" s="13"/>
      <c r="CG629" s="13"/>
      <c r="CH629" s="13"/>
      <c r="CI629" s="13"/>
      <c r="CJ629" s="13"/>
      <c r="CK629" s="13"/>
      <c r="CL629" s="13"/>
      <c r="CM629" s="13"/>
      <c r="CN629" s="13"/>
      <c r="CO629" s="13"/>
      <c r="CP629" s="13"/>
      <c r="CQ629" s="13"/>
      <c r="CR629" s="13"/>
      <c r="CS629" s="13"/>
      <c r="CT629" s="13"/>
      <c r="CU629" s="13"/>
      <c r="CV629" s="13"/>
      <c r="CW629" s="13"/>
      <c r="CX629" s="13"/>
      <c r="CY629" s="13"/>
      <c r="CZ629" s="13"/>
      <c r="DA629" s="13"/>
      <c r="DB629" s="13"/>
      <c r="DC629" s="13"/>
      <c r="DD629" s="13"/>
      <c r="DE629" s="13"/>
      <c r="DF629" s="13"/>
      <c r="DG629" s="13"/>
      <c r="DH629" s="13"/>
      <c r="DI629" s="13"/>
      <c r="DJ629" s="13"/>
      <c r="DK629" s="13"/>
      <c r="DL629" s="13"/>
      <c r="DM629" s="13"/>
      <c r="DN629" s="13"/>
      <c r="DO629" s="13"/>
      <c r="DP629" s="13"/>
      <c r="DQ629" s="13"/>
      <c r="DR629" s="13"/>
      <c r="DS629" s="13"/>
      <c r="DT629" s="13"/>
      <c r="DU629" s="13"/>
      <c r="DV629" s="13"/>
      <c r="DW629" s="13"/>
      <c r="DX629" s="13"/>
      <c r="DY629" s="13"/>
      <c r="DZ629" s="13"/>
      <c r="EA629" s="13"/>
      <c r="EB629" s="13"/>
      <c r="EC629" s="13"/>
      <c r="ED629" s="13"/>
      <c r="EE629" s="13"/>
      <c r="EF629" s="13"/>
      <c r="EG629" s="13"/>
      <c r="EH629" s="13"/>
      <c r="EI629" s="13"/>
      <c r="EJ629" s="13"/>
      <c r="EK629" s="13"/>
      <c r="EL629" s="13"/>
      <c r="EM629" s="13"/>
      <c r="EN629" s="13"/>
      <c r="EO629" s="13"/>
      <c r="EP629" s="13"/>
    </row>
    <row r="630" spans="30:146" ht="6.95" customHeight="1">
      <c r="AD630" s="3"/>
      <c r="AE630" s="3"/>
      <c r="AF630" s="3"/>
      <c r="AG630" s="3"/>
      <c r="AH630" s="3"/>
      <c r="AI630" s="3"/>
      <c r="AJ630" s="3"/>
      <c r="AK630" s="4"/>
      <c r="AL630" s="4"/>
      <c r="AM630" s="8"/>
      <c r="AN630" s="8"/>
      <c r="AO630" s="223"/>
      <c r="AP630" s="223"/>
      <c r="AQ630" s="223"/>
      <c r="AR630" s="223"/>
      <c r="AS630" s="3"/>
      <c r="AT630" s="3"/>
      <c r="AU630" s="4"/>
      <c r="AV630" s="4"/>
      <c r="AW630" s="8"/>
      <c r="AX630" s="8"/>
      <c r="AY630" s="3"/>
      <c r="AZ630" s="3"/>
      <c r="BA630" s="3"/>
      <c r="BB630" s="3"/>
      <c r="BC630" s="3"/>
      <c r="BD630" s="4"/>
      <c r="BE630" s="4"/>
      <c r="BF630" s="8"/>
      <c r="BG630" s="8"/>
      <c r="BH630" s="223"/>
      <c r="BI630" s="223"/>
      <c r="BJ630" s="223"/>
      <c r="BK630" s="223"/>
      <c r="BL630" s="3"/>
      <c r="BM630" s="3"/>
      <c r="BN630" s="3"/>
      <c r="BO630" s="3"/>
      <c r="BP630" s="1"/>
      <c r="BQ630" s="13"/>
      <c r="BR630" s="13"/>
      <c r="BS630" s="13"/>
      <c r="BT630" s="13"/>
      <c r="BU630" s="13"/>
      <c r="BV630" s="13"/>
      <c r="BW630" s="13"/>
      <c r="BX630" s="13"/>
      <c r="BY630" s="13"/>
      <c r="BZ630" s="13"/>
      <c r="CA630" s="13"/>
      <c r="CB630" s="13"/>
      <c r="CC630" s="13"/>
      <c r="CD630" s="13"/>
      <c r="CE630" s="13"/>
      <c r="CF630" s="13"/>
      <c r="CG630" s="13"/>
      <c r="CH630" s="13"/>
      <c r="CI630" s="13"/>
      <c r="CJ630" s="13"/>
      <c r="CK630" s="13"/>
      <c r="CL630" s="13"/>
      <c r="CM630" s="13"/>
      <c r="CN630" s="13"/>
      <c r="CO630" s="13"/>
      <c r="CP630" s="13"/>
      <c r="CQ630" s="13"/>
      <c r="CR630" s="13"/>
      <c r="CS630" s="13"/>
      <c r="CT630" s="13"/>
      <c r="CU630" s="13"/>
      <c r="CV630" s="13"/>
      <c r="CW630" s="13"/>
      <c r="CX630" s="13"/>
      <c r="CY630" s="13"/>
      <c r="CZ630" s="13"/>
      <c r="DA630" s="13"/>
      <c r="DB630" s="13"/>
      <c r="DC630" s="13"/>
      <c r="DD630" s="13"/>
      <c r="DE630" s="13"/>
      <c r="DF630" s="13"/>
      <c r="DG630" s="13"/>
      <c r="DH630" s="13"/>
      <c r="DI630" s="13"/>
      <c r="DJ630" s="13"/>
      <c r="DK630" s="13"/>
      <c r="DL630" s="13"/>
      <c r="DM630" s="13"/>
      <c r="DN630" s="13"/>
      <c r="DO630" s="13"/>
      <c r="DP630" s="13"/>
      <c r="DQ630" s="13"/>
      <c r="DR630" s="13"/>
      <c r="DS630" s="13"/>
      <c r="DT630" s="13"/>
      <c r="DU630" s="13"/>
      <c r="DV630" s="13"/>
      <c r="DW630" s="13"/>
      <c r="DX630" s="13"/>
      <c r="DY630" s="13"/>
      <c r="DZ630" s="13"/>
      <c r="EA630" s="13"/>
      <c r="EB630" s="13"/>
      <c r="EC630" s="13"/>
      <c r="ED630" s="13"/>
      <c r="EE630" s="13"/>
      <c r="EF630" s="13"/>
      <c r="EG630" s="13"/>
      <c r="EH630" s="13"/>
      <c r="EI630" s="13"/>
      <c r="EJ630" s="13"/>
      <c r="EK630" s="13"/>
      <c r="EL630" s="13"/>
      <c r="EM630" s="13"/>
      <c r="EN630" s="13"/>
      <c r="EO630" s="13"/>
      <c r="EP630" s="13"/>
    </row>
    <row r="631" spans="30:146" ht="6.95" customHeight="1">
      <c r="AD631" s="3"/>
      <c r="AE631" s="3"/>
      <c r="AF631" s="3"/>
      <c r="AG631" s="3"/>
      <c r="AH631" s="3"/>
      <c r="AI631" s="3"/>
      <c r="AJ631" s="3"/>
      <c r="AK631" s="4"/>
      <c r="AL631" s="4"/>
      <c r="AM631" s="7"/>
      <c r="AN631" s="7"/>
      <c r="AO631" s="218"/>
      <c r="AP631" s="218"/>
      <c r="AQ631" s="218"/>
      <c r="AR631" s="218"/>
      <c r="AS631" s="3"/>
      <c r="AT631" s="3"/>
      <c r="AU631" s="4"/>
      <c r="AV631" s="4"/>
      <c r="AW631" s="7"/>
      <c r="AX631" s="7"/>
      <c r="AY631" s="3"/>
      <c r="AZ631" s="3"/>
      <c r="BA631" s="3"/>
      <c r="BB631" s="3"/>
      <c r="BC631" s="3"/>
      <c r="BD631" s="4"/>
      <c r="BE631" s="4"/>
      <c r="BF631" s="7"/>
      <c r="BG631" s="7"/>
      <c r="BH631" s="218"/>
      <c r="BI631" s="218"/>
      <c r="BJ631" s="218"/>
      <c r="BK631" s="218"/>
      <c r="BL631" s="3"/>
      <c r="BM631" s="3"/>
      <c r="BN631" s="3"/>
      <c r="BO631" s="3"/>
      <c r="BP631" s="1"/>
      <c r="BQ631" s="13"/>
      <c r="BR631" s="13"/>
      <c r="BS631" s="13"/>
      <c r="BT631" s="13"/>
      <c r="BU631" s="13"/>
      <c r="BV631" s="13"/>
      <c r="BW631" s="13"/>
      <c r="BX631" s="13"/>
      <c r="BY631" s="13"/>
      <c r="BZ631" s="13"/>
      <c r="CA631" s="13"/>
      <c r="CB631" s="13"/>
      <c r="CC631" s="13"/>
      <c r="CD631" s="13"/>
      <c r="CE631" s="13"/>
      <c r="CF631" s="13"/>
      <c r="CG631" s="13"/>
      <c r="CH631" s="13"/>
      <c r="CI631" s="13"/>
      <c r="CJ631" s="13"/>
      <c r="CK631" s="13"/>
      <c r="CL631" s="13"/>
      <c r="CM631" s="13"/>
      <c r="CN631" s="13"/>
      <c r="CO631" s="13"/>
      <c r="CP631" s="13"/>
      <c r="CQ631" s="13"/>
      <c r="CR631" s="13"/>
      <c r="CS631" s="13"/>
      <c r="CT631" s="13"/>
      <c r="CU631" s="13"/>
      <c r="CV631" s="13"/>
      <c r="CW631" s="13"/>
      <c r="CX631" s="13"/>
      <c r="CY631" s="13"/>
      <c r="CZ631" s="13"/>
      <c r="DA631" s="13"/>
      <c r="DB631" s="13"/>
      <c r="DC631" s="13"/>
      <c r="DD631" s="13"/>
      <c r="DE631" s="13"/>
      <c r="DF631" s="13"/>
      <c r="DG631" s="13"/>
      <c r="DH631" s="13"/>
      <c r="DI631" s="13"/>
      <c r="DJ631" s="13"/>
      <c r="DK631" s="13"/>
      <c r="DL631" s="13"/>
      <c r="DM631" s="13"/>
      <c r="DN631" s="13"/>
      <c r="DO631" s="13"/>
      <c r="DP631" s="13"/>
      <c r="DQ631" s="13"/>
      <c r="DR631" s="13"/>
      <c r="DS631" s="13"/>
      <c r="DT631" s="13"/>
      <c r="DU631" s="13"/>
      <c r="DV631" s="13"/>
      <c r="DW631" s="13"/>
      <c r="DX631" s="13"/>
      <c r="DY631" s="13"/>
      <c r="DZ631" s="13"/>
      <c r="EA631" s="13"/>
      <c r="EB631" s="13"/>
      <c r="EC631" s="13"/>
      <c r="ED631" s="13"/>
      <c r="EE631" s="13"/>
      <c r="EF631" s="13"/>
      <c r="EG631" s="13"/>
      <c r="EH631" s="13"/>
      <c r="EI631" s="13"/>
      <c r="EJ631" s="13"/>
      <c r="EK631" s="13"/>
      <c r="EL631" s="13"/>
      <c r="EM631" s="13"/>
      <c r="EN631" s="13"/>
      <c r="EO631" s="13"/>
      <c r="EP631" s="13"/>
    </row>
    <row r="632" spans="30:146" ht="6.95" customHeight="1">
      <c r="AD632" s="3"/>
      <c r="AE632" s="3"/>
      <c r="AF632" s="3"/>
      <c r="AG632" s="3"/>
      <c r="AH632" s="3"/>
      <c r="AI632" s="3"/>
      <c r="AJ632" s="7"/>
      <c r="AK632" s="218"/>
      <c r="AL632" s="218"/>
      <c r="AM632" s="218"/>
      <c r="AN632" s="218"/>
      <c r="AO632" s="218"/>
      <c r="AP632" s="218"/>
      <c r="AQ632" s="218"/>
      <c r="AR632" s="218"/>
      <c r="AS632" s="7"/>
      <c r="AT632" s="7"/>
      <c r="AU632" s="7"/>
      <c r="AV632" s="7"/>
      <c r="AW632" s="7"/>
      <c r="AX632" s="7"/>
      <c r="AY632" s="3"/>
      <c r="AZ632" s="3"/>
      <c r="BA632" s="3"/>
      <c r="BB632" s="3"/>
      <c r="BC632" s="7"/>
      <c r="BD632" s="218"/>
      <c r="BE632" s="218"/>
      <c r="BF632" s="218"/>
      <c r="BG632" s="218"/>
      <c r="BH632" s="218"/>
      <c r="BI632" s="218"/>
      <c r="BJ632" s="218"/>
      <c r="BK632" s="218"/>
      <c r="BL632" s="7"/>
      <c r="BM632" s="7"/>
      <c r="BN632" s="3"/>
      <c r="BO632" s="7"/>
      <c r="BP632" s="1"/>
      <c r="BQ632" s="13"/>
      <c r="BR632" s="13"/>
      <c r="BS632" s="13"/>
      <c r="BT632" s="13"/>
      <c r="BU632" s="13"/>
      <c r="BV632" s="13"/>
      <c r="BW632" s="13"/>
      <c r="BX632" s="13"/>
      <c r="BY632" s="13"/>
      <c r="BZ632" s="13"/>
      <c r="CA632" s="13"/>
      <c r="CB632" s="13"/>
      <c r="CC632" s="13"/>
      <c r="CD632" s="13"/>
      <c r="CE632" s="13"/>
      <c r="CF632" s="13"/>
      <c r="CG632" s="13"/>
      <c r="CH632" s="13"/>
      <c r="CI632" s="13"/>
      <c r="CJ632" s="13"/>
      <c r="CK632" s="13"/>
      <c r="CL632" s="13"/>
      <c r="CM632" s="13"/>
      <c r="CN632" s="13"/>
      <c r="CO632" s="13"/>
      <c r="CP632" s="13"/>
      <c r="CQ632" s="13"/>
      <c r="CR632" s="13"/>
      <c r="CS632" s="13"/>
      <c r="CT632" s="13"/>
      <c r="CU632" s="13"/>
      <c r="CV632" s="13"/>
      <c r="CW632" s="13"/>
      <c r="CX632" s="13"/>
      <c r="CY632" s="13"/>
      <c r="CZ632" s="13"/>
      <c r="DA632" s="13"/>
      <c r="DB632" s="13"/>
      <c r="DC632" s="13"/>
      <c r="DD632" s="13"/>
      <c r="DE632" s="13"/>
      <c r="DF632" s="13"/>
      <c r="DG632" s="13"/>
      <c r="DH632" s="13"/>
      <c r="DI632" s="13"/>
      <c r="DJ632" s="13"/>
      <c r="DK632" s="13"/>
      <c r="DL632" s="13"/>
      <c r="DM632" s="13"/>
      <c r="DN632" s="13"/>
      <c r="DO632" s="13"/>
      <c r="DP632" s="13"/>
      <c r="DQ632" s="13"/>
      <c r="DR632" s="13"/>
      <c r="DS632" s="13"/>
      <c r="DT632" s="13"/>
      <c r="DU632" s="13"/>
      <c r="DV632" s="13"/>
      <c r="DW632" s="13"/>
      <c r="DX632" s="13"/>
      <c r="DY632" s="13"/>
      <c r="DZ632" s="13"/>
      <c r="EA632" s="13"/>
      <c r="EB632" s="13"/>
      <c r="EC632" s="13"/>
      <c r="ED632" s="13"/>
      <c r="EE632" s="13"/>
      <c r="EF632" s="13"/>
      <c r="EG632" s="13"/>
      <c r="EH632" s="13"/>
      <c r="EI632" s="13"/>
      <c r="EJ632" s="13"/>
      <c r="EK632" s="13"/>
      <c r="EL632" s="13"/>
      <c r="EM632" s="13"/>
      <c r="EN632" s="13"/>
      <c r="EO632" s="13"/>
      <c r="EP632" s="13"/>
    </row>
    <row r="633" spans="30:146" ht="6.95" customHeight="1">
      <c r="AD633" s="3"/>
      <c r="AE633" s="3"/>
      <c r="AF633" s="3"/>
      <c r="AG633" s="3"/>
      <c r="AH633" s="3"/>
      <c r="AI633" s="3"/>
      <c r="AJ633" s="7"/>
      <c r="AK633" s="218"/>
      <c r="AL633" s="218"/>
      <c r="AM633" s="218"/>
      <c r="AN633" s="218"/>
      <c r="AO633" s="222"/>
      <c r="AP633" s="222"/>
      <c r="AQ633" s="222"/>
      <c r="AR633" s="222"/>
      <c r="AS633" s="222"/>
      <c r="AT633" s="222"/>
      <c r="AU633" s="222"/>
      <c r="AV633" s="222"/>
      <c r="AW633" s="7"/>
      <c r="AX633" s="7"/>
      <c r="AY633" s="3"/>
      <c r="AZ633" s="3"/>
      <c r="BA633" s="3"/>
      <c r="BB633" s="3"/>
      <c r="BC633" s="7"/>
      <c r="BD633" s="218"/>
      <c r="BE633" s="218"/>
      <c r="BF633" s="218"/>
      <c r="BG633" s="218"/>
      <c r="BH633" s="222"/>
      <c r="BI633" s="222"/>
      <c r="BJ633" s="222"/>
      <c r="BK633" s="222"/>
      <c r="BL633" s="222"/>
      <c r="BM633" s="222"/>
      <c r="BN633" s="222"/>
      <c r="BO633" s="222"/>
      <c r="BP633" s="1"/>
      <c r="BQ633" s="13"/>
      <c r="BR633" s="13"/>
      <c r="BS633" s="13"/>
      <c r="BT633" s="13"/>
      <c r="BU633" s="13"/>
      <c r="BV633" s="13"/>
      <c r="BW633" s="13"/>
      <c r="BX633" s="13"/>
      <c r="BY633" s="13"/>
      <c r="BZ633" s="13"/>
      <c r="CA633" s="13"/>
      <c r="CB633" s="13"/>
      <c r="CC633" s="13"/>
      <c r="CD633" s="13"/>
      <c r="CE633" s="13"/>
      <c r="CF633" s="13"/>
      <c r="CG633" s="13"/>
      <c r="CH633" s="13"/>
      <c r="CI633" s="13"/>
      <c r="CJ633" s="13"/>
      <c r="CK633" s="13"/>
      <c r="CL633" s="13"/>
      <c r="CM633" s="13"/>
      <c r="CN633" s="13"/>
      <c r="CO633" s="13"/>
      <c r="CP633" s="13"/>
      <c r="CQ633" s="13"/>
      <c r="CR633" s="13"/>
      <c r="CS633" s="13"/>
      <c r="CT633" s="13"/>
      <c r="CU633" s="13"/>
      <c r="CV633" s="13"/>
      <c r="CW633" s="13"/>
      <c r="CX633" s="13"/>
      <c r="CY633" s="13"/>
      <c r="CZ633" s="13"/>
      <c r="DA633" s="13"/>
      <c r="DB633" s="13"/>
      <c r="DC633" s="13"/>
      <c r="DD633" s="13"/>
      <c r="DE633" s="13"/>
      <c r="DF633" s="13"/>
      <c r="DG633" s="13"/>
      <c r="DH633" s="13"/>
      <c r="DI633" s="13"/>
      <c r="DJ633" s="13"/>
      <c r="DK633" s="13"/>
      <c r="DL633" s="13"/>
      <c r="DM633" s="13"/>
      <c r="DN633" s="13"/>
      <c r="DO633" s="13"/>
      <c r="DP633" s="13"/>
      <c r="DQ633" s="13"/>
      <c r="DR633" s="13"/>
      <c r="DS633" s="13"/>
      <c r="DT633" s="13"/>
      <c r="DU633" s="13"/>
      <c r="DV633" s="13"/>
      <c r="DW633" s="13"/>
      <c r="DX633" s="13"/>
      <c r="DY633" s="13"/>
      <c r="DZ633" s="13"/>
      <c r="EA633" s="13"/>
      <c r="EB633" s="13"/>
      <c r="EC633" s="13"/>
      <c r="ED633" s="13"/>
      <c r="EE633" s="13"/>
      <c r="EF633" s="13"/>
      <c r="EG633" s="13"/>
      <c r="EH633" s="13"/>
      <c r="EI633" s="13"/>
      <c r="EJ633" s="13"/>
      <c r="EK633" s="13"/>
      <c r="EL633" s="13"/>
      <c r="EM633" s="13"/>
      <c r="EN633" s="13"/>
      <c r="EO633" s="13"/>
      <c r="EP633" s="13"/>
    </row>
    <row r="634" spans="30:146" ht="6.95" customHeight="1">
      <c r="AD634" s="45"/>
      <c r="AE634" s="45"/>
      <c r="AF634" s="45"/>
      <c r="AG634" s="45"/>
      <c r="AH634" s="45"/>
      <c r="AI634" s="45"/>
      <c r="AJ634" s="45"/>
      <c r="AK634" s="45"/>
      <c r="AL634" s="11"/>
      <c r="AM634" s="11"/>
      <c r="AN634" s="11"/>
      <c r="AO634" s="222"/>
      <c r="AP634" s="222"/>
      <c r="AQ634" s="222"/>
      <c r="AR634" s="222"/>
      <c r="AS634" s="222"/>
      <c r="AT634" s="222"/>
      <c r="AU634" s="222"/>
      <c r="AV634" s="222"/>
      <c r="AW634" s="11"/>
      <c r="AX634" s="11"/>
      <c r="AY634" s="45"/>
      <c r="AZ634" s="45"/>
      <c r="BA634" s="45"/>
      <c r="BB634" s="45"/>
      <c r="BC634" s="45"/>
      <c r="BD634" s="45"/>
      <c r="BE634" s="11"/>
      <c r="BF634" s="11"/>
      <c r="BG634" s="11"/>
      <c r="BH634" s="222"/>
      <c r="BI634" s="222"/>
      <c r="BJ634" s="222"/>
      <c r="BK634" s="222"/>
      <c r="BL634" s="222"/>
      <c r="BM634" s="222"/>
      <c r="BN634" s="222"/>
      <c r="BO634" s="222"/>
      <c r="BP634" s="1"/>
      <c r="BQ634" s="13"/>
      <c r="BR634" s="13"/>
      <c r="BS634" s="13"/>
      <c r="BT634" s="13"/>
      <c r="BU634" s="13"/>
      <c r="BV634" s="13"/>
      <c r="BW634" s="13"/>
      <c r="BX634" s="13"/>
      <c r="BY634" s="13"/>
      <c r="BZ634" s="13"/>
      <c r="CA634" s="13"/>
      <c r="CB634" s="13"/>
      <c r="CC634" s="13"/>
      <c r="CD634" s="13"/>
      <c r="CE634" s="13"/>
      <c r="CF634" s="13"/>
      <c r="CG634" s="13"/>
      <c r="CH634" s="13"/>
      <c r="CI634" s="13"/>
      <c r="CJ634" s="13"/>
      <c r="CK634" s="13"/>
      <c r="CL634" s="13"/>
      <c r="CM634" s="13"/>
      <c r="CN634" s="13"/>
      <c r="CO634" s="13"/>
      <c r="CP634" s="13"/>
      <c r="CQ634" s="13"/>
      <c r="CR634" s="13"/>
      <c r="CS634" s="13"/>
      <c r="CT634" s="13"/>
      <c r="CU634" s="13"/>
      <c r="CV634" s="13"/>
      <c r="CW634" s="13"/>
      <c r="CX634" s="13"/>
      <c r="CY634" s="13"/>
      <c r="CZ634" s="13"/>
      <c r="DA634" s="13"/>
      <c r="DB634" s="13"/>
      <c r="DC634" s="13"/>
      <c r="DD634" s="13"/>
      <c r="DE634" s="13"/>
      <c r="DF634" s="13"/>
      <c r="DG634" s="13"/>
      <c r="DH634" s="13"/>
      <c r="DI634" s="13"/>
      <c r="DJ634" s="13"/>
      <c r="DK634" s="13"/>
      <c r="DL634" s="13"/>
      <c r="DM634" s="13"/>
      <c r="DN634" s="13"/>
      <c r="DO634" s="13"/>
      <c r="DP634" s="13"/>
      <c r="DQ634" s="13"/>
      <c r="DR634" s="13"/>
      <c r="DS634" s="13"/>
      <c r="DT634" s="13"/>
      <c r="DU634" s="13"/>
      <c r="DV634" s="13"/>
      <c r="DW634" s="13"/>
      <c r="DX634" s="13"/>
      <c r="DY634" s="13"/>
      <c r="DZ634" s="13"/>
      <c r="EA634" s="13"/>
      <c r="EB634" s="13"/>
      <c r="EC634" s="13"/>
      <c r="ED634" s="13"/>
      <c r="EE634" s="13"/>
      <c r="EF634" s="13"/>
      <c r="EG634" s="13"/>
      <c r="EH634" s="13"/>
      <c r="EI634" s="13"/>
      <c r="EJ634" s="13"/>
      <c r="EK634" s="13"/>
      <c r="EL634" s="13"/>
      <c r="EM634" s="13"/>
      <c r="EN634" s="13"/>
      <c r="EO634" s="13"/>
      <c r="EP634" s="13"/>
    </row>
    <row r="635" spans="30:146" ht="6.95" customHeight="1">
      <c r="AD635" s="6"/>
      <c r="AE635" s="6"/>
      <c r="AF635" s="219"/>
      <c r="AG635" s="219"/>
      <c r="AH635" s="219"/>
      <c r="AI635" s="219"/>
      <c r="AJ635" s="6"/>
      <c r="AK635" s="6"/>
      <c r="AL635" s="6"/>
      <c r="AM635" s="45"/>
      <c r="AN635" s="45"/>
      <c r="AO635" s="45"/>
      <c r="AP635" s="45"/>
      <c r="AQ635" s="45"/>
      <c r="AR635" s="45"/>
      <c r="AS635" s="45"/>
      <c r="AT635" s="45"/>
      <c r="AU635" s="3"/>
      <c r="AV635" s="6"/>
      <c r="AW635" s="11"/>
      <c r="AX635" s="11"/>
      <c r="AY635" s="219"/>
      <c r="AZ635" s="219"/>
      <c r="BA635" s="219"/>
      <c r="BB635" s="219"/>
      <c r="BC635" s="6"/>
      <c r="BD635" s="6"/>
      <c r="BE635" s="3"/>
      <c r="BF635" s="3"/>
      <c r="BG635" s="3"/>
      <c r="BH635" s="3"/>
      <c r="BI635" s="220"/>
      <c r="BJ635" s="220"/>
      <c r="BK635" s="220"/>
      <c r="BL635" s="220"/>
      <c r="BM635" s="1"/>
      <c r="BN635" s="1"/>
      <c r="BO635" s="1"/>
      <c r="BP635" s="1"/>
      <c r="BQ635" s="13"/>
      <c r="BR635" s="13"/>
      <c r="BS635" s="13"/>
      <c r="BT635" s="13"/>
      <c r="BU635" s="13"/>
      <c r="BV635" s="13"/>
      <c r="BW635" s="13"/>
      <c r="BX635" s="13"/>
      <c r="BY635" s="13"/>
      <c r="BZ635" s="13"/>
      <c r="CA635" s="13"/>
      <c r="CB635" s="13"/>
      <c r="CC635" s="13"/>
      <c r="CD635" s="13"/>
      <c r="CE635" s="13"/>
      <c r="CF635" s="13"/>
      <c r="CG635" s="13"/>
      <c r="CH635" s="13"/>
      <c r="CI635" s="13"/>
      <c r="CJ635" s="13"/>
      <c r="CK635" s="13"/>
      <c r="CL635" s="13"/>
      <c r="CM635" s="13"/>
      <c r="CN635" s="13"/>
      <c r="CO635" s="13"/>
      <c r="CP635" s="13"/>
      <c r="CQ635" s="13"/>
      <c r="CR635" s="13"/>
      <c r="CS635" s="13"/>
      <c r="CT635" s="13"/>
      <c r="CU635" s="13"/>
      <c r="CV635" s="13"/>
      <c r="CW635" s="13"/>
      <c r="CX635" s="13"/>
      <c r="CY635" s="13"/>
      <c r="CZ635" s="13"/>
      <c r="DA635" s="13"/>
      <c r="DB635" s="13"/>
      <c r="DC635" s="13"/>
      <c r="DD635" s="13"/>
      <c r="DE635" s="13"/>
      <c r="DF635" s="13"/>
      <c r="DG635" s="13"/>
      <c r="DH635" s="13"/>
      <c r="DI635" s="13"/>
      <c r="DJ635" s="13"/>
      <c r="DK635" s="13"/>
      <c r="DL635" s="13"/>
      <c r="DM635" s="13"/>
      <c r="DN635" s="13"/>
      <c r="DO635" s="13"/>
      <c r="DP635" s="13"/>
      <c r="DQ635" s="13"/>
      <c r="DR635" s="13"/>
      <c r="DS635" s="13"/>
      <c r="DT635" s="13"/>
      <c r="DU635" s="13"/>
      <c r="DV635" s="13"/>
      <c r="DW635" s="13"/>
      <c r="DX635" s="13"/>
      <c r="DY635" s="13"/>
      <c r="DZ635" s="13"/>
      <c r="EA635" s="13"/>
      <c r="EB635" s="13"/>
      <c r="EC635" s="13"/>
      <c r="ED635" s="13"/>
      <c r="EE635" s="13"/>
      <c r="EF635" s="13"/>
      <c r="EG635" s="13"/>
      <c r="EH635" s="13"/>
      <c r="EI635" s="13"/>
      <c r="EJ635" s="13"/>
      <c r="EK635" s="13"/>
      <c r="EL635" s="13"/>
      <c r="EM635" s="13"/>
      <c r="EN635" s="13"/>
      <c r="EO635" s="13"/>
      <c r="EP635" s="13"/>
    </row>
    <row r="636" spans="30:146" ht="6.95" customHeight="1">
      <c r="AD636" s="3"/>
      <c r="AE636" s="3"/>
      <c r="AF636" s="219"/>
      <c r="AG636" s="219"/>
      <c r="AH636" s="219"/>
      <c r="AI636" s="219"/>
      <c r="AJ636" s="6"/>
      <c r="AK636" s="6"/>
      <c r="AL636" s="6"/>
      <c r="AM636" s="45"/>
      <c r="AN636" s="45"/>
      <c r="AO636" s="45"/>
      <c r="AP636" s="45"/>
      <c r="AQ636" s="45"/>
      <c r="AR636" s="45"/>
      <c r="AS636" s="45"/>
      <c r="AT636" s="45"/>
      <c r="AU636" s="3"/>
      <c r="AV636" s="6"/>
      <c r="AW636" s="6"/>
      <c r="AX636" s="3"/>
      <c r="AY636" s="219"/>
      <c r="AZ636" s="219"/>
      <c r="BA636" s="219"/>
      <c r="BB636" s="219"/>
      <c r="BC636" s="6"/>
      <c r="BD636" s="6"/>
      <c r="BE636" s="3"/>
      <c r="BF636" s="3"/>
      <c r="BG636" s="3"/>
      <c r="BH636" s="3"/>
      <c r="BI636" s="220"/>
      <c r="BJ636" s="220"/>
      <c r="BK636" s="220"/>
      <c r="BL636" s="220"/>
      <c r="BM636" s="1"/>
      <c r="BN636" s="1"/>
      <c r="BO636" s="1"/>
      <c r="BP636" s="1"/>
      <c r="BQ636" s="13"/>
      <c r="BR636" s="13"/>
      <c r="BS636" s="13"/>
      <c r="BT636" s="13"/>
      <c r="BU636" s="13"/>
      <c r="BV636" s="13"/>
      <c r="BW636" s="13"/>
      <c r="BX636" s="13"/>
      <c r="BY636" s="13"/>
      <c r="BZ636" s="13"/>
      <c r="CA636" s="13"/>
      <c r="CB636" s="13"/>
      <c r="CC636" s="13"/>
      <c r="CD636" s="13"/>
      <c r="CE636" s="13"/>
      <c r="CF636" s="13"/>
      <c r="CG636" s="13"/>
      <c r="CH636" s="13"/>
      <c r="CI636" s="13"/>
      <c r="CJ636" s="13"/>
      <c r="CK636" s="13"/>
      <c r="CL636" s="13"/>
      <c r="CM636" s="13"/>
      <c r="CN636" s="13"/>
      <c r="CO636" s="13"/>
      <c r="CP636" s="13"/>
      <c r="CQ636" s="13"/>
      <c r="CR636" s="13"/>
      <c r="CS636" s="13"/>
      <c r="CT636" s="13"/>
      <c r="CU636" s="13"/>
      <c r="CV636" s="13"/>
      <c r="CW636" s="13"/>
      <c r="CX636" s="13"/>
      <c r="CY636" s="13"/>
      <c r="CZ636" s="13"/>
      <c r="DA636" s="13"/>
      <c r="DB636" s="13"/>
      <c r="DC636" s="13"/>
      <c r="DD636" s="13"/>
      <c r="DE636" s="13"/>
      <c r="DF636" s="13"/>
      <c r="DG636" s="13"/>
      <c r="DH636" s="13"/>
      <c r="DI636" s="13"/>
      <c r="DJ636" s="13"/>
      <c r="DK636" s="13"/>
      <c r="DL636" s="13"/>
      <c r="DM636" s="13"/>
      <c r="DN636" s="13"/>
      <c r="DO636" s="13"/>
      <c r="DP636" s="13"/>
      <c r="DQ636" s="13"/>
      <c r="DR636" s="13"/>
      <c r="DS636" s="13"/>
      <c r="DT636" s="13"/>
      <c r="DU636" s="13"/>
      <c r="DV636" s="13"/>
      <c r="DW636" s="13"/>
      <c r="DX636" s="13"/>
      <c r="DY636" s="13"/>
      <c r="DZ636" s="13"/>
      <c r="EA636" s="13"/>
      <c r="EB636" s="13"/>
      <c r="EC636" s="13"/>
      <c r="ED636" s="13"/>
      <c r="EE636" s="13"/>
      <c r="EF636" s="13"/>
      <c r="EG636" s="13"/>
      <c r="EH636" s="13"/>
      <c r="EI636" s="13"/>
      <c r="EJ636" s="13"/>
      <c r="EK636" s="13"/>
      <c r="EL636" s="13"/>
      <c r="EM636" s="13"/>
      <c r="EN636" s="13"/>
      <c r="EO636" s="13"/>
      <c r="EP636" s="13"/>
    </row>
    <row r="637" spans="30:146" ht="6.95" customHeight="1">
      <c r="AD637" s="3"/>
      <c r="AE637" s="3"/>
      <c r="AF637" s="3"/>
      <c r="AG637" s="3"/>
      <c r="AH637" s="3"/>
      <c r="AI637" s="45"/>
      <c r="AJ637" s="45"/>
      <c r="AK637" s="45"/>
      <c r="AL637" s="45"/>
      <c r="AM637" s="45"/>
      <c r="AN637" s="6"/>
      <c r="AO637" s="6"/>
      <c r="AP637" s="6"/>
      <c r="AQ637" s="6"/>
      <c r="AR637" s="6"/>
      <c r="AS637" s="6"/>
      <c r="AT637" s="45"/>
      <c r="AU637" s="3"/>
      <c r="AV637" s="6"/>
      <c r="AW637" s="6"/>
      <c r="AX637" s="3"/>
      <c r="AY637" s="3"/>
      <c r="AZ637" s="45"/>
      <c r="BA637" s="3"/>
      <c r="BB637" s="6"/>
      <c r="BC637" s="6"/>
      <c r="BD637" s="3"/>
      <c r="BE637" s="3"/>
      <c r="BF637" s="3"/>
      <c r="BG637" s="3"/>
      <c r="BH637" s="3"/>
      <c r="BI637" s="3"/>
      <c r="BJ637" s="3"/>
      <c r="BK637" s="3"/>
      <c r="BL637" s="3"/>
      <c r="BM637" s="1"/>
      <c r="BN637" s="1"/>
      <c r="BO637" s="1"/>
      <c r="BP637" s="1"/>
      <c r="BQ637" s="13"/>
      <c r="BR637" s="13"/>
      <c r="BS637" s="13"/>
      <c r="BT637" s="13"/>
      <c r="BU637" s="13"/>
      <c r="BV637" s="13"/>
      <c r="BW637" s="13"/>
      <c r="BX637" s="13"/>
      <c r="BY637" s="13"/>
      <c r="BZ637" s="13"/>
      <c r="CA637" s="13"/>
      <c r="CB637" s="13"/>
      <c r="CC637" s="13"/>
      <c r="CD637" s="13"/>
      <c r="CE637" s="13"/>
      <c r="CF637" s="13"/>
      <c r="CG637" s="13"/>
      <c r="CH637" s="13"/>
      <c r="CI637" s="13"/>
      <c r="CJ637" s="13"/>
      <c r="CK637" s="13"/>
      <c r="CL637" s="13"/>
      <c r="CM637" s="13"/>
      <c r="CN637" s="13"/>
      <c r="CO637" s="13"/>
      <c r="CP637" s="13"/>
      <c r="CQ637" s="13"/>
      <c r="CR637" s="13"/>
      <c r="CS637" s="13"/>
      <c r="CT637" s="13"/>
      <c r="CU637" s="13"/>
      <c r="CV637" s="13"/>
      <c r="CW637" s="13"/>
      <c r="CX637" s="13"/>
      <c r="CY637" s="13"/>
      <c r="CZ637" s="13"/>
      <c r="DA637" s="13"/>
      <c r="DB637" s="13"/>
      <c r="DC637" s="13"/>
      <c r="DD637" s="13"/>
      <c r="DE637" s="13"/>
      <c r="DF637" s="13"/>
      <c r="DG637" s="13"/>
      <c r="DH637" s="13"/>
      <c r="DI637" s="13"/>
      <c r="DJ637" s="13"/>
      <c r="DK637" s="13"/>
      <c r="DL637" s="13"/>
      <c r="DM637" s="13"/>
      <c r="DN637" s="13"/>
      <c r="DO637" s="13"/>
      <c r="DP637" s="13"/>
      <c r="DQ637" s="13"/>
      <c r="DR637" s="13"/>
      <c r="DS637" s="13"/>
      <c r="DT637" s="13"/>
      <c r="DU637" s="13"/>
      <c r="DV637" s="13"/>
      <c r="DW637" s="13"/>
      <c r="DX637" s="13"/>
      <c r="DY637" s="13"/>
      <c r="DZ637" s="13"/>
      <c r="EA637" s="13"/>
      <c r="EB637" s="13"/>
      <c r="EC637" s="13"/>
      <c r="ED637" s="13"/>
      <c r="EE637" s="13"/>
      <c r="EF637" s="13"/>
      <c r="EG637" s="13"/>
      <c r="EH637" s="13"/>
      <c r="EI637" s="13"/>
      <c r="EJ637" s="13"/>
      <c r="EK637" s="13"/>
      <c r="EL637" s="13"/>
      <c r="EM637" s="13"/>
      <c r="EN637" s="13"/>
      <c r="EO637" s="13"/>
      <c r="EP637" s="13"/>
    </row>
    <row r="638" spans="30:146" ht="6.95" customHeight="1">
      <c r="AD638" s="3"/>
      <c r="AE638" s="3"/>
      <c r="AF638" s="221"/>
      <c r="AG638" s="221"/>
      <c r="AH638" s="221"/>
      <c r="AI638" s="221"/>
      <c r="AJ638" s="4"/>
      <c r="AK638" s="4"/>
      <c r="AL638" s="4"/>
      <c r="AM638" s="4"/>
      <c r="AN638" s="6"/>
      <c r="AO638" s="6"/>
      <c r="AP638" s="6"/>
      <c r="AQ638" s="6"/>
      <c r="AR638" s="6"/>
      <c r="AS638" s="6"/>
      <c r="AT638" s="4"/>
      <c r="AU638" s="3"/>
      <c r="AV638" s="3"/>
      <c r="AW638" s="6"/>
      <c r="AX638" s="3"/>
      <c r="AY638" s="3"/>
      <c r="AZ638" s="4"/>
      <c r="BA638" s="3"/>
      <c r="BB638" s="3"/>
      <c r="BC638" s="3"/>
      <c r="BD638" s="3"/>
      <c r="BE638" s="3"/>
      <c r="BF638" s="3"/>
      <c r="BG638" s="3"/>
      <c r="BH638" s="219"/>
      <c r="BI638" s="219"/>
      <c r="BJ638" s="219"/>
      <c r="BK638" s="219"/>
      <c r="BL638" s="3"/>
      <c r="BM638" s="1"/>
      <c r="BN638" s="1"/>
      <c r="BO638" s="1"/>
      <c r="BP638" s="1"/>
      <c r="BQ638" s="13"/>
      <c r="BR638" s="13"/>
      <c r="BS638" s="13"/>
      <c r="BT638" s="13"/>
      <c r="BU638" s="13"/>
      <c r="BV638" s="13"/>
      <c r="BW638" s="13"/>
      <c r="BX638" s="13"/>
      <c r="BY638" s="13"/>
      <c r="BZ638" s="13"/>
      <c r="CA638" s="13"/>
      <c r="CB638" s="13"/>
      <c r="CC638" s="13"/>
      <c r="CD638" s="13"/>
      <c r="CE638" s="13"/>
      <c r="CF638" s="13"/>
      <c r="CG638" s="13"/>
      <c r="CH638" s="13"/>
      <c r="CI638" s="13"/>
      <c r="CJ638" s="13"/>
      <c r="CK638" s="13"/>
      <c r="CL638" s="13"/>
      <c r="CM638" s="13"/>
      <c r="CN638" s="13"/>
      <c r="CO638" s="13"/>
      <c r="CP638" s="13"/>
      <c r="CQ638" s="13"/>
      <c r="CR638" s="13"/>
      <c r="CS638" s="13"/>
      <c r="CT638" s="13"/>
      <c r="CU638" s="13"/>
      <c r="CV638" s="13"/>
      <c r="CW638" s="13"/>
      <c r="CX638" s="13"/>
      <c r="CY638" s="13"/>
      <c r="CZ638" s="13"/>
      <c r="DA638" s="13"/>
      <c r="DB638" s="13"/>
      <c r="DC638" s="13"/>
      <c r="DD638" s="13"/>
      <c r="DE638" s="13"/>
      <c r="DF638" s="13"/>
      <c r="DG638" s="13"/>
      <c r="DH638" s="13"/>
      <c r="DI638" s="13"/>
      <c r="DJ638" s="13"/>
      <c r="DK638" s="13"/>
      <c r="DL638" s="13"/>
      <c r="DM638" s="13"/>
      <c r="DN638" s="13"/>
      <c r="DO638" s="13"/>
      <c r="DP638" s="13"/>
      <c r="DQ638" s="13"/>
      <c r="DR638" s="13"/>
      <c r="DS638" s="13"/>
      <c r="DT638" s="13"/>
      <c r="DU638" s="13"/>
      <c r="DV638" s="13"/>
      <c r="DW638" s="13"/>
      <c r="DX638" s="13"/>
      <c r="DY638" s="13"/>
      <c r="DZ638" s="13"/>
      <c r="EA638" s="13"/>
      <c r="EB638" s="13"/>
      <c r="EC638" s="13"/>
      <c r="ED638" s="13"/>
      <c r="EE638" s="13"/>
      <c r="EF638" s="13"/>
      <c r="EG638" s="13"/>
      <c r="EH638" s="13"/>
      <c r="EI638" s="13"/>
      <c r="EJ638" s="13"/>
      <c r="EK638" s="13"/>
      <c r="EL638" s="13"/>
      <c r="EM638" s="13"/>
      <c r="EN638" s="13"/>
      <c r="EO638" s="13"/>
      <c r="EP638" s="13"/>
    </row>
    <row r="639" spans="30:146" ht="6.95" customHeight="1">
      <c r="AD639" s="3"/>
      <c r="AE639" s="3"/>
      <c r="AF639" s="221"/>
      <c r="AG639" s="221"/>
      <c r="AH639" s="221"/>
      <c r="AI639" s="221"/>
      <c r="AJ639" s="4"/>
      <c r="AK639" s="4"/>
      <c r="AL639" s="4"/>
      <c r="AM639" s="4"/>
      <c r="AN639" s="6"/>
      <c r="AO639" s="6"/>
      <c r="AP639" s="6"/>
      <c r="AQ639" s="4"/>
      <c r="AR639" s="4"/>
      <c r="AS639" s="4"/>
      <c r="AT639" s="4"/>
      <c r="AU639" s="4"/>
      <c r="AV639" s="4"/>
      <c r="AW639" s="3"/>
      <c r="AX639" s="3"/>
      <c r="AY639" s="4"/>
      <c r="AZ639" s="4"/>
      <c r="BA639" s="4"/>
      <c r="BB639" s="4"/>
      <c r="BC639" s="4"/>
      <c r="BD639" s="4"/>
      <c r="BE639" s="4"/>
      <c r="BF639" s="4"/>
      <c r="BG639" s="4"/>
      <c r="BH639" s="219"/>
      <c r="BI639" s="219"/>
      <c r="BJ639" s="219"/>
      <c r="BK639" s="219"/>
      <c r="BL639" s="4"/>
      <c r="BM639" s="1"/>
      <c r="BN639" s="1"/>
      <c r="BO639" s="1"/>
      <c r="BP639" s="1"/>
      <c r="BQ639" s="13"/>
      <c r="BR639" s="13"/>
      <c r="BS639" s="13"/>
      <c r="BT639" s="13"/>
      <c r="BU639" s="13"/>
      <c r="BV639" s="13"/>
      <c r="BW639" s="13"/>
      <c r="BX639" s="13"/>
      <c r="BY639" s="13"/>
      <c r="BZ639" s="13"/>
      <c r="CA639" s="13"/>
      <c r="CB639" s="13"/>
      <c r="CC639" s="13"/>
      <c r="CD639" s="13"/>
      <c r="CE639" s="13"/>
      <c r="CF639" s="13"/>
      <c r="CG639" s="13"/>
      <c r="CH639" s="13"/>
      <c r="CI639" s="13"/>
      <c r="CJ639" s="13"/>
      <c r="CK639" s="13"/>
      <c r="CL639" s="13"/>
      <c r="CM639" s="13"/>
      <c r="CN639" s="13"/>
      <c r="CO639" s="13"/>
      <c r="CP639" s="13"/>
      <c r="CQ639" s="13"/>
      <c r="CR639" s="13"/>
      <c r="CS639" s="13"/>
      <c r="CT639" s="13"/>
      <c r="CU639" s="13"/>
      <c r="CV639" s="13"/>
      <c r="CW639" s="13"/>
      <c r="CX639" s="13"/>
      <c r="CY639" s="13"/>
      <c r="CZ639" s="13"/>
      <c r="DA639" s="13"/>
      <c r="DB639" s="13"/>
      <c r="DC639" s="13"/>
      <c r="DD639" s="13"/>
      <c r="DE639" s="13"/>
      <c r="DF639" s="13"/>
      <c r="DG639" s="13"/>
      <c r="DH639" s="13"/>
      <c r="DI639" s="13"/>
      <c r="DJ639" s="13"/>
      <c r="DK639" s="13"/>
      <c r="DL639" s="13"/>
      <c r="DM639" s="13"/>
      <c r="DN639" s="13"/>
      <c r="DO639" s="13"/>
      <c r="DP639" s="13"/>
      <c r="DQ639" s="13"/>
      <c r="DR639" s="13"/>
      <c r="DS639" s="13"/>
      <c r="DT639" s="13"/>
      <c r="DU639" s="13"/>
      <c r="DV639" s="13"/>
      <c r="DW639" s="13"/>
      <c r="DX639" s="13"/>
      <c r="DY639" s="13"/>
      <c r="DZ639" s="13"/>
      <c r="EA639" s="13"/>
      <c r="EB639" s="13"/>
      <c r="EC639" s="13"/>
      <c r="ED639" s="13"/>
      <c r="EE639" s="13"/>
      <c r="EF639" s="13"/>
      <c r="EG639" s="13"/>
      <c r="EH639" s="13"/>
      <c r="EI639" s="13"/>
      <c r="EJ639" s="13"/>
      <c r="EK639" s="13"/>
      <c r="EL639" s="13"/>
      <c r="EM639" s="13"/>
      <c r="EN639" s="13"/>
      <c r="EO639" s="13"/>
      <c r="EP639" s="13"/>
    </row>
    <row r="640" spans="30:146" ht="6.95" customHeight="1">
      <c r="AD640" s="3"/>
      <c r="AE640" s="3"/>
      <c r="AF640" s="3"/>
      <c r="AG640" s="3"/>
      <c r="AH640" s="3"/>
      <c r="AI640" s="4"/>
      <c r="AJ640" s="4"/>
      <c r="AK640" s="4"/>
      <c r="AL640" s="4"/>
      <c r="AM640" s="11"/>
      <c r="AN640" s="11"/>
      <c r="AO640" s="11"/>
      <c r="AP640" s="11"/>
      <c r="AQ640" s="11"/>
      <c r="AR640" s="11"/>
      <c r="AS640" s="4"/>
      <c r="AT640" s="4"/>
      <c r="AU640" s="4"/>
      <c r="AV640" s="4"/>
      <c r="AW640" s="4"/>
      <c r="AX640" s="4"/>
      <c r="AY640" s="4"/>
      <c r="AZ640" s="4"/>
      <c r="BA640" s="4"/>
      <c r="BB640" s="4"/>
      <c r="BC640" s="4"/>
      <c r="BD640" s="4"/>
      <c r="BE640" s="4"/>
      <c r="BF640" s="4"/>
      <c r="BG640" s="4"/>
      <c r="BH640" s="4"/>
      <c r="BI640" s="4"/>
      <c r="BJ640" s="4"/>
      <c r="BK640" s="4"/>
      <c r="BL640" s="4"/>
      <c r="BM640" s="1"/>
      <c r="BN640" s="1"/>
      <c r="BO640" s="1"/>
      <c r="BP640" s="1"/>
      <c r="BQ640" s="13"/>
      <c r="BR640" s="13"/>
      <c r="BS640" s="13"/>
      <c r="BT640" s="13"/>
      <c r="BU640" s="13"/>
      <c r="BV640" s="13"/>
      <c r="BW640" s="13"/>
      <c r="BX640" s="13"/>
      <c r="BY640" s="13"/>
      <c r="BZ640" s="13"/>
      <c r="CA640" s="13"/>
      <c r="CB640" s="13"/>
      <c r="CC640" s="13"/>
      <c r="CD640" s="13"/>
      <c r="CE640" s="13"/>
      <c r="CF640" s="13"/>
      <c r="CG640" s="13"/>
      <c r="CH640" s="13"/>
      <c r="CI640" s="13"/>
      <c r="CJ640" s="13"/>
      <c r="CK640" s="13"/>
      <c r="CL640" s="13"/>
      <c r="CM640" s="13"/>
      <c r="CN640" s="13"/>
      <c r="CO640" s="13"/>
      <c r="CP640" s="13"/>
      <c r="CQ640" s="13"/>
      <c r="CR640" s="13"/>
      <c r="CS640" s="13"/>
      <c r="CT640" s="13"/>
      <c r="CU640" s="13"/>
      <c r="CV640" s="13"/>
      <c r="CW640" s="13"/>
      <c r="CX640" s="13"/>
      <c r="CY640" s="13"/>
      <c r="CZ640" s="13"/>
      <c r="DA640" s="13"/>
      <c r="DB640" s="13"/>
      <c r="DC640" s="13"/>
      <c r="DD640" s="13"/>
      <c r="DE640" s="13"/>
      <c r="DF640" s="13"/>
      <c r="DG640" s="13"/>
      <c r="DH640" s="13"/>
      <c r="DI640" s="13"/>
      <c r="DJ640" s="13"/>
      <c r="DK640" s="13"/>
      <c r="DL640" s="13"/>
      <c r="DM640" s="13"/>
      <c r="DN640" s="13"/>
      <c r="DO640" s="13"/>
      <c r="DP640" s="13"/>
      <c r="DQ640" s="13"/>
      <c r="DR640" s="13"/>
      <c r="DS640" s="13"/>
      <c r="DT640" s="13"/>
      <c r="DU640" s="13"/>
      <c r="DV640" s="13"/>
      <c r="DW640" s="13"/>
      <c r="DX640" s="13"/>
      <c r="DY640" s="13"/>
      <c r="DZ640" s="13"/>
      <c r="EA640" s="13"/>
      <c r="EB640" s="13"/>
      <c r="EC640" s="13"/>
      <c r="ED640" s="13"/>
      <c r="EE640" s="13"/>
      <c r="EF640" s="13"/>
      <c r="EG640" s="13"/>
      <c r="EH640" s="13"/>
      <c r="EI640" s="13"/>
      <c r="EJ640" s="13"/>
      <c r="EK640" s="13"/>
      <c r="EL640" s="13"/>
      <c r="EM640" s="13"/>
      <c r="EN640" s="13"/>
      <c r="EO640" s="13"/>
      <c r="EP640" s="13"/>
    </row>
    <row r="641" spans="30:146" ht="6.95" customHeight="1">
      <c r="AD641" s="3"/>
      <c r="AE641" s="3"/>
      <c r="AF641" s="3"/>
      <c r="AG641" s="3"/>
      <c r="AH641" s="3"/>
      <c r="AI641" s="4"/>
      <c r="AJ641" s="4"/>
      <c r="AK641" s="7"/>
      <c r="AL641" s="7"/>
      <c r="AM641" s="11"/>
      <c r="AN641" s="11"/>
      <c r="AO641" s="222"/>
      <c r="AP641" s="222"/>
      <c r="AQ641" s="222"/>
      <c r="AR641" s="222"/>
      <c r="AS641" s="222"/>
      <c r="AT641" s="222"/>
      <c r="AU641" s="222"/>
      <c r="AV641" s="222"/>
      <c r="AW641" s="4"/>
      <c r="AX641" s="4"/>
      <c r="AY641" s="4"/>
      <c r="AZ641" s="11"/>
      <c r="BA641" s="4"/>
      <c r="BB641" s="218"/>
      <c r="BC641" s="218"/>
      <c r="BD641" s="218"/>
      <c r="BE641" s="218"/>
      <c r="BF641" s="4"/>
      <c r="BG641" s="11"/>
      <c r="BH641" s="222"/>
      <c r="BI641" s="222"/>
      <c r="BJ641" s="222"/>
      <c r="BK641" s="222"/>
      <c r="BL641" s="222"/>
      <c r="BM641" s="222"/>
      <c r="BN641" s="222"/>
      <c r="BO641" s="222"/>
      <c r="BP641" s="1"/>
      <c r="BQ641" s="13"/>
      <c r="BR641" s="13"/>
      <c r="BS641" s="13"/>
      <c r="BT641" s="13"/>
      <c r="BU641" s="13"/>
      <c r="BV641" s="13"/>
      <c r="BW641" s="13"/>
      <c r="BX641" s="13"/>
      <c r="BY641" s="13"/>
      <c r="BZ641" s="13"/>
      <c r="CA641" s="13"/>
      <c r="CB641" s="13"/>
      <c r="CC641" s="13"/>
      <c r="CD641" s="13"/>
      <c r="CE641" s="13"/>
      <c r="CF641" s="13"/>
      <c r="CG641" s="13"/>
      <c r="CH641" s="13"/>
      <c r="CI641" s="13"/>
      <c r="CJ641" s="13"/>
      <c r="CK641" s="13"/>
      <c r="CL641" s="13"/>
      <c r="CM641" s="13"/>
      <c r="CN641" s="13"/>
      <c r="CO641" s="13"/>
      <c r="CP641" s="13"/>
      <c r="CQ641" s="13"/>
      <c r="CR641" s="13"/>
      <c r="CS641" s="13"/>
      <c r="CT641" s="13"/>
      <c r="CU641" s="13"/>
      <c r="CV641" s="13"/>
      <c r="CW641" s="13"/>
      <c r="CX641" s="13"/>
      <c r="CY641" s="13"/>
      <c r="CZ641" s="13"/>
      <c r="DA641" s="13"/>
      <c r="DB641" s="13"/>
      <c r="DC641" s="13"/>
      <c r="DD641" s="13"/>
      <c r="DE641" s="13"/>
      <c r="DF641" s="13"/>
      <c r="DG641" s="13"/>
      <c r="DH641" s="13"/>
      <c r="DI641" s="13"/>
      <c r="DJ641" s="13"/>
      <c r="DK641" s="13"/>
      <c r="DL641" s="13"/>
      <c r="DM641" s="13"/>
      <c r="DN641" s="13"/>
      <c r="DO641" s="13"/>
      <c r="DP641" s="13"/>
      <c r="DQ641" s="13"/>
      <c r="DR641" s="13"/>
      <c r="DS641" s="13"/>
      <c r="DT641" s="13"/>
      <c r="DU641" s="13"/>
      <c r="DV641" s="13"/>
      <c r="DW641" s="13"/>
      <c r="DX641" s="13"/>
      <c r="DY641" s="13"/>
      <c r="DZ641" s="13"/>
      <c r="EA641" s="13"/>
      <c r="EB641" s="13"/>
      <c r="EC641" s="13"/>
      <c r="ED641" s="13"/>
      <c r="EE641" s="13"/>
      <c r="EF641" s="13"/>
      <c r="EG641" s="13"/>
      <c r="EH641" s="13"/>
      <c r="EI641" s="13"/>
      <c r="EJ641" s="13"/>
      <c r="EK641" s="13"/>
      <c r="EL641" s="13"/>
      <c r="EM641" s="13"/>
      <c r="EN641" s="13"/>
      <c r="EO641" s="13"/>
      <c r="EP641" s="13"/>
    </row>
    <row r="642" spans="30:146" ht="6.95" customHeight="1">
      <c r="AD642" s="3"/>
      <c r="AE642" s="3"/>
      <c r="AF642" s="45"/>
      <c r="AG642" s="45"/>
      <c r="AH642" s="45"/>
      <c r="AI642" s="45"/>
      <c r="AJ642" s="45"/>
      <c r="AK642" s="7"/>
      <c r="AL642" s="7"/>
      <c r="AM642" s="11"/>
      <c r="AN642" s="11"/>
      <c r="AO642" s="222"/>
      <c r="AP642" s="222"/>
      <c r="AQ642" s="222"/>
      <c r="AR642" s="222"/>
      <c r="AS642" s="222"/>
      <c r="AT642" s="222"/>
      <c r="AU642" s="222"/>
      <c r="AV642" s="222"/>
      <c r="AW642" s="7"/>
      <c r="AX642" s="7"/>
      <c r="AY642" s="4"/>
      <c r="AZ642" s="11"/>
      <c r="BA642" s="4"/>
      <c r="BB642" s="218"/>
      <c r="BC642" s="218"/>
      <c r="BD642" s="218"/>
      <c r="BE642" s="218"/>
      <c r="BF642" s="4"/>
      <c r="BG642" s="11"/>
      <c r="BH642" s="222"/>
      <c r="BI642" s="222"/>
      <c r="BJ642" s="222"/>
      <c r="BK642" s="222"/>
      <c r="BL642" s="222"/>
      <c r="BM642" s="222"/>
      <c r="BN642" s="222"/>
      <c r="BO642" s="222"/>
      <c r="BP642" s="1"/>
      <c r="BQ642" s="13"/>
      <c r="BR642" s="13"/>
      <c r="BS642" s="13"/>
      <c r="BT642" s="13"/>
      <c r="BU642" s="13"/>
      <c r="BV642" s="13"/>
      <c r="BW642" s="13"/>
      <c r="BX642" s="13"/>
      <c r="BY642" s="13"/>
      <c r="BZ642" s="13"/>
      <c r="CA642" s="13"/>
      <c r="CB642" s="13"/>
      <c r="CC642" s="13"/>
      <c r="CD642" s="13"/>
      <c r="CE642" s="13"/>
      <c r="CF642" s="13"/>
      <c r="CG642" s="13"/>
      <c r="CH642" s="13"/>
      <c r="CI642" s="13"/>
      <c r="CJ642" s="13"/>
      <c r="CK642" s="13"/>
      <c r="CL642" s="13"/>
      <c r="CM642" s="13"/>
      <c r="CN642" s="13"/>
      <c r="CO642" s="13"/>
      <c r="CP642" s="13"/>
      <c r="CQ642" s="13"/>
      <c r="CR642" s="13"/>
      <c r="CS642" s="13"/>
      <c r="CT642" s="13"/>
      <c r="CU642" s="13"/>
      <c r="CV642" s="13"/>
      <c r="CW642" s="13"/>
      <c r="CX642" s="13"/>
      <c r="CY642" s="13"/>
      <c r="CZ642" s="13"/>
      <c r="DA642" s="13"/>
      <c r="DB642" s="13"/>
      <c r="DC642" s="13"/>
      <c r="DD642" s="13"/>
      <c r="DE642" s="13"/>
      <c r="DF642" s="13"/>
      <c r="DG642" s="13"/>
      <c r="DH642" s="13"/>
      <c r="DI642" s="13"/>
      <c r="DJ642" s="13"/>
      <c r="DK642" s="13"/>
      <c r="DL642" s="13"/>
      <c r="DM642" s="13"/>
      <c r="DN642" s="13"/>
      <c r="DO642" s="13"/>
      <c r="DP642" s="13"/>
      <c r="DQ642" s="13"/>
      <c r="DR642" s="13"/>
      <c r="DS642" s="13"/>
      <c r="DT642" s="13"/>
      <c r="DU642" s="13"/>
      <c r="DV642" s="13"/>
      <c r="DW642" s="13"/>
      <c r="DX642" s="13"/>
      <c r="DY642" s="13"/>
      <c r="DZ642" s="13"/>
      <c r="EA642" s="13"/>
      <c r="EB642" s="13"/>
      <c r="EC642" s="13"/>
      <c r="ED642" s="13"/>
      <c r="EE642" s="13"/>
      <c r="EF642" s="13"/>
      <c r="EG642" s="13"/>
      <c r="EH642" s="13"/>
      <c r="EI642" s="13"/>
      <c r="EJ642" s="13"/>
      <c r="EK642" s="13"/>
      <c r="EL642" s="13"/>
      <c r="EM642" s="13"/>
      <c r="EN642" s="13"/>
      <c r="EO642" s="13"/>
      <c r="EP642" s="13"/>
    </row>
    <row r="643" spans="30:146" ht="6.95" customHeight="1">
      <c r="AD643" s="45"/>
      <c r="AE643" s="45"/>
      <c r="AF643" s="45"/>
      <c r="AG643" s="45"/>
      <c r="AH643" s="45"/>
      <c r="AI643" s="45"/>
      <c r="AJ643" s="45"/>
      <c r="AK643" s="7"/>
      <c r="AL643" s="7"/>
      <c r="AM643" s="11"/>
      <c r="AN643" s="11"/>
      <c r="AO643" s="21"/>
      <c r="AP643" s="21"/>
      <c r="AQ643" s="21"/>
      <c r="AR643" s="21"/>
      <c r="AS643" s="21"/>
      <c r="AT643" s="21"/>
      <c r="AU643" s="21"/>
      <c r="AV643" s="21"/>
      <c r="AW643" s="7"/>
      <c r="AX643" s="7"/>
      <c r="AY643" s="4"/>
      <c r="AZ643" s="4"/>
      <c r="BA643" s="4"/>
      <c r="BB643" s="4"/>
      <c r="BC643" s="4"/>
      <c r="BD643" s="4"/>
      <c r="BE643" s="4"/>
      <c r="BF643" s="4"/>
      <c r="BG643" s="4"/>
      <c r="BH643" s="1"/>
      <c r="BI643" s="1"/>
      <c r="BJ643" s="1"/>
      <c r="BK643" s="1"/>
      <c r="BL643" s="1"/>
      <c r="BM643" s="1"/>
      <c r="BN643" s="1"/>
      <c r="BO643" s="1"/>
      <c r="BP643" s="1"/>
      <c r="BQ643" s="13"/>
      <c r="BR643" s="13"/>
      <c r="BS643" s="13"/>
      <c r="BT643" s="13"/>
      <c r="BU643" s="13"/>
      <c r="BV643" s="13"/>
      <c r="BW643" s="13"/>
      <c r="BX643" s="13"/>
      <c r="BY643" s="13"/>
      <c r="BZ643" s="13"/>
      <c r="CA643" s="13"/>
      <c r="CB643" s="13"/>
      <c r="CC643" s="13"/>
      <c r="CD643" s="13"/>
      <c r="CE643" s="13"/>
      <c r="CF643" s="13"/>
      <c r="CG643" s="13"/>
      <c r="CH643" s="13"/>
      <c r="CI643" s="13"/>
      <c r="CJ643" s="13"/>
      <c r="CK643" s="13"/>
      <c r="CL643" s="13"/>
      <c r="CM643" s="13"/>
      <c r="CN643" s="13"/>
      <c r="CO643" s="13"/>
      <c r="CP643" s="13"/>
      <c r="CQ643" s="13"/>
      <c r="CR643" s="13"/>
      <c r="CS643" s="13"/>
      <c r="CT643" s="13"/>
      <c r="CU643" s="13"/>
      <c r="CV643" s="13"/>
      <c r="CW643" s="13"/>
      <c r="CX643" s="13"/>
      <c r="CY643" s="13"/>
      <c r="CZ643" s="13"/>
      <c r="DA643" s="13"/>
      <c r="DB643" s="13"/>
      <c r="DC643" s="13"/>
      <c r="DD643" s="13"/>
      <c r="DE643" s="13"/>
      <c r="DF643" s="13"/>
      <c r="DG643" s="13"/>
      <c r="DH643" s="13"/>
      <c r="DI643" s="13"/>
      <c r="DJ643" s="13"/>
      <c r="DK643" s="13"/>
      <c r="DL643" s="13"/>
      <c r="DM643" s="13"/>
      <c r="DN643" s="13"/>
      <c r="DO643" s="13"/>
      <c r="DP643" s="13"/>
      <c r="DQ643" s="13"/>
      <c r="DR643" s="13"/>
      <c r="DS643" s="13"/>
      <c r="DT643" s="13"/>
      <c r="DU643" s="13"/>
      <c r="DV643" s="13"/>
      <c r="DW643" s="13"/>
      <c r="DX643" s="13"/>
      <c r="DY643" s="13"/>
      <c r="DZ643" s="13"/>
      <c r="EA643" s="13"/>
      <c r="EB643" s="13"/>
      <c r="EC643" s="13"/>
      <c r="ED643" s="13"/>
      <c r="EE643" s="13"/>
      <c r="EF643" s="13"/>
      <c r="EG643" s="13"/>
      <c r="EH643" s="13"/>
      <c r="EI643" s="13"/>
      <c r="EJ643" s="13"/>
      <c r="EK643" s="13"/>
      <c r="EL643" s="13"/>
      <c r="EM643" s="13"/>
      <c r="EN643" s="13"/>
      <c r="EO643" s="13"/>
      <c r="EP643" s="13"/>
    </row>
    <row r="644" spans="30:146" ht="6.95" customHeight="1">
      <c r="AD644" s="3"/>
      <c r="AE644" s="3"/>
      <c r="AF644" s="3"/>
      <c r="AG644" s="3"/>
      <c r="AH644" s="3"/>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1"/>
      <c r="BI644" s="1"/>
      <c r="BJ644" s="1"/>
      <c r="BK644" s="1"/>
      <c r="BL644" s="1"/>
      <c r="BM644" s="1"/>
      <c r="BN644" s="1"/>
      <c r="BO644" s="1"/>
      <c r="BP644" s="1"/>
      <c r="BQ644" s="13"/>
      <c r="BR644" s="13"/>
      <c r="BS644" s="13"/>
      <c r="BT644" s="13"/>
      <c r="BU644" s="13"/>
      <c r="BV644" s="13"/>
      <c r="BW644" s="13"/>
      <c r="BX644" s="13"/>
      <c r="BY644" s="13"/>
      <c r="BZ644" s="13"/>
      <c r="CA644" s="13"/>
      <c r="CB644" s="13"/>
      <c r="CC644" s="13"/>
      <c r="CD644" s="13"/>
      <c r="CE644" s="13"/>
      <c r="CF644" s="13"/>
      <c r="CG644" s="13"/>
      <c r="CH644" s="13"/>
      <c r="CI644" s="13"/>
      <c r="CJ644" s="13"/>
      <c r="CK644" s="13"/>
      <c r="CL644" s="13"/>
      <c r="CM644" s="13"/>
      <c r="CN644" s="13"/>
      <c r="CO644" s="13"/>
      <c r="CP644" s="13"/>
      <c r="CQ644" s="13"/>
      <c r="CR644" s="13"/>
      <c r="CS644" s="13"/>
      <c r="CT644" s="13"/>
      <c r="CU644" s="13"/>
      <c r="CV644" s="13"/>
      <c r="CW644" s="13"/>
      <c r="CX644" s="13"/>
      <c r="CY644" s="13"/>
      <c r="CZ644" s="13"/>
      <c r="DA644" s="13"/>
      <c r="DB644" s="13"/>
      <c r="DC644" s="13"/>
      <c r="DD644" s="13"/>
      <c r="DE644" s="13"/>
      <c r="DF644" s="13"/>
      <c r="DG644" s="13"/>
      <c r="DH644" s="13"/>
      <c r="DI644" s="13"/>
      <c r="DJ644" s="13"/>
      <c r="DK644" s="13"/>
      <c r="DL644" s="13"/>
      <c r="DM644" s="13"/>
      <c r="DN644" s="13"/>
      <c r="DO644" s="13"/>
      <c r="DP644" s="13"/>
      <c r="DQ644" s="13"/>
      <c r="DR644" s="13"/>
      <c r="DS644" s="13"/>
      <c r="DT644" s="13"/>
      <c r="DU644" s="13"/>
      <c r="DV644" s="13"/>
      <c r="DW644" s="13"/>
      <c r="DX644" s="13"/>
      <c r="DY644" s="13"/>
      <c r="DZ644" s="13"/>
      <c r="EA644" s="13"/>
      <c r="EB644" s="13"/>
      <c r="EC644" s="13"/>
      <c r="ED644" s="13"/>
      <c r="EE644" s="13"/>
      <c r="EF644" s="13"/>
      <c r="EG644" s="13"/>
      <c r="EH644" s="13"/>
      <c r="EI644" s="13"/>
      <c r="EJ644" s="13"/>
      <c r="EK644" s="13"/>
      <c r="EL644" s="13"/>
      <c r="EM644" s="13"/>
      <c r="EN644" s="13"/>
      <c r="EO644" s="13"/>
      <c r="EP644" s="13"/>
    </row>
    <row r="645" spans="30:146" ht="6.95" customHeight="1">
      <c r="AD645" s="3"/>
      <c r="AE645" s="3"/>
      <c r="AF645" s="24"/>
      <c r="AG645" s="24"/>
      <c r="AH645" s="24"/>
      <c r="AI645" s="24"/>
      <c r="AJ645" s="24"/>
      <c r="AK645" s="24"/>
      <c r="AL645" s="24"/>
      <c r="AM645" s="24"/>
      <c r="AN645" s="24"/>
      <c r="AO645" s="24"/>
      <c r="AP645" s="21"/>
      <c r="AQ645" s="21"/>
      <c r="AR645" s="21"/>
      <c r="AS645" s="21"/>
      <c r="AT645" s="21"/>
      <c r="AU645" s="21"/>
      <c r="AV645" s="21"/>
      <c r="AW645" s="21"/>
      <c r="AX645" s="4"/>
      <c r="AY645" s="4"/>
      <c r="AZ645" s="4"/>
      <c r="BA645" s="4"/>
      <c r="BB645" s="4"/>
      <c r="BC645" s="4"/>
      <c r="BD645" s="4"/>
      <c r="BE645" s="4"/>
      <c r="BF645" s="4"/>
      <c r="BG645" s="4"/>
      <c r="BH645" s="1"/>
      <c r="BI645" s="1"/>
      <c r="BJ645" s="1"/>
      <c r="BK645" s="1"/>
      <c r="BL645" s="1"/>
      <c r="BM645" s="1"/>
      <c r="BN645" s="1"/>
      <c r="BO645" s="1"/>
      <c r="BP645" s="1"/>
      <c r="BQ645" s="13"/>
      <c r="BR645" s="13"/>
      <c r="BS645" s="13"/>
      <c r="BT645" s="13"/>
      <c r="BU645" s="13"/>
      <c r="BV645" s="13"/>
      <c r="BW645" s="13"/>
      <c r="BX645" s="13"/>
      <c r="BY645" s="13"/>
      <c r="BZ645" s="13"/>
      <c r="CA645" s="13"/>
      <c r="CB645" s="13"/>
      <c r="CC645" s="13"/>
      <c r="CD645" s="13"/>
      <c r="CE645" s="13"/>
      <c r="CF645" s="13"/>
      <c r="CG645" s="13"/>
      <c r="CH645" s="13"/>
      <c r="CI645" s="13"/>
      <c r="CJ645" s="13"/>
      <c r="CK645" s="13"/>
      <c r="CL645" s="13"/>
      <c r="CM645" s="13"/>
      <c r="CN645" s="13"/>
      <c r="CO645" s="13"/>
      <c r="CP645" s="13"/>
      <c r="CQ645" s="13"/>
      <c r="CR645" s="13"/>
      <c r="CS645" s="13"/>
      <c r="CT645" s="13"/>
      <c r="CU645" s="13"/>
      <c r="CV645" s="13"/>
      <c r="CW645" s="13"/>
      <c r="CX645" s="13"/>
      <c r="CY645" s="13"/>
      <c r="CZ645" s="13"/>
      <c r="DA645" s="13"/>
      <c r="DB645" s="13"/>
      <c r="DC645" s="13"/>
      <c r="DD645" s="13"/>
      <c r="DE645" s="13"/>
      <c r="DF645" s="13"/>
      <c r="DG645" s="13"/>
      <c r="DH645" s="13"/>
      <c r="DI645" s="13"/>
      <c r="DJ645" s="13"/>
      <c r="DK645" s="13"/>
      <c r="DL645" s="13"/>
      <c r="DM645" s="13"/>
      <c r="DN645" s="13"/>
      <c r="DO645" s="13"/>
      <c r="DP645" s="13"/>
      <c r="DQ645" s="13"/>
      <c r="DR645" s="13"/>
      <c r="DS645" s="13"/>
      <c r="DT645" s="13"/>
      <c r="DU645" s="13"/>
      <c r="DV645" s="13"/>
      <c r="DW645" s="13"/>
      <c r="DX645" s="13"/>
      <c r="DY645" s="13"/>
      <c r="DZ645" s="13"/>
      <c r="EA645" s="13"/>
      <c r="EB645" s="13"/>
      <c r="EC645" s="13"/>
      <c r="ED645" s="13"/>
      <c r="EE645" s="13"/>
      <c r="EF645" s="13"/>
      <c r="EG645" s="13"/>
      <c r="EH645" s="13"/>
      <c r="EI645" s="13"/>
      <c r="EJ645" s="13"/>
      <c r="EK645" s="13"/>
      <c r="EL645" s="13"/>
      <c r="EM645" s="13"/>
      <c r="EN645" s="13"/>
      <c r="EO645" s="13"/>
      <c r="EP645" s="13"/>
    </row>
    <row r="646" spans="30:146" ht="6.95" customHeight="1">
      <c r="AD646" s="3"/>
      <c r="AE646" s="3"/>
      <c r="AF646" s="218"/>
      <c r="AG646" s="218"/>
      <c r="AH646" s="218"/>
      <c r="AI646" s="218"/>
      <c r="AJ646" s="24"/>
      <c r="AK646" s="24"/>
      <c r="AL646" s="24"/>
      <c r="AM646" s="24"/>
      <c r="AN646" s="24"/>
      <c r="AO646" s="24"/>
      <c r="AP646" s="21"/>
      <c r="AQ646" s="21"/>
      <c r="AR646" s="21"/>
      <c r="AS646" s="21"/>
      <c r="AT646" s="21"/>
      <c r="AU646" s="21"/>
      <c r="AV646" s="21"/>
      <c r="AW646" s="21"/>
      <c r="AX646" s="4"/>
      <c r="AY646" s="4"/>
      <c r="AZ646" s="4"/>
      <c r="BA646" s="4"/>
      <c r="BB646" s="4"/>
      <c r="BC646" s="4"/>
      <c r="BD646" s="4"/>
      <c r="BE646" s="4"/>
      <c r="BF646" s="4"/>
      <c r="BG646" s="4"/>
      <c r="BH646" s="1"/>
      <c r="BI646" s="1"/>
      <c r="BJ646" s="1"/>
      <c r="BK646" s="1"/>
      <c r="BL646" s="1"/>
      <c r="BM646" s="1"/>
      <c r="BN646" s="1"/>
      <c r="BO646" s="1"/>
      <c r="BP646" s="1"/>
      <c r="BQ646" s="13"/>
      <c r="BR646" s="13"/>
      <c r="BS646" s="13"/>
      <c r="BT646" s="13"/>
      <c r="BU646" s="13"/>
      <c r="BV646" s="13"/>
      <c r="BW646" s="13"/>
      <c r="BX646" s="13"/>
      <c r="BY646" s="13"/>
      <c r="BZ646" s="13"/>
      <c r="CA646" s="13"/>
      <c r="CB646" s="13"/>
      <c r="CC646" s="13"/>
      <c r="CD646" s="13"/>
      <c r="CE646" s="13"/>
      <c r="CF646" s="13"/>
      <c r="CG646" s="13"/>
      <c r="CH646" s="13"/>
      <c r="CI646" s="13"/>
      <c r="CJ646" s="13"/>
      <c r="CK646" s="13"/>
      <c r="CL646" s="13"/>
      <c r="CM646" s="13"/>
      <c r="CN646" s="13"/>
      <c r="CO646" s="13"/>
      <c r="CP646" s="13"/>
      <c r="CQ646" s="13"/>
      <c r="CR646" s="13"/>
      <c r="CS646" s="13"/>
      <c r="CT646" s="13"/>
      <c r="CU646" s="13"/>
      <c r="CV646" s="13"/>
      <c r="CW646" s="13"/>
      <c r="CX646" s="13"/>
      <c r="CY646" s="13"/>
      <c r="CZ646" s="13"/>
      <c r="DA646" s="13"/>
      <c r="DB646" s="13"/>
      <c r="DC646" s="13"/>
      <c r="DD646" s="13"/>
      <c r="DE646" s="13"/>
      <c r="DF646" s="13"/>
      <c r="DG646" s="13"/>
      <c r="DH646" s="13"/>
      <c r="DI646" s="13"/>
      <c r="DJ646" s="13"/>
      <c r="DK646" s="13"/>
      <c r="DL646" s="13"/>
      <c r="DM646" s="13"/>
      <c r="DN646" s="13"/>
      <c r="DO646" s="13"/>
      <c r="DP646" s="13"/>
      <c r="DQ646" s="13"/>
      <c r="DR646" s="13"/>
      <c r="DS646" s="13"/>
      <c r="DT646" s="13"/>
      <c r="DU646" s="13"/>
      <c r="DV646" s="13"/>
      <c r="DW646" s="13"/>
      <c r="DX646" s="13"/>
      <c r="DY646" s="13"/>
      <c r="DZ646" s="13"/>
      <c r="EA646" s="13"/>
      <c r="EB646" s="13"/>
      <c r="EC646" s="13"/>
      <c r="ED646" s="13"/>
      <c r="EE646" s="13"/>
      <c r="EF646" s="13"/>
      <c r="EG646" s="13"/>
      <c r="EH646" s="13"/>
      <c r="EI646" s="13"/>
      <c r="EJ646" s="13"/>
      <c r="EK646" s="13"/>
      <c r="EL646" s="13"/>
      <c r="EM646" s="13"/>
      <c r="EN646" s="13"/>
      <c r="EO646" s="13"/>
      <c r="EP646" s="13"/>
    </row>
    <row r="647" spans="30:146" ht="6.95" customHeight="1">
      <c r="AD647" s="3"/>
      <c r="AE647" s="3"/>
      <c r="AF647" s="218"/>
      <c r="AG647" s="218"/>
      <c r="AH647" s="218"/>
      <c r="AI647" s="218"/>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1"/>
      <c r="BI647" s="1"/>
      <c r="BJ647" s="221"/>
      <c r="BK647" s="221"/>
      <c r="BL647" s="221"/>
      <c r="BM647" s="221"/>
      <c r="BN647" s="1"/>
      <c r="BO647" s="1"/>
      <c r="BP647" s="1"/>
      <c r="BQ647" s="13"/>
      <c r="BR647" s="13"/>
      <c r="BS647" s="13"/>
      <c r="BT647" s="13"/>
      <c r="BU647" s="13"/>
      <c r="BV647" s="13"/>
      <c r="BW647" s="13"/>
      <c r="BX647" s="13"/>
      <c r="BY647" s="13"/>
      <c r="BZ647" s="13"/>
      <c r="CA647" s="13"/>
      <c r="CB647" s="13"/>
      <c r="CC647" s="13"/>
      <c r="CD647" s="13"/>
      <c r="CE647" s="13"/>
      <c r="CF647" s="13"/>
      <c r="CG647" s="13"/>
      <c r="CH647" s="13"/>
      <c r="CI647" s="13"/>
      <c r="CJ647" s="13"/>
      <c r="CK647" s="13"/>
      <c r="CL647" s="13"/>
      <c r="CM647" s="13"/>
      <c r="CN647" s="13"/>
      <c r="CO647" s="13"/>
      <c r="CP647" s="13"/>
      <c r="CQ647" s="13"/>
      <c r="CR647" s="13"/>
      <c r="CS647" s="13"/>
      <c r="CT647" s="13"/>
      <c r="CU647" s="13"/>
      <c r="CV647" s="13"/>
      <c r="CW647" s="13"/>
      <c r="CX647" s="13"/>
      <c r="CY647" s="13"/>
      <c r="CZ647" s="13"/>
      <c r="DA647" s="13"/>
      <c r="DB647" s="13"/>
      <c r="DC647" s="13"/>
      <c r="DD647" s="13"/>
      <c r="DE647" s="13"/>
      <c r="DF647" s="13"/>
      <c r="DG647" s="13"/>
      <c r="DH647" s="13"/>
      <c r="DI647" s="13"/>
      <c r="DJ647" s="13"/>
      <c r="DK647" s="13"/>
      <c r="DL647" s="13"/>
      <c r="DM647" s="13"/>
      <c r="DN647" s="13"/>
      <c r="DO647" s="13"/>
      <c r="DP647" s="13"/>
      <c r="DQ647" s="13"/>
      <c r="DR647" s="13"/>
      <c r="DS647" s="13"/>
      <c r="DT647" s="13"/>
      <c r="DU647" s="13"/>
      <c r="DV647" s="13"/>
      <c r="DW647" s="13"/>
      <c r="DX647" s="13"/>
      <c r="DY647" s="13"/>
      <c r="DZ647" s="13"/>
      <c r="EA647" s="13"/>
      <c r="EB647" s="13"/>
      <c r="EC647" s="13"/>
      <c r="ED647" s="13"/>
      <c r="EE647" s="13"/>
      <c r="EF647" s="13"/>
      <c r="EG647" s="13"/>
      <c r="EH647" s="13"/>
      <c r="EI647" s="13"/>
      <c r="EJ647" s="13"/>
      <c r="EK647" s="13"/>
      <c r="EL647" s="13"/>
      <c r="EM647" s="13"/>
      <c r="EN647" s="13"/>
      <c r="EO647" s="13"/>
      <c r="EP647" s="13"/>
    </row>
    <row r="648" spans="30:146" ht="6.95" customHeight="1">
      <c r="AD648" s="3"/>
      <c r="AE648" s="3"/>
      <c r="AF648" s="24"/>
      <c r="AG648" s="24"/>
      <c r="AH648" s="24"/>
      <c r="AI648" s="24"/>
      <c r="AJ648" s="22"/>
      <c r="AK648" s="23"/>
      <c r="AL648" s="23"/>
      <c r="AM648" s="23"/>
      <c r="AN648" s="23"/>
      <c r="AO648" s="4"/>
      <c r="AP648" s="4"/>
      <c r="AQ648" s="4"/>
      <c r="AR648" s="4"/>
      <c r="AS648" s="4"/>
      <c r="AT648" s="4"/>
      <c r="AU648" s="4"/>
      <c r="AV648" s="4"/>
      <c r="AW648" s="4"/>
      <c r="AX648" s="4"/>
      <c r="AY648" s="4"/>
      <c r="AZ648" s="4"/>
      <c r="BA648" s="4"/>
      <c r="BB648" s="4"/>
      <c r="BC648" s="4"/>
      <c r="BD648" s="4"/>
      <c r="BE648" s="4"/>
      <c r="BF648" s="4"/>
      <c r="BG648" s="4"/>
      <c r="BH648" s="1"/>
      <c r="BI648" s="1"/>
      <c r="BJ648" s="221"/>
      <c r="BK648" s="221"/>
      <c r="BL648" s="221"/>
      <c r="BM648" s="221"/>
      <c r="BN648" s="1"/>
      <c r="BO648" s="1"/>
      <c r="BP648" s="1"/>
      <c r="BQ648" s="13"/>
      <c r="BR648" s="13"/>
      <c r="BS648" s="13"/>
      <c r="BT648" s="13"/>
      <c r="BU648" s="13"/>
      <c r="BV648" s="13"/>
      <c r="BW648" s="13"/>
      <c r="BX648" s="13"/>
      <c r="BY648" s="13"/>
      <c r="BZ648" s="13"/>
      <c r="CA648" s="13"/>
      <c r="CB648" s="13"/>
      <c r="CC648" s="13"/>
      <c r="CD648" s="13"/>
      <c r="CE648" s="13"/>
      <c r="CF648" s="13"/>
      <c r="CG648" s="13"/>
      <c r="CH648" s="13"/>
      <c r="CI648" s="13"/>
      <c r="CJ648" s="13"/>
      <c r="CK648" s="13"/>
      <c r="CL648" s="13"/>
      <c r="CM648" s="13"/>
      <c r="CN648" s="13"/>
      <c r="CO648" s="13"/>
      <c r="CP648" s="13"/>
      <c r="CQ648" s="13"/>
      <c r="CR648" s="13"/>
      <c r="CS648" s="13"/>
      <c r="CT648" s="13"/>
      <c r="CU648" s="13"/>
      <c r="CV648" s="13"/>
      <c r="CW648" s="13"/>
      <c r="CX648" s="13"/>
      <c r="CY648" s="13"/>
      <c r="CZ648" s="13"/>
      <c r="DA648" s="13"/>
      <c r="DB648" s="13"/>
      <c r="DC648" s="13"/>
      <c r="DD648" s="13"/>
      <c r="DE648" s="13"/>
      <c r="DF648" s="13"/>
      <c r="DG648" s="13"/>
      <c r="DH648" s="13"/>
      <c r="DI648" s="13"/>
      <c r="DJ648" s="13"/>
      <c r="DK648" s="13"/>
      <c r="DL648" s="13"/>
      <c r="DM648" s="13"/>
      <c r="DN648" s="13"/>
      <c r="DO648" s="13"/>
      <c r="DP648" s="13"/>
      <c r="DQ648" s="13"/>
      <c r="DR648" s="13"/>
      <c r="DS648" s="13"/>
      <c r="DT648" s="13"/>
      <c r="DU648" s="13"/>
      <c r="DV648" s="13"/>
      <c r="DW648" s="13"/>
      <c r="DX648" s="13"/>
      <c r="DY648" s="13"/>
      <c r="DZ648" s="13"/>
      <c r="EA648" s="13"/>
      <c r="EB648" s="13"/>
      <c r="EC648" s="13"/>
      <c r="ED648" s="13"/>
      <c r="EE648" s="13"/>
      <c r="EF648" s="13"/>
      <c r="EG648" s="13"/>
      <c r="EH648" s="13"/>
      <c r="EI648" s="13"/>
      <c r="EJ648" s="13"/>
      <c r="EK648" s="13"/>
      <c r="EL648" s="13"/>
      <c r="EM648" s="13"/>
      <c r="EN648" s="13"/>
      <c r="EO648" s="13"/>
      <c r="EP648" s="13"/>
    </row>
    <row r="649" spans="30:146" ht="6.95" customHeight="1">
      <c r="AD649" s="3"/>
      <c r="AE649" s="3"/>
      <c r="AF649" s="218"/>
      <c r="AG649" s="218"/>
      <c r="AH649" s="218"/>
      <c r="AI649" s="218"/>
      <c r="AJ649" s="22"/>
      <c r="AK649" s="23"/>
      <c r="AL649" s="23"/>
      <c r="AM649" s="23"/>
      <c r="AN649" s="23"/>
      <c r="AO649" s="4"/>
      <c r="AP649" s="4"/>
      <c r="AQ649" s="4"/>
      <c r="AR649" s="4"/>
      <c r="AS649" s="4"/>
      <c r="AT649" s="4"/>
      <c r="AU649" s="4"/>
      <c r="AV649" s="4"/>
      <c r="AW649" s="4"/>
      <c r="AX649" s="4"/>
      <c r="AY649" s="4"/>
      <c r="AZ649" s="4"/>
      <c r="BA649" s="4"/>
      <c r="BB649" s="4"/>
      <c r="BC649" s="4"/>
      <c r="BD649" s="4"/>
      <c r="BE649" s="4"/>
      <c r="BF649" s="4"/>
      <c r="BG649" s="4"/>
      <c r="BH649" s="1"/>
      <c r="BI649" s="1"/>
      <c r="BJ649" s="19"/>
      <c r="BK649" s="19"/>
      <c r="BL649" s="19"/>
      <c r="BM649" s="19"/>
      <c r="BN649" s="26"/>
      <c r="BO649" s="1"/>
      <c r="BP649" s="1"/>
      <c r="BQ649" s="13"/>
      <c r="BR649" s="13"/>
      <c r="BS649" s="13"/>
      <c r="BT649" s="13"/>
      <c r="BU649" s="13"/>
      <c r="BV649" s="13"/>
      <c r="BW649" s="13"/>
      <c r="BX649" s="13"/>
      <c r="BY649" s="13"/>
      <c r="BZ649" s="13"/>
      <c r="CA649" s="13"/>
      <c r="CB649" s="13"/>
      <c r="CC649" s="13"/>
      <c r="CD649" s="13"/>
      <c r="CE649" s="13"/>
      <c r="CF649" s="13"/>
      <c r="CG649" s="13"/>
      <c r="CH649" s="13"/>
      <c r="CI649" s="13"/>
      <c r="CJ649" s="13"/>
      <c r="CK649" s="13"/>
      <c r="CL649" s="13"/>
      <c r="CM649" s="13"/>
      <c r="CN649" s="13"/>
      <c r="CO649" s="13"/>
      <c r="CP649" s="13"/>
      <c r="CQ649" s="13"/>
      <c r="CR649" s="13"/>
      <c r="CS649" s="13"/>
      <c r="CT649" s="13"/>
      <c r="CU649" s="13"/>
      <c r="CV649" s="13"/>
      <c r="CW649" s="13"/>
      <c r="CX649" s="13"/>
      <c r="CY649" s="13"/>
      <c r="CZ649" s="13"/>
      <c r="DA649" s="13"/>
      <c r="DB649" s="13"/>
      <c r="DC649" s="13"/>
      <c r="DD649" s="13"/>
      <c r="DE649" s="13"/>
      <c r="DF649" s="13"/>
      <c r="DG649" s="13"/>
      <c r="DH649" s="13"/>
      <c r="DI649" s="13"/>
      <c r="DJ649" s="13"/>
      <c r="DK649" s="13"/>
      <c r="DL649" s="13"/>
      <c r="DM649" s="13"/>
      <c r="DN649" s="13"/>
      <c r="DO649" s="13"/>
      <c r="DP649" s="13"/>
      <c r="DQ649" s="13"/>
      <c r="DR649" s="13"/>
      <c r="DS649" s="13"/>
      <c r="DT649" s="13"/>
      <c r="DU649" s="13"/>
      <c r="DV649" s="13"/>
      <c r="DW649" s="13"/>
      <c r="DX649" s="13"/>
      <c r="DY649" s="13"/>
      <c r="DZ649" s="13"/>
      <c r="EA649" s="13"/>
      <c r="EB649" s="13"/>
      <c r="EC649" s="13"/>
      <c r="ED649" s="13"/>
      <c r="EE649" s="13"/>
      <c r="EF649" s="13"/>
      <c r="EG649" s="13"/>
      <c r="EH649" s="13"/>
      <c r="EI649" s="13"/>
      <c r="EJ649" s="13"/>
      <c r="EK649" s="13"/>
      <c r="EL649" s="13"/>
      <c r="EM649" s="13"/>
      <c r="EN649" s="13"/>
      <c r="EO649" s="13"/>
      <c r="EP649" s="13"/>
    </row>
    <row r="650" spans="30:146" ht="6.95" customHeight="1">
      <c r="AD650" s="3"/>
      <c r="AE650" s="3"/>
      <c r="AF650" s="218"/>
      <c r="AG650" s="218"/>
      <c r="AH650" s="218"/>
      <c r="AI650" s="218"/>
      <c r="AJ650" s="4"/>
      <c r="AK650" s="4"/>
      <c r="AL650" s="23"/>
      <c r="AM650" s="23"/>
      <c r="AN650" s="23"/>
      <c r="AO650" s="23"/>
      <c r="AP650" s="23"/>
      <c r="AQ650" s="4"/>
      <c r="AR650" s="4"/>
      <c r="AS650" s="4"/>
      <c r="AT650" s="4"/>
      <c r="AU650" s="4"/>
      <c r="AV650" s="4"/>
      <c r="AW650" s="4"/>
      <c r="AX650" s="4"/>
      <c r="AY650" s="4"/>
      <c r="AZ650" s="4"/>
      <c r="BA650" s="4"/>
      <c r="BB650" s="4"/>
      <c r="BC650" s="4"/>
      <c r="BD650" s="4"/>
      <c r="BE650" s="4"/>
      <c r="BF650" s="4"/>
      <c r="BG650" s="4"/>
      <c r="BH650" s="1"/>
      <c r="BI650" s="1"/>
      <c r="BJ650" s="1"/>
      <c r="BK650" s="1"/>
      <c r="BL650" s="26"/>
      <c r="BM650" s="26"/>
      <c r="BN650" s="26"/>
      <c r="BO650" s="1"/>
      <c r="BP650" s="1"/>
      <c r="BQ650" s="13"/>
      <c r="BR650" s="13"/>
      <c r="BS650" s="13"/>
      <c r="BT650" s="13"/>
      <c r="BU650" s="13"/>
      <c r="BV650" s="13"/>
      <c r="BW650" s="13"/>
      <c r="BX650" s="13"/>
      <c r="BY650" s="13"/>
      <c r="BZ650" s="13"/>
      <c r="CA650" s="13"/>
      <c r="CB650" s="13"/>
      <c r="CC650" s="13"/>
      <c r="CD650" s="13"/>
      <c r="CE650" s="13"/>
      <c r="CF650" s="13"/>
      <c r="CG650" s="13"/>
      <c r="CH650" s="13"/>
      <c r="CI650" s="13"/>
      <c r="CJ650" s="13"/>
      <c r="CK650" s="13"/>
      <c r="CL650" s="13"/>
      <c r="CM650" s="13"/>
      <c r="CN650" s="13"/>
      <c r="CO650" s="13"/>
      <c r="CP650" s="13"/>
      <c r="CQ650" s="13"/>
      <c r="CR650" s="13"/>
      <c r="CS650" s="13"/>
      <c r="CT650" s="13"/>
      <c r="CU650" s="13"/>
      <c r="CV650" s="13"/>
      <c r="CW650" s="13"/>
      <c r="CX650" s="13"/>
      <c r="CY650" s="13"/>
      <c r="CZ650" s="13"/>
      <c r="DA650" s="13"/>
      <c r="DB650" s="13"/>
      <c r="DC650" s="13"/>
      <c r="DD650" s="13"/>
      <c r="DE650" s="13"/>
      <c r="DF650" s="13"/>
      <c r="DG650" s="13"/>
      <c r="DH650" s="13"/>
      <c r="DI650" s="13"/>
      <c r="DJ650" s="13"/>
      <c r="DK650" s="13"/>
      <c r="DL650" s="13"/>
      <c r="DM650" s="13"/>
      <c r="DN650" s="13"/>
      <c r="DO650" s="13"/>
      <c r="DP650" s="13"/>
      <c r="DQ650" s="13"/>
      <c r="DR650" s="13"/>
      <c r="DS650" s="13"/>
      <c r="DT650" s="13"/>
      <c r="DU650" s="13"/>
      <c r="DV650" s="13"/>
      <c r="DW650" s="13"/>
      <c r="DX650" s="13"/>
      <c r="DY650" s="13"/>
      <c r="DZ650" s="13"/>
      <c r="EA650" s="13"/>
      <c r="EB650" s="13"/>
      <c r="EC650" s="13"/>
      <c r="ED650" s="13"/>
      <c r="EE650" s="13"/>
      <c r="EF650" s="13"/>
      <c r="EG650" s="13"/>
      <c r="EH650" s="13"/>
      <c r="EI650" s="13"/>
      <c r="EJ650" s="13"/>
      <c r="EK650" s="13"/>
      <c r="EL650" s="13"/>
      <c r="EM650" s="13"/>
      <c r="EN650" s="13"/>
      <c r="EO650" s="13"/>
      <c r="EP650" s="13"/>
    </row>
    <row r="651" spans="30:146" ht="6.95" customHeight="1">
      <c r="AD651" s="3"/>
      <c r="AE651" s="3"/>
      <c r="AF651" s="24"/>
      <c r="AG651" s="24"/>
      <c r="AH651" s="24"/>
      <c r="AI651" s="24"/>
      <c r="AJ651" s="4"/>
      <c r="AK651" s="4"/>
      <c r="AL651" s="23"/>
      <c r="AM651" s="23"/>
      <c r="AN651" s="23"/>
      <c r="AO651" s="23"/>
      <c r="AP651" s="23"/>
      <c r="AQ651" s="4"/>
      <c r="AR651" s="4"/>
      <c r="AS651" s="4"/>
      <c r="AT651" s="4"/>
      <c r="AU651" s="4"/>
      <c r="AV651" s="4"/>
      <c r="AW651" s="4"/>
      <c r="AX651" s="4"/>
      <c r="AY651" s="4"/>
      <c r="AZ651" s="4"/>
      <c r="BA651" s="4"/>
      <c r="BB651" s="4"/>
      <c r="BC651" s="4"/>
      <c r="BD651" s="4"/>
      <c r="BE651" s="4"/>
      <c r="BF651" s="4"/>
      <c r="BG651" s="4"/>
      <c r="BH651" s="222"/>
      <c r="BI651" s="222"/>
      <c r="BJ651" s="222"/>
      <c r="BK651" s="222"/>
      <c r="BL651" s="222"/>
      <c r="BM651" s="222"/>
      <c r="BN651" s="222"/>
      <c r="BO651" s="222"/>
      <c r="BP651" s="1"/>
      <c r="BQ651" s="13"/>
      <c r="BR651" s="13"/>
      <c r="BS651" s="13"/>
      <c r="BT651" s="13"/>
      <c r="BU651" s="13"/>
      <c r="BV651" s="13"/>
      <c r="BW651" s="13"/>
      <c r="BX651" s="13"/>
      <c r="BY651" s="13"/>
      <c r="BZ651" s="13"/>
      <c r="CA651" s="13"/>
      <c r="CB651" s="13"/>
      <c r="CC651" s="13"/>
      <c r="CD651" s="13"/>
      <c r="CE651" s="13"/>
      <c r="CF651" s="13"/>
      <c r="CG651" s="13"/>
      <c r="CH651" s="13"/>
      <c r="CI651" s="13"/>
      <c r="CJ651" s="13"/>
      <c r="CK651" s="13"/>
      <c r="CL651" s="13"/>
      <c r="CM651" s="13"/>
      <c r="CN651" s="13"/>
      <c r="CO651" s="13"/>
      <c r="CP651" s="13"/>
      <c r="CQ651" s="13"/>
      <c r="CR651" s="13"/>
      <c r="CS651" s="13"/>
      <c r="CT651" s="13"/>
      <c r="CU651" s="13"/>
      <c r="CV651" s="13"/>
      <c r="CW651" s="13"/>
      <c r="CX651" s="13"/>
      <c r="CY651" s="13"/>
      <c r="CZ651" s="13"/>
      <c r="DA651" s="13"/>
      <c r="DB651" s="13"/>
      <c r="DC651" s="13"/>
      <c r="DD651" s="13"/>
      <c r="DE651" s="13"/>
      <c r="DF651" s="13"/>
      <c r="DG651" s="13"/>
      <c r="DH651" s="13"/>
      <c r="DI651" s="13"/>
      <c r="DJ651" s="13"/>
      <c r="DK651" s="13"/>
      <c r="DL651" s="13"/>
      <c r="DM651" s="13"/>
      <c r="DN651" s="13"/>
      <c r="DO651" s="13"/>
      <c r="DP651" s="13"/>
      <c r="DQ651" s="13"/>
      <c r="DR651" s="13"/>
      <c r="DS651" s="13"/>
      <c r="DT651" s="13"/>
      <c r="DU651" s="13"/>
      <c r="DV651" s="13"/>
      <c r="DW651" s="13"/>
      <c r="DX651" s="13"/>
      <c r="DY651" s="13"/>
      <c r="DZ651" s="13"/>
      <c r="EA651" s="13"/>
      <c r="EB651" s="13"/>
      <c r="EC651" s="13"/>
      <c r="ED651" s="13"/>
      <c r="EE651" s="13"/>
      <c r="EF651" s="13"/>
      <c r="EG651" s="13"/>
      <c r="EH651" s="13"/>
      <c r="EI651" s="13"/>
      <c r="EJ651" s="13"/>
      <c r="EK651" s="13"/>
      <c r="EL651" s="13"/>
      <c r="EM651" s="13"/>
      <c r="EN651" s="13"/>
      <c r="EO651" s="13"/>
      <c r="EP651" s="13"/>
    </row>
    <row r="652" spans="30:146" ht="6.95" customHeight="1">
      <c r="AD652" s="3"/>
      <c r="AE652" s="3"/>
      <c r="AF652" s="218"/>
      <c r="AG652" s="218"/>
      <c r="AH652" s="218"/>
      <c r="AI652" s="218"/>
      <c r="AJ652" s="23"/>
      <c r="AK652" s="23"/>
      <c r="AL652" s="4"/>
      <c r="AM652" s="4"/>
      <c r="AN652" s="4"/>
      <c r="AO652" s="21"/>
      <c r="AP652" s="21"/>
      <c r="AQ652" s="21"/>
      <c r="AR652" s="21"/>
      <c r="AS652" s="21"/>
      <c r="AT652" s="21"/>
      <c r="AU652" s="21"/>
      <c r="AV652" s="21"/>
      <c r="AW652" s="21"/>
      <c r="AX652" s="4"/>
      <c r="AY652" s="4"/>
      <c r="AZ652" s="4"/>
      <c r="BA652" s="4"/>
      <c r="BB652" s="4"/>
      <c r="BC652" s="4"/>
      <c r="BD652" s="4"/>
      <c r="BE652" s="4"/>
      <c r="BF652" s="4"/>
      <c r="BG652" s="4"/>
      <c r="BH652" s="222"/>
      <c r="BI652" s="222"/>
      <c r="BJ652" s="222"/>
      <c r="BK652" s="222"/>
      <c r="BL652" s="222"/>
      <c r="BM652" s="222"/>
      <c r="BN652" s="222"/>
      <c r="BO652" s="222"/>
      <c r="BP652" s="1"/>
      <c r="BQ652" s="13"/>
      <c r="BR652" s="13"/>
      <c r="BS652" s="13"/>
      <c r="BT652" s="13"/>
      <c r="BU652" s="13"/>
      <c r="BV652" s="13"/>
      <c r="BW652" s="13"/>
      <c r="BX652" s="13"/>
      <c r="BY652" s="13"/>
      <c r="BZ652" s="13"/>
      <c r="CA652" s="13"/>
      <c r="CB652" s="13"/>
      <c r="CC652" s="13"/>
      <c r="CD652" s="13"/>
      <c r="CE652" s="13"/>
      <c r="CF652" s="13"/>
      <c r="CG652" s="13"/>
      <c r="CH652" s="13"/>
      <c r="CI652" s="13"/>
      <c r="CJ652" s="13"/>
      <c r="CK652" s="13"/>
      <c r="CL652" s="13"/>
      <c r="CM652" s="13"/>
      <c r="CN652" s="13"/>
      <c r="CO652" s="13"/>
      <c r="CP652" s="13"/>
      <c r="CQ652" s="13"/>
      <c r="CR652" s="13"/>
      <c r="CS652" s="13"/>
      <c r="CT652" s="13"/>
      <c r="CU652" s="13"/>
      <c r="CV652" s="13"/>
      <c r="CW652" s="13"/>
      <c r="CX652" s="13"/>
      <c r="CY652" s="13"/>
      <c r="CZ652" s="13"/>
      <c r="DA652" s="13"/>
      <c r="DB652" s="13"/>
      <c r="DC652" s="13"/>
      <c r="DD652" s="13"/>
      <c r="DE652" s="13"/>
      <c r="DF652" s="13"/>
      <c r="DG652" s="13"/>
      <c r="DH652" s="13"/>
      <c r="DI652" s="13"/>
      <c r="DJ652" s="13"/>
      <c r="DK652" s="13"/>
      <c r="DL652" s="13"/>
      <c r="DM652" s="13"/>
      <c r="DN652" s="13"/>
      <c r="DO652" s="13"/>
      <c r="DP652" s="13"/>
      <c r="DQ652" s="13"/>
      <c r="DR652" s="13"/>
      <c r="DS652" s="13"/>
      <c r="DT652" s="13"/>
      <c r="DU652" s="13"/>
      <c r="DV652" s="13"/>
      <c r="DW652" s="13"/>
      <c r="DX652" s="13"/>
      <c r="DY652" s="13"/>
      <c r="DZ652" s="13"/>
      <c r="EA652" s="13"/>
      <c r="EB652" s="13"/>
      <c r="EC652" s="13"/>
      <c r="ED652" s="13"/>
      <c r="EE652" s="13"/>
      <c r="EF652" s="13"/>
      <c r="EG652" s="13"/>
      <c r="EH652" s="13"/>
      <c r="EI652" s="13"/>
      <c r="EJ652" s="13"/>
      <c r="EK652" s="13"/>
      <c r="EL652" s="13"/>
      <c r="EM652" s="13"/>
      <c r="EN652" s="13"/>
      <c r="EO652" s="13"/>
      <c r="EP652" s="13"/>
    </row>
    <row r="653" spans="30:146" ht="6.95" customHeight="1">
      <c r="AD653" s="3"/>
      <c r="AE653" s="3"/>
      <c r="AF653" s="218"/>
      <c r="AG653" s="218"/>
      <c r="AH653" s="218"/>
      <c r="AI653" s="218"/>
      <c r="AJ653" s="23"/>
      <c r="AK653" s="23"/>
      <c r="AL653" s="23"/>
      <c r="AM653" s="23"/>
      <c r="AN653" s="23"/>
      <c r="AO653" s="23"/>
      <c r="AP653" s="23"/>
      <c r="AQ653" s="23"/>
      <c r="AR653" s="23"/>
      <c r="AS653" s="21"/>
      <c r="AT653" s="21"/>
      <c r="AU653" s="21"/>
      <c r="AV653" s="21"/>
      <c r="AW653" s="21"/>
      <c r="AX653" s="21"/>
      <c r="AY653" s="21"/>
      <c r="AZ653" s="21"/>
      <c r="BA653" s="21"/>
      <c r="BB653" s="4"/>
      <c r="BC653" s="4"/>
      <c r="BD653" s="4"/>
      <c r="BE653" s="4"/>
      <c r="BF653" s="4"/>
      <c r="BG653" s="4"/>
      <c r="BH653" s="21"/>
      <c r="BI653" s="21"/>
      <c r="BJ653" s="21"/>
      <c r="BK653" s="21"/>
      <c r="BL653" s="21"/>
      <c r="BM653" s="21"/>
      <c r="BN653" s="21"/>
      <c r="BO653" s="21"/>
      <c r="BP653" s="1"/>
      <c r="BQ653" s="13"/>
      <c r="BR653" s="13"/>
      <c r="BS653" s="13"/>
      <c r="BT653" s="13"/>
      <c r="BU653" s="13"/>
      <c r="BV653" s="13"/>
      <c r="BW653" s="13"/>
      <c r="BX653" s="13"/>
      <c r="BY653" s="13"/>
      <c r="BZ653" s="13"/>
      <c r="CA653" s="13"/>
      <c r="CB653" s="13"/>
      <c r="CC653" s="13"/>
      <c r="CD653" s="13"/>
      <c r="CE653" s="13"/>
      <c r="CF653" s="13"/>
      <c r="CG653" s="13"/>
      <c r="CH653" s="13"/>
      <c r="CI653" s="13"/>
      <c r="CJ653" s="13"/>
      <c r="CK653" s="13"/>
      <c r="CL653" s="13"/>
      <c r="CM653" s="13"/>
      <c r="CN653" s="13"/>
      <c r="CO653" s="13"/>
      <c r="CP653" s="13"/>
      <c r="CQ653" s="13"/>
      <c r="CR653" s="13"/>
      <c r="CS653" s="13"/>
      <c r="CT653" s="13"/>
      <c r="CU653" s="13"/>
      <c r="CV653" s="13"/>
      <c r="CW653" s="13"/>
      <c r="CX653" s="13"/>
      <c r="CY653" s="13"/>
      <c r="CZ653" s="13"/>
      <c r="DA653" s="13"/>
      <c r="DB653" s="13"/>
      <c r="DC653" s="13"/>
      <c r="DD653" s="13"/>
      <c r="DE653" s="13"/>
      <c r="DF653" s="13"/>
      <c r="DG653" s="13"/>
      <c r="DH653" s="13"/>
      <c r="DI653" s="13"/>
      <c r="DJ653" s="13"/>
      <c r="DK653" s="13"/>
      <c r="DL653" s="13"/>
      <c r="DM653" s="13"/>
      <c r="DN653" s="13"/>
      <c r="DO653" s="13"/>
      <c r="DP653" s="13"/>
      <c r="DQ653" s="13"/>
      <c r="DR653" s="13"/>
      <c r="DS653" s="13"/>
      <c r="DT653" s="13"/>
      <c r="DU653" s="13"/>
      <c r="DV653" s="13"/>
      <c r="DW653" s="13"/>
      <c r="DX653" s="13"/>
      <c r="DY653" s="13"/>
      <c r="DZ653" s="13"/>
      <c r="EA653" s="13"/>
      <c r="EB653" s="13"/>
      <c r="EC653" s="13"/>
      <c r="ED653" s="13"/>
      <c r="EE653" s="13"/>
      <c r="EF653" s="13"/>
      <c r="EG653" s="13"/>
      <c r="EH653" s="13"/>
      <c r="EI653" s="13"/>
      <c r="EJ653" s="13"/>
      <c r="EK653" s="13"/>
      <c r="EL653" s="13"/>
      <c r="EM653" s="13"/>
      <c r="EN653" s="13"/>
      <c r="EO653" s="13"/>
      <c r="EP653" s="13"/>
    </row>
    <row r="654" spans="30:146" ht="6.95" customHeight="1">
      <c r="AD654" s="3"/>
      <c r="AE654" s="3"/>
      <c r="AF654" s="3"/>
      <c r="AG654" s="3"/>
      <c r="AH654" s="3"/>
      <c r="AI654" s="3"/>
      <c r="AJ654" s="4"/>
      <c r="AK654" s="4"/>
      <c r="AL654" s="23"/>
      <c r="AM654" s="23"/>
      <c r="AN654" s="23"/>
      <c r="AO654" s="23"/>
      <c r="AP654" s="23"/>
      <c r="AQ654" s="23"/>
      <c r="AR654" s="23"/>
      <c r="AS654" s="21"/>
      <c r="AT654" s="21"/>
      <c r="AU654" s="21"/>
      <c r="AV654" s="21"/>
      <c r="AW654" s="21"/>
      <c r="AX654" s="21"/>
      <c r="AY654" s="21"/>
      <c r="AZ654" s="21"/>
      <c r="BA654" s="21"/>
      <c r="BB654" s="4"/>
      <c r="BC654" s="4"/>
      <c r="BD654" s="4"/>
      <c r="BE654" s="4"/>
      <c r="BF654" s="4"/>
      <c r="BG654" s="4"/>
      <c r="BH654" s="1"/>
      <c r="BI654" s="1"/>
      <c r="BJ654" s="1"/>
      <c r="BK654" s="1"/>
      <c r="BL654" s="1"/>
      <c r="BM654" s="1"/>
      <c r="BN654" s="1"/>
      <c r="BO654" s="1"/>
      <c r="BP654" s="1"/>
      <c r="BQ654" s="13"/>
      <c r="BR654" s="13"/>
      <c r="BS654" s="13"/>
      <c r="BT654" s="13"/>
      <c r="BU654" s="13"/>
      <c r="BV654" s="13"/>
      <c r="BW654" s="13"/>
      <c r="BX654" s="13"/>
      <c r="BY654" s="13"/>
      <c r="BZ654" s="13"/>
      <c r="CA654" s="13"/>
      <c r="CB654" s="13"/>
      <c r="CC654" s="13"/>
      <c r="CD654" s="13"/>
      <c r="CE654" s="13"/>
      <c r="CF654" s="13"/>
      <c r="CG654" s="13"/>
      <c r="CH654" s="13"/>
      <c r="CI654" s="13"/>
      <c r="CJ654" s="13"/>
      <c r="CK654" s="13"/>
      <c r="CL654" s="13"/>
      <c r="CM654" s="13"/>
      <c r="CN654" s="13"/>
      <c r="CO654" s="13"/>
      <c r="CP654" s="13"/>
      <c r="CQ654" s="13"/>
      <c r="CR654" s="13"/>
      <c r="CS654" s="13"/>
      <c r="CT654" s="13"/>
      <c r="CU654" s="13"/>
      <c r="CV654" s="13"/>
      <c r="CW654" s="13"/>
      <c r="CX654" s="13"/>
      <c r="CY654" s="13"/>
      <c r="CZ654" s="13"/>
      <c r="DA654" s="13"/>
      <c r="DB654" s="13"/>
      <c r="DC654" s="13"/>
      <c r="DD654" s="13"/>
      <c r="DE654" s="13"/>
      <c r="DF654" s="13"/>
      <c r="DG654" s="13"/>
      <c r="DH654" s="13"/>
      <c r="DI654" s="13"/>
      <c r="DJ654" s="13"/>
      <c r="DK654" s="13"/>
      <c r="DL654" s="13"/>
      <c r="DM654" s="13"/>
      <c r="DN654" s="13"/>
      <c r="DO654" s="13"/>
      <c r="DP654" s="13"/>
      <c r="DQ654" s="13"/>
      <c r="DR654" s="13"/>
      <c r="DS654" s="13"/>
      <c r="DT654" s="13"/>
      <c r="DU654" s="13"/>
      <c r="DV654" s="13"/>
      <c r="DW654" s="13"/>
      <c r="DX654" s="13"/>
      <c r="DY654" s="13"/>
      <c r="DZ654" s="13"/>
      <c r="EA654" s="13"/>
      <c r="EB654" s="13"/>
      <c r="EC654" s="13"/>
      <c r="ED654" s="13"/>
      <c r="EE654" s="13"/>
      <c r="EF654" s="13"/>
      <c r="EG654" s="13"/>
      <c r="EH654" s="13"/>
      <c r="EI654" s="13"/>
      <c r="EJ654" s="13"/>
      <c r="EK654" s="13"/>
      <c r="EL654" s="13"/>
      <c r="EM654" s="13"/>
      <c r="EN654" s="13"/>
      <c r="EO654" s="13"/>
      <c r="EP654" s="13"/>
    </row>
    <row r="655" spans="30:146" ht="6.95" customHeight="1">
      <c r="AD655" s="3"/>
      <c r="AE655" s="3"/>
      <c r="AF655" s="229"/>
      <c r="AG655" s="229"/>
      <c r="AH655" s="229"/>
      <c r="AI655" s="229"/>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1"/>
      <c r="BI655" s="1"/>
      <c r="BJ655" s="1"/>
      <c r="BK655" s="1"/>
      <c r="BL655" s="1"/>
      <c r="BM655" s="1"/>
      <c r="BN655" s="1"/>
      <c r="BO655" s="1"/>
      <c r="BP655" s="1"/>
      <c r="BQ655" s="13"/>
      <c r="BR655" s="13"/>
      <c r="BS655" s="13"/>
      <c r="BT655" s="13"/>
      <c r="BU655" s="13"/>
      <c r="BV655" s="13"/>
      <c r="BW655" s="13"/>
      <c r="BX655" s="13"/>
      <c r="BY655" s="13"/>
      <c r="BZ655" s="13"/>
      <c r="CA655" s="13"/>
      <c r="CB655" s="13"/>
      <c r="CC655" s="13"/>
      <c r="CD655" s="13"/>
      <c r="CE655" s="13"/>
      <c r="CF655" s="13"/>
      <c r="CG655" s="13"/>
      <c r="CH655" s="13"/>
      <c r="CI655" s="13"/>
      <c r="CJ655" s="13"/>
      <c r="CK655" s="13"/>
      <c r="CL655" s="13"/>
      <c r="CM655" s="13"/>
      <c r="CN655" s="13"/>
      <c r="CO655" s="13"/>
      <c r="CP655" s="13"/>
      <c r="CQ655" s="13"/>
      <c r="CR655" s="13"/>
      <c r="CS655" s="13"/>
      <c r="CT655" s="13"/>
      <c r="CU655" s="13"/>
      <c r="CV655" s="13"/>
      <c r="CW655" s="13"/>
      <c r="CX655" s="13"/>
      <c r="CY655" s="13"/>
      <c r="CZ655" s="13"/>
      <c r="DA655" s="13"/>
      <c r="DB655" s="13"/>
      <c r="DC655" s="13"/>
      <c r="DD655" s="13"/>
      <c r="DE655" s="13"/>
      <c r="DF655" s="13"/>
      <c r="DG655" s="13"/>
      <c r="DH655" s="13"/>
      <c r="DI655" s="13"/>
      <c r="DJ655" s="13"/>
      <c r="DK655" s="13"/>
      <c r="DL655" s="13"/>
      <c r="DM655" s="13"/>
      <c r="DN655" s="13"/>
      <c r="DO655" s="13"/>
      <c r="DP655" s="13"/>
      <c r="DQ655" s="13"/>
      <c r="DR655" s="13"/>
      <c r="DS655" s="13"/>
      <c r="DT655" s="13"/>
      <c r="DU655" s="13"/>
      <c r="DV655" s="13"/>
      <c r="DW655" s="13"/>
      <c r="DX655" s="13"/>
      <c r="DY655" s="13"/>
      <c r="DZ655" s="13"/>
      <c r="EA655" s="13"/>
      <c r="EB655" s="13"/>
      <c r="EC655" s="13"/>
      <c r="ED655" s="13"/>
      <c r="EE655" s="13"/>
      <c r="EF655" s="13"/>
      <c r="EG655" s="13"/>
      <c r="EH655" s="13"/>
      <c r="EI655" s="13"/>
      <c r="EJ655" s="13"/>
      <c r="EK655" s="13"/>
      <c r="EL655" s="13"/>
      <c r="EM655" s="13"/>
      <c r="EN655" s="13"/>
      <c r="EO655" s="13"/>
      <c r="EP655" s="13"/>
    </row>
    <row r="656" spans="30:146" ht="6.95" customHeight="1">
      <c r="AD656" s="3"/>
      <c r="AE656" s="3"/>
      <c r="AF656" s="229"/>
      <c r="AG656" s="229"/>
      <c r="AH656" s="229"/>
      <c r="AI656" s="229"/>
      <c r="AJ656" s="45"/>
      <c r="AK656" s="45"/>
      <c r="AL656" s="45"/>
      <c r="AM656" s="4"/>
      <c r="AN656" s="4"/>
      <c r="AO656" s="4"/>
      <c r="AP656" s="4"/>
      <c r="AQ656" s="4"/>
      <c r="AR656" s="4"/>
      <c r="AS656" s="4"/>
      <c r="AT656" s="4"/>
      <c r="AU656" s="4"/>
      <c r="AV656" s="4"/>
      <c r="AW656" s="4"/>
      <c r="AX656" s="4"/>
      <c r="AY656" s="4"/>
      <c r="AZ656" s="4"/>
      <c r="BA656" s="4"/>
      <c r="BB656" s="4"/>
      <c r="BC656" s="4"/>
      <c r="BD656" s="4"/>
      <c r="BE656" s="4"/>
      <c r="BF656" s="4"/>
      <c r="BG656" s="4"/>
      <c r="BH656" s="1"/>
      <c r="BI656" s="1"/>
      <c r="BJ656" s="1"/>
      <c r="BK656" s="1"/>
      <c r="BL656" s="1"/>
      <c r="BM656" s="1"/>
      <c r="BN656" s="1"/>
      <c r="BO656" s="1"/>
      <c r="BP656" s="1"/>
      <c r="BQ656" s="13"/>
      <c r="BR656" s="13"/>
      <c r="BS656" s="13"/>
      <c r="BT656" s="13"/>
      <c r="BU656" s="13"/>
      <c r="BV656" s="13"/>
      <c r="BW656" s="13"/>
      <c r="BX656" s="13"/>
      <c r="BY656" s="13"/>
      <c r="BZ656" s="13"/>
      <c r="CA656" s="13"/>
      <c r="CB656" s="13"/>
      <c r="CC656" s="13"/>
      <c r="CD656" s="13"/>
      <c r="CE656" s="13"/>
      <c r="CF656" s="13"/>
      <c r="CG656" s="13"/>
      <c r="CH656" s="13"/>
      <c r="CI656" s="13"/>
      <c r="CJ656" s="13"/>
      <c r="CK656" s="13"/>
      <c r="CL656" s="13"/>
      <c r="CM656" s="13"/>
      <c r="CN656" s="13"/>
      <c r="CO656" s="13"/>
      <c r="CP656" s="13"/>
      <c r="CQ656" s="13"/>
      <c r="CR656" s="13"/>
      <c r="CS656" s="13"/>
      <c r="CT656" s="13"/>
      <c r="CU656" s="13"/>
      <c r="CV656" s="13"/>
      <c r="CW656" s="13"/>
      <c r="CX656" s="13"/>
      <c r="CY656" s="13"/>
      <c r="CZ656" s="13"/>
      <c r="DA656" s="13"/>
      <c r="DB656" s="13"/>
      <c r="DC656" s="13"/>
      <c r="DD656" s="13"/>
      <c r="DE656" s="13"/>
      <c r="DF656" s="13"/>
      <c r="DG656" s="13"/>
      <c r="DH656" s="13"/>
      <c r="DI656" s="13"/>
      <c r="DJ656" s="13"/>
      <c r="DK656" s="13"/>
      <c r="DL656" s="13"/>
      <c r="DM656" s="13"/>
      <c r="DN656" s="13"/>
      <c r="DO656" s="13"/>
      <c r="DP656" s="13"/>
      <c r="DQ656" s="13"/>
      <c r="DR656" s="13"/>
      <c r="DS656" s="13"/>
      <c r="DT656" s="13"/>
      <c r="DU656" s="13"/>
      <c r="DV656" s="13"/>
      <c r="DW656" s="13"/>
      <c r="DX656" s="13"/>
      <c r="DY656" s="13"/>
      <c r="DZ656" s="13"/>
      <c r="EA656" s="13"/>
      <c r="EB656" s="13"/>
      <c r="EC656" s="13"/>
      <c r="ED656" s="13"/>
      <c r="EE656" s="13"/>
      <c r="EF656" s="13"/>
      <c r="EG656" s="13"/>
      <c r="EH656" s="13"/>
      <c r="EI656" s="13"/>
      <c r="EJ656" s="13"/>
      <c r="EK656" s="13"/>
      <c r="EL656" s="13"/>
      <c r="EM656" s="13"/>
      <c r="EN656" s="13"/>
      <c r="EO656" s="13"/>
      <c r="EP656" s="13"/>
    </row>
    <row r="657" spans="30:146" ht="6.95" customHeight="1">
      <c r="AD657" s="3"/>
      <c r="AE657" s="3"/>
      <c r="AF657" s="3"/>
      <c r="AG657" s="3"/>
      <c r="AH657" s="3"/>
      <c r="AI657" s="4"/>
      <c r="AJ657" s="162"/>
      <c r="AK657" s="162"/>
      <c r="AL657" s="162"/>
      <c r="AM657" s="45"/>
      <c r="AN657" s="4"/>
      <c r="AO657" s="4"/>
      <c r="AP657" s="4"/>
      <c r="AQ657" s="4"/>
      <c r="AR657" s="4"/>
      <c r="AS657" s="4"/>
      <c r="AT657" s="4"/>
      <c r="AU657" s="4"/>
      <c r="AV657" s="4"/>
      <c r="AW657" s="4"/>
      <c r="AX657" s="4"/>
      <c r="AY657" s="4"/>
      <c r="AZ657" s="4"/>
      <c r="BA657" s="4"/>
      <c r="BB657" s="44"/>
      <c r="BC657" s="44"/>
      <c r="BD657" s="44"/>
      <c r="BE657" s="4"/>
      <c r="BF657" s="4"/>
      <c r="BG657" s="4"/>
      <c r="BH657" s="1"/>
      <c r="BI657" s="1"/>
      <c r="BJ657" s="1"/>
      <c r="BK657" s="1"/>
      <c r="BL657" s="1"/>
      <c r="BM657" s="1"/>
      <c r="BN657" s="1"/>
      <c r="BO657" s="1"/>
      <c r="BP657" s="1"/>
      <c r="BQ657" s="13"/>
      <c r="BR657" s="13"/>
      <c r="BS657" s="13"/>
      <c r="BT657" s="13"/>
      <c r="BU657" s="13"/>
      <c r="BV657" s="13"/>
      <c r="BW657" s="13"/>
      <c r="BX657" s="13"/>
      <c r="BY657" s="13"/>
      <c r="BZ657" s="13"/>
      <c r="CA657" s="13"/>
      <c r="CB657" s="13"/>
      <c r="CC657" s="13"/>
      <c r="CD657" s="13"/>
      <c r="CE657" s="13"/>
      <c r="CF657" s="13"/>
      <c r="CG657" s="13"/>
      <c r="CH657" s="13"/>
      <c r="CI657" s="13"/>
      <c r="CJ657" s="13"/>
      <c r="CK657" s="13"/>
      <c r="CL657" s="13"/>
      <c r="CM657" s="13"/>
      <c r="CN657" s="13"/>
      <c r="CO657" s="13"/>
      <c r="CP657" s="13"/>
      <c r="CQ657" s="13"/>
      <c r="CR657" s="13"/>
      <c r="CS657" s="13"/>
      <c r="CT657" s="13"/>
      <c r="CU657" s="13"/>
      <c r="CV657" s="13"/>
      <c r="CW657" s="13"/>
      <c r="CX657" s="13"/>
      <c r="CY657" s="13"/>
      <c r="CZ657" s="13"/>
      <c r="DA657" s="13"/>
      <c r="DB657" s="13"/>
      <c r="DC657" s="13"/>
      <c r="DD657" s="13"/>
      <c r="DE657" s="13"/>
      <c r="DF657" s="13"/>
      <c r="DG657" s="13"/>
      <c r="DH657" s="13"/>
      <c r="DI657" s="13"/>
      <c r="DJ657" s="13"/>
      <c r="DK657" s="13"/>
      <c r="DL657" s="13"/>
      <c r="DM657" s="13"/>
      <c r="DN657" s="13"/>
      <c r="DO657" s="13"/>
      <c r="DP657" s="13"/>
      <c r="DQ657" s="13"/>
      <c r="DR657" s="13"/>
      <c r="DS657" s="13"/>
      <c r="DT657" s="13"/>
      <c r="DU657" s="13"/>
      <c r="DV657" s="13"/>
      <c r="DW657" s="13"/>
      <c r="DX657" s="13"/>
      <c r="DY657" s="13"/>
      <c r="DZ657" s="13"/>
      <c r="EA657" s="13"/>
      <c r="EB657" s="13"/>
      <c r="EC657" s="13"/>
      <c r="ED657" s="13"/>
      <c r="EE657" s="13"/>
      <c r="EF657" s="13"/>
      <c r="EG657" s="13"/>
      <c r="EH657" s="13"/>
      <c r="EI657" s="13"/>
      <c r="EJ657" s="13"/>
      <c r="EK657" s="13"/>
      <c r="EL657" s="13"/>
      <c r="EM657" s="13"/>
      <c r="EN657" s="13"/>
      <c r="EO657" s="13"/>
      <c r="EP657" s="13"/>
    </row>
    <row r="658" spans="30:146" ht="6.95" customHeight="1">
      <c r="AD658" s="3"/>
      <c r="AE658" s="3"/>
      <c r="AF658" s="3"/>
      <c r="AG658" s="3"/>
      <c r="AH658" s="3"/>
      <c r="AI658" s="4"/>
      <c r="AJ658" s="162"/>
      <c r="AK658" s="162"/>
      <c r="AL658" s="162"/>
      <c r="AM658" s="45"/>
      <c r="AN658" s="4"/>
      <c r="AO658" s="4"/>
      <c r="AP658" s="4"/>
      <c r="AQ658" s="4"/>
      <c r="AR658" s="4"/>
      <c r="AS658" s="4"/>
      <c r="AT658" s="4"/>
      <c r="AU658" s="4"/>
      <c r="AV658" s="4"/>
      <c r="AW658" s="4"/>
      <c r="AX658" s="4"/>
      <c r="AY658" s="4"/>
      <c r="AZ658" s="4"/>
      <c r="BA658" s="4"/>
      <c r="BB658" s="230"/>
      <c r="BC658" s="230"/>
      <c r="BD658" s="230"/>
      <c r="BE658" s="11"/>
      <c r="BF658" s="11"/>
      <c r="BG658" s="11"/>
      <c r="BH658" s="222"/>
      <c r="BI658" s="222"/>
      <c r="BJ658" s="222"/>
      <c r="BK658" s="222"/>
      <c r="BL658" s="222"/>
      <c r="BM658" s="222"/>
      <c r="BN658" s="222"/>
      <c r="BO658" s="222"/>
      <c r="BP658" s="1"/>
      <c r="BQ658" s="13"/>
      <c r="BR658" s="13"/>
      <c r="BS658" s="13"/>
      <c r="BT658" s="13"/>
      <c r="BU658" s="13"/>
      <c r="BV658" s="13"/>
      <c r="BW658" s="13"/>
      <c r="BX658" s="13"/>
      <c r="BY658" s="13"/>
      <c r="BZ658" s="13"/>
      <c r="CA658" s="13"/>
      <c r="CB658" s="13"/>
      <c r="CC658" s="13"/>
      <c r="CD658" s="13"/>
      <c r="CE658" s="13"/>
      <c r="CF658" s="13"/>
      <c r="CG658" s="13"/>
      <c r="CH658" s="13"/>
      <c r="CI658" s="13"/>
      <c r="CJ658" s="13"/>
      <c r="CK658" s="13"/>
      <c r="CL658" s="13"/>
      <c r="CM658" s="13"/>
      <c r="CN658" s="13"/>
      <c r="CO658" s="13"/>
      <c r="CP658" s="13"/>
      <c r="CQ658" s="13"/>
      <c r="CR658" s="13"/>
      <c r="CS658" s="13"/>
      <c r="CT658" s="13"/>
      <c r="CU658" s="13"/>
      <c r="CV658" s="13"/>
      <c r="CW658" s="13"/>
      <c r="CX658" s="13"/>
      <c r="CY658" s="13"/>
      <c r="CZ658" s="13"/>
      <c r="DA658" s="13"/>
      <c r="DB658" s="13"/>
      <c r="DC658" s="13"/>
      <c r="DD658" s="13"/>
      <c r="DE658" s="13"/>
      <c r="DF658" s="13"/>
      <c r="DG658" s="13"/>
      <c r="DH658" s="13"/>
      <c r="DI658" s="13"/>
      <c r="DJ658" s="13"/>
      <c r="DK658" s="13"/>
      <c r="DL658" s="13"/>
      <c r="DM658" s="13"/>
      <c r="DN658" s="13"/>
      <c r="DO658" s="13"/>
      <c r="DP658" s="13"/>
      <c r="DQ658" s="13"/>
      <c r="DR658" s="13"/>
      <c r="DS658" s="13"/>
      <c r="DT658" s="13"/>
      <c r="DU658" s="13"/>
      <c r="DV658" s="13"/>
      <c r="DW658" s="13"/>
      <c r="DX658" s="13"/>
      <c r="DY658" s="13"/>
      <c r="DZ658" s="13"/>
      <c r="EA658" s="13"/>
      <c r="EB658" s="13"/>
      <c r="EC658" s="13"/>
      <c r="ED658" s="13"/>
      <c r="EE658" s="13"/>
      <c r="EF658" s="13"/>
      <c r="EG658" s="13"/>
      <c r="EH658" s="13"/>
      <c r="EI658" s="13"/>
      <c r="EJ658" s="13"/>
      <c r="EK658" s="13"/>
      <c r="EL658" s="13"/>
      <c r="EM658" s="13"/>
      <c r="EN658" s="13"/>
      <c r="EO658" s="13"/>
      <c r="EP658" s="13"/>
    </row>
    <row r="659" spans="30:146" ht="6.95" customHeight="1">
      <c r="AD659" s="28"/>
      <c r="AE659" s="28"/>
      <c r="AF659" s="3"/>
      <c r="AG659" s="3"/>
      <c r="AH659" s="3"/>
      <c r="AI659" s="4"/>
      <c r="AJ659" s="4"/>
      <c r="AK659" s="4"/>
      <c r="AL659" s="4"/>
      <c r="AM659" s="4"/>
      <c r="AN659" s="4"/>
      <c r="AO659" s="4"/>
      <c r="AP659" s="4"/>
      <c r="AQ659" s="4"/>
      <c r="AR659" s="4"/>
      <c r="AS659" s="4"/>
      <c r="AT659" s="4"/>
      <c r="AU659" s="4"/>
      <c r="AV659" s="4"/>
      <c r="AW659" s="4"/>
      <c r="AX659" s="4"/>
      <c r="AY659" s="4"/>
      <c r="AZ659" s="4"/>
      <c r="BA659" s="4"/>
      <c r="BB659" s="230"/>
      <c r="BC659" s="230"/>
      <c r="BD659" s="230"/>
      <c r="BE659" s="11"/>
      <c r="BF659" s="11"/>
      <c r="BG659" s="11"/>
      <c r="BH659" s="222"/>
      <c r="BI659" s="222"/>
      <c r="BJ659" s="222"/>
      <c r="BK659" s="222"/>
      <c r="BL659" s="222"/>
      <c r="BM659" s="222"/>
      <c r="BN659" s="222"/>
      <c r="BO659" s="222"/>
      <c r="BP659" s="1"/>
      <c r="BQ659" s="13"/>
      <c r="BR659" s="13"/>
      <c r="BS659" s="13"/>
      <c r="BT659" s="13"/>
      <c r="BU659" s="13"/>
      <c r="BV659" s="13"/>
      <c r="BW659" s="13"/>
      <c r="BX659" s="13"/>
      <c r="BY659" s="13"/>
      <c r="BZ659" s="13"/>
      <c r="CA659" s="13"/>
      <c r="CB659" s="13"/>
      <c r="CC659" s="13"/>
      <c r="CD659" s="13"/>
      <c r="CE659" s="13"/>
      <c r="CF659" s="13"/>
      <c r="CG659" s="13"/>
      <c r="CH659" s="13"/>
      <c r="CI659" s="13"/>
      <c r="CJ659" s="13"/>
      <c r="CK659" s="13"/>
      <c r="CL659" s="13"/>
      <c r="CM659" s="13"/>
      <c r="CN659" s="13"/>
      <c r="CO659" s="13"/>
      <c r="CP659" s="13"/>
      <c r="CQ659" s="13"/>
      <c r="CR659" s="13"/>
      <c r="CS659" s="13"/>
      <c r="CT659" s="13"/>
      <c r="CU659" s="13"/>
      <c r="CV659" s="13"/>
      <c r="CW659" s="13"/>
      <c r="CX659" s="13"/>
      <c r="CY659" s="13"/>
      <c r="CZ659" s="13"/>
      <c r="DA659" s="13"/>
      <c r="DB659" s="13"/>
      <c r="DC659" s="13"/>
      <c r="DD659" s="13"/>
      <c r="DE659" s="13"/>
      <c r="DF659" s="13"/>
      <c r="DG659" s="13"/>
      <c r="DH659" s="13"/>
      <c r="DI659" s="13"/>
      <c r="DJ659" s="13"/>
      <c r="DK659" s="13"/>
      <c r="DL659" s="13"/>
      <c r="DM659" s="13"/>
      <c r="DN659" s="13"/>
      <c r="DO659" s="13"/>
      <c r="DP659" s="13"/>
      <c r="DQ659" s="13"/>
      <c r="DR659" s="13"/>
      <c r="DS659" s="13"/>
      <c r="DT659" s="13"/>
      <c r="DU659" s="13"/>
      <c r="DV659" s="13"/>
      <c r="DW659" s="13"/>
      <c r="DX659" s="13"/>
      <c r="DY659" s="13"/>
      <c r="DZ659" s="13"/>
      <c r="EA659" s="13"/>
      <c r="EB659" s="13"/>
      <c r="EC659" s="13"/>
      <c r="ED659" s="13"/>
      <c r="EE659" s="13"/>
      <c r="EF659" s="13"/>
      <c r="EG659" s="13"/>
      <c r="EH659" s="13"/>
      <c r="EI659" s="13"/>
      <c r="EJ659" s="13"/>
      <c r="EK659" s="13"/>
      <c r="EL659" s="13"/>
      <c r="EM659" s="13"/>
      <c r="EN659" s="13"/>
      <c r="EO659" s="13"/>
      <c r="EP659" s="13"/>
    </row>
    <row r="660" spans="30:146" ht="6.95" customHeight="1">
      <c r="AD660" s="28"/>
      <c r="AE660" s="28"/>
      <c r="AF660" s="3"/>
      <c r="AG660" s="3"/>
      <c r="AH660" s="3"/>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1"/>
      <c r="BI660" s="1"/>
      <c r="BJ660" s="1"/>
      <c r="BK660" s="1"/>
      <c r="BL660" s="1"/>
      <c r="BM660" s="1"/>
      <c r="BN660" s="1"/>
      <c r="BO660" s="1"/>
      <c r="BP660" s="1"/>
      <c r="BQ660" s="13"/>
      <c r="BR660" s="13"/>
      <c r="BS660" s="13"/>
      <c r="BT660" s="13"/>
      <c r="BU660" s="13"/>
      <c r="BV660" s="13"/>
      <c r="BW660" s="13"/>
      <c r="BX660" s="13"/>
      <c r="BY660" s="13"/>
      <c r="BZ660" s="13"/>
      <c r="CA660" s="13"/>
      <c r="CB660" s="13"/>
      <c r="CC660" s="13"/>
      <c r="CD660" s="13"/>
      <c r="CE660" s="13"/>
      <c r="CF660" s="13"/>
      <c r="CG660" s="13"/>
      <c r="CH660" s="13"/>
      <c r="CI660" s="13"/>
      <c r="CJ660" s="13"/>
      <c r="CK660" s="13"/>
      <c r="CL660" s="13"/>
      <c r="CM660" s="13"/>
      <c r="CN660" s="13"/>
      <c r="CO660" s="13"/>
      <c r="CP660" s="13"/>
      <c r="CQ660" s="13"/>
      <c r="CR660" s="13"/>
      <c r="CS660" s="13"/>
      <c r="CT660" s="13"/>
      <c r="CU660" s="13"/>
      <c r="CV660" s="13"/>
      <c r="CW660" s="13"/>
      <c r="CX660" s="13"/>
      <c r="CY660" s="13"/>
      <c r="CZ660" s="13"/>
      <c r="DA660" s="13"/>
      <c r="DB660" s="13"/>
      <c r="DC660" s="13"/>
      <c r="DD660" s="13"/>
      <c r="DE660" s="13"/>
      <c r="DF660" s="13"/>
      <c r="DG660" s="13"/>
      <c r="DH660" s="13"/>
      <c r="DI660" s="13"/>
      <c r="DJ660" s="13"/>
      <c r="DK660" s="13"/>
      <c r="DL660" s="13"/>
      <c r="DM660" s="13"/>
      <c r="DN660" s="13"/>
      <c r="DO660" s="13"/>
      <c r="DP660" s="13"/>
      <c r="DQ660" s="13"/>
      <c r="DR660" s="13"/>
      <c r="DS660" s="13"/>
      <c r="DT660" s="13"/>
      <c r="DU660" s="13"/>
      <c r="DV660" s="13"/>
      <c r="DW660" s="13"/>
      <c r="DX660" s="13"/>
      <c r="DY660" s="13"/>
      <c r="DZ660" s="13"/>
      <c r="EA660" s="13"/>
      <c r="EB660" s="13"/>
      <c r="EC660" s="13"/>
      <c r="ED660" s="13"/>
      <c r="EE660" s="13"/>
      <c r="EF660" s="13"/>
      <c r="EG660" s="13"/>
      <c r="EH660" s="13"/>
      <c r="EI660" s="13"/>
      <c r="EJ660" s="13"/>
      <c r="EK660" s="13"/>
      <c r="EL660" s="13"/>
      <c r="EM660" s="13"/>
      <c r="EN660" s="13"/>
      <c r="EO660" s="13"/>
      <c r="EP660" s="13"/>
    </row>
    <row r="661" spans="30:146" ht="6.95" customHeight="1">
      <c r="AD661" s="28"/>
      <c r="AE661" s="28"/>
      <c r="AF661" s="229"/>
      <c r="AG661" s="229"/>
      <c r="AH661" s="229"/>
      <c r="AI661" s="229"/>
      <c r="AJ661" s="23"/>
      <c r="AK661" s="23"/>
      <c r="AL661" s="23"/>
      <c r="AM661" s="23"/>
      <c r="AN661" s="23"/>
      <c r="AO661" s="23"/>
      <c r="AP661" s="23"/>
      <c r="AQ661" s="23"/>
      <c r="AR661" s="11"/>
      <c r="AS661" s="21"/>
      <c r="AT661" s="21"/>
      <c r="AU661" s="21"/>
      <c r="AV661" s="21"/>
      <c r="AW661" s="21"/>
      <c r="AX661" s="21"/>
      <c r="AY661" s="21"/>
      <c r="AZ661" s="21"/>
      <c r="BA661" s="4"/>
      <c r="BB661" s="44"/>
      <c r="BC661" s="44"/>
      <c r="BD661" s="44"/>
      <c r="BE661" s="11"/>
      <c r="BF661" s="11"/>
      <c r="BG661" s="11"/>
      <c r="BH661" s="21"/>
      <c r="BI661" s="21"/>
      <c r="BJ661" s="21"/>
      <c r="BK661" s="21"/>
      <c r="BL661" s="21"/>
      <c r="BM661" s="21"/>
      <c r="BN661" s="21"/>
      <c r="BO661" s="21"/>
      <c r="BP661" s="1"/>
      <c r="BQ661" s="13"/>
      <c r="BR661" s="13"/>
      <c r="BS661" s="13"/>
      <c r="BT661" s="13"/>
      <c r="BU661" s="13"/>
      <c r="BV661" s="13"/>
      <c r="BW661" s="13"/>
      <c r="BX661" s="13"/>
      <c r="BY661" s="13"/>
      <c r="BZ661" s="13"/>
      <c r="CA661" s="13"/>
      <c r="CB661" s="13"/>
      <c r="CC661" s="13"/>
      <c r="CD661" s="13"/>
      <c r="CE661" s="13"/>
      <c r="CF661" s="13"/>
      <c r="CG661" s="13"/>
      <c r="CH661" s="13"/>
      <c r="CI661" s="13"/>
      <c r="CJ661" s="13"/>
      <c r="CK661" s="13"/>
      <c r="CL661" s="13"/>
      <c r="CM661" s="13"/>
      <c r="CN661" s="13"/>
      <c r="CO661" s="13"/>
      <c r="CP661" s="13"/>
      <c r="CQ661" s="13"/>
      <c r="CR661" s="13"/>
      <c r="CS661" s="13"/>
      <c r="CT661" s="13"/>
      <c r="CU661" s="13"/>
      <c r="CV661" s="13"/>
      <c r="CW661" s="13"/>
      <c r="CX661" s="13"/>
      <c r="CY661" s="13"/>
      <c r="CZ661" s="13"/>
      <c r="DA661" s="13"/>
      <c r="DB661" s="13"/>
      <c r="DC661" s="13"/>
      <c r="DD661" s="13"/>
      <c r="DE661" s="13"/>
      <c r="DF661" s="13"/>
      <c r="DG661" s="13"/>
      <c r="DH661" s="13"/>
      <c r="DI661" s="13"/>
      <c r="DJ661" s="13"/>
      <c r="DK661" s="13"/>
      <c r="DL661" s="13"/>
      <c r="DM661" s="13"/>
      <c r="DN661" s="13"/>
      <c r="DO661" s="13"/>
      <c r="DP661" s="13"/>
      <c r="DQ661" s="13"/>
      <c r="DR661" s="13"/>
      <c r="DS661" s="13"/>
      <c r="DT661" s="13"/>
      <c r="DU661" s="13"/>
      <c r="DV661" s="13"/>
      <c r="DW661" s="13"/>
      <c r="DX661" s="13"/>
      <c r="DY661" s="13"/>
      <c r="DZ661" s="13"/>
      <c r="EA661" s="13"/>
      <c r="EB661" s="13"/>
      <c r="EC661" s="13"/>
      <c r="ED661" s="13"/>
      <c r="EE661" s="13"/>
      <c r="EF661" s="13"/>
      <c r="EG661" s="13"/>
      <c r="EH661" s="13"/>
      <c r="EI661" s="13"/>
      <c r="EJ661" s="13"/>
      <c r="EK661" s="13"/>
      <c r="EL661" s="13"/>
      <c r="EM661" s="13"/>
      <c r="EN661" s="13"/>
      <c r="EO661" s="13"/>
      <c r="EP661" s="13"/>
    </row>
    <row r="662" spans="30:146" ht="6.95" customHeight="1">
      <c r="AD662" s="28"/>
      <c r="AE662" s="28"/>
      <c r="AF662" s="229"/>
      <c r="AG662" s="229"/>
      <c r="AH662" s="229"/>
      <c r="AI662" s="229"/>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1"/>
      <c r="BI662" s="1"/>
      <c r="BJ662" s="1"/>
      <c r="BK662" s="1"/>
      <c r="BL662" s="1"/>
      <c r="BM662" s="1"/>
      <c r="BN662" s="1"/>
      <c r="BO662" s="1"/>
      <c r="BP662" s="1"/>
      <c r="BQ662" s="13"/>
      <c r="BR662" s="13"/>
      <c r="BS662" s="13"/>
      <c r="BT662" s="13"/>
      <c r="BU662" s="13"/>
      <c r="BV662" s="13"/>
      <c r="BW662" s="13"/>
      <c r="BX662" s="13"/>
      <c r="BY662" s="13"/>
      <c r="BZ662" s="13"/>
      <c r="CA662" s="13"/>
      <c r="CB662" s="13"/>
      <c r="CC662" s="13"/>
      <c r="CD662" s="13"/>
      <c r="CE662" s="13"/>
      <c r="CF662" s="13"/>
      <c r="CG662" s="13"/>
      <c r="CH662" s="13"/>
      <c r="CI662" s="13"/>
      <c r="CJ662" s="13"/>
      <c r="CK662" s="13"/>
      <c r="CL662" s="13"/>
      <c r="CM662" s="13"/>
      <c r="CN662" s="13"/>
      <c r="CO662" s="13"/>
      <c r="CP662" s="13"/>
      <c r="CQ662" s="13"/>
      <c r="CR662" s="13"/>
      <c r="CS662" s="13"/>
      <c r="CT662" s="13"/>
      <c r="CU662" s="13"/>
      <c r="CV662" s="13"/>
      <c r="CW662" s="13"/>
      <c r="CX662" s="13"/>
      <c r="CY662" s="13"/>
      <c r="CZ662" s="13"/>
      <c r="DA662" s="13"/>
      <c r="DB662" s="13"/>
      <c r="DC662" s="13"/>
      <c r="DD662" s="13"/>
      <c r="DE662" s="13"/>
      <c r="DF662" s="13"/>
      <c r="DG662" s="13"/>
      <c r="DH662" s="13"/>
      <c r="DI662" s="13"/>
      <c r="DJ662" s="13"/>
      <c r="DK662" s="13"/>
      <c r="DL662" s="13"/>
      <c r="DM662" s="13"/>
      <c r="DN662" s="13"/>
      <c r="DO662" s="13"/>
      <c r="DP662" s="13"/>
      <c r="DQ662" s="13"/>
      <c r="DR662" s="13"/>
      <c r="DS662" s="13"/>
      <c r="DT662" s="13"/>
      <c r="DU662" s="13"/>
      <c r="DV662" s="13"/>
      <c r="DW662" s="13"/>
      <c r="DX662" s="13"/>
      <c r="DY662" s="13"/>
      <c r="DZ662" s="13"/>
      <c r="EA662" s="13"/>
      <c r="EB662" s="13"/>
      <c r="EC662" s="13"/>
      <c r="ED662" s="13"/>
      <c r="EE662" s="13"/>
      <c r="EF662" s="13"/>
      <c r="EG662" s="13"/>
      <c r="EH662" s="13"/>
      <c r="EI662" s="13"/>
      <c r="EJ662" s="13"/>
      <c r="EK662" s="13"/>
      <c r="EL662" s="13"/>
      <c r="EM662" s="13"/>
      <c r="EN662" s="13"/>
      <c r="EO662" s="13"/>
      <c r="EP662" s="13"/>
    </row>
    <row r="663" spans="30:146" ht="6.95" customHeight="1">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13"/>
      <c r="BB663" s="13"/>
      <c r="BC663" s="13"/>
      <c r="BD663" s="13"/>
      <c r="BE663" s="13"/>
      <c r="BF663" s="13"/>
      <c r="BG663" s="13"/>
      <c r="BH663" s="13"/>
      <c r="BI663" s="13"/>
      <c r="BJ663" s="13"/>
      <c r="BK663" s="13"/>
      <c r="BL663" s="13"/>
      <c r="BM663" s="13"/>
      <c r="BN663" s="13"/>
      <c r="BO663" s="13"/>
      <c r="BP663" s="13"/>
      <c r="BQ663" s="13"/>
      <c r="BR663" s="13"/>
      <c r="BS663" s="13"/>
      <c r="BT663" s="13"/>
      <c r="BU663" s="13"/>
      <c r="BV663" s="13"/>
      <c r="BW663" s="13"/>
      <c r="BX663" s="13"/>
      <c r="BY663" s="13"/>
      <c r="BZ663" s="13"/>
      <c r="CA663" s="13"/>
      <c r="CB663" s="13"/>
      <c r="CC663" s="13"/>
      <c r="CD663" s="13"/>
      <c r="CE663" s="13"/>
      <c r="CF663" s="13"/>
      <c r="CG663" s="13"/>
      <c r="CH663" s="13"/>
      <c r="CI663" s="13"/>
      <c r="CJ663" s="13"/>
      <c r="CK663" s="13"/>
      <c r="CL663" s="13"/>
      <c r="CM663" s="13"/>
      <c r="CN663" s="13"/>
      <c r="CO663" s="13"/>
      <c r="CP663" s="13"/>
      <c r="CQ663" s="13"/>
      <c r="CR663" s="13"/>
      <c r="CS663" s="13"/>
      <c r="CT663" s="13"/>
      <c r="CU663" s="13"/>
      <c r="CV663" s="13"/>
      <c r="CW663" s="13"/>
      <c r="CX663" s="13"/>
      <c r="CY663" s="13"/>
      <c r="CZ663" s="13"/>
      <c r="DA663" s="13"/>
      <c r="DB663" s="13"/>
      <c r="DC663" s="13"/>
      <c r="DD663" s="13"/>
      <c r="DE663" s="13"/>
      <c r="DF663" s="13"/>
      <c r="DG663" s="13"/>
      <c r="DH663" s="13"/>
      <c r="DI663" s="13"/>
      <c r="DJ663" s="13"/>
      <c r="DK663" s="13"/>
      <c r="DL663" s="13"/>
      <c r="DM663" s="13"/>
      <c r="DN663" s="13"/>
      <c r="DO663" s="13"/>
      <c r="DP663" s="13"/>
      <c r="DQ663" s="13"/>
      <c r="DR663" s="13"/>
      <c r="DS663" s="13"/>
      <c r="DT663" s="13"/>
      <c r="DU663" s="13"/>
      <c r="DV663" s="13"/>
      <c r="DW663" s="13"/>
      <c r="DX663" s="13"/>
      <c r="DY663" s="13"/>
      <c r="DZ663" s="13"/>
      <c r="EA663" s="13"/>
      <c r="EB663" s="13"/>
      <c r="EC663" s="13"/>
      <c r="ED663" s="13"/>
      <c r="EE663" s="13"/>
      <c r="EF663" s="13"/>
      <c r="EG663" s="13"/>
      <c r="EH663" s="13"/>
      <c r="EI663" s="13"/>
      <c r="EJ663" s="13"/>
      <c r="EK663" s="13"/>
      <c r="EL663" s="13"/>
      <c r="EM663" s="13"/>
      <c r="EN663" s="13"/>
      <c r="EO663" s="13"/>
      <c r="EP663" s="13"/>
    </row>
    <row r="664" spans="30:146" ht="6.95" customHeight="1">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13"/>
      <c r="BB664" s="13"/>
      <c r="BC664" s="13"/>
      <c r="BD664" s="13"/>
      <c r="BE664" s="13"/>
      <c r="BF664" s="13"/>
      <c r="BG664" s="13"/>
      <c r="BH664" s="13"/>
      <c r="BI664" s="13"/>
      <c r="BJ664" s="13"/>
      <c r="BK664" s="13"/>
      <c r="BL664" s="13"/>
      <c r="BM664" s="13"/>
      <c r="BN664" s="13"/>
      <c r="BO664" s="13"/>
      <c r="BP664" s="13"/>
      <c r="BQ664" s="13"/>
      <c r="BR664" s="13"/>
      <c r="BS664" s="13"/>
      <c r="BT664" s="13"/>
      <c r="BU664" s="13"/>
      <c r="BV664" s="13"/>
      <c r="BW664" s="13"/>
      <c r="BX664" s="13"/>
      <c r="BY664" s="13"/>
      <c r="BZ664" s="13"/>
      <c r="CA664" s="13"/>
      <c r="CB664" s="13"/>
      <c r="CC664" s="13"/>
      <c r="CD664" s="13"/>
      <c r="CE664" s="13"/>
      <c r="CF664" s="13"/>
      <c r="CG664" s="13"/>
      <c r="CH664" s="13"/>
      <c r="CI664" s="13"/>
      <c r="CJ664" s="13"/>
      <c r="CK664" s="13"/>
      <c r="CL664" s="13"/>
      <c r="CM664" s="13"/>
      <c r="CN664" s="13"/>
      <c r="CO664" s="13"/>
      <c r="CP664" s="13"/>
      <c r="CQ664" s="13"/>
      <c r="CR664" s="13"/>
      <c r="CS664" s="13"/>
      <c r="CT664" s="13"/>
      <c r="CU664" s="13"/>
      <c r="CV664" s="13"/>
      <c r="CW664" s="13"/>
      <c r="CX664" s="13"/>
      <c r="CY664" s="13"/>
      <c r="CZ664" s="13"/>
      <c r="DA664" s="13"/>
      <c r="DB664" s="13"/>
      <c r="DC664" s="13"/>
      <c r="DD664" s="13"/>
      <c r="DE664" s="13"/>
      <c r="DF664" s="13"/>
      <c r="DG664" s="13"/>
      <c r="DH664" s="13"/>
      <c r="DI664" s="13"/>
      <c r="DJ664" s="13"/>
      <c r="DK664" s="13"/>
      <c r="DL664" s="13"/>
      <c r="DM664" s="13"/>
      <c r="DN664" s="13"/>
      <c r="DO664" s="13"/>
      <c r="DP664" s="13"/>
      <c r="DQ664" s="13"/>
      <c r="DR664" s="13"/>
      <c r="DS664" s="13"/>
      <c r="DT664" s="13"/>
      <c r="DU664" s="13"/>
      <c r="DV664" s="13"/>
      <c r="DW664" s="13"/>
      <c r="DX664" s="13"/>
      <c r="DY664" s="13"/>
      <c r="DZ664" s="13"/>
      <c r="EA664" s="13"/>
      <c r="EB664" s="13"/>
      <c r="EC664" s="13"/>
      <c r="ED664" s="13"/>
      <c r="EE664" s="13"/>
      <c r="EF664" s="13"/>
      <c r="EG664" s="13"/>
      <c r="EH664" s="13"/>
      <c r="EI664" s="13"/>
      <c r="EJ664" s="13"/>
      <c r="EK664" s="13"/>
      <c r="EL664" s="13"/>
      <c r="EM664" s="13"/>
      <c r="EN664" s="13"/>
      <c r="EO664" s="13"/>
      <c r="EP664" s="13"/>
    </row>
    <row r="665" spans="30:146" ht="6.95" customHeight="1">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13"/>
      <c r="BB665" s="13"/>
      <c r="BC665" s="13"/>
      <c r="BD665" s="13"/>
      <c r="BE665" s="13"/>
      <c r="BF665" s="13"/>
      <c r="BG665" s="13"/>
      <c r="BH665" s="222"/>
      <c r="BI665" s="222"/>
      <c r="BJ665" s="222"/>
      <c r="BK665" s="222"/>
      <c r="BL665" s="222"/>
      <c r="BM665" s="222"/>
      <c r="BN665" s="222"/>
      <c r="BO665" s="222"/>
      <c r="BP665" s="13"/>
      <c r="BQ665" s="13"/>
      <c r="BR665" s="13"/>
      <c r="BS665" s="13"/>
      <c r="BT665" s="13"/>
      <c r="BU665" s="13"/>
      <c r="BV665" s="13"/>
      <c r="BW665" s="13"/>
      <c r="BX665" s="13"/>
      <c r="BY665" s="13"/>
      <c r="BZ665" s="13"/>
      <c r="CA665" s="13"/>
      <c r="CB665" s="13"/>
      <c r="CC665" s="13"/>
      <c r="CD665" s="13"/>
      <c r="CE665" s="13"/>
      <c r="CF665" s="13"/>
      <c r="CG665" s="13"/>
      <c r="CH665" s="13"/>
      <c r="CI665" s="13"/>
      <c r="CJ665" s="13"/>
      <c r="CK665" s="13"/>
      <c r="CL665" s="13"/>
      <c r="CM665" s="13"/>
      <c r="CN665" s="13"/>
      <c r="CO665" s="13"/>
      <c r="CP665" s="13"/>
      <c r="CQ665" s="13"/>
      <c r="CR665" s="13"/>
      <c r="CS665" s="13"/>
      <c r="CT665" s="13"/>
      <c r="CU665" s="13"/>
      <c r="CV665" s="13"/>
      <c r="CW665" s="13"/>
      <c r="CX665" s="13"/>
      <c r="CY665" s="13"/>
      <c r="CZ665" s="13"/>
      <c r="DA665" s="13"/>
      <c r="DB665" s="13"/>
      <c r="DC665" s="13"/>
      <c r="DD665" s="13"/>
      <c r="DE665" s="13"/>
      <c r="DF665" s="13"/>
      <c r="DG665" s="13"/>
      <c r="DH665" s="13"/>
      <c r="DI665" s="13"/>
      <c r="DJ665" s="13"/>
      <c r="DK665" s="13"/>
      <c r="DL665" s="13"/>
      <c r="DM665" s="13"/>
      <c r="DN665" s="13"/>
      <c r="DO665" s="13"/>
      <c r="DP665" s="13"/>
      <c r="DQ665" s="13"/>
      <c r="DR665" s="13"/>
      <c r="DS665" s="13"/>
      <c r="DT665" s="13"/>
      <c r="DU665" s="13"/>
      <c r="DV665" s="13"/>
      <c r="DW665" s="13"/>
      <c r="DX665" s="13"/>
      <c r="DY665" s="13"/>
      <c r="DZ665" s="13"/>
      <c r="EA665" s="13"/>
      <c r="EB665" s="13"/>
      <c r="EC665" s="13"/>
      <c r="ED665" s="13"/>
      <c r="EE665" s="13"/>
      <c r="EF665" s="13"/>
      <c r="EG665" s="13"/>
      <c r="EH665" s="13"/>
      <c r="EI665" s="13"/>
      <c r="EJ665" s="13"/>
      <c r="EK665" s="13"/>
      <c r="EL665" s="13"/>
      <c r="EM665" s="13"/>
      <c r="EN665" s="13"/>
      <c r="EO665" s="13"/>
      <c r="EP665" s="13"/>
    </row>
    <row r="666" spans="30:146" ht="6.95" customHeight="1">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13"/>
      <c r="BB666" s="13"/>
      <c r="BC666" s="13"/>
      <c r="BD666" s="13"/>
      <c r="BE666" s="13"/>
      <c r="BF666" s="13"/>
      <c r="BG666" s="13"/>
      <c r="BH666" s="222"/>
      <c r="BI666" s="222"/>
      <c r="BJ666" s="222"/>
      <c r="BK666" s="222"/>
      <c r="BL666" s="222"/>
      <c r="BM666" s="222"/>
      <c r="BN666" s="222"/>
      <c r="BO666" s="222"/>
      <c r="BP666" s="13"/>
      <c r="BQ666" s="13"/>
      <c r="BR666" s="13"/>
      <c r="BS666" s="13"/>
      <c r="BT666" s="13"/>
      <c r="BU666" s="13"/>
      <c r="BV666" s="13"/>
      <c r="BW666" s="13"/>
      <c r="BX666" s="13"/>
      <c r="BY666" s="13"/>
      <c r="BZ666" s="13"/>
      <c r="CA666" s="13"/>
      <c r="CB666" s="13"/>
      <c r="CC666" s="13"/>
      <c r="CD666" s="13"/>
      <c r="CE666" s="13"/>
      <c r="CF666" s="13"/>
      <c r="CG666" s="13"/>
      <c r="CH666" s="13"/>
      <c r="CI666" s="13"/>
      <c r="CJ666" s="13"/>
      <c r="CK666" s="13"/>
      <c r="CL666" s="13"/>
      <c r="CM666" s="13"/>
      <c r="CN666" s="13"/>
      <c r="CO666" s="13"/>
      <c r="CP666" s="13"/>
      <c r="CQ666" s="13"/>
      <c r="CR666" s="13"/>
      <c r="CS666" s="13"/>
      <c r="CT666" s="13"/>
      <c r="CU666" s="13"/>
      <c r="CV666" s="13"/>
      <c r="CW666" s="13"/>
      <c r="CX666" s="13"/>
      <c r="CY666" s="13"/>
      <c r="CZ666" s="13"/>
      <c r="DA666" s="13"/>
      <c r="DB666" s="13"/>
      <c r="DC666" s="13"/>
      <c r="DD666" s="13"/>
      <c r="DE666" s="13"/>
      <c r="DF666" s="13"/>
      <c r="DG666" s="13"/>
      <c r="DH666" s="13"/>
      <c r="DI666" s="13"/>
      <c r="DJ666" s="13"/>
      <c r="DK666" s="13"/>
      <c r="DL666" s="13"/>
      <c r="DM666" s="13"/>
      <c r="DN666" s="13"/>
      <c r="DO666" s="13"/>
      <c r="DP666" s="13"/>
      <c r="DQ666" s="13"/>
      <c r="DR666" s="13"/>
      <c r="DS666" s="13"/>
      <c r="DT666" s="13"/>
      <c r="DU666" s="13"/>
      <c r="DV666" s="13"/>
      <c r="DW666" s="13"/>
      <c r="DX666" s="13"/>
      <c r="DY666" s="13"/>
      <c r="DZ666" s="13"/>
      <c r="EA666" s="13"/>
      <c r="EB666" s="13"/>
      <c r="EC666" s="13"/>
      <c r="ED666" s="13"/>
      <c r="EE666" s="13"/>
      <c r="EF666" s="13"/>
      <c r="EG666" s="13"/>
      <c r="EH666" s="13"/>
      <c r="EI666" s="13"/>
      <c r="EJ666" s="13"/>
      <c r="EK666" s="13"/>
      <c r="EL666" s="13"/>
      <c r="EM666" s="13"/>
      <c r="EN666" s="13"/>
      <c r="EO666" s="13"/>
      <c r="EP666" s="13"/>
    </row>
    <row r="667" spans="30:146" ht="6.95" customHeight="1">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13"/>
      <c r="BB667" s="13"/>
      <c r="BC667" s="13"/>
      <c r="BD667" s="13"/>
      <c r="BE667" s="13"/>
      <c r="BF667" s="13"/>
      <c r="BG667" s="13"/>
      <c r="BH667" s="13"/>
      <c r="BI667" s="13"/>
      <c r="BJ667" s="13"/>
      <c r="BK667" s="13"/>
      <c r="BL667" s="13"/>
      <c r="BM667" s="13"/>
      <c r="BN667" s="13"/>
      <c r="BO667" s="13"/>
      <c r="BP667" s="13"/>
      <c r="BQ667" s="13"/>
      <c r="BR667" s="13"/>
      <c r="BS667" s="13"/>
      <c r="BT667" s="13"/>
      <c r="BU667" s="13"/>
      <c r="BV667" s="13"/>
      <c r="BW667" s="13"/>
      <c r="BX667" s="13"/>
      <c r="BY667" s="13"/>
      <c r="BZ667" s="13"/>
      <c r="CA667" s="13"/>
      <c r="CB667" s="13"/>
      <c r="CC667" s="13"/>
      <c r="CD667" s="13"/>
      <c r="CE667" s="13"/>
      <c r="CF667" s="13"/>
      <c r="CG667" s="13"/>
      <c r="CH667" s="13"/>
      <c r="CI667" s="13"/>
      <c r="CJ667" s="13"/>
      <c r="CK667" s="13"/>
      <c r="CL667" s="13"/>
      <c r="CM667" s="13"/>
      <c r="CN667" s="13"/>
      <c r="CO667" s="13"/>
      <c r="CP667" s="13"/>
      <c r="CQ667" s="13"/>
      <c r="CR667" s="13"/>
      <c r="CS667" s="13"/>
      <c r="CT667" s="13"/>
      <c r="CU667" s="13"/>
      <c r="CV667" s="13"/>
      <c r="CW667" s="13"/>
      <c r="CX667" s="13"/>
      <c r="CY667" s="13"/>
      <c r="CZ667" s="13"/>
      <c r="DA667" s="13"/>
      <c r="DB667" s="13"/>
      <c r="DC667" s="13"/>
      <c r="DD667" s="13"/>
      <c r="DE667" s="13"/>
      <c r="DF667" s="13"/>
      <c r="DG667" s="13"/>
      <c r="DH667" s="13"/>
      <c r="DI667" s="13"/>
      <c r="DJ667" s="13"/>
      <c r="DK667" s="13"/>
      <c r="DL667" s="13"/>
      <c r="DM667" s="13"/>
      <c r="DN667" s="13"/>
      <c r="DO667" s="13"/>
      <c r="DP667" s="13"/>
      <c r="DQ667" s="13"/>
      <c r="DR667" s="13"/>
      <c r="DS667" s="13"/>
      <c r="DT667" s="13"/>
      <c r="DU667" s="13"/>
      <c r="DV667" s="13"/>
      <c r="DW667" s="13"/>
      <c r="DX667" s="13"/>
      <c r="DY667" s="13"/>
      <c r="DZ667" s="13"/>
      <c r="EA667" s="13"/>
      <c r="EB667" s="13"/>
      <c r="EC667" s="13"/>
      <c r="ED667" s="13"/>
      <c r="EE667" s="13"/>
      <c r="EF667" s="13"/>
      <c r="EG667" s="13"/>
      <c r="EH667" s="13"/>
      <c r="EI667" s="13"/>
      <c r="EJ667" s="13"/>
      <c r="EK667" s="13"/>
      <c r="EL667" s="13"/>
      <c r="EM667" s="13"/>
      <c r="EN667" s="13"/>
      <c r="EO667" s="13"/>
      <c r="EP667" s="13"/>
    </row>
    <row r="668" spans="30:146" ht="6.95" customHeight="1">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13"/>
      <c r="BB668" s="13"/>
      <c r="BC668" s="13"/>
      <c r="BD668" s="13"/>
      <c r="BE668" s="13"/>
      <c r="BF668" s="13"/>
      <c r="BG668" s="13"/>
      <c r="BH668" s="13"/>
      <c r="BI668" s="13"/>
      <c r="BJ668" s="13"/>
      <c r="BK668" s="13"/>
      <c r="BL668" s="13"/>
      <c r="BM668" s="13"/>
      <c r="BN668" s="13"/>
      <c r="BO668" s="13"/>
      <c r="BP668" s="13"/>
      <c r="BQ668" s="13"/>
      <c r="BR668" s="13"/>
      <c r="BS668" s="13"/>
      <c r="BT668" s="13"/>
      <c r="BU668" s="13"/>
      <c r="BV668" s="13"/>
      <c r="BW668" s="13"/>
      <c r="BX668" s="13"/>
      <c r="BY668" s="13"/>
      <c r="BZ668" s="13"/>
      <c r="CA668" s="13"/>
      <c r="CB668" s="13"/>
      <c r="CC668" s="13"/>
      <c r="CD668" s="13"/>
      <c r="CE668" s="13"/>
      <c r="CF668" s="13"/>
      <c r="CG668" s="13"/>
      <c r="CH668" s="13"/>
      <c r="CI668" s="13"/>
      <c r="CJ668" s="13"/>
      <c r="CK668" s="13"/>
      <c r="CL668" s="13"/>
      <c r="CM668" s="13"/>
      <c r="CN668" s="13"/>
      <c r="CO668" s="13"/>
      <c r="CP668" s="13"/>
      <c r="CQ668" s="13"/>
      <c r="CR668" s="13"/>
      <c r="CS668" s="13"/>
      <c r="CT668" s="13"/>
      <c r="CU668" s="13"/>
      <c r="CV668" s="13"/>
      <c r="CW668" s="13"/>
      <c r="CX668" s="13"/>
      <c r="CY668" s="13"/>
      <c r="CZ668" s="13"/>
      <c r="DA668" s="13"/>
      <c r="DB668" s="13"/>
      <c r="DC668" s="13"/>
      <c r="DD668" s="13"/>
      <c r="DE668" s="13"/>
      <c r="DF668" s="13"/>
      <c r="DG668" s="13"/>
      <c r="DH668" s="13"/>
      <c r="DI668" s="13"/>
      <c r="DJ668" s="13"/>
      <c r="DK668" s="13"/>
      <c r="DL668" s="13"/>
      <c r="DM668" s="13"/>
      <c r="DN668" s="13"/>
      <c r="DO668" s="13"/>
      <c r="DP668" s="13"/>
      <c r="DQ668" s="13"/>
      <c r="DR668" s="13"/>
      <c r="DS668" s="13"/>
      <c r="DT668" s="13"/>
      <c r="DU668" s="13"/>
      <c r="DV668" s="13"/>
      <c r="DW668" s="13"/>
      <c r="DX668" s="13"/>
      <c r="DY668" s="13"/>
      <c r="DZ668" s="13"/>
      <c r="EA668" s="13"/>
      <c r="EB668" s="13"/>
      <c r="EC668" s="13"/>
      <c r="ED668" s="13"/>
      <c r="EE668" s="13"/>
      <c r="EF668" s="13"/>
      <c r="EG668" s="13"/>
      <c r="EH668" s="13"/>
      <c r="EI668" s="13"/>
      <c r="EJ668" s="13"/>
      <c r="EK668" s="13"/>
      <c r="EL668" s="13"/>
      <c r="EM668" s="13"/>
      <c r="EN668" s="13"/>
      <c r="EO668" s="13"/>
      <c r="EP668" s="13"/>
    </row>
    <row r="669" spans="30:146" ht="6.95" customHeight="1">
      <c r="AD669" s="228"/>
      <c r="AE669" s="228"/>
      <c r="AF669" s="228"/>
      <c r="AG669" s="13"/>
      <c r="AH669" s="13"/>
      <c r="AI669" s="13"/>
      <c r="AJ669" s="13"/>
      <c r="AK669" s="13"/>
      <c r="AL669" s="13"/>
      <c r="AM669" s="13"/>
      <c r="AN669" s="13"/>
      <c r="AO669" s="13"/>
      <c r="AP669" s="13"/>
      <c r="AQ669" s="13"/>
      <c r="AR669" s="13"/>
      <c r="AS669" s="13"/>
      <c r="AT669" s="13"/>
      <c r="AU669" s="13"/>
      <c r="AV669" s="13"/>
      <c r="AW669" s="13"/>
      <c r="AX669" s="13"/>
      <c r="AY669" s="13"/>
      <c r="AZ669" s="13"/>
      <c r="BA669" s="13"/>
      <c r="BB669" s="13"/>
      <c r="BC669" s="13"/>
      <c r="BD669" s="13"/>
      <c r="BE669" s="13"/>
      <c r="BF669" s="13"/>
      <c r="BG669" s="13"/>
      <c r="BH669" s="13"/>
      <c r="BI669" s="13"/>
      <c r="BJ669" s="13"/>
      <c r="BK669" s="13"/>
      <c r="BL669" s="13"/>
      <c r="BM669" s="13"/>
      <c r="BN669" s="13"/>
      <c r="BO669" s="13"/>
      <c r="BP669" s="13"/>
      <c r="BQ669" s="13"/>
      <c r="BR669" s="13"/>
      <c r="BS669" s="13"/>
      <c r="BT669" s="13"/>
      <c r="BU669" s="13"/>
      <c r="BV669" s="13"/>
      <c r="BW669" s="13"/>
      <c r="BX669" s="13"/>
      <c r="BY669" s="13"/>
      <c r="BZ669" s="13"/>
      <c r="CA669" s="13"/>
      <c r="CB669" s="13"/>
      <c r="CC669" s="13"/>
      <c r="CD669" s="13"/>
      <c r="CE669" s="13"/>
      <c r="CF669" s="13"/>
      <c r="CG669" s="13"/>
      <c r="CH669" s="13"/>
      <c r="CI669" s="13"/>
      <c r="CJ669" s="13"/>
      <c r="CK669" s="13"/>
      <c r="CL669" s="13"/>
      <c r="CM669" s="13"/>
      <c r="CN669" s="13"/>
      <c r="CO669" s="13"/>
      <c r="CP669" s="13"/>
      <c r="CQ669" s="13"/>
      <c r="CR669" s="13"/>
      <c r="CS669" s="13"/>
      <c r="CT669" s="13"/>
      <c r="CU669" s="13"/>
      <c r="CV669" s="13"/>
      <c r="CW669" s="13"/>
      <c r="CX669" s="13"/>
      <c r="CY669" s="13"/>
      <c r="CZ669" s="13"/>
      <c r="DA669" s="13"/>
      <c r="DB669" s="13"/>
      <c r="DC669" s="13"/>
      <c r="DD669" s="13"/>
      <c r="DE669" s="13"/>
      <c r="DF669" s="13"/>
      <c r="DG669" s="13"/>
      <c r="DH669" s="13"/>
      <c r="DI669" s="13"/>
      <c r="DJ669" s="13"/>
      <c r="DK669" s="13"/>
      <c r="DL669" s="13"/>
      <c r="DM669" s="13"/>
      <c r="DN669" s="13"/>
      <c r="DO669" s="13"/>
      <c r="DP669" s="13"/>
      <c r="DQ669" s="13"/>
      <c r="DR669" s="13"/>
      <c r="DS669" s="13"/>
      <c r="DT669" s="13"/>
      <c r="DU669" s="13"/>
      <c r="DV669" s="13"/>
      <c r="DW669" s="13"/>
      <c r="DX669" s="13"/>
      <c r="DY669" s="13"/>
      <c r="DZ669" s="13"/>
      <c r="EA669" s="13"/>
      <c r="EB669" s="13"/>
      <c r="EC669" s="13"/>
      <c r="ED669" s="13"/>
      <c r="EE669" s="13"/>
      <c r="EF669" s="13"/>
      <c r="EG669" s="13"/>
      <c r="EH669" s="13"/>
      <c r="EI669" s="13"/>
      <c r="EJ669" s="13"/>
      <c r="EK669" s="13"/>
      <c r="EL669" s="13"/>
      <c r="EM669" s="13"/>
      <c r="EN669" s="13"/>
      <c r="EO669" s="13"/>
      <c r="EP669" s="13"/>
    </row>
    <row r="670" spans="30:146" ht="6.95" customHeight="1">
      <c r="AD670" s="5"/>
      <c r="AE670" s="5"/>
      <c r="AF670" s="5"/>
      <c r="AG670" s="5"/>
      <c r="AH670" s="5"/>
      <c r="AI670" s="221"/>
      <c r="AJ670" s="221"/>
      <c r="AK670" s="221"/>
      <c r="AL670" s="221"/>
      <c r="AM670" s="221"/>
      <c r="AN670" s="221"/>
      <c r="AO670" s="221"/>
      <c r="AP670" s="221"/>
      <c r="AQ670" s="221"/>
      <c r="AR670" s="208"/>
      <c r="AS670" s="208"/>
      <c r="AT670" s="208"/>
      <c r="AU670" s="208"/>
      <c r="AV670" s="208"/>
      <c r="AW670" s="208"/>
      <c r="AX670" s="208"/>
      <c r="AY670" s="208"/>
      <c r="AZ670" s="208"/>
      <c r="BA670" s="208"/>
      <c r="BB670" s="208"/>
      <c r="BC670" s="208"/>
      <c r="BD670" s="208"/>
      <c r="BE670" s="208"/>
      <c r="BF670" s="208"/>
      <c r="BG670" s="208"/>
      <c r="BH670" s="208"/>
      <c r="BI670" s="208"/>
      <c r="BJ670" s="208"/>
      <c r="BK670" s="208"/>
      <c r="BL670" s="208"/>
      <c r="BM670" s="227"/>
      <c r="BN670" s="227"/>
      <c r="BO670" s="227"/>
      <c r="BP670" s="208"/>
      <c r="BQ670" s="13"/>
      <c r="BR670" s="13"/>
      <c r="BS670" s="13"/>
      <c r="BT670" s="13"/>
      <c r="BU670" s="13"/>
      <c r="BV670" s="13"/>
      <c r="BW670" s="13"/>
      <c r="BX670" s="13"/>
      <c r="BY670" s="13"/>
      <c r="BZ670" s="13"/>
      <c r="CA670" s="13"/>
      <c r="CB670" s="13"/>
      <c r="CC670" s="13"/>
      <c r="CD670" s="13"/>
      <c r="CE670" s="13"/>
      <c r="CF670" s="13"/>
      <c r="CG670" s="13"/>
      <c r="CH670" s="13"/>
      <c r="CI670" s="13"/>
      <c r="CJ670" s="13"/>
      <c r="CK670" s="13"/>
      <c r="CL670" s="13"/>
      <c r="CM670" s="13"/>
      <c r="CN670" s="13"/>
      <c r="CO670" s="13"/>
      <c r="CP670" s="13"/>
      <c r="CQ670" s="13"/>
      <c r="CR670" s="13"/>
      <c r="CS670" s="13"/>
      <c r="CT670" s="13"/>
      <c r="CU670" s="13"/>
      <c r="CV670" s="13"/>
      <c r="CW670" s="13"/>
      <c r="CX670" s="13"/>
      <c r="CY670" s="13"/>
      <c r="CZ670" s="13"/>
      <c r="DA670" s="13"/>
      <c r="DB670" s="13"/>
      <c r="DC670" s="13"/>
      <c r="DD670" s="13"/>
      <c r="DE670" s="13"/>
      <c r="DF670" s="13"/>
      <c r="DG670" s="13"/>
      <c r="DH670" s="13"/>
      <c r="DI670" s="13"/>
      <c r="DJ670" s="13"/>
      <c r="DK670" s="13"/>
      <c r="DL670" s="13"/>
      <c r="DM670" s="13"/>
      <c r="DN670" s="13"/>
      <c r="DO670" s="13"/>
      <c r="DP670" s="13"/>
      <c r="DQ670" s="13"/>
      <c r="DR670" s="13"/>
      <c r="DS670" s="13"/>
      <c r="DT670" s="13"/>
      <c r="DU670" s="13"/>
      <c r="DV670" s="13"/>
      <c r="DW670" s="13"/>
      <c r="DX670" s="13"/>
      <c r="DY670" s="13"/>
      <c r="DZ670" s="13"/>
      <c r="EA670" s="13"/>
      <c r="EB670" s="13"/>
      <c r="EC670" s="13"/>
      <c r="ED670" s="13"/>
      <c r="EE670" s="13"/>
      <c r="EF670" s="13"/>
      <c r="EG670" s="13"/>
      <c r="EH670" s="13"/>
      <c r="EI670" s="13"/>
      <c r="EJ670" s="13"/>
      <c r="EK670" s="13"/>
      <c r="EL670" s="13"/>
      <c r="EM670" s="13"/>
      <c r="EN670" s="13"/>
      <c r="EO670" s="13"/>
      <c r="EP670" s="13"/>
    </row>
    <row r="671" spans="30:146" ht="6.95" customHeight="1">
      <c r="AD671" s="5"/>
      <c r="AE671" s="5"/>
      <c r="AF671" s="5"/>
      <c r="AG671" s="5"/>
      <c r="AH671" s="5"/>
      <c r="AI671" s="221"/>
      <c r="AJ671" s="221"/>
      <c r="AK671" s="221"/>
      <c r="AL671" s="221"/>
      <c r="AM671" s="221"/>
      <c r="AN671" s="221"/>
      <c r="AO671" s="221"/>
      <c r="AP671" s="221"/>
      <c r="AQ671" s="221"/>
      <c r="AR671" s="208"/>
      <c r="AS671" s="208"/>
      <c r="AT671" s="208"/>
      <c r="AU671" s="208"/>
      <c r="AV671" s="208"/>
      <c r="AW671" s="208"/>
      <c r="AX671" s="208"/>
      <c r="AY671" s="208"/>
      <c r="AZ671" s="208"/>
      <c r="BA671" s="208"/>
      <c r="BB671" s="208"/>
      <c r="BC671" s="208"/>
      <c r="BD671" s="208"/>
      <c r="BE671" s="208"/>
      <c r="BF671" s="208"/>
      <c r="BG671" s="208"/>
      <c r="BH671" s="208"/>
      <c r="BI671" s="208"/>
      <c r="BJ671" s="208"/>
      <c r="BK671" s="208"/>
      <c r="BL671" s="208"/>
      <c r="BM671" s="227"/>
      <c r="BN671" s="227"/>
      <c r="BO671" s="227"/>
      <c r="BP671" s="208"/>
      <c r="BQ671" s="13"/>
      <c r="BR671" s="13"/>
      <c r="BS671" s="13"/>
      <c r="BT671" s="13"/>
      <c r="BU671" s="13"/>
      <c r="BV671" s="13"/>
      <c r="BW671" s="13"/>
      <c r="BX671" s="13"/>
      <c r="BY671" s="13"/>
      <c r="BZ671" s="13"/>
      <c r="CA671" s="13"/>
      <c r="CB671" s="13"/>
      <c r="CC671" s="13"/>
      <c r="CD671" s="13"/>
      <c r="CE671" s="13"/>
      <c r="CF671" s="13"/>
      <c r="CG671" s="13"/>
      <c r="CH671" s="13"/>
      <c r="CI671" s="13"/>
      <c r="CJ671" s="13"/>
      <c r="CK671" s="13"/>
      <c r="CL671" s="13"/>
      <c r="CM671" s="13"/>
      <c r="CN671" s="13"/>
      <c r="CO671" s="13"/>
      <c r="CP671" s="13"/>
      <c r="CQ671" s="13"/>
      <c r="CR671" s="13"/>
      <c r="CS671" s="13"/>
      <c r="CT671" s="13"/>
      <c r="CU671" s="13"/>
      <c r="CV671" s="13"/>
      <c r="CW671" s="13"/>
      <c r="CX671" s="13"/>
      <c r="CY671" s="13"/>
      <c r="CZ671" s="13"/>
      <c r="DA671" s="13"/>
      <c r="DB671" s="13"/>
      <c r="DC671" s="13"/>
      <c r="DD671" s="13"/>
      <c r="DE671" s="13"/>
      <c r="DF671" s="13"/>
      <c r="DG671" s="13"/>
      <c r="DH671" s="13"/>
      <c r="DI671" s="13"/>
      <c r="DJ671" s="13"/>
      <c r="DK671" s="13"/>
      <c r="DL671" s="13"/>
      <c r="DM671" s="13"/>
      <c r="DN671" s="13"/>
      <c r="DO671" s="13"/>
      <c r="DP671" s="13"/>
      <c r="DQ671" s="13"/>
      <c r="DR671" s="13"/>
      <c r="DS671" s="13"/>
      <c r="DT671" s="13"/>
      <c r="DU671" s="13"/>
      <c r="DV671" s="13"/>
      <c r="DW671" s="13"/>
      <c r="DX671" s="13"/>
      <c r="DY671" s="13"/>
      <c r="DZ671" s="13"/>
      <c r="EA671" s="13"/>
      <c r="EB671" s="13"/>
      <c r="EC671" s="13"/>
      <c r="ED671" s="13"/>
      <c r="EE671" s="13"/>
      <c r="EF671" s="13"/>
      <c r="EG671" s="13"/>
      <c r="EH671" s="13"/>
      <c r="EI671" s="13"/>
      <c r="EJ671" s="13"/>
      <c r="EK671" s="13"/>
      <c r="EL671" s="13"/>
      <c r="EM671" s="13"/>
      <c r="EN671" s="13"/>
      <c r="EO671" s="13"/>
      <c r="EP671" s="13"/>
    </row>
    <row r="672" spans="30:146" ht="6.95" customHeight="1">
      <c r="AD672" s="45"/>
      <c r="AE672" s="45"/>
      <c r="AF672" s="45"/>
      <c r="AG672" s="45"/>
      <c r="AH672" s="45"/>
      <c r="AI672" s="45"/>
      <c r="AJ672" s="45"/>
      <c r="AK672" s="45"/>
      <c r="AL672" s="45"/>
      <c r="AM672" s="45"/>
      <c r="AN672" s="45"/>
      <c r="AO672" s="45"/>
      <c r="AP672" s="45"/>
      <c r="AQ672" s="45"/>
      <c r="AR672" s="45"/>
      <c r="AS672" s="45"/>
      <c r="AT672" s="45"/>
      <c r="AU672" s="45"/>
      <c r="AV672" s="45"/>
      <c r="AW672" s="45"/>
      <c r="AX672" s="45"/>
      <c r="AY672" s="45"/>
      <c r="AZ672" s="45"/>
      <c r="BA672" s="45"/>
      <c r="BB672" s="45"/>
      <c r="BC672" s="45"/>
      <c r="BD672" s="45"/>
      <c r="BE672" s="45"/>
      <c r="BF672" s="45"/>
      <c r="BG672" s="45"/>
      <c r="BH672" s="1"/>
      <c r="BI672" s="1"/>
      <c r="BJ672" s="1"/>
      <c r="BK672" s="1"/>
      <c r="BL672" s="1"/>
      <c r="BM672" s="1"/>
      <c r="BN672" s="1"/>
      <c r="BO672" s="1"/>
      <c r="BP672" s="1"/>
      <c r="BQ672" s="13"/>
      <c r="BR672" s="13"/>
      <c r="BS672" s="13"/>
      <c r="BT672" s="13"/>
      <c r="BU672" s="13"/>
      <c r="BV672" s="13"/>
      <c r="BW672" s="13"/>
      <c r="BX672" s="13"/>
      <c r="BY672" s="13"/>
      <c r="BZ672" s="13"/>
      <c r="CA672" s="13"/>
      <c r="CB672" s="13"/>
      <c r="CC672" s="13"/>
      <c r="CD672" s="13"/>
      <c r="CE672" s="13"/>
      <c r="CF672" s="13"/>
      <c r="CG672" s="13"/>
      <c r="CH672" s="13"/>
      <c r="CI672" s="13"/>
      <c r="CJ672" s="13"/>
      <c r="CK672" s="13"/>
      <c r="CL672" s="13"/>
      <c r="CM672" s="13"/>
      <c r="CN672" s="13"/>
      <c r="CO672" s="13"/>
      <c r="CP672" s="13"/>
      <c r="CQ672" s="13"/>
      <c r="CR672" s="13"/>
      <c r="CS672" s="13"/>
      <c r="CT672" s="13"/>
      <c r="CU672" s="13"/>
      <c r="CV672" s="13"/>
      <c r="CW672" s="13"/>
      <c r="CX672" s="13"/>
      <c r="CY672" s="13"/>
      <c r="CZ672" s="13"/>
      <c r="DA672" s="13"/>
      <c r="DB672" s="13"/>
      <c r="DC672" s="13"/>
      <c r="DD672" s="13"/>
      <c r="DE672" s="13"/>
      <c r="DF672" s="13"/>
      <c r="DG672" s="13"/>
      <c r="DH672" s="13"/>
      <c r="DI672" s="13"/>
      <c r="DJ672" s="13"/>
      <c r="DK672" s="13"/>
      <c r="DL672" s="13"/>
      <c r="DM672" s="13"/>
      <c r="DN672" s="13"/>
      <c r="DO672" s="13"/>
      <c r="DP672" s="13"/>
      <c r="DQ672" s="13"/>
      <c r="DR672" s="13"/>
      <c r="DS672" s="13"/>
      <c r="DT672" s="13"/>
      <c r="DU672" s="13"/>
      <c r="DV672" s="13"/>
      <c r="DW672" s="13"/>
      <c r="DX672" s="13"/>
      <c r="DY672" s="13"/>
      <c r="DZ672" s="13"/>
      <c r="EA672" s="13"/>
      <c r="EB672" s="13"/>
      <c r="EC672" s="13"/>
      <c r="ED672" s="13"/>
      <c r="EE672" s="13"/>
      <c r="EF672" s="13"/>
      <c r="EG672" s="13"/>
      <c r="EH672" s="13"/>
      <c r="EI672" s="13"/>
      <c r="EJ672" s="13"/>
      <c r="EK672" s="13"/>
      <c r="EL672" s="13"/>
      <c r="EM672" s="13"/>
      <c r="EN672" s="13"/>
      <c r="EO672" s="13"/>
      <c r="EP672" s="13"/>
    </row>
    <row r="673" spans="30:146" ht="6.95" customHeight="1">
      <c r="AD673" s="45"/>
      <c r="AE673" s="45"/>
      <c r="AF673" s="45"/>
      <c r="AG673" s="45"/>
      <c r="AH673" s="45"/>
      <c r="AI673" s="45"/>
      <c r="AJ673" s="45"/>
      <c r="AK673" s="45"/>
      <c r="AL673" s="45"/>
      <c r="AM673" s="45"/>
      <c r="AN673" s="45"/>
      <c r="AO673" s="45"/>
      <c r="AP673" s="45"/>
      <c r="AQ673" s="45"/>
      <c r="AR673" s="45"/>
      <c r="AS673" s="45"/>
      <c r="AT673" s="45"/>
      <c r="AU673" s="45"/>
      <c r="AV673" s="45"/>
      <c r="AW673" s="45"/>
      <c r="AX673" s="45"/>
      <c r="AY673" s="45"/>
      <c r="AZ673" s="45"/>
      <c r="BA673" s="45"/>
      <c r="BB673" s="45"/>
      <c r="BC673" s="45"/>
      <c r="BD673" s="45"/>
      <c r="BE673" s="45"/>
      <c r="BF673" s="45"/>
      <c r="BG673" s="45"/>
      <c r="BH673" s="1"/>
      <c r="BI673" s="1"/>
      <c r="BJ673" s="1"/>
      <c r="BK673" s="1"/>
      <c r="BL673" s="1"/>
      <c r="BM673" s="1"/>
      <c r="BN673" s="1"/>
      <c r="BO673" s="1"/>
      <c r="BP673" s="1"/>
      <c r="BQ673" s="13"/>
      <c r="BR673" s="13"/>
      <c r="BS673" s="13"/>
      <c r="BT673" s="13"/>
      <c r="BU673" s="13"/>
      <c r="BV673" s="13"/>
      <c r="BW673" s="13"/>
      <c r="BX673" s="13"/>
      <c r="BY673" s="13"/>
      <c r="BZ673" s="13"/>
      <c r="CA673" s="13"/>
      <c r="CB673" s="13"/>
      <c r="CC673" s="13"/>
      <c r="CD673" s="13"/>
      <c r="CE673" s="13"/>
      <c r="CF673" s="13"/>
      <c r="CG673" s="13"/>
      <c r="CH673" s="13"/>
      <c r="CI673" s="13"/>
      <c r="CJ673" s="13"/>
      <c r="CK673" s="13"/>
      <c r="CL673" s="13"/>
      <c r="CM673" s="13"/>
      <c r="CN673" s="13"/>
      <c r="CO673" s="13"/>
      <c r="CP673" s="13"/>
      <c r="CQ673" s="13"/>
      <c r="CR673" s="13"/>
      <c r="CS673" s="13"/>
      <c r="CT673" s="13"/>
      <c r="CU673" s="13"/>
      <c r="CV673" s="13"/>
      <c r="CW673" s="13"/>
      <c r="CX673" s="13"/>
      <c r="CY673" s="13"/>
      <c r="CZ673" s="13"/>
      <c r="DA673" s="13"/>
      <c r="DB673" s="13"/>
      <c r="DC673" s="13"/>
      <c r="DD673" s="13"/>
      <c r="DE673" s="13"/>
      <c r="DF673" s="13"/>
      <c r="DG673" s="13"/>
      <c r="DH673" s="13"/>
      <c r="DI673" s="13"/>
      <c r="DJ673" s="13"/>
      <c r="DK673" s="13"/>
      <c r="DL673" s="13"/>
      <c r="DM673" s="13"/>
      <c r="DN673" s="13"/>
      <c r="DO673" s="13"/>
      <c r="DP673" s="13"/>
      <c r="DQ673" s="13"/>
      <c r="DR673" s="13"/>
      <c r="DS673" s="13"/>
      <c r="DT673" s="13"/>
      <c r="DU673" s="13"/>
      <c r="DV673" s="13"/>
      <c r="DW673" s="13"/>
      <c r="DX673" s="13"/>
      <c r="DY673" s="13"/>
      <c r="DZ673" s="13"/>
      <c r="EA673" s="13"/>
      <c r="EB673" s="13"/>
      <c r="EC673" s="13"/>
      <c r="ED673" s="13"/>
      <c r="EE673" s="13"/>
      <c r="EF673" s="13"/>
      <c r="EG673" s="13"/>
      <c r="EH673" s="13"/>
      <c r="EI673" s="13"/>
      <c r="EJ673" s="13"/>
      <c r="EK673" s="13"/>
      <c r="EL673" s="13"/>
      <c r="EM673" s="13"/>
      <c r="EN673" s="13"/>
      <c r="EO673" s="13"/>
      <c r="EP673" s="13"/>
    </row>
    <row r="674" spans="30:146" ht="6.95" customHeight="1">
      <c r="AD674" s="45"/>
      <c r="AE674" s="45"/>
      <c r="AF674" s="45"/>
      <c r="AG674" s="45"/>
      <c r="AH674" s="45"/>
      <c r="AI674" s="45"/>
      <c r="AJ674" s="45"/>
      <c r="AK674" s="45"/>
      <c r="AL674" s="45"/>
      <c r="AM674" s="45"/>
      <c r="AN674" s="45"/>
      <c r="AO674" s="45"/>
      <c r="AP674" s="45"/>
      <c r="AQ674" s="45"/>
      <c r="AR674" s="45"/>
      <c r="AS674" s="45"/>
      <c r="AT674" s="45"/>
      <c r="AU674" s="45"/>
      <c r="AV674" s="45"/>
      <c r="AW674" s="45"/>
      <c r="AX674" s="45"/>
      <c r="AY674" s="45"/>
      <c r="AZ674" s="45"/>
      <c r="BA674" s="45"/>
      <c r="BB674" s="45"/>
      <c r="BC674" s="45"/>
      <c r="BD674" s="45"/>
      <c r="BE674" s="45"/>
      <c r="BF674" s="45"/>
      <c r="BG674" s="45"/>
      <c r="BH674" s="1"/>
      <c r="BI674" s="1"/>
      <c r="BJ674" s="1"/>
      <c r="BK674" s="1"/>
      <c r="BL674" s="1"/>
      <c r="BM674" s="1"/>
      <c r="BN674" s="1"/>
      <c r="BO674" s="1"/>
      <c r="BP674" s="1"/>
      <c r="BQ674" s="13"/>
      <c r="BR674" s="13"/>
      <c r="BS674" s="13"/>
      <c r="BT674" s="13"/>
      <c r="BU674" s="13"/>
      <c r="BV674" s="13"/>
      <c r="BW674" s="13"/>
      <c r="BX674" s="13"/>
      <c r="BY674" s="13"/>
      <c r="BZ674" s="13"/>
      <c r="CA674" s="13"/>
      <c r="CB674" s="13"/>
      <c r="CC674" s="13"/>
      <c r="CD674" s="13"/>
      <c r="CE674" s="13"/>
      <c r="CF674" s="13"/>
      <c r="CG674" s="13"/>
      <c r="CH674" s="13"/>
      <c r="CI674" s="13"/>
      <c r="CJ674" s="13"/>
      <c r="CK674" s="13"/>
      <c r="CL674" s="13"/>
      <c r="CM674" s="13"/>
      <c r="CN674" s="13"/>
      <c r="CO674" s="13"/>
      <c r="CP674" s="13"/>
      <c r="CQ674" s="13"/>
      <c r="CR674" s="13"/>
      <c r="CS674" s="13"/>
      <c r="CT674" s="13"/>
      <c r="CU674" s="13"/>
      <c r="CV674" s="13"/>
      <c r="CW674" s="13"/>
      <c r="CX674" s="13"/>
      <c r="CY674" s="13"/>
      <c r="CZ674" s="13"/>
      <c r="DA674" s="13"/>
      <c r="DB674" s="13"/>
      <c r="DC674" s="13"/>
      <c r="DD674" s="13"/>
      <c r="DE674" s="13"/>
      <c r="DF674" s="13"/>
      <c r="DG674" s="13"/>
      <c r="DH674" s="13"/>
      <c r="DI674" s="13"/>
      <c r="DJ674" s="13"/>
      <c r="DK674" s="13"/>
      <c r="DL674" s="13"/>
      <c r="DM674" s="13"/>
      <c r="DN674" s="13"/>
      <c r="DO674" s="13"/>
      <c r="DP674" s="13"/>
      <c r="DQ674" s="13"/>
      <c r="DR674" s="13"/>
      <c r="DS674" s="13"/>
      <c r="DT674" s="13"/>
      <c r="DU674" s="13"/>
      <c r="DV674" s="13"/>
      <c r="DW674" s="13"/>
      <c r="DX674" s="13"/>
      <c r="DY674" s="13"/>
      <c r="DZ674" s="13"/>
      <c r="EA674" s="13"/>
      <c r="EB674" s="13"/>
      <c r="EC674" s="13"/>
      <c r="ED674" s="13"/>
      <c r="EE674" s="13"/>
      <c r="EF674" s="13"/>
      <c r="EG674" s="13"/>
      <c r="EH674" s="13"/>
      <c r="EI674" s="13"/>
      <c r="EJ674" s="13"/>
      <c r="EK674" s="13"/>
      <c r="EL674" s="13"/>
      <c r="EM674" s="13"/>
      <c r="EN674" s="13"/>
      <c r="EO674" s="13"/>
      <c r="EP674" s="13"/>
    </row>
    <row r="675" spans="30:146" ht="6.95" customHeight="1">
      <c r="AD675" s="45"/>
      <c r="AE675" s="45"/>
      <c r="AF675" s="45"/>
      <c r="AG675" s="45"/>
      <c r="AH675" s="45"/>
      <c r="AI675" s="45"/>
      <c r="AJ675" s="45"/>
      <c r="AK675" s="45"/>
      <c r="AL675" s="45"/>
      <c r="AM675" s="45"/>
      <c r="AN675" s="45"/>
      <c r="AO675" s="45"/>
      <c r="AP675" s="45"/>
      <c r="AQ675" s="45"/>
      <c r="AR675" s="45"/>
      <c r="AS675" s="45"/>
      <c r="AT675" s="45"/>
      <c r="AU675" s="45"/>
      <c r="AV675" s="45"/>
      <c r="AW675" s="45"/>
      <c r="AX675" s="45"/>
      <c r="AY675" s="45"/>
      <c r="AZ675" s="45"/>
      <c r="BA675" s="45"/>
      <c r="BB675" s="45"/>
      <c r="BC675" s="45"/>
      <c r="BD675" s="45"/>
      <c r="BE675" s="45"/>
      <c r="BF675" s="45"/>
      <c r="BG675" s="45"/>
      <c r="BH675" s="1"/>
      <c r="BI675" s="1"/>
      <c r="BJ675" s="1"/>
      <c r="BK675" s="1"/>
      <c r="BL675" s="1"/>
      <c r="BM675" s="1"/>
      <c r="BN675" s="1"/>
      <c r="BO675" s="1"/>
      <c r="BP675" s="1"/>
      <c r="BQ675" s="13"/>
      <c r="BR675" s="13"/>
      <c r="BS675" s="13"/>
      <c r="BT675" s="13"/>
      <c r="BU675" s="13"/>
      <c r="BV675" s="13"/>
      <c r="BW675" s="13"/>
      <c r="BX675" s="13"/>
      <c r="BY675" s="13"/>
      <c r="BZ675" s="13"/>
      <c r="CA675" s="13"/>
      <c r="CB675" s="13"/>
      <c r="CC675" s="13"/>
      <c r="CD675" s="13"/>
      <c r="CE675" s="13"/>
      <c r="CF675" s="13"/>
      <c r="CG675" s="13"/>
      <c r="CH675" s="13"/>
      <c r="CI675" s="13"/>
      <c r="CJ675" s="13"/>
      <c r="CK675" s="13"/>
      <c r="CL675" s="13"/>
      <c r="CM675" s="13"/>
      <c r="CN675" s="13"/>
      <c r="CO675" s="13"/>
      <c r="CP675" s="13"/>
      <c r="CQ675" s="13"/>
      <c r="CR675" s="13"/>
      <c r="CS675" s="13"/>
      <c r="CT675" s="13"/>
      <c r="CU675" s="13"/>
      <c r="CV675" s="13"/>
      <c r="CW675" s="13"/>
      <c r="CX675" s="13"/>
      <c r="CY675" s="13"/>
      <c r="CZ675" s="13"/>
      <c r="DA675" s="13"/>
      <c r="DB675" s="13"/>
      <c r="DC675" s="13"/>
      <c r="DD675" s="13"/>
      <c r="DE675" s="13"/>
      <c r="DF675" s="13"/>
      <c r="DG675" s="13"/>
      <c r="DH675" s="13"/>
      <c r="DI675" s="13"/>
      <c r="DJ675" s="13"/>
      <c r="DK675" s="13"/>
      <c r="DL675" s="13"/>
      <c r="DM675" s="13"/>
      <c r="DN675" s="13"/>
      <c r="DO675" s="13"/>
      <c r="DP675" s="13"/>
      <c r="DQ675" s="13"/>
      <c r="DR675" s="13"/>
      <c r="DS675" s="13"/>
      <c r="DT675" s="13"/>
      <c r="DU675" s="13"/>
      <c r="DV675" s="13"/>
      <c r="DW675" s="13"/>
      <c r="DX675" s="13"/>
      <c r="DY675" s="13"/>
      <c r="DZ675" s="13"/>
      <c r="EA675" s="13"/>
      <c r="EB675" s="13"/>
      <c r="EC675" s="13"/>
      <c r="ED675" s="13"/>
      <c r="EE675" s="13"/>
      <c r="EF675" s="13"/>
      <c r="EG675" s="13"/>
      <c r="EH675" s="13"/>
      <c r="EI675" s="13"/>
      <c r="EJ675" s="13"/>
      <c r="EK675" s="13"/>
      <c r="EL675" s="13"/>
      <c r="EM675" s="13"/>
      <c r="EN675" s="13"/>
      <c r="EO675" s="13"/>
      <c r="EP675" s="13"/>
    </row>
    <row r="676" spans="30:146" ht="6.95" customHeight="1">
      <c r="AD676" s="45"/>
      <c r="AE676" s="45"/>
      <c r="AF676" s="45"/>
      <c r="AG676" s="45"/>
      <c r="AH676" s="45"/>
      <c r="AI676" s="45"/>
      <c r="AJ676" s="45"/>
      <c r="AK676" s="45"/>
      <c r="AL676" s="45"/>
      <c r="AM676" s="45"/>
      <c r="AN676" s="45"/>
      <c r="AO676" s="45"/>
      <c r="AP676" s="45"/>
      <c r="AQ676" s="45"/>
      <c r="AR676" s="45"/>
      <c r="AS676" s="45"/>
      <c r="AT676" s="45"/>
      <c r="AU676" s="45"/>
      <c r="AV676" s="45"/>
      <c r="AW676" s="45"/>
      <c r="AX676" s="45"/>
      <c r="AY676" s="45"/>
      <c r="AZ676" s="45"/>
      <c r="BA676" s="45"/>
      <c r="BB676" s="45"/>
      <c r="BC676" s="45"/>
      <c r="BD676" s="45"/>
      <c r="BE676" s="45"/>
      <c r="BF676" s="45"/>
      <c r="BG676" s="45"/>
      <c r="BH676" s="1"/>
      <c r="BI676" s="1"/>
      <c r="BJ676" s="1"/>
      <c r="BK676" s="1"/>
      <c r="BL676" s="1"/>
      <c r="BM676" s="1"/>
      <c r="BN676" s="1"/>
      <c r="BO676" s="1"/>
      <c r="BP676" s="1"/>
      <c r="BQ676" s="13"/>
      <c r="BR676" s="13"/>
      <c r="BS676" s="13"/>
      <c r="BT676" s="13"/>
      <c r="BU676" s="13"/>
      <c r="BV676" s="13"/>
      <c r="BW676" s="13"/>
      <c r="BX676" s="13"/>
      <c r="BY676" s="13"/>
      <c r="BZ676" s="13"/>
      <c r="CA676" s="13"/>
      <c r="CB676" s="13"/>
      <c r="CC676" s="13"/>
      <c r="CD676" s="13"/>
      <c r="CE676" s="13"/>
      <c r="CF676" s="13"/>
      <c r="CG676" s="13"/>
      <c r="CH676" s="13"/>
      <c r="CI676" s="13"/>
      <c r="CJ676" s="13"/>
      <c r="CK676" s="13"/>
      <c r="CL676" s="13"/>
      <c r="CM676" s="13"/>
      <c r="CN676" s="13"/>
      <c r="CO676" s="13"/>
      <c r="CP676" s="13"/>
      <c r="CQ676" s="13"/>
      <c r="CR676" s="13"/>
      <c r="CS676" s="13"/>
      <c r="CT676" s="13"/>
      <c r="CU676" s="13"/>
      <c r="CV676" s="13"/>
      <c r="CW676" s="13"/>
      <c r="CX676" s="13"/>
      <c r="CY676" s="13"/>
      <c r="CZ676" s="13"/>
      <c r="DA676" s="13"/>
      <c r="DB676" s="13"/>
      <c r="DC676" s="13"/>
      <c r="DD676" s="13"/>
      <c r="DE676" s="13"/>
      <c r="DF676" s="13"/>
      <c r="DG676" s="13"/>
      <c r="DH676" s="13"/>
      <c r="DI676" s="13"/>
      <c r="DJ676" s="13"/>
      <c r="DK676" s="13"/>
      <c r="DL676" s="13"/>
      <c r="DM676" s="13"/>
      <c r="DN676" s="13"/>
      <c r="DO676" s="13"/>
      <c r="DP676" s="13"/>
      <c r="DQ676" s="13"/>
      <c r="DR676" s="13"/>
      <c r="DS676" s="13"/>
      <c r="DT676" s="13"/>
      <c r="DU676" s="13"/>
      <c r="DV676" s="13"/>
      <c r="DW676" s="13"/>
      <c r="DX676" s="13"/>
      <c r="DY676" s="13"/>
      <c r="DZ676" s="13"/>
      <c r="EA676" s="13"/>
      <c r="EB676" s="13"/>
      <c r="EC676" s="13"/>
      <c r="ED676" s="13"/>
      <c r="EE676" s="13"/>
      <c r="EF676" s="13"/>
      <c r="EG676" s="13"/>
      <c r="EH676" s="13"/>
      <c r="EI676" s="13"/>
      <c r="EJ676" s="13"/>
      <c r="EK676" s="13"/>
      <c r="EL676" s="13"/>
      <c r="EM676" s="13"/>
      <c r="EN676" s="13"/>
      <c r="EO676" s="13"/>
      <c r="EP676" s="13"/>
    </row>
    <row r="677" spans="30:146" ht="6.95" customHeight="1">
      <c r="AD677" s="45"/>
      <c r="AE677" s="45"/>
      <c r="AF677" s="45"/>
      <c r="AG677" s="45"/>
      <c r="AH677" s="45"/>
      <c r="AI677" s="45"/>
      <c r="AJ677" s="45"/>
      <c r="AK677" s="45"/>
      <c r="AL677" s="45"/>
      <c r="AM677" s="45"/>
      <c r="AN677" s="45"/>
      <c r="AO677" s="45"/>
      <c r="AP677" s="45"/>
      <c r="AQ677" s="45"/>
      <c r="AR677" s="45"/>
      <c r="AS677" s="45"/>
      <c r="AT677" s="45"/>
      <c r="AU677" s="45"/>
      <c r="AV677" s="45"/>
      <c r="AW677" s="45"/>
      <c r="AX677" s="45"/>
      <c r="AY677" s="45"/>
      <c r="AZ677" s="45"/>
      <c r="BA677" s="45"/>
      <c r="BB677" s="45"/>
      <c r="BC677" s="45"/>
      <c r="BD677" s="45"/>
      <c r="BE677" s="45"/>
      <c r="BF677" s="45"/>
      <c r="BG677" s="45"/>
      <c r="BH677" s="1"/>
      <c r="BI677" s="1"/>
      <c r="BJ677" s="1"/>
      <c r="BK677" s="1"/>
      <c r="BL677" s="1"/>
      <c r="BM677" s="1"/>
      <c r="BN677" s="1"/>
      <c r="BO677" s="1"/>
      <c r="BP677" s="1"/>
      <c r="BQ677" s="13"/>
      <c r="BR677" s="13"/>
      <c r="BS677" s="13"/>
      <c r="BT677" s="13"/>
      <c r="BU677" s="13"/>
      <c r="BV677" s="13"/>
      <c r="BW677" s="13"/>
      <c r="BX677" s="13"/>
      <c r="BY677" s="13"/>
      <c r="BZ677" s="13"/>
      <c r="CA677" s="13"/>
      <c r="CB677" s="13"/>
      <c r="CC677" s="13"/>
      <c r="CD677" s="13"/>
      <c r="CE677" s="13"/>
      <c r="CF677" s="13"/>
      <c r="CG677" s="13"/>
      <c r="CH677" s="13"/>
      <c r="CI677" s="13"/>
      <c r="CJ677" s="13"/>
      <c r="CK677" s="13"/>
      <c r="CL677" s="13"/>
      <c r="CM677" s="13"/>
      <c r="CN677" s="13"/>
      <c r="CO677" s="13"/>
      <c r="CP677" s="13"/>
      <c r="CQ677" s="13"/>
      <c r="CR677" s="13"/>
      <c r="CS677" s="13"/>
      <c r="CT677" s="13"/>
      <c r="CU677" s="13"/>
      <c r="CV677" s="13"/>
      <c r="CW677" s="13"/>
      <c r="CX677" s="13"/>
      <c r="CY677" s="13"/>
      <c r="CZ677" s="13"/>
      <c r="DA677" s="13"/>
      <c r="DB677" s="13"/>
      <c r="DC677" s="13"/>
      <c r="DD677" s="13"/>
      <c r="DE677" s="13"/>
      <c r="DF677" s="13"/>
      <c r="DG677" s="13"/>
      <c r="DH677" s="13"/>
      <c r="DI677" s="13"/>
      <c r="DJ677" s="13"/>
      <c r="DK677" s="13"/>
      <c r="DL677" s="13"/>
      <c r="DM677" s="13"/>
      <c r="DN677" s="13"/>
      <c r="DO677" s="13"/>
      <c r="DP677" s="13"/>
      <c r="DQ677" s="13"/>
      <c r="DR677" s="13"/>
      <c r="DS677" s="13"/>
      <c r="DT677" s="13"/>
      <c r="DU677" s="13"/>
      <c r="DV677" s="13"/>
      <c r="DW677" s="13"/>
      <c r="DX677" s="13"/>
      <c r="DY677" s="13"/>
      <c r="DZ677" s="13"/>
      <c r="EA677" s="13"/>
      <c r="EB677" s="13"/>
      <c r="EC677" s="13"/>
      <c r="ED677" s="13"/>
      <c r="EE677" s="13"/>
      <c r="EF677" s="13"/>
      <c r="EG677" s="13"/>
      <c r="EH677" s="13"/>
      <c r="EI677" s="13"/>
      <c r="EJ677" s="13"/>
      <c r="EK677" s="13"/>
      <c r="EL677" s="13"/>
      <c r="EM677" s="13"/>
      <c r="EN677" s="13"/>
      <c r="EO677" s="13"/>
      <c r="EP677" s="13"/>
    </row>
    <row r="678" spans="30:146" ht="6.95" customHeight="1">
      <c r="AD678" s="45"/>
      <c r="AE678" s="45"/>
      <c r="AF678" s="45"/>
      <c r="AG678" s="45"/>
      <c r="AH678" s="45"/>
      <c r="AI678" s="45"/>
      <c r="AJ678" s="45"/>
      <c r="AK678" s="45"/>
      <c r="AL678" s="45"/>
      <c r="AM678" s="45"/>
      <c r="AN678" s="45"/>
      <c r="AO678" s="45"/>
      <c r="AP678" s="45"/>
      <c r="AQ678" s="45"/>
      <c r="AR678" s="45"/>
      <c r="AS678" s="45"/>
      <c r="AT678" s="45"/>
      <c r="AU678" s="45"/>
      <c r="AV678" s="45"/>
      <c r="AW678" s="45"/>
      <c r="AX678" s="45"/>
      <c r="AY678" s="45"/>
      <c r="AZ678" s="45"/>
      <c r="BA678" s="45"/>
      <c r="BB678" s="45"/>
      <c r="BC678" s="45"/>
      <c r="BD678" s="45"/>
      <c r="BE678" s="45"/>
      <c r="BF678" s="45"/>
      <c r="BG678" s="45"/>
      <c r="BH678" s="1"/>
      <c r="BI678" s="1"/>
      <c r="BJ678" s="1"/>
      <c r="BK678" s="1"/>
      <c r="BL678" s="1"/>
      <c r="BM678" s="1"/>
      <c r="BN678" s="1"/>
      <c r="BO678" s="1"/>
      <c r="BP678" s="1"/>
      <c r="BQ678" s="13"/>
      <c r="BR678" s="13"/>
      <c r="BS678" s="13"/>
      <c r="BT678" s="13"/>
      <c r="BU678" s="13"/>
      <c r="BV678" s="13"/>
      <c r="BW678" s="13"/>
      <c r="BX678" s="13"/>
      <c r="BY678" s="13"/>
      <c r="BZ678" s="13"/>
      <c r="CA678" s="13"/>
      <c r="CB678" s="13"/>
      <c r="CC678" s="13"/>
      <c r="CD678" s="13"/>
      <c r="CE678" s="13"/>
      <c r="CF678" s="13"/>
      <c r="CG678" s="13"/>
      <c r="CH678" s="13"/>
      <c r="CI678" s="13"/>
      <c r="CJ678" s="13"/>
      <c r="CK678" s="13"/>
      <c r="CL678" s="13"/>
      <c r="CM678" s="13"/>
      <c r="CN678" s="13"/>
      <c r="CO678" s="13"/>
      <c r="CP678" s="13"/>
      <c r="CQ678" s="13"/>
      <c r="CR678" s="13"/>
      <c r="CS678" s="13"/>
      <c r="CT678" s="13"/>
      <c r="CU678" s="13"/>
      <c r="CV678" s="13"/>
      <c r="CW678" s="13"/>
      <c r="CX678" s="13"/>
      <c r="CY678" s="13"/>
      <c r="CZ678" s="13"/>
      <c r="DA678" s="13"/>
      <c r="DB678" s="13"/>
      <c r="DC678" s="13"/>
      <c r="DD678" s="13"/>
      <c r="DE678" s="13"/>
      <c r="DF678" s="13"/>
      <c r="DG678" s="13"/>
      <c r="DH678" s="13"/>
      <c r="DI678" s="13"/>
      <c r="DJ678" s="13"/>
      <c r="DK678" s="13"/>
      <c r="DL678" s="13"/>
      <c r="DM678" s="13"/>
      <c r="DN678" s="13"/>
      <c r="DO678" s="13"/>
      <c r="DP678" s="13"/>
      <c r="DQ678" s="13"/>
      <c r="DR678" s="13"/>
      <c r="DS678" s="13"/>
      <c r="DT678" s="13"/>
      <c r="DU678" s="13"/>
      <c r="DV678" s="13"/>
      <c r="DW678" s="13"/>
      <c r="DX678" s="13"/>
      <c r="DY678" s="13"/>
      <c r="DZ678" s="13"/>
      <c r="EA678" s="13"/>
      <c r="EB678" s="13"/>
      <c r="EC678" s="13"/>
      <c r="ED678" s="13"/>
      <c r="EE678" s="13"/>
      <c r="EF678" s="13"/>
      <c r="EG678" s="13"/>
      <c r="EH678" s="13"/>
      <c r="EI678" s="13"/>
      <c r="EJ678" s="13"/>
      <c r="EK678" s="13"/>
      <c r="EL678" s="13"/>
      <c r="EM678" s="13"/>
      <c r="EN678" s="13"/>
      <c r="EO678" s="13"/>
      <c r="EP678" s="13"/>
    </row>
    <row r="679" spans="30:146" ht="6.95" customHeight="1">
      <c r="AD679" s="221"/>
      <c r="AE679" s="221"/>
      <c r="AF679" s="45"/>
      <c r="AG679" s="45"/>
      <c r="AH679" s="45"/>
      <c r="AI679" s="45"/>
      <c r="AJ679" s="45"/>
      <c r="AK679" s="45"/>
      <c r="AL679" s="45"/>
      <c r="AM679" s="45"/>
      <c r="AN679" s="45"/>
      <c r="AO679" s="45"/>
      <c r="AP679" s="45"/>
      <c r="AQ679" s="45"/>
      <c r="AR679" s="45"/>
      <c r="AS679" s="45"/>
      <c r="AT679" s="45"/>
      <c r="AU679" s="45"/>
      <c r="AV679" s="45"/>
      <c r="AW679" s="45"/>
      <c r="AX679" s="45"/>
      <c r="AY679" s="45"/>
      <c r="AZ679" s="45"/>
      <c r="BA679" s="45"/>
      <c r="BB679" s="45"/>
      <c r="BC679" s="45"/>
      <c r="BD679" s="45"/>
      <c r="BE679" s="45"/>
      <c r="BF679" s="45"/>
      <c r="BG679" s="45"/>
      <c r="BH679" s="1"/>
      <c r="BI679" s="1"/>
      <c r="BJ679" s="1"/>
      <c r="BK679" s="1"/>
      <c r="BL679" s="1"/>
      <c r="BM679" s="1"/>
      <c r="BN679" s="1"/>
      <c r="BO679" s="1"/>
      <c r="BP679" s="1"/>
      <c r="BQ679" s="13"/>
      <c r="BR679" s="13"/>
      <c r="BS679" s="13"/>
      <c r="BT679" s="13"/>
      <c r="BU679" s="13"/>
      <c r="BV679" s="13"/>
      <c r="BW679" s="13"/>
      <c r="BX679" s="13"/>
      <c r="BY679" s="13"/>
      <c r="BZ679" s="13"/>
      <c r="CA679" s="13"/>
      <c r="CB679" s="13"/>
      <c r="CC679" s="13"/>
      <c r="CD679" s="13"/>
      <c r="CE679" s="13"/>
      <c r="CF679" s="13"/>
      <c r="CG679" s="13"/>
      <c r="CH679" s="13"/>
      <c r="CI679" s="13"/>
      <c r="CJ679" s="13"/>
      <c r="CK679" s="13"/>
      <c r="CL679" s="13"/>
      <c r="CM679" s="13"/>
      <c r="CN679" s="13"/>
      <c r="CO679" s="13"/>
      <c r="CP679" s="13"/>
      <c r="CQ679" s="13"/>
      <c r="CR679" s="13"/>
      <c r="CS679" s="13"/>
      <c r="CT679" s="13"/>
      <c r="CU679" s="13"/>
      <c r="CV679" s="13"/>
      <c r="CW679" s="13"/>
      <c r="CX679" s="13"/>
      <c r="CY679" s="13"/>
      <c r="CZ679" s="13"/>
      <c r="DA679" s="13"/>
      <c r="DB679" s="13"/>
      <c r="DC679" s="13"/>
      <c r="DD679" s="13"/>
      <c r="DE679" s="13"/>
      <c r="DF679" s="13"/>
      <c r="DG679" s="13"/>
      <c r="DH679" s="13"/>
      <c r="DI679" s="13"/>
      <c r="DJ679" s="13"/>
      <c r="DK679" s="13"/>
      <c r="DL679" s="13"/>
      <c r="DM679" s="13"/>
      <c r="DN679" s="13"/>
      <c r="DO679" s="13"/>
      <c r="DP679" s="13"/>
      <c r="DQ679" s="13"/>
      <c r="DR679" s="13"/>
      <c r="DS679" s="13"/>
      <c r="DT679" s="13"/>
      <c r="DU679" s="13"/>
      <c r="DV679" s="13"/>
      <c r="DW679" s="13"/>
      <c r="DX679" s="13"/>
      <c r="DY679" s="13"/>
      <c r="DZ679" s="13"/>
      <c r="EA679" s="13"/>
      <c r="EB679" s="13"/>
      <c r="EC679" s="13"/>
      <c r="ED679" s="13"/>
      <c r="EE679" s="13"/>
      <c r="EF679" s="13"/>
      <c r="EG679" s="13"/>
      <c r="EH679" s="13"/>
      <c r="EI679" s="13"/>
      <c r="EJ679" s="13"/>
      <c r="EK679" s="13"/>
      <c r="EL679" s="13"/>
      <c r="EM679" s="13"/>
      <c r="EN679" s="13"/>
      <c r="EO679" s="13"/>
      <c r="EP679" s="13"/>
    </row>
    <row r="680" spans="30:146" ht="6.95" customHeight="1">
      <c r="AD680" s="221"/>
      <c r="AE680" s="221"/>
      <c r="AF680" s="45"/>
      <c r="AG680" s="45"/>
      <c r="AH680" s="45"/>
      <c r="AI680" s="45"/>
      <c r="AJ680" s="45"/>
      <c r="AK680" s="45"/>
      <c r="AL680" s="45"/>
      <c r="AM680" s="45"/>
      <c r="AN680" s="45"/>
      <c r="AO680" s="45"/>
      <c r="AP680" s="45"/>
      <c r="AQ680" s="45"/>
      <c r="AR680" s="45"/>
      <c r="AS680" s="45"/>
      <c r="AT680" s="45"/>
      <c r="AU680" s="45"/>
      <c r="AV680" s="45"/>
      <c r="AW680" s="45"/>
      <c r="AX680" s="45"/>
      <c r="AY680" s="45"/>
      <c r="AZ680" s="45"/>
      <c r="BA680" s="45"/>
      <c r="BB680" s="45"/>
      <c r="BC680" s="45"/>
      <c r="BD680" s="45"/>
      <c r="BE680" s="45"/>
      <c r="BF680" s="45"/>
      <c r="BG680" s="45"/>
      <c r="BH680" s="1"/>
      <c r="BI680" s="1"/>
      <c r="BJ680" s="1"/>
      <c r="BK680" s="1"/>
      <c r="BL680" s="1"/>
      <c r="BM680" s="1"/>
      <c r="BN680" s="1"/>
      <c r="BO680" s="1"/>
      <c r="BP680" s="1"/>
      <c r="BQ680" s="13"/>
      <c r="BR680" s="13"/>
      <c r="BS680" s="13"/>
      <c r="BT680" s="13"/>
      <c r="BU680" s="13"/>
      <c r="BV680" s="13"/>
      <c r="BW680" s="13"/>
      <c r="BX680" s="13"/>
      <c r="BY680" s="13"/>
      <c r="BZ680" s="13"/>
      <c r="CA680" s="13"/>
      <c r="CB680" s="13"/>
      <c r="CC680" s="13"/>
      <c r="CD680" s="13"/>
      <c r="CE680" s="13"/>
      <c r="CF680" s="13"/>
      <c r="CG680" s="13"/>
      <c r="CH680" s="13"/>
      <c r="CI680" s="13"/>
      <c r="CJ680" s="13"/>
      <c r="CK680" s="13"/>
      <c r="CL680" s="13"/>
      <c r="CM680" s="13"/>
      <c r="CN680" s="13"/>
      <c r="CO680" s="13"/>
      <c r="CP680" s="13"/>
      <c r="CQ680" s="13"/>
      <c r="CR680" s="13"/>
      <c r="CS680" s="13"/>
      <c r="CT680" s="13"/>
      <c r="CU680" s="13"/>
      <c r="CV680" s="13"/>
      <c r="CW680" s="13"/>
      <c r="CX680" s="13"/>
      <c r="CY680" s="13"/>
      <c r="CZ680" s="13"/>
      <c r="DA680" s="13"/>
      <c r="DB680" s="13"/>
      <c r="DC680" s="13"/>
      <c r="DD680" s="13"/>
      <c r="DE680" s="13"/>
      <c r="DF680" s="13"/>
      <c r="DG680" s="13"/>
      <c r="DH680" s="13"/>
      <c r="DI680" s="13"/>
      <c r="DJ680" s="13"/>
      <c r="DK680" s="13"/>
      <c r="DL680" s="13"/>
      <c r="DM680" s="13"/>
      <c r="DN680" s="13"/>
      <c r="DO680" s="13"/>
      <c r="DP680" s="13"/>
      <c r="DQ680" s="13"/>
      <c r="DR680" s="13"/>
      <c r="DS680" s="13"/>
      <c r="DT680" s="13"/>
      <c r="DU680" s="13"/>
      <c r="DV680" s="13"/>
      <c r="DW680" s="13"/>
      <c r="DX680" s="13"/>
      <c r="DY680" s="13"/>
      <c r="DZ680" s="13"/>
      <c r="EA680" s="13"/>
      <c r="EB680" s="13"/>
      <c r="EC680" s="13"/>
      <c r="ED680" s="13"/>
      <c r="EE680" s="13"/>
      <c r="EF680" s="13"/>
      <c r="EG680" s="13"/>
      <c r="EH680" s="13"/>
      <c r="EI680" s="13"/>
      <c r="EJ680" s="13"/>
      <c r="EK680" s="13"/>
      <c r="EL680" s="13"/>
      <c r="EM680" s="13"/>
      <c r="EN680" s="13"/>
      <c r="EO680" s="13"/>
      <c r="EP680" s="13"/>
    </row>
    <row r="681" spans="30:146" ht="6.95" customHeight="1">
      <c r="AD681" s="45"/>
      <c r="AE681" s="45"/>
      <c r="AF681" s="219"/>
      <c r="AG681" s="219"/>
      <c r="AH681" s="219"/>
      <c r="AI681" s="219"/>
      <c r="AJ681" s="6"/>
      <c r="AK681" s="6"/>
      <c r="AL681" s="6"/>
      <c r="AM681" s="6"/>
      <c r="AN681" s="6"/>
      <c r="AO681" s="45"/>
      <c r="AP681" s="45"/>
      <c r="AQ681" s="6"/>
      <c r="AR681" s="6"/>
      <c r="AS681" s="6"/>
      <c r="AT681" s="6"/>
      <c r="AU681" s="6"/>
      <c r="AV681" s="6"/>
      <c r="AW681" s="6"/>
      <c r="AX681" s="6"/>
      <c r="AY681" s="219"/>
      <c r="AZ681" s="219"/>
      <c r="BA681" s="219"/>
      <c r="BB681" s="219"/>
      <c r="BC681" s="6"/>
      <c r="BD681" s="6"/>
      <c r="BE681" s="6"/>
      <c r="BF681" s="6"/>
      <c r="BG681" s="6"/>
      <c r="BH681" s="45"/>
      <c r="BI681" s="45"/>
      <c r="BJ681" s="6"/>
      <c r="BK681" s="6"/>
      <c r="BL681" s="6"/>
      <c r="BM681" s="6"/>
      <c r="BN681" s="6"/>
      <c r="BO681" s="6"/>
      <c r="BP681" s="1"/>
      <c r="BQ681" s="13"/>
      <c r="BR681" s="13"/>
      <c r="BS681" s="13"/>
      <c r="BT681" s="13"/>
      <c r="BU681" s="13"/>
      <c r="BV681" s="13"/>
      <c r="BW681" s="13"/>
      <c r="BX681" s="13"/>
      <c r="BY681" s="13"/>
      <c r="BZ681" s="13"/>
      <c r="CA681" s="13"/>
      <c r="CB681" s="13"/>
      <c r="CC681" s="13"/>
      <c r="CD681" s="13"/>
      <c r="CE681" s="13"/>
      <c r="CF681" s="13"/>
      <c r="CG681" s="13"/>
      <c r="CH681" s="13"/>
      <c r="CI681" s="13"/>
      <c r="CJ681" s="13"/>
      <c r="CK681" s="13"/>
      <c r="CL681" s="13"/>
      <c r="CM681" s="13"/>
      <c r="CN681" s="13"/>
      <c r="CO681" s="13"/>
      <c r="CP681" s="13"/>
      <c r="CQ681" s="13"/>
      <c r="CR681" s="13"/>
      <c r="CS681" s="13"/>
      <c r="CT681" s="13"/>
      <c r="CU681" s="13"/>
      <c r="CV681" s="13"/>
      <c r="CW681" s="13"/>
      <c r="CX681" s="13"/>
      <c r="CY681" s="13"/>
      <c r="CZ681" s="13"/>
      <c r="DA681" s="13"/>
      <c r="DB681" s="13"/>
      <c r="DC681" s="13"/>
      <c r="DD681" s="13"/>
      <c r="DE681" s="13"/>
      <c r="DF681" s="13"/>
      <c r="DG681" s="13"/>
      <c r="DH681" s="13"/>
      <c r="DI681" s="13"/>
      <c r="DJ681" s="13"/>
      <c r="DK681" s="13"/>
      <c r="DL681" s="13"/>
      <c r="DM681" s="13"/>
      <c r="DN681" s="13"/>
      <c r="DO681" s="13"/>
      <c r="DP681" s="13"/>
      <c r="DQ681" s="13"/>
      <c r="DR681" s="13"/>
      <c r="DS681" s="13"/>
      <c r="DT681" s="13"/>
      <c r="DU681" s="13"/>
      <c r="DV681" s="13"/>
      <c r="DW681" s="13"/>
      <c r="DX681" s="13"/>
      <c r="DY681" s="13"/>
      <c r="DZ681" s="13"/>
      <c r="EA681" s="13"/>
      <c r="EB681" s="13"/>
      <c r="EC681" s="13"/>
      <c r="ED681" s="13"/>
      <c r="EE681" s="13"/>
      <c r="EF681" s="13"/>
      <c r="EG681" s="13"/>
      <c r="EH681" s="13"/>
      <c r="EI681" s="13"/>
      <c r="EJ681" s="13"/>
      <c r="EK681" s="13"/>
      <c r="EL681" s="13"/>
      <c r="EM681" s="13"/>
      <c r="EN681" s="13"/>
      <c r="EO681" s="13"/>
      <c r="EP681" s="13"/>
    </row>
    <row r="682" spans="30:146" ht="6.95" customHeight="1">
      <c r="AD682" s="3"/>
      <c r="AE682" s="3"/>
      <c r="AF682" s="219"/>
      <c r="AG682" s="219"/>
      <c r="AH682" s="219"/>
      <c r="AI682" s="219"/>
      <c r="AJ682" s="6"/>
      <c r="AK682" s="219"/>
      <c r="AL682" s="219"/>
      <c r="AM682" s="219"/>
      <c r="AN682" s="219"/>
      <c r="AO682" s="45"/>
      <c r="AP682" s="45"/>
      <c r="AQ682" s="6"/>
      <c r="AR682" s="6"/>
      <c r="AS682" s="6"/>
      <c r="AT682" s="6"/>
      <c r="AU682" s="6"/>
      <c r="AV682" s="6"/>
      <c r="AW682" s="6"/>
      <c r="AX682" s="6"/>
      <c r="AY682" s="219"/>
      <c r="AZ682" s="219"/>
      <c r="BA682" s="219"/>
      <c r="BB682" s="219"/>
      <c r="BC682" s="6"/>
      <c r="BD682" s="219"/>
      <c r="BE682" s="219"/>
      <c r="BF682" s="219"/>
      <c r="BG682" s="219"/>
      <c r="BH682" s="45"/>
      <c r="BI682" s="45"/>
      <c r="BJ682" s="6"/>
      <c r="BK682" s="6"/>
      <c r="BL682" s="6"/>
      <c r="BM682" s="6"/>
      <c r="BN682" s="6"/>
      <c r="BO682" s="6"/>
      <c r="BP682" s="1"/>
      <c r="BQ682" s="13"/>
      <c r="BR682" s="13"/>
      <c r="BS682" s="13"/>
      <c r="BT682" s="13"/>
      <c r="BU682" s="13"/>
      <c r="BV682" s="13"/>
      <c r="BW682" s="13"/>
      <c r="BX682" s="13"/>
      <c r="BY682" s="13"/>
      <c r="BZ682" s="13"/>
      <c r="CA682" s="13"/>
      <c r="CB682" s="13"/>
      <c r="CC682" s="13"/>
      <c r="CD682" s="13"/>
      <c r="CE682" s="13"/>
      <c r="CF682" s="13"/>
      <c r="CG682" s="13"/>
      <c r="CH682" s="13"/>
      <c r="CI682" s="13"/>
      <c r="CJ682" s="13"/>
      <c r="CK682" s="13"/>
      <c r="CL682" s="13"/>
      <c r="CM682" s="13"/>
      <c r="CN682" s="13"/>
      <c r="CO682" s="13"/>
      <c r="CP682" s="13"/>
      <c r="CQ682" s="13"/>
      <c r="CR682" s="13"/>
      <c r="CS682" s="13"/>
      <c r="CT682" s="13"/>
      <c r="CU682" s="13"/>
      <c r="CV682" s="13"/>
      <c r="CW682" s="13"/>
      <c r="CX682" s="13"/>
      <c r="CY682" s="13"/>
      <c r="CZ682" s="13"/>
      <c r="DA682" s="13"/>
      <c r="DB682" s="13"/>
      <c r="DC682" s="13"/>
      <c r="DD682" s="13"/>
      <c r="DE682" s="13"/>
      <c r="DF682" s="13"/>
      <c r="DG682" s="13"/>
      <c r="DH682" s="13"/>
      <c r="DI682" s="13"/>
      <c r="DJ682" s="13"/>
      <c r="DK682" s="13"/>
      <c r="DL682" s="13"/>
      <c r="DM682" s="13"/>
      <c r="DN682" s="13"/>
      <c r="DO682" s="13"/>
      <c r="DP682" s="13"/>
      <c r="DQ682" s="13"/>
      <c r="DR682" s="13"/>
      <c r="DS682" s="13"/>
      <c r="DT682" s="13"/>
      <c r="DU682" s="13"/>
      <c r="DV682" s="13"/>
      <c r="DW682" s="13"/>
      <c r="DX682" s="13"/>
      <c r="DY682" s="13"/>
      <c r="DZ682" s="13"/>
      <c r="EA682" s="13"/>
      <c r="EB682" s="13"/>
      <c r="EC682" s="13"/>
      <c r="ED682" s="13"/>
      <c r="EE682" s="13"/>
      <c r="EF682" s="13"/>
      <c r="EG682" s="13"/>
      <c r="EH682" s="13"/>
      <c r="EI682" s="13"/>
      <c r="EJ682" s="13"/>
      <c r="EK682" s="13"/>
      <c r="EL682" s="13"/>
      <c r="EM682" s="13"/>
      <c r="EN682" s="13"/>
      <c r="EO682" s="13"/>
      <c r="EP682" s="13"/>
    </row>
    <row r="683" spans="30:146" ht="6.95" customHeight="1">
      <c r="AD683" s="3"/>
      <c r="AE683" s="3"/>
      <c r="AF683" s="8"/>
      <c r="AG683" s="8"/>
      <c r="AH683" s="8"/>
      <c r="AI683" s="8"/>
      <c r="AJ683" s="8"/>
      <c r="AK683" s="219"/>
      <c r="AL683" s="219"/>
      <c r="AM683" s="219"/>
      <c r="AN683" s="219"/>
      <c r="AO683" s="8"/>
      <c r="AP683" s="8"/>
      <c r="AQ683" s="8"/>
      <c r="AR683" s="8"/>
      <c r="AS683" s="8"/>
      <c r="AT683" s="8"/>
      <c r="AU683" s="6"/>
      <c r="AV683" s="6"/>
      <c r="AW683" s="6"/>
      <c r="AX683" s="6"/>
      <c r="AY683" s="8"/>
      <c r="AZ683" s="8"/>
      <c r="BA683" s="8"/>
      <c r="BB683" s="8"/>
      <c r="BC683" s="8"/>
      <c r="BD683" s="219"/>
      <c r="BE683" s="219"/>
      <c r="BF683" s="219"/>
      <c r="BG683" s="219"/>
      <c r="BH683" s="8"/>
      <c r="BI683" s="8"/>
      <c r="BJ683" s="8"/>
      <c r="BK683" s="8"/>
      <c r="BL683" s="8"/>
      <c r="BM683" s="8"/>
      <c r="BN683" s="8"/>
      <c r="BO683" s="8"/>
      <c r="BP683" s="1"/>
      <c r="BQ683" s="13"/>
      <c r="BR683" s="13"/>
      <c r="BS683" s="13"/>
      <c r="BT683" s="13"/>
      <c r="BU683" s="13"/>
      <c r="BV683" s="13"/>
      <c r="BW683" s="13"/>
      <c r="BX683" s="13"/>
      <c r="BY683" s="13"/>
      <c r="BZ683" s="13"/>
      <c r="CA683" s="13"/>
      <c r="CB683" s="13"/>
      <c r="CC683" s="13"/>
      <c r="CD683" s="13"/>
      <c r="CE683" s="13"/>
      <c r="CF683" s="13"/>
      <c r="CG683" s="13"/>
      <c r="CH683" s="13"/>
      <c r="CI683" s="13"/>
      <c r="CJ683" s="13"/>
      <c r="CK683" s="13"/>
      <c r="CL683" s="13"/>
      <c r="CM683" s="13"/>
      <c r="CN683" s="13"/>
      <c r="CO683" s="13"/>
      <c r="CP683" s="13"/>
      <c r="CQ683" s="13"/>
      <c r="CR683" s="13"/>
      <c r="CS683" s="13"/>
      <c r="CT683" s="13"/>
      <c r="CU683" s="13"/>
      <c r="CV683" s="13"/>
      <c r="CW683" s="13"/>
      <c r="CX683" s="13"/>
      <c r="CY683" s="13"/>
      <c r="CZ683" s="13"/>
      <c r="DA683" s="13"/>
      <c r="DB683" s="13"/>
      <c r="DC683" s="13"/>
      <c r="DD683" s="13"/>
      <c r="DE683" s="13"/>
      <c r="DF683" s="13"/>
      <c r="DG683" s="13"/>
      <c r="DH683" s="13"/>
      <c r="DI683" s="13"/>
      <c r="DJ683" s="13"/>
      <c r="DK683" s="13"/>
      <c r="DL683" s="13"/>
      <c r="DM683" s="13"/>
      <c r="DN683" s="13"/>
      <c r="DO683" s="13"/>
      <c r="DP683" s="13"/>
      <c r="DQ683" s="13"/>
      <c r="DR683" s="13"/>
      <c r="DS683" s="13"/>
      <c r="DT683" s="13"/>
      <c r="DU683" s="13"/>
      <c r="DV683" s="13"/>
      <c r="DW683" s="13"/>
      <c r="DX683" s="13"/>
      <c r="DY683" s="13"/>
      <c r="DZ683" s="13"/>
      <c r="EA683" s="13"/>
      <c r="EB683" s="13"/>
      <c r="EC683" s="13"/>
      <c r="ED683" s="13"/>
      <c r="EE683" s="13"/>
      <c r="EF683" s="13"/>
      <c r="EG683" s="13"/>
      <c r="EH683" s="13"/>
      <c r="EI683" s="13"/>
      <c r="EJ683" s="13"/>
      <c r="EK683" s="13"/>
      <c r="EL683" s="13"/>
      <c r="EM683" s="13"/>
      <c r="EN683" s="13"/>
      <c r="EO683" s="13"/>
      <c r="EP683" s="13"/>
    </row>
    <row r="684" spans="30:146" ht="6.95" customHeight="1">
      <c r="AD684" s="3"/>
      <c r="AE684" s="3"/>
      <c r="AF684" s="3"/>
      <c r="AG684" s="3"/>
      <c r="AH684" s="3"/>
      <c r="AI684" s="3"/>
      <c r="AJ684" s="3"/>
      <c r="AK684" s="45"/>
      <c r="AL684" s="45"/>
      <c r="AM684" s="8"/>
      <c r="AN684" s="8"/>
      <c r="AO684" s="223"/>
      <c r="AP684" s="223"/>
      <c r="AQ684" s="223"/>
      <c r="AR684" s="223"/>
      <c r="AS684" s="3"/>
      <c r="AT684" s="3"/>
      <c r="AU684" s="45"/>
      <c r="AV684" s="45"/>
      <c r="AW684" s="8"/>
      <c r="AX684" s="8"/>
      <c r="AY684" s="3"/>
      <c r="AZ684" s="3"/>
      <c r="BA684" s="3"/>
      <c r="BB684" s="3"/>
      <c r="BC684" s="3"/>
      <c r="BD684" s="45"/>
      <c r="BE684" s="45"/>
      <c r="BF684" s="8"/>
      <c r="BG684" s="8"/>
      <c r="BH684" s="223"/>
      <c r="BI684" s="223"/>
      <c r="BJ684" s="223"/>
      <c r="BK684" s="223"/>
      <c r="BL684" s="3"/>
      <c r="BM684" s="3"/>
      <c r="BN684" s="3"/>
      <c r="BO684" s="3"/>
      <c r="BP684" s="1"/>
      <c r="BQ684" s="13"/>
      <c r="BR684" s="13"/>
      <c r="BS684" s="13"/>
      <c r="BT684" s="13"/>
      <c r="BU684" s="13"/>
      <c r="BV684" s="13"/>
      <c r="BW684" s="13"/>
      <c r="BX684" s="13"/>
      <c r="BY684" s="13"/>
      <c r="BZ684" s="13"/>
      <c r="CA684" s="13"/>
      <c r="CB684" s="13"/>
      <c r="CC684" s="13"/>
      <c r="CD684" s="13"/>
      <c r="CE684" s="13"/>
      <c r="CF684" s="13"/>
      <c r="CG684" s="13"/>
      <c r="CH684" s="13"/>
      <c r="CI684" s="13"/>
      <c r="CJ684" s="13"/>
      <c r="CK684" s="13"/>
      <c r="CL684" s="13"/>
      <c r="CM684" s="13"/>
      <c r="CN684" s="13"/>
      <c r="CO684" s="13"/>
      <c r="CP684" s="13"/>
      <c r="CQ684" s="13"/>
      <c r="CR684" s="13"/>
      <c r="CS684" s="13"/>
      <c r="CT684" s="13"/>
      <c r="CU684" s="13"/>
      <c r="CV684" s="13"/>
      <c r="CW684" s="13"/>
      <c r="CX684" s="13"/>
      <c r="CY684" s="13"/>
      <c r="CZ684" s="13"/>
      <c r="DA684" s="13"/>
      <c r="DB684" s="13"/>
      <c r="DC684" s="13"/>
      <c r="DD684" s="13"/>
      <c r="DE684" s="13"/>
      <c r="DF684" s="13"/>
      <c r="DG684" s="13"/>
      <c r="DH684" s="13"/>
      <c r="DI684" s="13"/>
      <c r="DJ684" s="13"/>
      <c r="DK684" s="13"/>
      <c r="DL684" s="13"/>
      <c r="DM684" s="13"/>
      <c r="DN684" s="13"/>
      <c r="DO684" s="13"/>
      <c r="DP684" s="13"/>
      <c r="DQ684" s="13"/>
      <c r="DR684" s="13"/>
      <c r="DS684" s="13"/>
      <c r="DT684" s="13"/>
      <c r="DU684" s="13"/>
      <c r="DV684" s="13"/>
      <c r="DW684" s="13"/>
      <c r="DX684" s="13"/>
      <c r="DY684" s="13"/>
      <c r="DZ684" s="13"/>
      <c r="EA684" s="13"/>
      <c r="EB684" s="13"/>
      <c r="EC684" s="13"/>
      <c r="ED684" s="13"/>
      <c r="EE684" s="13"/>
      <c r="EF684" s="13"/>
      <c r="EG684" s="13"/>
      <c r="EH684" s="13"/>
      <c r="EI684" s="13"/>
      <c r="EJ684" s="13"/>
      <c r="EK684" s="13"/>
      <c r="EL684" s="13"/>
      <c r="EM684" s="13"/>
      <c r="EN684" s="13"/>
      <c r="EO684" s="13"/>
      <c r="EP684" s="13"/>
    </row>
    <row r="685" spans="30:146" ht="6.95" customHeight="1">
      <c r="AD685" s="3"/>
      <c r="AE685" s="3"/>
      <c r="AF685" s="3"/>
      <c r="AG685" s="3"/>
      <c r="AH685" s="3"/>
      <c r="AI685" s="3"/>
      <c r="AJ685" s="3"/>
      <c r="AK685" s="4"/>
      <c r="AL685" s="4"/>
      <c r="AM685" s="8"/>
      <c r="AN685" s="8"/>
      <c r="AO685" s="223"/>
      <c r="AP685" s="223"/>
      <c r="AQ685" s="223"/>
      <c r="AR685" s="223"/>
      <c r="AS685" s="3"/>
      <c r="AT685" s="3"/>
      <c r="AU685" s="4"/>
      <c r="AV685" s="4"/>
      <c r="AW685" s="8"/>
      <c r="AX685" s="8"/>
      <c r="AY685" s="3"/>
      <c r="AZ685" s="3"/>
      <c r="BA685" s="3"/>
      <c r="BB685" s="3"/>
      <c r="BC685" s="3"/>
      <c r="BD685" s="4"/>
      <c r="BE685" s="4"/>
      <c r="BF685" s="8"/>
      <c r="BG685" s="8"/>
      <c r="BH685" s="223"/>
      <c r="BI685" s="223"/>
      <c r="BJ685" s="223"/>
      <c r="BK685" s="223"/>
      <c r="BL685" s="3"/>
      <c r="BM685" s="3"/>
      <c r="BN685" s="3"/>
      <c r="BO685" s="3"/>
      <c r="BP685" s="1"/>
      <c r="BQ685" s="13"/>
      <c r="BR685" s="13"/>
      <c r="BS685" s="13"/>
      <c r="BT685" s="13"/>
      <c r="BU685" s="13"/>
      <c r="BV685" s="13"/>
      <c r="BW685" s="13"/>
      <c r="BX685" s="13"/>
      <c r="BY685" s="13"/>
      <c r="BZ685" s="13"/>
      <c r="CA685" s="13"/>
      <c r="CB685" s="13"/>
      <c r="CC685" s="13"/>
      <c r="CD685" s="13"/>
      <c r="CE685" s="13"/>
      <c r="CF685" s="13"/>
      <c r="CG685" s="13"/>
      <c r="CH685" s="13"/>
      <c r="CI685" s="13"/>
      <c r="CJ685" s="13"/>
      <c r="CK685" s="13"/>
      <c r="CL685" s="13"/>
      <c r="CM685" s="13"/>
      <c r="CN685" s="13"/>
      <c r="CO685" s="13"/>
      <c r="CP685" s="13"/>
      <c r="CQ685" s="13"/>
      <c r="CR685" s="13"/>
      <c r="CS685" s="13"/>
      <c r="CT685" s="13"/>
      <c r="CU685" s="13"/>
      <c r="CV685" s="13"/>
      <c r="CW685" s="13"/>
      <c r="CX685" s="13"/>
      <c r="CY685" s="13"/>
      <c r="CZ685" s="13"/>
      <c r="DA685" s="13"/>
      <c r="DB685" s="13"/>
      <c r="DC685" s="13"/>
      <c r="DD685" s="13"/>
      <c r="DE685" s="13"/>
      <c r="DF685" s="13"/>
      <c r="DG685" s="13"/>
      <c r="DH685" s="13"/>
      <c r="DI685" s="13"/>
      <c r="DJ685" s="13"/>
      <c r="DK685" s="13"/>
      <c r="DL685" s="13"/>
      <c r="DM685" s="13"/>
      <c r="DN685" s="13"/>
      <c r="DO685" s="13"/>
      <c r="DP685" s="13"/>
      <c r="DQ685" s="13"/>
      <c r="DR685" s="13"/>
      <c r="DS685" s="13"/>
      <c r="DT685" s="13"/>
      <c r="DU685" s="13"/>
      <c r="DV685" s="13"/>
      <c r="DW685" s="13"/>
      <c r="DX685" s="13"/>
      <c r="DY685" s="13"/>
      <c r="DZ685" s="13"/>
      <c r="EA685" s="13"/>
      <c r="EB685" s="13"/>
      <c r="EC685" s="13"/>
      <c r="ED685" s="13"/>
      <c r="EE685" s="13"/>
      <c r="EF685" s="13"/>
      <c r="EG685" s="13"/>
      <c r="EH685" s="13"/>
      <c r="EI685" s="13"/>
      <c r="EJ685" s="13"/>
      <c r="EK685" s="13"/>
      <c r="EL685" s="13"/>
      <c r="EM685" s="13"/>
      <c r="EN685" s="13"/>
      <c r="EO685" s="13"/>
      <c r="EP685" s="13"/>
    </row>
    <row r="686" spans="30:146" ht="6.95" customHeight="1">
      <c r="AD686" s="3"/>
      <c r="AE686" s="3"/>
      <c r="AF686" s="3"/>
      <c r="AG686" s="3"/>
      <c r="AH686" s="3"/>
      <c r="AI686" s="3"/>
      <c r="AJ686" s="3"/>
      <c r="AK686" s="4"/>
      <c r="AL686" s="4"/>
      <c r="AM686" s="7"/>
      <c r="AN686" s="7"/>
      <c r="AO686" s="218"/>
      <c r="AP686" s="218"/>
      <c r="AQ686" s="218"/>
      <c r="AR686" s="218"/>
      <c r="AS686" s="3"/>
      <c r="AT686" s="3"/>
      <c r="AU686" s="4"/>
      <c r="AV686" s="4"/>
      <c r="AW686" s="7"/>
      <c r="AX686" s="7"/>
      <c r="AY686" s="3"/>
      <c r="AZ686" s="3"/>
      <c r="BA686" s="3"/>
      <c r="BB686" s="3"/>
      <c r="BC686" s="3"/>
      <c r="BD686" s="4"/>
      <c r="BE686" s="4"/>
      <c r="BF686" s="7"/>
      <c r="BG686" s="7"/>
      <c r="BH686" s="218"/>
      <c r="BI686" s="218"/>
      <c r="BJ686" s="218"/>
      <c r="BK686" s="218"/>
      <c r="BL686" s="3"/>
      <c r="BM686" s="3"/>
      <c r="BN686" s="3"/>
      <c r="BO686" s="3"/>
      <c r="BP686" s="1"/>
      <c r="BQ686" s="13"/>
      <c r="BR686" s="13"/>
      <c r="BS686" s="13"/>
      <c r="BT686" s="13"/>
      <c r="BU686" s="13"/>
      <c r="BV686" s="13"/>
      <c r="BW686" s="13"/>
      <c r="BX686" s="13"/>
      <c r="BY686" s="13"/>
      <c r="BZ686" s="13"/>
      <c r="CA686" s="13"/>
      <c r="CB686" s="13"/>
      <c r="CC686" s="13"/>
      <c r="CD686" s="13"/>
      <c r="CE686" s="13"/>
      <c r="CF686" s="13"/>
      <c r="CG686" s="13"/>
      <c r="CH686" s="13"/>
      <c r="CI686" s="13"/>
      <c r="CJ686" s="13"/>
      <c r="CK686" s="13"/>
      <c r="CL686" s="13"/>
      <c r="CM686" s="13"/>
      <c r="CN686" s="13"/>
      <c r="CO686" s="13"/>
      <c r="CP686" s="13"/>
      <c r="CQ686" s="13"/>
      <c r="CR686" s="13"/>
      <c r="CS686" s="13"/>
      <c r="CT686" s="13"/>
      <c r="CU686" s="13"/>
      <c r="CV686" s="13"/>
      <c r="CW686" s="13"/>
      <c r="CX686" s="13"/>
      <c r="CY686" s="13"/>
      <c r="CZ686" s="13"/>
      <c r="DA686" s="13"/>
      <c r="DB686" s="13"/>
      <c r="DC686" s="13"/>
      <c r="DD686" s="13"/>
      <c r="DE686" s="13"/>
      <c r="DF686" s="13"/>
      <c r="DG686" s="13"/>
      <c r="DH686" s="13"/>
      <c r="DI686" s="13"/>
      <c r="DJ686" s="13"/>
      <c r="DK686" s="13"/>
      <c r="DL686" s="13"/>
      <c r="DM686" s="13"/>
      <c r="DN686" s="13"/>
      <c r="DO686" s="13"/>
      <c r="DP686" s="13"/>
      <c r="DQ686" s="13"/>
      <c r="DR686" s="13"/>
      <c r="DS686" s="13"/>
      <c r="DT686" s="13"/>
      <c r="DU686" s="13"/>
      <c r="DV686" s="13"/>
      <c r="DW686" s="13"/>
      <c r="DX686" s="13"/>
      <c r="DY686" s="13"/>
      <c r="DZ686" s="13"/>
      <c r="EA686" s="13"/>
      <c r="EB686" s="13"/>
      <c r="EC686" s="13"/>
      <c r="ED686" s="13"/>
      <c r="EE686" s="13"/>
      <c r="EF686" s="13"/>
      <c r="EG686" s="13"/>
      <c r="EH686" s="13"/>
      <c r="EI686" s="13"/>
      <c r="EJ686" s="13"/>
      <c r="EK686" s="13"/>
      <c r="EL686" s="13"/>
      <c r="EM686" s="13"/>
      <c r="EN686" s="13"/>
      <c r="EO686" s="13"/>
      <c r="EP686" s="13"/>
    </row>
    <row r="687" spans="30:146" ht="6.95" customHeight="1">
      <c r="AD687" s="3"/>
      <c r="AE687" s="3"/>
      <c r="AF687" s="3"/>
      <c r="AG687" s="3"/>
      <c r="AH687" s="3"/>
      <c r="AI687" s="3"/>
      <c r="AJ687" s="7"/>
      <c r="AK687" s="218"/>
      <c r="AL687" s="218"/>
      <c r="AM687" s="218"/>
      <c r="AN687" s="218"/>
      <c r="AO687" s="218"/>
      <c r="AP687" s="218"/>
      <c r="AQ687" s="218"/>
      <c r="AR687" s="218"/>
      <c r="AS687" s="7"/>
      <c r="AT687" s="7"/>
      <c r="AU687" s="7"/>
      <c r="AV687" s="7"/>
      <c r="AW687" s="7"/>
      <c r="AX687" s="7"/>
      <c r="AY687" s="3"/>
      <c r="AZ687" s="3"/>
      <c r="BA687" s="3"/>
      <c r="BB687" s="3"/>
      <c r="BC687" s="7"/>
      <c r="BD687" s="218"/>
      <c r="BE687" s="218"/>
      <c r="BF687" s="218"/>
      <c r="BG687" s="218"/>
      <c r="BH687" s="218"/>
      <c r="BI687" s="218"/>
      <c r="BJ687" s="218"/>
      <c r="BK687" s="218"/>
      <c r="BL687" s="7"/>
      <c r="BM687" s="7"/>
      <c r="BN687" s="3"/>
      <c r="BO687" s="7"/>
      <c r="BP687" s="1"/>
      <c r="BQ687" s="13"/>
      <c r="BR687" s="13"/>
      <c r="BS687" s="13"/>
      <c r="BT687" s="13"/>
      <c r="BU687" s="13"/>
      <c r="BV687" s="13"/>
      <c r="BW687" s="13"/>
      <c r="BX687" s="13"/>
      <c r="BY687" s="13"/>
      <c r="BZ687" s="13"/>
      <c r="CA687" s="13"/>
      <c r="CB687" s="13"/>
      <c r="CC687" s="13"/>
      <c r="CD687" s="13"/>
      <c r="CE687" s="13"/>
      <c r="CF687" s="13"/>
      <c r="CG687" s="13"/>
      <c r="CH687" s="13"/>
      <c r="CI687" s="13"/>
      <c r="CJ687" s="13"/>
      <c r="CK687" s="13"/>
      <c r="CL687" s="13"/>
      <c r="CM687" s="13"/>
      <c r="CN687" s="13"/>
      <c r="CO687" s="13"/>
      <c r="CP687" s="13"/>
      <c r="CQ687" s="13"/>
      <c r="CR687" s="13"/>
      <c r="CS687" s="13"/>
      <c r="CT687" s="13"/>
      <c r="CU687" s="13"/>
      <c r="CV687" s="13"/>
      <c r="CW687" s="13"/>
      <c r="CX687" s="13"/>
      <c r="CY687" s="13"/>
      <c r="CZ687" s="13"/>
      <c r="DA687" s="13"/>
      <c r="DB687" s="13"/>
      <c r="DC687" s="13"/>
      <c r="DD687" s="13"/>
      <c r="DE687" s="13"/>
      <c r="DF687" s="13"/>
      <c r="DG687" s="13"/>
      <c r="DH687" s="13"/>
      <c r="DI687" s="13"/>
      <c r="DJ687" s="13"/>
      <c r="DK687" s="13"/>
      <c r="DL687" s="13"/>
      <c r="DM687" s="13"/>
      <c r="DN687" s="13"/>
      <c r="DO687" s="13"/>
      <c r="DP687" s="13"/>
      <c r="DQ687" s="13"/>
      <c r="DR687" s="13"/>
      <c r="DS687" s="13"/>
      <c r="DT687" s="13"/>
      <c r="DU687" s="13"/>
      <c r="DV687" s="13"/>
      <c r="DW687" s="13"/>
      <c r="DX687" s="13"/>
      <c r="DY687" s="13"/>
      <c r="DZ687" s="13"/>
      <c r="EA687" s="13"/>
      <c r="EB687" s="13"/>
      <c r="EC687" s="13"/>
      <c r="ED687" s="13"/>
      <c r="EE687" s="13"/>
      <c r="EF687" s="13"/>
      <c r="EG687" s="13"/>
      <c r="EH687" s="13"/>
      <c r="EI687" s="13"/>
      <c r="EJ687" s="13"/>
      <c r="EK687" s="13"/>
      <c r="EL687" s="13"/>
      <c r="EM687" s="13"/>
      <c r="EN687" s="13"/>
      <c r="EO687" s="13"/>
      <c r="EP687" s="13"/>
    </row>
    <row r="688" spans="30:146" ht="6.95" customHeight="1">
      <c r="AD688" s="3"/>
      <c r="AE688" s="3"/>
      <c r="AF688" s="3"/>
      <c r="AG688" s="3"/>
      <c r="AH688" s="3"/>
      <c r="AI688" s="3"/>
      <c r="AJ688" s="7"/>
      <c r="AK688" s="218"/>
      <c r="AL688" s="218"/>
      <c r="AM688" s="218"/>
      <c r="AN688" s="218"/>
      <c r="AO688" s="222"/>
      <c r="AP688" s="222"/>
      <c r="AQ688" s="222"/>
      <c r="AR688" s="222"/>
      <c r="AS688" s="222"/>
      <c r="AT688" s="222"/>
      <c r="AU688" s="222"/>
      <c r="AV688" s="222"/>
      <c r="AW688" s="7"/>
      <c r="AX688" s="7"/>
      <c r="AY688" s="3"/>
      <c r="AZ688" s="3"/>
      <c r="BA688" s="3"/>
      <c r="BB688" s="3"/>
      <c r="BC688" s="7"/>
      <c r="BD688" s="218"/>
      <c r="BE688" s="218"/>
      <c r="BF688" s="218"/>
      <c r="BG688" s="218"/>
      <c r="BH688" s="222"/>
      <c r="BI688" s="222"/>
      <c r="BJ688" s="222"/>
      <c r="BK688" s="222"/>
      <c r="BL688" s="222"/>
      <c r="BM688" s="222"/>
      <c r="BN688" s="222"/>
      <c r="BO688" s="222"/>
      <c r="BP688" s="1"/>
      <c r="BQ688" s="13"/>
      <c r="BR688" s="13"/>
      <c r="BS688" s="13"/>
      <c r="BT688" s="13"/>
      <c r="BU688" s="13"/>
      <c r="BV688" s="13"/>
      <c r="BW688" s="13"/>
      <c r="BX688" s="13"/>
      <c r="BY688" s="13"/>
      <c r="BZ688" s="13"/>
      <c r="CA688" s="13"/>
      <c r="CB688" s="13"/>
      <c r="CC688" s="13"/>
      <c r="CD688" s="13"/>
      <c r="CE688" s="13"/>
      <c r="CF688" s="13"/>
      <c r="CG688" s="13"/>
      <c r="CH688" s="13"/>
      <c r="CI688" s="13"/>
      <c r="CJ688" s="13"/>
      <c r="CK688" s="13"/>
      <c r="CL688" s="13"/>
      <c r="CM688" s="13"/>
      <c r="CN688" s="13"/>
      <c r="CO688" s="13"/>
      <c r="CP688" s="13"/>
      <c r="CQ688" s="13"/>
      <c r="CR688" s="13"/>
      <c r="CS688" s="13"/>
      <c r="CT688" s="13"/>
      <c r="CU688" s="13"/>
      <c r="CV688" s="13"/>
      <c r="CW688" s="13"/>
      <c r="CX688" s="13"/>
      <c r="CY688" s="13"/>
      <c r="CZ688" s="13"/>
      <c r="DA688" s="13"/>
      <c r="DB688" s="13"/>
      <c r="DC688" s="13"/>
      <c r="DD688" s="13"/>
      <c r="DE688" s="13"/>
      <c r="DF688" s="13"/>
      <c r="DG688" s="13"/>
      <c r="DH688" s="13"/>
      <c r="DI688" s="13"/>
      <c r="DJ688" s="13"/>
      <c r="DK688" s="13"/>
      <c r="DL688" s="13"/>
      <c r="DM688" s="13"/>
      <c r="DN688" s="13"/>
      <c r="DO688" s="13"/>
      <c r="DP688" s="13"/>
      <c r="DQ688" s="13"/>
      <c r="DR688" s="13"/>
      <c r="DS688" s="13"/>
      <c r="DT688" s="13"/>
      <c r="DU688" s="13"/>
      <c r="DV688" s="13"/>
      <c r="DW688" s="13"/>
      <c r="DX688" s="13"/>
      <c r="DY688" s="13"/>
      <c r="DZ688" s="13"/>
      <c r="EA688" s="13"/>
      <c r="EB688" s="13"/>
      <c r="EC688" s="13"/>
      <c r="ED688" s="13"/>
      <c r="EE688" s="13"/>
      <c r="EF688" s="13"/>
      <c r="EG688" s="13"/>
      <c r="EH688" s="13"/>
      <c r="EI688" s="13"/>
      <c r="EJ688" s="13"/>
      <c r="EK688" s="13"/>
      <c r="EL688" s="13"/>
      <c r="EM688" s="13"/>
      <c r="EN688" s="13"/>
      <c r="EO688" s="13"/>
      <c r="EP688" s="13"/>
    </row>
    <row r="689" spans="30:146" ht="6.95" customHeight="1">
      <c r="AD689" s="45"/>
      <c r="AE689" s="45"/>
      <c r="AF689" s="45"/>
      <c r="AG689" s="45"/>
      <c r="AH689" s="45"/>
      <c r="AI689" s="45"/>
      <c r="AJ689" s="45"/>
      <c r="AK689" s="45"/>
      <c r="AL689" s="11"/>
      <c r="AM689" s="11"/>
      <c r="AN689" s="11"/>
      <c r="AO689" s="222"/>
      <c r="AP689" s="222"/>
      <c r="AQ689" s="222"/>
      <c r="AR689" s="222"/>
      <c r="AS689" s="222"/>
      <c r="AT689" s="222"/>
      <c r="AU689" s="222"/>
      <c r="AV689" s="222"/>
      <c r="AW689" s="11"/>
      <c r="AX689" s="11"/>
      <c r="AY689" s="45"/>
      <c r="AZ689" s="45"/>
      <c r="BA689" s="45"/>
      <c r="BB689" s="45"/>
      <c r="BC689" s="45"/>
      <c r="BD689" s="45"/>
      <c r="BE689" s="11"/>
      <c r="BF689" s="11"/>
      <c r="BG689" s="11"/>
      <c r="BH689" s="222"/>
      <c r="BI689" s="222"/>
      <c r="BJ689" s="222"/>
      <c r="BK689" s="222"/>
      <c r="BL689" s="222"/>
      <c r="BM689" s="222"/>
      <c r="BN689" s="222"/>
      <c r="BO689" s="222"/>
      <c r="BP689" s="1"/>
      <c r="BQ689" s="13"/>
      <c r="BR689" s="13"/>
      <c r="BS689" s="13"/>
      <c r="BT689" s="13"/>
      <c r="BU689" s="13"/>
      <c r="BV689" s="13"/>
      <c r="BW689" s="13"/>
      <c r="BX689" s="13"/>
      <c r="BY689" s="13"/>
      <c r="BZ689" s="13"/>
      <c r="CA689" s="13"/>
      <c r="CB689" s="13"/>
      <c r="CC689" s="13"/>
      <c r="CD689" s="13"/>
      <c r="CE689" s="13"/>
      <c r="CF689" s="13"/>
      <c r="CG689" s="13"/>
      <c r="CH689" s="13"/>
      <c r="CI689" s="13"/>
      <c r="CJ689" s="13"/>
      <c r="CK689" s="13"/>
      <c r="CL689" s="13"/>
      <c r="CM689" s="13"/>
      <c r="CN689" s="13"/>
      <c r="CO689" s="13"/>
      <c r="CP689" s="13"/>
      <c r="CQ689" s="13"/>
      <c r="CR689" s="13"/>
      <c r="CS689" s="13"/>
      <c r="CT689" s="13"/>
      <c r="CU689" s="13"/>
      <c r="CV689" s="13"/>
      <c r="CW689" s="13"/>
      <c r="CX689" s="13"/>
      <c r="CY689" s="13"/>
      <c r="CZ689" s="13"/>
      <c r="DA689" s="13"/>
      <c r="DB689" s="13"/>
      <c r="DC689" s="13"/>
      <c r="DD689" s="13"/>
      <c r="DE689" s="13"/>
      <c r="DF689" s="13"/>
      <c r="DG689" s="13"/>
      <c r="DH689" s="13"/>
      <c r="DI689" s="13"/>
      <c r="DJ689" s="13"/>
      <c r="DK689" s="13"/>
      <c r="DL689" s="13"/>
      <c r="DM689" s="13"/>
      <c r="DN689" s="13"/>
      <c r="DO689" s="13"/>
      <c r="DP689" s="13"/>
      <c r="DQ689" s="13"/>
      <c r="DR689" s="13"/>
      <c r="DS689" s="13"/>
      <c r="DT689" s="13"/>
      <c r="DU689" s="13"/>
      <c r="DV689" s="13"/>
      <c r="DW689" s="13"/>
      <c r="DX689" s="13"/>
      <c r="DY689" s="13"/>
      <c r="DZ689" s="13"/>
      <c r="EA689" s="13"/>
      <c r="EB689" s="13"/>
      <c r="EC689" s="13"/>
      <c r="ED689" s="13"/>
      <c r="EE689" s="13"/>
      <c r="EF689" s="13"/>
      <c r="EG689" s="13"/>
      <c r="EH689" s="13"/>
      <c r="EI689" s="13"/>
      <c r="EJ689" s="13"/>
      <c r="EK689" s="13"/>
      <c r="EL689" s="13"/>
      <c r="EM689" s="13"/>
      <c r="EN689" s="13"/>
      <c r="EO689" s="13"/>
      <c r="EP689" s="13"/>
    </row>
    <row r="690" spans="30:146" ht="6.95" customHeight="1">
      <c r="AD690" s="6"/>
      <c r="AE690" s="6"/>
      <c r="AF690" s="219"/>
      <c r="AG690" s="219"/>
      <c r="AH690" s="219"/>
      <c r="AI690" s="219"/>
      <c r="AJ690" s="6"/>
      <c r="AK690" s="6"/>
      <c r="AL690" s="6"/>
      <c r="AM690" s="45"/>
      <c r="AN690" s="45"/>
      <c r="AO690" s="45"/>
      <c r="AP690" s="45"/>
      <c r="AQ690" s="45"/>
      <c r="AR690" s="45"/>
      <c r="AS690" s="45"/>
      <c r="AT690" s="45"/>
      <c r="AU690" s="3"/>
      <c r="AV690" s="6"/>
      <c r="AW690" s="11"/>
      <c r="AX690" s="11"/>
      <c r="AY690" s="219"/>
      <c r="AZ690" s="219"/>
      <c r="BA690" s="219"/>
      <c r="BB690" s="219"/>
      <c r="BC690" s="6"/>
      <c r="BD690" s="6"/>
      <c r="BE690" s="3"/>
      <c r="BF690" s="3"/>
      <c r="BG690" s="3"/>
      <c r="BH690" s="3"/>
      <c r="BI690" s="220"/>
      <c r="BJ690" s="220"/>
      <c r="BK690" s="220"/>
      <c r="BL690" s="220"/>
      <c r="BM690" s="1"/>
      <c r="BN690" s="1"/>
      <c r="BO690" s="1"/>
      <c r="BP690" s="1"/>
      <c r="BQ690" s="13"/>
      <c r="BR690" s="13"/>
      <c r="BS690" s="13"/>
      <c r="BT690" s="13"/>
      <c r="BU690" s="13"/>
      <c r="BV690" s="13"/>
      <c r="BW690" s="13"/>
      <c r="BX690" s="13"/>
      <c r="BY690" s="13"/>
      <c r="BZ690" s="13"/>
      <c r="CA690" s="13"/>
      <c r="CB690" s="13"/>
      <c r="CC690" s="13"/>
      <c r="CD690" s="13"/>
      <c r="CE690" s="13"/>
      <c r="CF690" s="13"/>
      <c r="CG690" s="13"/>
      <c r="CH690" s="13"/>
      <c r="CI690" s="13"/>
      <c r="CJ690" s="13"/>
      <c r="CK690" s="13"/>
      <c r="CL690" s="13"/>
      <c r="CM690" s="13"/>
      <c r="CN690" s="13"/>
      <c r="CO690" s="13"/>
      <c r="CP690" s="13"/>
      <c r="CQ690" s="13"/>
      <c r="CR690" s="13"/>
      <c r="CS690" s="13"/>
      <c r="CT690" s="13"/>
      <c r="CU690" s="13"/>
      <c r="CV690" s="13"/>
      <c r="CW690" s="13"/>
      <c r="CX690" s="13"/>
      <c r="CY690" s="13"/>
      <c r="CZ690" s="13"/>
      <c r="DA690" s="13"/>
      <c r="DB690" s="13"/>
      <c r="DC690" s="13"/>
      <c r="DD690" s="13"/>
      <c r="DE690" s="13"/>
      <c r="DF690" s="13"/>
      <c r="DG690" s="13"/>
      <c r="DH690" s="13"/>
      <c r="DI690" s="13"/>
      <c r="DJ690" s="13"/>
      <c r="DK690" s="13"/>
      <c r="DL690" s="13"/>
      <c r="DM690" s="13"/>
      <c r="DN690" s="13"/>
      <c r="DO690" s="13"/>
      <c r="DP690" s="13"/>
      <c r="DQ690" s="13"/>
      <c r="DR690" s="13"/>
      <c r="DS690" s="13"/>
      <c r="DT690" s="13"/>
      <c r="DU690" s="13"/>
      <c r="DV690" s="13"/>
      <c r="DW690" s="13"/>
      <c r="DX690" s="13"/>
      <c r="DY690" s="13"/>
      <c r="DZ690" s="13"/>
      <c r="EA690" s="13"/>
      <c r="EB690" s="13"/>
      <c r="EC690" s="13"/>
      <c r="ED690" s="13"/>
      <c r="EE690" s="13"/>
      <c r="EF690" s="13"/>
      <c r="EG690" s="13"/>
      <c r="EH690" s="13"/>
      <c r="EI690" s="13"/>
      <c r="EJ690" s="13"/>
      <c r="EK690" s="13"/>
      <c r="EL690" s="13"/>
      <c r="EM690" s="13"/>
      <c r="EN690" s="13"/>
      <c r="EO690" s="13"/>
      <c r="EP690" s="13"/>
    </row>
    <row r="691" spans="30:146" ht="6.95" customHeight="1">
      <c r="AD691" s="3"/>
      <c r="AE691" s="3"/>
      <c r="AF691" s="219"/>
      <c r="AG691" s="219"/>
      <c r="AH691" s="219"/>
      <c r="AI691" s="219"/>
      <c r="AJ691" s="6"/>
      <c r="AK691" s="6"/>
      <c r="AL691" s="6"/>
      <c r="AM691" s="45"/>
      <c r="AN691" s="45"/>
      <c r="AO691" s="45"/>
      <c r="AP691" s="45"/>
      <c r="AQ691" s="45"/>
      <c r="AR691" s="45"/>
      <c r="AS691" s="45"/>
      <c r="AT691" s="45"/>
      <c r="AU691" s="3"/>
      <c r="AV691" s="6"/>
      <c r="AW691" s="6"/>
      <c r="AX691" s="3"/>
      <c r="AY691" s="219"/>
      <c r="AZ691" s="219"/>
      <c r="BA691" s="219"/>
      <c r="BB691" s="219"/>
      <c r="BC691" s="6"/>
      <c r="BD691" s="6"/>
      <c r="BE691" s="3"/>
      <c r="BF691" s="3"/>
      <c r="BG691" s="3"/>
      <c r="BH691" s="3"/>
      <c r="BI691" s="220"/>
      <c r="BJ691" s="220"/>
      <c r="BK691" s="220"/>
      <c r="BL691" s="220"/>
      <c r="BM691" s="1"/>
      <c r="BN691" s="1"/>
      <c r="BO691" s="1"/>
      <c r="BP691" s="1"/>
      <c r="BQ691" s="13"/>
      <c r="BR691" s="13"/>
      <c r="BS691" s="13"/>
      <c r="BT691" s="13"/>
      <c r="BU691" s="13"/>
      <c r="BV691" s="13"/>
      <c r="BW691" s="13"/>
      <c r="BX691" s="13"/>
      <c r="BY691" s="13"/>
      <c r="BZ691" s="13"/>
      <c r="CA691" s="13"/>
      <c r="CB691" s="13"/>
      <c r="CC691" s="13"/>
      <c r="CD691" s="13"/>
      <c r="CE691" s="13"/>
      <c r="CF691" s="13"/>
      <c r="CG691" s="13"/>
      <c r="CH691" s="13"/>
      <c r="CI691" s="13"/>
      <c r="CJ691" s="13"/>
      <c r="CK691" s="13"/>
      <c r="CL691" s="13"/>
      <c r="CM691" s="13"/>
      <c r="CN691" s="13"/>
      <c r="CO691" s="13"/>
      <c r="CP691" s="13"/>
      <c r="CQ691" s="13"/>
      <c r="CR691" s="13"/>
      <c r="CS691" s="13"/>
      <c r="CT691" s="13"/>
      <c r="CU691" s="13"/>
      <c r="CV691" s="13"/>
      <c r="CW691" s="13"/>
      <c r="CX691" s="13"/>
      <c r="CY691" s="13"/>
      <c r="CZ691" s="13"/>
      <c r="DA691" s="13"/>
      <c r="DB691" s="13"/>
      <c r="DC691" s="13"/>
      <c r="DD691" s="13"/>
      <c r="DE691" s="13"/>
      <c r="DF691" s="13"/>
      <c r="DG691" s="13"/>
      <c r="DH691" s="13"/>
      <c r="DI691" s="13"/>
      <c r="DJ691" s="13"/>
      <c r="DK691" s="13"/>
      <c r="DL691" s="13"/>
      <c r="DM691" s="13"/>
      <c r="DN691" s="13"/>
      <c r="DO691" s="13"/>
      <c r="DP691" s="13"/>
      <c r="DQ691" s="13"/>
      <c r="DR691" s="13"/>
      <c r="DS691" s="13"/>
      <c r="DT691" s="13"/>
      <c r="DU691" s="13"/>
      <c r="DV691" s="13"/>
      <c r="DW691" s="13"/>
      <c r="DX691" s="13"/>
      <c r="DY691" s="13"/>
      <c r="DZ691" s="13"/>
      <c r="EA691" s="13"/>
      <c r="EB691" s="13"/>
      <c r="EC691" s="13"/>
      <c r="ED691" s="13"/>
      <c r="EE691" s="13"/>
      <c r="EF691" s="13"/>
      <c r="EG691" s="13"/>
      <c r="EH691" s="13"/>
      <c r="EI691" s="13"/>
      <c r="EJ691" s="13"/>
      <c r="EK691" s="13"/>
      <c r="EL691" s="13"/>
      <c r="EM691" s="13"/>
      <c r="EN691" s="13"/>
      <c r="EO691" s="13"/>
      <c r="EP691" s="13"/>
    </row>
    <row r="692" spans="30:146" ht="6.95" customHeight="1">
      <c r="AD692" s="3"/>
      <c r="AE692" s="3"/>
      <c r="AF692" s="3"/>
      <c r="AG692" s="3"/>
      <c r="AH692" s="3"/>
      <c r="AI692" s="45"/>
      <c r="AJ692" s="45"/>
      <c r="AK692" s="45"/>
      <c r="AL692" s="45"/>
      <c r="AM692" s="45"/>
      <c r="AN692" s="6"/>
      <c r="AO692" s="6"/>
      <c r="AP692" s="6"/>
      <c r="AQ692" s="6"/>
      <c r="AR692" s="6"/>
      <c r="AS692" s="6"/>
      <c r="AT692" s="45"/>
      <c r="AU692" s="3"/>
      <c r="AV692" s="6"/>
      <c r="AW692" s="6"/>
      <c r="AX692" s="3"/>
      <c r="AY692" s="3"/>
      <c r="AZ692" s="45"/>
      <c r="BA692" s="3"/>
      <c r="BB692" s="6"/>
      <c r="BC692" s="6"/>
      <c r="BD692" s="3"/>
      <c r="BE692" s="3"/>
      <c r="BF692" s="3"/>
      <c r="BG692" s="3"/>
      <c r="BH692" s="3"/>
      <c r="BI692" s="3"/>
      <c r="BJ692" s="3"/>
      <c r="BK692" s="3"/>
      <c r="BL692" s="3"/>
      <c r="BM692" s="1"/>
      <c r="BN692" s="1"/>
      <c r="BO692" s="1"/>
      <c r="BP692" s="1"/>
      <c r="BQ692" s="13"/>
      <c r="BR692" s="13"/>
      <c r="BS692" s="13"/>
      <c r="BT692" s="13"/>
      <c r="BU692" s="13"/>
      <c r="BV692" s="13"/>
      <c r="BW692" s="13"/>
      <c r="BX692" s="13"/>
      <c r="BY692" s="13"/>
      <c r="BZ692" s="13"/>
      <c r="CA692" s="13"/>
      <c r="CB692" s="13"/>
      <c r="CC692" s="13"/>
      <c r="CD692" s="13"/>
      <c r="CE692" s="13"/>
      <c r="CF692" s="13"/>
      <c r="CG692" s="13"/>
      <c r="CH692" s="13"/>
      <c r="CI692" s="13"/>
      <c r="CJ692" s="13"/>
      <c r="CK692" s="13"/>
      <c r="CL692" s="13"/>
      <c r="CM692" s="13"/>
      <c r="CN692" s="13"/>
      <c r="CO692" s="13"/>
      <c r="CP692" s="13"/>
      <c r="CQ692" s="13"/>
      <c r="CR692" s="13"/>
      <c r="CS692" s="13"/>
      <c r="CT692" s="13"/>
      <c r="CU692" s="13"/>
      <c r="CV692" s="13"/>
      <c r="CW692" s="13"/>
      <c r="CX692" s="13"/>
      <c r="CY692" s="13"/>
      <c r="CZ692" s="13"/>
      <c r="DA692" s="13"/>
      <c r="DB692" s="13"/>
      <c r="DC692" s="13"/>
      <c r="DD692" s="13"/>
      <c r="DE692" s="13"/>
      <c r="DF692" s="13"/>
      <c r="DG692" s="13"/>
      <c r="DH692" s="13"/>
      <c r="DI692" s="13"/>
      <c r="DJ692" s="13"/>
      <c r="DK692" s="13"/>
      <c r="DL692" s="13"/>
      <c r="DM692" s="13"/>
      <c r="DN692" s="13"/>
      <c r="DO692" s="13"/>
      <c r="DP692" s="13"/>
      <c r="DQ692" s="13"/>
      <c r="DR692" s="13"/>
      <c r="DS692" s="13"/>
      <c r="DT692" s="13"/>
      <c r="DU692" s="13"/>
      <c r="DV692" s="13"/>
      <c r="DW692" s="13"/>
      <c r="DX692" s="13"/>
      <c r="DY692" s="13"/>
      <c r="DZ692" s="13"/>
      <c r="EA692" s="13"/>
      <c r="EB692" s="13"/>
      <c r="EC692" s="13"/>
      <c r="ED692" s="13"/>
      <c r="EE692" s="13"/>
      <c r="EF692" s="13"/>
      <c r="EG692" s="13"/>
      <c r="EH692" s="13"/>
      <c r="EI692" s="13"/>
      <c r="EJ692" s="13"/>
      <c r="EK692" s="13"/>
      <c r="EL692" s="13"/>
      <c r="EM692" s="13"/>
      <c r="EN692" s="13"/>
      <c r="EO692" s="13"/>
      <c r="EP692" s="13"/>
    </row>
    <row r="693" spans="30:146" ht="6.95" customHeight="1">
      <c r="AD693" s="3"/>
      <c r="AE693" s="3"/>
      <c r="AF693" s="221"/>
      <c r="AG693" s="221"/>
      <c r="AH693" s="221"/>
      <c r="AI693" s="221"/>
      <c r="AJ693" s="4"/>
      <c r="AK693" s="4"/>
      <c r="AL693" s="4"/>
      <c r="AM693" s="4"/>
      <c r="AN693" s="6"/>
      <c r="AO693" s="6"/>
      <c r="AP693" s="6"/>
      <c r="AQ693" s="6"/>
      <c r="AR693" s="6"/>
      <c r="AS693" s="6"/>
      <c r="AT693" s="4"/>
      <c r="AU693" s="3"/>
      <c r="AV693" s="3"/>
      <c r="AW693" s="6"/>
      <c r="AX693" s="3"/>
      <c r="AY693" s="3"/>
      <c r="AZ693" s="4"/>
      <c r="BA693" s="3"/>
      <c r="BB693" s="3"/>
      <c r="BC693" s="3"/>
      <c r="BD693" s="3"/>
      <c r="BE693" s="3"/>
      <c r="BF693" s="3"/>
      <c r="BG693" s="3"/>
      <c r="BH693" s="219"/>
      <c r="BI693" s="219"/>
      <c r="BJ693" s="219"/>
      <c r="BK693" s="219"/>
      <c r="BL693" s="3"/>
      <c r="BM693" s="1"/>
      <c r="BN693" s="1"/>
      <c r="BO693" s="1"/>
      <c r="BP693" s="1"/>
      <c r="BQ693" s="13"/>
      <c r="BR693" s="13"/>
      <c r="BS693" s="13"/>
      <c r="BT693" s="13"/>
      <c r="BU693" s="13"/>
      <c r="BV693" s="13"/>
      <c r="BW693" s="13"/>
      <c r="BX693" s="13"/>
      <c r="BY693" s="13"/>
      <c r="BZ693" s="13"/>
      <c r="CA693" s="13"/>
      <c r="CB693" s="13"/>
      <c r="CC693" s="13"/>
      <c r="CD693" s="13"/>
      <c r="CE693" s="13"/>
      <c r="CF693" s="13"/>
      <c r="CG693" s="13"/>
      <c r="CH693" s="13"/>
      <c r="CI693" s="13"/>
      <c r="CJ693" s="13"/>
      <c r="CK693" s="13"/>
      <c r="CL693" s="13"/>
      <c r="CM693" s="13"/>
      <c r="CN693" s="13"/>
      <c r="CO693" s="13"/>
      <c r="CP693" s="13"/>
      <c r="CQ693" s="13"/>
      <c r="CR693" s="13"/>
      <c r="CS693" s="13"/>
      <c r="CT693" s="13"/>
      <c r="CU693" s="13"/>
      <c r="CV693" s="13"/>
      <c r="CW693" s="13"/>
      <c r="CX693" s="13"/>
      <c r="CY693" s="13"/>
      <c r="CZ693" s="13"/>
      <c r="DA693" s="13"/>
      <c r="DB693" s="13"/>
      <c r="DC693" s="13"/>
      <c r="DD693" s="13"/>
      <c r="DE693" s="13"/>
      <c r="DF693" s="13"/>
      <c r="DG693" s="13"/>
      <c r="DH693" s="13"/>
      <c r="DI693" s="13"/>
      <c r="DJ693" s="13"/>
      <c r="DK693" s="13"/>
      <c r="DL693" s="13"/>
      <c r="DM693" s="13"/>
      <c r="DN693" s="13"/>
      <c r="DO693" s="13"/>
      <c r="DP693" s="13"/>
      <c r="DQ693" s="13"/>
      <c r="DR693" s="13"/>
      <c r="DS693" s="13"/>
      <c r="DT693" s="13"/>
      <c r="DU693" s="13"/>
      <c r="DV693" s="13"/>
      <c r="DW693" s="13"/>
      <c r="DX693" s="13"/>
      <c r="DY693" s="13"/>
      <c r="DZ693" s="13"/>
      <c r="EA693" s="13"/>
      <c r="EB693" s="13"/>
      <c r="EC693" s="13"/>
      <c r="ED693" s="13"/>
      <c r="EE693" s="13"/>
      <c r="EF693" s="13"/>
      <c r="EG693" s="13"/>
      <c r="EH693" s="13"/>
      <c r="EI693" s="13"/>
      <c r="EJ693" s="13"/>
      <c r="EK693" s="13"/>
      <c r="EL693" s="13"/>
      <c r="EM693" s="13"/>
      <c r="EN693" s="13"/>
      <c r="EO693" s="13"/>
      <c r="EP693" s="13"/>
    </row>
    <row r="694" spans="30:146" ht="6.95" customHeight="1">
      <c r="AD694" s="3"/>
      <c r="AE694" s="3"/>
      <c r="AF694" s="221"/>
      <c r="AG694" s="221"/>
      <c r="AH694" s="221"/>
      <c r="AI694" s="221"/>
      <c r="AJ694" s="4"/>
      <c r="AK694" s="4"/>
      <c r="AL694" s="4"/>
      <c r="AM694" s="4"/>
      <c r="AN694" s="6"/>
      <c r="AO694" s="6"/>
      <c r="AP694" s="6"/>
      <c r="AQ694" s="4"/>
      <c r="AR694" s="4"/>
      <c r="AS694" s="4"/>
      <c r="AT694" s="4"/>
      <c r="AU694" s="4"/>
      <c r="AV694" s="4"/>
      <c r="AW694" s="3"/>
      <c r="AX694" s="3"/>
      <c r="AY694" s="4"/>
      <c r="AZ694" s="4"/>
      <c r="BA694" s="4"/>
      <c r="BB694" s="4"/>
      <c r="BC694" s="4"/>
      <c r="BD694" s="4"/>
      <c r="BE694" s="4"/>
      <c r="BF694" s="4"/>
      <c r="BG694" s="4"/>
      <c r="BH694" s="219"/>
      <c r="BI694" s="219"/>
      <c r="BJ694" s="219"/>
      <c r="BK694" s="219"/>
      <c r="BL694" s="4"/>
      <c r="BM694" s="1"/>
      <c r="BN694" s="1"/>
      <c r="BO694" s="1"/>
      <c r="BP694" s="1"/>
      <c r="BQ694" s="13"/>
      <c r="BR694" s="13"/>
      <c r="BS694" s="13"/>
      <c r="BT694" s="13"/>
      <c r="BU694" s="13"/>
      <c r="BV694" s="13"/>
      <c r="BW694" s="13"/>
      <c r="BX694" s="13"/>
      <c r="BY694" s="13"/>
      <c r="BZ694" s="13"/>
      <c r="CA694" s="13"/>
      <c r="CB694" s="13"/>
      <c r="CC694" s="13"/>
      <c r="CD694" s="13"/>
      <c r="CE694" s="13"/>
      <c r="CF694" s="13"/>
      <c r="CG694" s="13"/>
      <c r="CH694" s="13"/>
      <c r="CI694" s="13"/>
      <c r="CJ694" s="13"/>
      <c r="CK694" s="13"/>
      <c r="CL694" s="13"/>
      <c r="CM694" s="13"/>
      <c r="CN694" s="13"/>
      <c r="CO694" s="13"/>
      <c r="CP694" s="13"/>
      <c r="CQ694" s="13"/>
      <c r="CR694" s="13"/>
      <c r="CS694" s="13"/>
      <c r="CT694" s="13"/>
      <c r="CU694" s="13"/>
      <c r="CV694" s="13"/>
      <c r="CW694" s="13"/>
      <c r="CX694" s="13"/>
      <c r="CY694" s="13"/>
      <c r="CZ694" s="13"/>
      <c r="DA694" s="13"/>
      <c r="DB694" s="13"/>
      <c r="DC694" s="13"/>
      <c r="DD694" s="13"/>
      <c r="DE694" s="13"/>
      <c r="DF694" s="13"/>
      <c r="DG694" s="13"/>
      <c r="DH694" s="13"/>
      <c r="DI694" s="13"/>
      <c r="DJ694" s="13"/>
      <c r="DK694" s="13"/>
      <c r="DL694" s="13"/>
      <c r="DM694" s="13"/>
      <c r="DN694" s="13"/>
      <c r="DO694" s="13"/>
      <c r="DP694" s="13"/>
      <c r="DQ694" s="13"/>
      <c r="DR694" s="13"/>
      <c r="DS694" s="13"/>
      <c r="DT694" s="13"/>
      <c r="DU694" s="13"/>
      <c r="DV694" s="13"/>
      <c r="DW694" s="13"/>
      <c r="DX694" s="13"/>
      <c r="DY694" s="13"/>
      <c r="DZ694" s="13"/>
      <c r="EA694" s="13"/>
      <c r="EB694" s="13"/>
      <c r="EC694" s="13"/>
      <c r="ED694" s="13"/>
      <c r="EE694" s="13"/>
      <c r="EF694" s="13"/>
      <c r="EG694" s="13"/>
      <c r="EH694" s="13"/>
      <c r="EI694" s="13"/>
      <c r="EJ694" s="13"/>
      <c r="EK694" s="13"/>
      <c r="EL694" s="13"/>
      <c r="EM694" s="13"/>
      <c r="EN694" s="13"/>
      <c r="EO694" s="13"/>
      <c r="EP694" s="13"/>
    </row>
    <row r="695" spans="30:146" ht="6.95" customHeight="1">
      <c r="AD695" s="3"/>
      <c r="AE695" s="3"/>
      <c r="AF695" s="3"/>
      <c r="AG695" s="3"/>
      <c r="AH695" s="3"/>
      <c r="AI695" s="4"/>
      <c r="AJ695" s="4"/>
      <c r="AK695" s="4"/>
      <c r="AL695" s="4"/>
      <c r="AM695" s="11"/>
      <c r="AN695" s="11"/>
      <c r="AO695" s="11"/>
      <c r="AP695" s="11"/>
      <c r="AQ695" s="11"/>
      <c r="AR695" s="11"/>
      <c r="AS695" s="4"/>
      <c r="AT695" s="4"/>
      <c r="AU695" s="4"/>
      <c r="AV695" s="4"/>
      <c r="AW695" s="4"/>
      <c r="AX695" s="4"/>
      <c r="AY695" s="4"/>
      <c r="AZ695" s="4"/>
      <c r="BA695" s="4"/>
      <c r="BB695" s="4"/>
      <c r="BC695" s="4"/>
      <c r="BD695" s="4"/>
      <c r="BE695" s="4"/>
      <c r="BF695" s="4"/>
      <c r="BG695" s="4"/>
      <c r="BH695" s="4"/>
      <c r="BI695" s="4"/>
      <c r="BJ695" s="4"/>
      <c r="BK695" s="4"/>
      <c r="BL695" s="4"/>
      <c r="BM695" s="1"/>
      <c r="BN695" s="1"/>
      <c r="BO695" s="1"/>
      <c r="BP695" s="1"/>
      <c r="BQ695" s="13"/>
      <c r="BR695" s="13"/>
      <c r="BS695" s="13"/>
      <c r="BT695" s="13"/>
      <c r="BU695" s="13"/>
      <c r="BV695" s="13"/>
      <c r="BW695" s="13"/>
      <c r="BX695" s="13"/>
      <c r="BY695" s="13"/>
      <c r="BZ695" s="13"/>
      <c r="CA695" s="13"/>
      <c r="CB695" s="13"/>
      <c r="CC695" s="13"/>
      <c r="CD695" s="13"/>
      <c r="CE695" s="13"/>
      <c r="CF695" s="13"/>
      <c r="CG695" s="13"/>
      <c r="CH695" s="13"/>
      <c r="CI695" s="13"/>
      <c r="CJ695" s="13"/>
      <c r="CK695" s="13"/>
      <c r="CL695" s="13"/>
      <c r="CM695" s="13"/>
      <c r="CN695" s="13"/>
      <c r="CO695" s="13"/>
      <c r="CP695" s="13"/>
      <c r="CQ695" s="13"/>
      <c r="CR695" s="13"/>
      <c r="CS695" s="13"/>
      <c r="CT695" s="13"/>
      <c r="CU695" s="13"/>
      <c r="CV695" s="13"/>
      <c r="CW695" s="13"/>
      <c r="CX695" s="13"/>
      <c r="CY695" s="13"/>
      <c r="CZ695" s="13"/>
      <c r="DA695" s="13"/>
      <c r="DB695" s="13"/>
      <c r="DC695" s="13"/>
      <c r="DD695" s="13"/>
      <c r="DE695" s="13"/>
      <c r="DF695" s="13"/>
      <c r="DG695" s="13"/>
      <c r="DH695" s="13"/>
      <c r="DI695" s="13"/>
      <c r="DJ695" s="13"/>
      <c r="DK695" s="13"/>
      <c r="DL695" s="13"/>
      <c r="DM695" s="13"/>
      <c r="DN695" s="13"/>
      <c r="DO695" s="13"/>
      <c r="DP695" s="13"/>
      <c r="DQ695" s="13"/>
      <c r="DR695" s="13"/>
      <c r="DS695" s="13"/>
      <c r="DT695" s="13"/>
      <c r="DU695" s="13"/>
      <c r="DV695" s="13"/>
      <c r="DW695" s="13"/>
      <c r="DX695" s="13"/>
      <c r="DY695" s="13"/>
      <c r="DZ695" s="13"/>
      <c r="EA695" s="13"/>
      <c r="EB695" s="13"/>
      <c r="EC695" s="13"/>
      <c r="ED695" s="13"/>
      <c r="EE695" s="13"/>
      <c r="EF695" s="13"/>
      <c r="EG695" s="13"/>
      <c r="EH695" s="13"/>
      <c r="EI695" s="13"/>
      <c r="EJ695" s="13"/>
      <c r="EK695" s="13"/>
      <c r="EL695" s="13"/>
      <c r="EM695" s="13"/>
      <c r="EN695" s="13"/>
      <c r="EO695" s="13"/>
      <c r="EP695" s="13"/>
    </row>
    <row r="696" spans="30:146" ht="6.95" customHeight="1">
      <c r="AD696" s="3"/>
      <c r="AE696" s="3"/>
      <c r="AF696" s="3"/>
      <c r="AG696" s="3"/>
      <c r="AH696" s="3"/>
      <c r="AI696" s="4"/>
      <c r="AJ696" s="4"/>
      <c r="AK696" s="7"/>
      <c r="AL696" s="7"/>
      <c r="AM696" s="11"/>
      <c r="AN696" s="11"/>
      <c r="AO696" s="222"/>
      <c r="AP696" s="222"/>
      <c r="AQ696" s="222"/>
      <c r="AR696" s="222"/>
      <c r="AS696" s="222"/>
      <c r="AT696" s="222"/>
      <c r="AU696" s="222"/>
      <c r="AV696" s="222"/>
      <c r="AW696" s="4"/>
      <c r="AX696" s="4"/>
      <c r="AY696" s="4"/>
      <c r="AZ696" s="11"/>
      <c r="BA696" s="4"/>
      <c r="BB696" s="218"/>
      <c r="BC696" s="218"/>
      <c r="BD696" s="218"/>
      <c r="BE696" s="218"/>
      <c r="BF696" s="4"/>
      <c r="BG696" s="11"/>
      <c r="BH696" s="222"/>
      <c r="BI696" s="222"/>
      <c r="BJ696" s="222"/>
      <c r="BK696" s="222"/>
      <c r="BL696" s="222"/>
      <c r="BM696" s="222"/>
      <c r="BN696" s="222"/>
      <c r="BO696" s="222"/>
      <c r="BP696" s="1"/>
      <c r="BQ696" s="13"/>
      <c r="BR696" s="13"/>
      <c r="BS696" s="13"/>
      <c r="BT696" s="13"/>
      <c r="BU696" s="13"/>
      <c r="BV696" s="13"/>
      <c r="BW696" s="13"/>
      <c r="BX696" s="13"/>
      <c r="BY696" s="13"/>
      <c r="BZ696" s="13"/>
      <c r="CA696" s="13"/>
      <c r="CB696" s="13"/>
      <c r="CC696" s="13"/>
      <c r="CD696" s="13"/>
      <c r="CE696" s="13"/>
      <c r="CF696" s="13"/>
      <c r="CG696" s="13"/>
      <c r="CH696" s="13"/>
      <c r="CI696" s="13"/>
      <c r="CJ696" s="13"/>
      <c r="CK696" s="13"/>
      <c r="CL696" s="13"/>
      <c r="CM696" s="13"/>
      <c r="CN696" s="13"/>
      <c r="CO696" s="13"/>
      <c r="CP696" s="13"/>
      <c r="CQ696" s="13"/>
      <c r="CR696" s="13"/>
      <c r="CS696" s="13"/>
      <c r="CT696" s="13"/>
      <c r="CU696" s="13"/>
      <c r="CV696" s="13"/>
      <c r="CW696" s="13"/>
      <c r="CX696" s="13"/>
      <c r="CY696" s="13"/>
      <c r="CZ696" s="13"/>
      <c r="DA696" s="13"/>
      <c r="DB696" s="13"/>
      <c r="DC696" s="13"/>
      <c r="DD696" s="13"/>
      <c r="DE696" s="13"/>
      <c r="DF696" s="13"/>
      <c r="DG696" s="13"/>
      <c r="DH696" s="13"/>
      <c r="DI696" s="13"/>
      <c r="DJ696" s="13"/>
      <c r="DK696" s="13"/>
      <c r="DL696" s="13"/>
      <c r="DM696" s="13"/>
      <c r="DN696" s="13"/>
      <c r="DO696" s="13"/>
      <c r="DP696" s="13"/>
      <c r="DQ696" s="13"/>
      <c r="DR696" s="13"/>
      <c r="DS696" s="13"/>
      <c r="DT696" s="13"/>
      <c r="DU696" s="13"/>
      <c r="DV696" s="13"/>
      <c r="DW696" s="13"/>
      <c r="DX696" s="13"/>
      <c r="DY696" s="13"/>
      <c r="DZ696" s="13"/>
      <c r="EA696" s="13"/>
      <c r="EB696" s="13"/>
      <c r="EC696" s="13"/>
      <c r="ED696" s="13"/>
      <c r="EE696" s="13"/>
      <c r="EF696" s="13"/>
      <c r="EG696" s="13"/>
      <c r="EH696" s="13"/>
      <c r="EI696" s="13"/>
      <c r="EJ696" s="13"/>
      <c r="EK696" s="13"/>
      <c r="EL696" s="13"/>
      <c r="EM696" s="13"/>
      <c r="EN696" s="13"/>
      <c r="EO696" s="13"/>
      <c r="EP696" s="13"/>
    </row>
    <row r="697" spans="30:146" ht="6.95" customHeight="1">
      <c r="AD697" s="3"/>
      <c r="AE697" s="3"/>
      <c r="AF697" s="45"/>
      <c r="AG697" s="45"/>
      <c r="AH697" s="45"/>
      <c r="AI697" s="45"/>
      <c r="AJ697" s="45"/>
      <c r="AK697" s="7"/>
      <c r="AL697" s="7"/>
      <c r="AM697" s="11"/>
      <c r="AN697" s="11"/>
      <c r="AO697" s="222"/>
      <c r="AP697" s="222"/>
      <c r="AQ697" s="222"/>
      <c r="AR697" s="222"/>
      <c r="AS697" s="222"/>
      <c r="AT697" s="222"/>
      <c r="AU697" s="222"/>
      <c r="AV697" s="222"/>
      <c r="AW697" s="7"/>
      <c r="AX697" s="7"/>
      <c r="AY697" s="4"/>
      <c r="AZ697" s="11"/>
      <c r="BA697" s="4"/>
      <c r="BB697" s="218"/>
      <c r="BC697" s="218"/>
      <c r="BD697" s="218"/>
      <c r="BE697" s="218"/>
      <c r="BF697" s="4"/>
      <c r="BG697" s="11"/>
      <c r="BH697" s="222"/>
      <c r="BI697" s="222"/>
      <c r="BJ697" s="222"/>
      <c r="BK697" s="222"/>
      <c r="BL697" s="222"/>
      <c r="BM697" s="222"/>
      <c r="BN697" s="222"/>
      <c r="BO697" s="222"/>
      <c r="BP697" s="1"/>
      <c r="BQ697" s="13"/>
      <c r="BR697" s="13"/>
      <c r="BS697" s="13"/>
      <c r="BT697" s="13"/>
      <c r="BU697" s="13"/>
      <c r="BV697" s="13"/>
      <c r="BW697" s="13"/>
      <c r="BX697" s="13"/>
      <c r="BY697" s="13"/>
      <c r="BZ697" s="13"/>
      <c r="CA697" s="13"/>
      <c r="CB697" s="13"/>
      <c r="CC697" s="13"/>
      <c r="CD697" s="13"/>
      <c r="CE697" s="13"/>
      <c r="CF697" s="13"/>
      <c r="CG697" s="13"/>
      <c r="CH697" s="13"/>
      <c r="CI697" s="13"/>
      <c r="CJ697" s="13"/>
      <c r="CK697" s="13"/>
      <c r="CL697" s="13"/>
      <c r="CM697" s="13"/>
      <c r="CN697" s="13"/>
      <c r="CO697" s="13"/>
      <c r="CP697" s="13"/>
      <c r="CQ697" s="13"/>
      <c r="CR697" s="13"/>
      <c r="CS697" s="13"/>
      <c r="CT697" s="13"/>
      <c r="CU697" s="13"/>
      <c r="CV697" s="13"/>
      <c r="CW697" s="13"/>
      <c r="CX697" s="13"/>
      <c r="CY697" s="13"/>
      <c r="CZ697" s="13"/>
      <c r="DA697" s="13"/>
      <c r="DB697" s="13"/>
      <c r="DC697" s="13"/>
      <c r="DD697" s="13"/>
      <c r="DE697" s="13"/>
      <c r="DF697" s="13"/>
      <c r="DG697" s="13"/>
      <c r="DH697" s="13"/>
      <c r="DI697" s="13"/>
      <c r="DJ697" s="13"/>
      <c r="DK697" s="13"/>
      <c r="DL697" s="13"/>
      <c r="DM697" s="13"/>
      <c r="DN697" s="13"/>
      <c r="DO697" s="13"/>
      <c r="DP697" s="13"/>
      <c r="DQ697" s="13"/>
      <c r="DR697" s="13"/>
      <c r="DS697" s="13"/>
      <c r="DT697" s="13"/>
      <c r="DU697" s="13"/>
      <c r="DV697" s="13"/>
      <c r="DW697" s="13"/>
      <c r="DX697" s="13"/>
      <c r="DY697" s="13"/>
      <c r="DZ697" s="13"/>
      <c r="EA697" s="13"/>
      <c r="EB697" s="13"/>
      <c r="EC697" s="13"/>
      <c r="ED697" s="13"/>
      <c r="EE697" s="13"/>
      <c r="EF697" s="13"/>
      <c r="EG697" s="13"/>
      <c r="EH697" s="13"/>
      <c r="EI697" s="13"/>
      <c r="EJ697" s="13"/>
      <c r="EK697" s="13"/>
      <c r="EL697" s="13"/>
      <c r="EM697" s="13"/>
      <c r="EN697" s="13"/>
      <c r="EO697" s="13"/>
      <c r="EP697" s="13"/>
    </row>
    <row r="698" spans="30:146" ht="6.95" customHeight="1">
      <c r="AD698" s="45"/>
      <c r="AE698" s="45"/>
      <c r="AF698" s="45"/>
      <c r="AG698" s="45"/>
      <c r="AH698" s="45"/>
      <c r="AI698" s="45"/>
      <c r="AJ698" s="45"/>
      <c r="AK698" s="7"/>
      <c r="AL698" s="7"/>
      <c r="AM698" s="11"/>
      <c r="AN698" s="11"/>
      <c r="AO698" s="21"/>
      <c r="AP698" s="21"/>
      <c r="AQ698" s="21"/>
      <c r="AR698" s="21"/>
      <c r="AS698" s="21"/>
      <c r="AT698" s="21"/>
      <c r="AU698" s="21"/>
      <c r="AV698" s="21"/>
      <c r="AW698" s="7"/>
      <c r="AX698" s="7"/>
      <c r="AY698" s="4"/>
      <c r="AZ698" s="11"/>
      <c r="BA698" s="4"/>
      <c r="BB698" s="25"/>
      <c r="BC698" s="25"/>
      <c r="BD698" s="25"/>
      <c r="BE698" s="25"/>
      <c r="BF698" s="4"/>
      <c r="BG698" s="11"/>
      <c r="BH698" s="21"/>
      <c r="BI698" s="21"/>
      <c r="BJ698" s="21"/>
      <c r="BK698" s="21"/>
      <c r="BL698" s="21"/>
      <c r="BM698" s="21"/>
      <c r="BN698" s="21"/>
      <c r="BO698" s="21"/>
      <c r="BP698" s="1"/>
      <c r="BQ698" s="13"/>
      <c r="BR698" s="13"/>
      <c r="BS698" s="13"/>
      <c r="BT698" s="13"/>
      <c r="BU698" s="13"/>
      <c r="BV698" s="13"/>
      <c r="BW698" s="13"/>
      <c r="BX698" s="13"/>
      <c r="BY698" s="13"/>
      <c r="BZ698" s="13"/>
      <c r="CA698" s="13"/>
      <c r="CB698" s="13"/>
      <c r="CC698" s="13"/>
      <c r="CD698" s="13"/>
      <c r="CE698" s="13"/>
      <c r="CF698" s="13"/>
      <c r="CG698" s="13"/>
      <c r="CH698" s="13"/>
      <c r="CI698" s="13"/>
      <c r="CJ698" s="13"/>
      <c r="CK698" s="13"/>
      <c r="CL698" s="13"/>
      <c r="CM698" s="13"/>
      <c r="CN698" s="13"/>
      <c r="CO698" s="13"/>
      <c r="CP698" s="13"/>
      <c r="CQ698" s="13"/>
      <c r="CR698" s="13"/>
      <c r="CS698" s="13"/>
      <c r="CT698" s="13"/>
      <c r="CU698" s="13"/>
      <c r="CV698" s="13"/>
      <c r="CW698" s="13"/>
      <c r="CX698" s="13"/>
      <c r="CY698" s="13"/>
      <c r="CZ698" s="13"/>
      <c r="DA698" s="13"/>
      <c r="DB698" s="13"/>
      <c r="DC698" s="13"/>
      <c r="DD698" s="13"/>
      <c r="DE698" s="13"/>
      <c r="DF698" s="13"/>
      <c r="DG698" s="13"/>
      <c r="DH698" s="13"/>
      <c r="DI698" s="13"/>
      <c r="DJ698" s="13"/>
      <c r="DK698" s="13"/>
      <c r="DL698" s="13"/>
      <c r="DM698" s="13"/>
      <c r="DN698" s="13"/>
      <c r="DO698" s="13"/>
      <c r="DP698" s="13"/>
      <c r="DQ698" s="13"/>
      <c r="DR698" s="13"/>
      <c r="DS698" s="13"/>
      <c r="DT698" s="13"/>
      <c r="DU698" s="13"/>
      <c r="DV698" s="13"/>
      <c r="DW698" s="13"/>
      <c r="DX698" s="13"/>
      <c r="DY698" s="13"/>
      <c r="DZ698" s="13"/>
      <c r="EA698" s="13"/>
      <c r="EB698" s="13"/>
      <c r="EC698" s="13"/>
      <c r="ED698" s="13"/>
      <c r="EE698" s="13"/>
      <c r="EF698" s="13"/>
      <c r="EG698" s="13"/>
      <c r="EH698" s="13"/>
      <c r="EI698" s="13"/>
      <c r="EJ698" s="13"/>
      <c r="EK698" s="13"/>
      <c r="EL698" s="13"/>
      <c r="EM698" s="13"/>
      <c r="EN698" s="13"/>
      <c r="EO698" s="13"/>
      <c r="EP698" s="13"/>
    </row>
    <row r="699" spans="30:146" ht="6.95" customHeight="1">
      <c r="AD699" s="3"/>
      <c r="AE699" s="3"/>
      <c r="AF699" s="3"/>
      <c r="AG699" s="3"/>
      <c r="AH699" s="3"/>
      <c r="AI699" s="4"/>
      <c r="AJ699" s="4"/>
      <c r="AK699" s="4"/>
      <c r="AL699" s="4"/>
      <c r="AM699" s="4"/>
      <c r="AN699" s="4"/>
      <c r="AO699" s="4"/>
      <c r="AP699" s="4"/>
      <c r="AQ699" s="4"/>
      <c r="AR699" s="4"/>
      <c r="AS699" s="4"/>
      <c r="AT699" s="4"/>
      <c r="AU699" s="4"/>
      <c r="AV699" s="4"/>
      <c r="AW699" s="4"/>
      <c r="AX699" s="4"/>
      <c r="AY699" s="4"/>
      <c r="AZ699" s="4"/>
      <c r="BA699" s="4"/>
      <c r="BB699" s="4"/>
      <c r="BC699" s="4"/>
      <c r="BD699" s="4"/>
      <c r="BE699" s="4"/>
      <c r="BF699" s="4"/>
      <c r="BG699" s="4"/>
      <c r="BH699" s="1"/>
      <c r="BI699" s="1"/>
      <c r="BJ699" s="1"/>
      <c r="BK699" s="1"/>
      <c r="BL699" s="1"/>
      <c r="BM699" s="1"/>
      <c r="BN699" s="1"/>
      <c r="BO699" s="1"/>
      <c r="BP699" s="1"/>
      <c r="BQ699" s="13"/>
      <c r="BR699" s="13"/>
      <c r="BS699" s="13"/>
      <c r="BT699" s="13"/>
      <c r="BU699" s="13"/>
      <c r="BV699" s="13"/>
      <c r="BW699" s="13"/>
      <c r="BX699" s="13"/>
      <c r="BY699" s="13"/>
      <c r="BZ699" s="13"/>
      <c r="CA699" s="13"/>
      <c r="CB699" s="13"/>
      <c r="CC699" s="13"/>
      <c r="CD699" s="13"/>
      <c r="CE699" s="13"/>
      <c r="CF699" s="13"/>
      <c r="CG699" s="13"/>
      <c r="CH699" s="13"/>
      <c r="CI699" s="13"/>
      <c r="CJ699" s="13"/>
      <c r="CK699" s="13"/>
      <c r="CL699" s="13"/>
      <c r="CM699" s="13"/>
      <c r="CN699" s="13"/>
      <c r="CO699" s="13"/>
      <c r="CP699" s="13"/>
      <c r="CQ699" s="13"/>
      <c r="CR699" s="13"/>
      <c r="CS699" s="13"/>
      <c r="CT699" s="13"/>
      <c r="CU699" s="13"/>
      <c r="CV699" s="13"/>
      <c r="CW699" s="13"/>
      <c r="CX699" s="13"/>
      <c r="CY699" s="13"/>
      <c r="CZ699" s="13"/>
      <c r="DA699" s="13"/>
      <c r="DB699" s="13"/>
      <c r="DC699" s="13"/>
      <c r="DD699" s="13"/>
      <c r="DE699" s="13"/>
      <c r="DF699" s="13"/>
      <c r="DG699" s="13"/>
      <c r="DH699" s="13"/>
      <c r="DI699" s="13"/>
      <c r="DJ699" s="13"/>
      <c r="DK699" s="13"/>
      <c r="DL699" s="13"/>
      <c r="DM699" s="13"/>
      <c r="DN699" s="13"/>
      <c r="DO699" s="13"/>
      <c r="DP699" s="13"/>
      <c r="DQ699" s="13"/>
      <c r="DR699" s="13"/>
      <c r="DS699" s="13"/>
      <c r="DT699" s="13"/>
      <c r="DU699" s="13"/>
      <c r="DV699" s="13"/>
      <c r="DW699" s="13"/>
      <c r="DX699" s="13"/>
      <c r="DY699" s="13"/>
      <c r="DZ699" s="13"/>
      <c r="EA699" s="13"/>
      <c r="EB699" s="13"/>
      <c r="EC699" s="13"/>
      <c r="ED699" s="13"/>
      <c r="EE699" s="13"/>
      <c r="EF699" s="13"/>
      <c r="EG699" s="13"/>
      <c r="EH699" s="13"/>
      <c r="EI699" s="13"/>
      <c r="EJ699" s="13"/>
      <c r="EK699" s="13"/>
      <c r="EL699" s="13"/>
      <c r="EM699" s="13"/>
      <c r="EN699" s="13"/>
      <c r="EO699" s="13"/>
      <c r="EP699" s="13"/>
    </row>
    <row r="700" spans="30:146" ht="6.95" customHeight="1">
      <c r="AD700" s="3"/>
      <c r="AE700" s="3"/>
      <c r="AF700" s="24"/>
      <c r="AG700" s="24"/>
      <c r="AH700" s="24"/>
      <c r="AI700" s="24"/>
      <c r="AJ700" s="24"/>
      <c r="AK700" s="24"/>
      <c r="AL700" s="24"/>
      <c r="AM700" s="24"/>
      <c r="AN700" s="24"/>
      <c r="AO700" s="24"/>
      <c r="AP700" s="21"/>
      <c r="AQ700" s="21"/>
      <c r="AR700" s="21"/>
      <c r="AS700" s="21"/>
      <c r="AT700" s="21"/>
      <c r="AU700" s="21"/>
      <c r="AV700" s="21"/>
      <c r="AW700" s="21"/>
      <c r="AX700" s="4"/>
      <c r="AY700" s="4"/>
      <c r="AZ700" s="4"/>
      <c r="BA700" s="4"/>
      <c r="BB700" s="4"/>
      <c r="BC700" s="4"/>
      <c r="BD700" s="4"/>
      <c r="BE700" s="4"/>
      <c r="BF700" s="4"/>
      <c r="BG700" s="4"/>
      <c r="BH700" s="1"/>
      <c r="BI700" s="1"/>
      <c r="BJ700" s="1"/>
      <c r="BK700" s="1"/>
      <c r="BL700" s="1"/>
      <c r="BM700" s="1"/>
      <c r="BN700" s="1"/>
      <c r="BO700" s="1"/>
      <c r="BP700" s="1"/>
      <c r="BQ700" s="13"/>
      <c r="BR700" s="13"/>
      <c r="BS700" s="13"/>
      <c r="BT700" s="13"/>
      <c r="BU700" s="13"/>
      <c r="BV700" s="13"/>
      <c r="BW700" s="13"/>
      <c r="BX700" s="13"/>
      <c r="BY700" s="13"/>
      <c r="BZ700" s="13"/>
      <c r="CA700" s="13"/>
      <c r="CB700" s="13"/>
      <c r="CC700" s="13"/>
      <c r="CD700" s="13"/>
      <c r="CE700" s="13"/>
      <c r="CF700" s="13"/>
      <c r="CG700" s="13"/>
      <c r="CH700" s="13"/>
      <c r="CI700" s="13"/>
      <c r="CJ700" s="13"/>
      <c r="CK700" s="13"/>
      <c r="CL700" s="13"/>
      <c r="CM700" s="13"/>
      <c r="CN700" s="13"/>
      <c r="CO700" s="13"/>
      <c r="CP700" s="13"/>
      <c r="CQ700" s="13"/>
      <c r="CR700" s="13"/>
      <c r="CS700" s="13"/>
      <c r="CT700" s="13"/>
      <c r="CU700" s="13"/>
      <c r="CV700" s="13"/>
      <c r="CW700" s="13"/>
      <c r="CX700" s="13"/>
      <c r="CY700" s="13"/>
      <c r="CZ700" s="13"/>
      <c r="DA700" s="13"/>
      <c r="DB700" s="13"/>
      <c r="DC700" s="13"/>
      <c r="DD700" s="13"/>
      <c r="DE700" s="13"/>
      <c r="DF700" s="13"/>
      <c r="DG700" s="13"/>
      <c r="DH700" s="13"/>
      <c r="DI700" s="13"/>
      <c r="DJ700" s="13"/>
      <c r="DK700" s="13"/>
      <c r="DL700" s="13"/>
      <c r="DM700" s="13"/>
      <c r="DN700" s="13"/>
      <c r="DO700" s="13"/>
      <c r="DP700" s="13"/>
      <c r="DQ700" s="13"/>
      <c r="DR700" s="13"/>
      <c r="DS700" s="13"/>
      <c r="DT700" s="13"/>
      <c r="DU700" s="13"/>
      <c r="DV700" s="13"/>
      <c r="DW700" s="13"/>
      <c r="DX700" s="13"/>
      <c r="DY700" s="13"/>
      <c r="DZ700" s="13"/>
      <c r="EA700" s="13"/>
      <c r="EB700" s="13"/>
      <c r="EC700" s="13"/>
      <c r="ED700" s="13"/>
      <c r="EE700" s="13"/>
      <c r="EF700" s="13"/>
      <c r="EG700" s="13"/>
      <c r="EH700" s="13"/>
      <c r="EI700" s="13"/>
      <c r="EJ700" s="13"/>
      <c r="EK700" s="13"/>
      <c r="EL700" s="13"/>
      <c r="EM700" s="13"/>
      <c r="EN700" s="13"/>
      <c r="EO700" s="13"/>
      <c r="EP700" s="13"/>
    </row>
    <row r="701" spans="30:146" ht="6.95" customHeight="1">
      <c r="AD701" s="3"/>
      <c r="AE701" s="3"/>
      <c r="AF701" s="218"/>
      <c r="AG701" s="218"/>
      <c r="AH701" s="218"/>
      <c r="AI701" s="218"/>
      <c r="AJ701" s="24"/>
      <c r="AK701" s="24"/>
      <c r="AL701" s="24"/>
      <c r="AM701" s="24"/>
      <c r="AN701" s="24"/>
      <c r="AO701" s="24"/>
      <c r="AP701" s="21"/>
      <c r="AQ701" s="21"/>
      <c r="AR701" s="21"/>
      <c r="AS701" s="21"/>
      <c r="AT701" s="21"/>
      <c r="AU701" s="21"/>
      <c r="AV701" s="21"/>
      <c r="AW701" s="21"/>
      <c r="AX701" s="4"/>
      <c r="AY701" s="4"/>
      <c r="AZ701" s="4"/>
      <c r="BA701" s="4"/>
      <c r="BB701" s="4"/>
      <c r="BC701" s="4"/>
      <c r="BD701" s="4"/>
      <c r="BE701" s="4"/>
      <c r="BF701" s="4"/>
      <c r="BG701" s="4"/>
      <c r="BH701" s="1"/>
      <c r="BI701" s="1"/>
      <c r="BJ701" s="1"/>
      <c r="BK701" s="1"/>
      <c r="BL701" s="1"/>
      <c r="BM701" s="1"/>
      <c r="BN701" s="1"/>
      <c r="BO701" s="1"/>
      <c r="BP701" s="1"/>
      <c r="BQ701" s="13"/>
      <c r="BR701" s="13"/>
      <c r="BS701" s="13"/>
      <c r="BT701" s="13"/>
      <c r="BU701" s="13"/>
      <c r="BV701" s="13"/>
      <c r="BW701" s="13"/>
      <c r="BX701" s="13"/>
      <c r="BY701" s="13"/>
      <c r="BZ701" s="13"/>
      <c r="CA701" s="13"/>
      <c r="CB701" s="13"/>
      <c r="CC701" s="13"/>
      <c r="CD701" s="13"/>
      <c r="CE701" s="13"/>
      <c r="CF701" s="13"/>
      <c r="CG701" s="13"/>
      <c r="CH701" s="13"/>
      <c r="CI701" s="13"/>
      <c r="CJ701" s="13"/>
      <c r="CK701" s="13"/>
      <c r="CL701" s="13"/>
      <c r="CM701" s="13"/>
      <c r="CN701" s="13"/>
      <c r="CO701" s="13"/>
      <c r="CP701" s="13"/>
      <c r="CQ701" s="13"/>
      <c r="CR701" s="13"/>
      <c r="CS701" s="13"/>
      <c r="CT701" s="13"/>
      <c r="CU701" s="13"/>
      <c r="CV701" s="13"/>
      <c r="CW701" s="13"/>
      <c r="CX701" s="13"/>
      <c r="CY701" s="13"/>
      <c r="CZ701" s="13"/>
      <c r="DA701" s="13"/>
      <c r="DB701" s="13"/>
      <c r="DC701" s="13"/>
      <c r="DD701" s="13"/>
      <c r="DE701" s="13"/>
      <c r="DF701" s="13"/>
      <c r="DG701" s="13"/>
      <c r="DH701" s="13"/>
      <c r="DI701" s="13"/>
      <c r="DJ701" s="13"/>
      <c r="DK701" s="13"/>
      <c r="DL701" s="13"/>
      <c r="DM701" s="13"/>
      <c r="DN701" s="13"/>
      <c r="DO701" s="13"/>
      <c r="DP701" s="13"/>
      <c r="DQ701" s="13"/>
      <c r="DR701" s="13"/>
      <c r="DS701" s="13"/>
      <c r="DT701" s="13"/>
      <c r="DU701" s="13"/>
      <c r="DV701" s="13"/>
      <c r="DW701" s="13"/>
      <c r="DX701" s="13"/>
      <c r="DY701" s="13"/>
      <c r="DZ701" s="13"/>
      <c r="EA701" s="13"/>
      <c r="EB701" s="13"/>
      <c r="EC701" s="13"/>
      <c r="ED701" s="13"/>
      <c r="EE701" s="13"/>
      <c r="EF701" s="13"/>
      <c r="EG701" s="13"/>
      <c r="EH701" s="13"/>
      <c r="EI701" s="13"/>
      <c r="EJ701" s="13"/>
      <c r="EK701" s="13"/>
      <c r="EL701" s="13"/>
      <c r="EM701" s="13"/>
      <c r="EN701" s="13"/>
      <c r="EO701" s="13"/>
      <c r="EP701" s="13"/>
    </row>
    <row r="702" spans="30:146" ht="6.95" customHeight="1">
      <c r="AD702" s="3"/>
      <c r="AE702" s="3"/>
      <c r="AF702" s="218"/>
      <c r="AG702" s="218"/>
      <c r="AH702" s="218"/>
      <c r="AI702" s="218"/>
      <c r="AJ702" s="4"/>
      <c r="AK702" s="4"/>
      <c r="AL702" s="4"/>
      <c r="AM702" s="4"/>
      <c r="AN702" s="4"/>
      <c r="AO702" s="4"/>
      <c r="AP702" s="4"/>
      <c r="AQ702" s="4"/>
      <c r="AR702" s="4"/>
      <c r="AS702" s="4"/>
      <c r="AT702" s="4"/>
      <c r="AU702" s="4"/>
      <c r="AV702" s="4"/>
      <c r="AW702" s="4"/>
      <c r="AX702" s="4"/>
      <c r="AY702" s="4"/>
      <c r="AZ702" s="4"/>
      <c r="BA702" s="4"/>
      <c r="BB702" s="4"/>
      <c r="BC702" s="4"/>
      <c r="BD702" s="4"/>
      <c r="BE702" s="4"/>
      <c r="BF702" s="4"/>
      <c r="BG702" s="4"/>
      <c r="BH702" s="1"/>
      <c r="BI702" s="1"/>
      <c r="BJ702" s="221"/>
      <c r="BK702" s="221"/>
      <c r="BL702" s="221"/>
      <c r="BM702" s="221"/>
      <c r="BN702" s="1"/>
      <c r="BO702" s="1"/>
      <c r="BP702" s="1"/>
      <c r="BQ702" s="13"/>
      <c r="BR702" s="13"/>
      <c r="BS702" s="13"/>
      <c r="BT702" s="13"/>
      <c r="BU702" s="13"/>
      <c r="BV702" s="13"/>
      <c r="BW702" s="13"/>
      <c r="BX702" s="13"/>
      <c r="BY702" s="13"/>
      <c r="BZ702" s="13"/>
      <c r="CA702" s="13"/>
      <c r="CB702" s="13"/>
      <c r="CC702" s="13"/>
      <c r="CD702" s="13"/>
      <c r="CE702" s="13"/>
      <c r="CF702" s="13"/>
      <c r="CG702" s="13"/>
      <c r="CH702" s="13"/>
      <c r="CI702" s="13"/>
      <c r="CJ702" s="13"/>
      <c r="CK702" s="13"/>
      <c r="CL702" s="13"/>
      <c r="CM702" s="13"/>
      <c r="CN702" s="13"/>
      <c r="CO702" s="13"/>
      <c r="CP702" s="13"/>
      <c r="CQ702" s="13"/>
      <c r="CR702" s="13"/>
      <c r="CS702" s="13"/>
      <c r="CT702" s="13"/>
      <c r="CU702" s="13"/>
      <c r="CV702" s="13"/>
      <c r="CW702" s="13"/>
      <c r="CX702" s="13"/>
      <c r="CY702" s="13"/>
      <c r="CZ702" s="13"/>
      <c r="DA702" s="13"/>
      <c r="DB702" s="13"/>
      <c r="DC702" s="13"/>
      <c r="DD702" s="13"/>
      <c r="DE702" s="13"/>
      <c r="DF702" s="13"/>
      <c r="DG702" s="13"/>
      <c r="DH702" s="13"/>
      <c r="DI702" s="13"/>
      <c r="DJ702" s="13"/>
      <c r="DK702" s="13"/>
      <c r="DL702" s="13"/>
      <c r="DM702" s="13"/>
      <c r="DN702" s="13"/>
      <c r="DO702" s="13"/>
      <c r="DP702" s="13"/>
      <c r="DQ702" s="13"/>
      <c r="DR702" s="13"/>
      <c r="DS702" s="13"/>
      <c r="DT702" s="13"/>
      <c r="DU702" s="13"/>
      <c r="DV702" s="13"/>
      <c r="DW702" s="13"/>
      <c r="DX702" s="13"/>
      <c r="DY702" s="13"/>
      <c r="DZ702" s="13"/>
      <c r="EA702" s="13"/>
      <c r="EB702" s="13"/>
      <c r="EC702" s="13"/>
      <c r="ED702" s="13"/>
      <c r="EE702" s="13"/>
      <c r="EF702" s="13"/>
      <c r="EG702" s="13"/>
      <c r="EH702" s="13"/>
      <c r="EI702" s="13"/>
      <c r="EJ702" s="13"/>
      <c r="EK702" s="13"/>
      <c r="EL702" s="13"/>
      <c r="EM702" s="13"/>
      <c r="EN702" s="13"/>
      <c r="EO702" s="13"/>
      <c r="EP702" s="13"/>
    </row>
    <row r="703" spans="30:146" ht="6.95" customHeight="1">
      <c r="AD703" s="3"/>
      <c r="AE703" s="3"/>
      <c r="AF703" s="24"/>
      <c r="AG703" s="24"/>
      <c r="AH703" s="24"/>
      <c r="AI703" s="24"/>
      <c r="AJ703" s="22"/>
      <c r="AK703" s="23"/>
      <c r="AL703" s="23"/>
      <c r="AM703" s="23"/>
      <c r="AN703" s="23"/>
      <c r="AO703" s="4"/>
      <c r="AP703" s="4"/>
      <c r="AQ703" s="4"/>
      <c r="AR703" s="4"/>
      <c r="AS703" s="4"/>
      <c r="AT703" s="4"/>
      <c r="AU703" s="4"/>
      <c r="AV703" s="4"/>
      <c r="AW703" s="4"/>
      <c r="AX703" s="4"/>
      <c r="AY703" s="4"/>
      <c r="AZ703" s="4"/>
      <c r="BA703" s="4"/>
      <c r="BB703" s="4"/>
      <c r="BC703" s="4"/>
      <c r="BD703" s="4"/>
      <c r="BE703" s="4"/>
      <c r="BF703" s="4"/>
      <c r="BG703" s="4"/>
      <c r="BH703" s="1"/>
      <c r="BI703" s="1"/>
      <c r="BJ703" s="221"/>
      <c r="BK703" s="221"/>
      <c r="BL703" s="221"/>
      <c r="BM703" s="221"/>
      <c r="BN703" s="1"/>
      <c r="BO703" s="1"/>
      <c r="BP703" s="1"/>
      <c r="BQ703" s="13"/>
      <c r="BR703" s="13"/>
      <c r="BS703" s="13"/>
      <c r="BT703" s="13"/>
      <c r="BU703" s="13"/>
      <c r="BV703" s="13"/>
      <c r="BW703" s="13"/>
      <c r="BX703" s="13"/>
      <c r="BY703" s="13"/>
      <c r="BZ703" s="13"/>
      <c r="CA703" s="13"/>
      <c r="CB703" s="13"/>
      <c r="CC703" s="13"/>
      <c r="CD703" s="13"/>
      <c r="CE703" s="13"/>
      <c r="CF703" s="13"/>
      <c r="CG703" s="13"/>
      <c r="CH703" s="13"/>
      <c r="CI703" s="13"/>
      <c r="CJ703" s="13"/>
      <c r="CK703" s="13"/>
      <c r="CL703" s="13"/>
      <c r="CM703" s="13"/>
      <c r="CN703" s="13"/>
      <c r="CO703" s="13"/>
      <c r="CP703" s="13"/>
      <c r="CQ703" s="13"/>
      <c r="CR703" s="13"/>
      <c r="CS703" s="13"/>
      <c r="CT703" s="13"/>
      <c r="CU703" s="13"/>
      <c r="CV703" s="13"/>
      <c r="CW703" s="13"/>
      <c r="CX703" s="13"/>
      <c r="CY703" s="13"/>
      <c r="CZ703" s="13"/>
      <c r="DA703" s="13"/>
      <c r="DB703" s="13"/>
      <c r="DC703" s="13"/>
      <c r="DD703" s="13"/>
      <c r="DE703" s="13"/>
      <c r="DF703" s="13"/>
      <c r="DG703" s="13"/>
      <c r="DH703" s="13"/>
      <c r="DI703" s="13"/>
      <c r="DJ703" s="13"/>
      <c r="DK703" s="13"/>
      <c r="DL703" s="13"/>
      <c r="DM703" s="13"/>
      <c r="DN703" s="13"/>
      <c r="DO703" s="13"/>
      <c r="DP703" s="13"/>
      <c r="DQ703" s="13"/>
      <c r="DR703" s="13"/>
      <c r="DS703" s="13"/>
      <c r="DT703" s="13"/>
      <c r="DU703" s="13"/>
      <c r="DV703" s="13"/>
      <c r="DW703" s="13"/>
      <c r="DX703" s="13"/>
      <c r="DY703" s="13"/>
      <c r="DZ703" s="13"/>
      <c r="EA703" s="13"/>
      <c r="EB703" s="13"/>
      <c r="EC703" s="13"/>
      <c r="ED703" s="13"/>
      <c r="EE703" s="13"/>
      <c r="EF703" s="13"/>
      <c r="EG703" s="13"/>
      <c r="EH703" s="13"/>
      <c r="EI703" s="13"/>
      <c r="EJ703" s="13"/>
      <c r="EK703" s="13"/>
      <c r="EL703" s="13"/>
      <c r="EM703" s="13"/>
      <c r="EN703" s="13"/>
      <c r="EO703" s="13"/>
      <c r="EP703" s="13"/>
    </row>
    <row r="704" spans="30:146" ht="6.95" customHeight="1">
      <c r="AD704" s="3"/>
      <c r="AE704" s="3"/>
      <c r="AF704" s="219"/>
      <c r="AG704" s="219"/>
      <c r="AH704" s="219"/>
      <c r="AI704" s="219"/>
      <c r="AJ704" s="22"/>
      <c r="AK704" s="23"/>
      <c r="AL704" s="23"/>
      <c r="AM704" s="23"/>
      <c r="AN704" s="23"/>
      <c r="AO704" s="4"/>
      <c r="AP704" s="4"/>
      <c r="AQ704" s="4"/>
      <c r="AR704" s="4"/>
      <c r="AS704" s="4"/>
      <c r="AT704" s="4"/>
      <c r="AU704" s="4"/>
      <c r="AV704" s="4"/>
      <c r="AW704" s="4"/>
      <c r="AX704" s="4"/>
      <c r="AY704" s="4"/>
      <c r="AZ704" s="4"/>
      <c r="BA704" s="4"/>
      <c r="BB704" s="4"/>
      <c r="BC704" s="4"/>
      <c r="BD704" s="4"/>
      <c r="BE704" s="4"/>
      <c r="BF704" s="4"/>
      <c r="BG704" s="4"/>
      <c r="BH704" s="1"/>
      <c r="BI704" s="1"/>
      <c r="BJ704" s="19"/>
      <c r="BK704" s="19"/>
      <c r="BL704" s="19"/>
      <c r="BM704" s="19"/>
      <c r="BN704" s="26"/>
      <c r="BO704" s="1"/>
      <c r="BP704" s="1"/>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13"/>
      <c r="CV704" s="13"/>
      <c r="CW704" s="13"/>
      <c r="CX704" s="13"/>
      <c r="CY704" s="13"/>
      <c r="CZ704" s="13"/>
      <c r="DA704" s="13"/>
      <c r="DB704" s="13"/>
      <c r="DC704" s="13"/>
      <c r="DD704" s="13"/>
      <c r="DE704" s="13"/>
      <c r="DF704" s="13"/>
      <c r="DG704" s="13"/>
      <c r="DH704" s="13"/>
      <c r="DI704" s="13"/>
      <c r="DJ704" s="13"/>
      <c r="DK704" s="13"/>
      <c r="DL704" s="13"/>
      <c r="DM704" s="13"/>
      <c r="DN704" s="13"/>
      <c r="DO704" s="13"/>
      <c r="DP704" s="13"/>
      <c r="DQ704" s="13"/>
      <c r="DR704" s="13"/>
      <c r="DS704" s="13"/>
      <c r="DT704" s="13"/>
      <c r="DU704" s="13"/>
      <c r="DV704" s="13"/>
      <c r="DW704" s="13"/>
      <c r="DX704" s="13"/>
      <c r="DY704" s="13"/>
      <c r="DZ704" s="13"/>
      <c r="EA704" s="13"/>
      <c r="EB704" s="13"/>
      <c r="EC704" s="13"/>
      <c r="ED704" s="13"/>
      <c r="EE704" s="13"/>
      <c r="EF704" s="13"/>
      <c r="EG704" s="13"/>
      <c r="EH704" s="13"/>
      <c r="EI704" s="13"/>
      <c r="EJ704" s="13"/>
      <c r="EK704" s="13"/>
      <c r="EL704" s="13"/>
      <c r="EM704" s="13"/>
      <c r="EN704" s="13"/>
      <c r="EO704" s="13"/>
      <c r="EP704" s="13"/>
    </row>
    <row r="705" spans="30:146" ht="6.95" customHeight="1">
      <c r="AD705" s="3"/>
      <c r="AE705" s="3"/>
      <c r="AF705" s="219"/>
      <c r="AG705" s="219"/>
      <c r="AH705" s="219"/>
      <c r="AI705" s="219"/>
      <c r="AJ705" s="4"/>
      <c r="AK705" s="4"/>
      <c r="AL705" s="23"/>
      <c r="AM705" s="23"/>
      <c r="AN705" s="23"/>
      <c r="AO705" s="23"/>
      <c r="AP705" s="23"/>
      <c r="AQ705" s="4"/>
      <c r="AR705" s="4"/>
      <c r="AS705" s="4"/>
      <c r="AT705" s="4"/>
      <c r="AU705" s="4"/>
      <c r="AV705" s="4"/>
      <c r="AW705" s="4"/>
      <c r="AX705" s="4"/>
      <c r="AY705" s="4"/>
      <c r="AZ705" s="4"/>
      <c r="BA705" s="4"/>
      <c r="BB705" s="4"/>
      <c r="BC705" s="4"/>
      <c r="BD705" s="4"/>
      <c r="BE705" s="4"/>
      <c r="BF705" s="4"/>
      <c r="BG705" s="4"/>
      <c r="BH705" s="1"/>
      <c r="BI705" s="1"/>
      <c r="BJ705" s="1"/>
      <c r="BK705" s="1"/>
      <c r="BL705" s="26"/>
      <c r="BM705" s="26"/>
      <c r="BN705" s="26"/>
      <c r="BO705" s="1"/>
      <c r="BP705" s="1"/>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13"/>
      <c r="CV705" s="13"/>
      <c r="CW705" s="13"/>
      <c r="CX705" s="13"/>
      <c r="CY705" s="13"/>
      <c r="CZ705" s="13"/>
      <c r="DA705" s="13"/>
      <c r="DB705" s="13"/>
      <c r="DC705" s="13"/>
      <c r="DD705" s="13"/>
      <c r="DE705" s="13"/>
      <c r="DF705" s="13"/>
      <c r="DG705" s="13"/>
      <c r="DH705" s="13"/>
      <c r="DI705" s="13"/>
      <c r="DJ705" s="13"/>
      <c r="DK705" s="13"/>
      <c r="DL705" s="13"/>
      <c r="DM705" s="13"/>
      <c r="DN705" s="13"/>
      <c r="DO705" s="13"/>
      <c r="DP705" s="13"/>
      <c r="DQ705" s="13"/>
      <c r="DR705" s="13"/>
      <c r="DS705" s="13"/>
      <c r="DT705" s="13"/>
      <c r="DU705" s="13"/>
      <c r="DV705" s="13"/>
      <c r="DW705" s="13"/>
      <c r="DX705" s="13"/>
      <c r="DY705" s="13"/>
      <c r="DZ705" s="13"/>
      <c r="EA705" s="13"/>
      <c r="EB705" s="13"/>
      <c r="EC705" s="13"/>
      <c r="ED705" s="13"/>
      <c r="EE705" s="13"/>
      <c r="EF705" s="13"/>
      <c r="EG705" s="13"/>
      <c r="EH705" s="13"/>
      <c r="EI705" s="13"/>
      <c r="EJ705" s="13"/>
      <c r="EK705" s="13"/>
      <c r="EL705" s="13"/>
      <c r="EM705" s="13"/>
      <c r="EN705" s="13"/>
      <c r="EO705" s="13"/>
      <c r="EP705" s="13"/>
    </row>
    <row r="706" spans="30:146" ht="6.95" customHeight="1">
      <c r="AD706" s="3"/>
      <c r="AE706" s="3"/>
      <c r="AF706" s="24"/>
      <c r="AG706" s="24"/>
      <c r="AH706" s="24"/>
      <c r="AI706" s="24"/>
      <c r="AJ706" s="4"/>
      <c r="AK706" s="4"/>
      <c r="AL706" s="23"/>
      <c r="AM706" s="23"/>
      <c r="AN706" s="23"/>
      <c r="AO706" s="23"/>
      <c r="AP706" s="23"/>
      <c r="AQ706" s="4"/>
      <c r="AR706" s="4"/>
      <c r="AS706" s="4"/>
      <c r="AT706" s="4"/>
      <c r="AU706" s="4"/>
      <c r="AV706" s="4"/>
      <c r="AW706" s="4"/>
      <c r="AX706" s="4"/>
      <c r="AY706" s="4"/>
      <c r="AZ706" s="4"/>
      <c r="BA706" s="4"/>
      <c r="BB706" s="4"/>
      <c r="BC706" s="4"/>
      <c r="BD706" s="4"/>
      <c r="BE706" s="4"/>
      <c r="BF706" s="4"/>
      <c r="BG706" s="4"/>
      <c r="BH706" s="222"/>
      <c r="BI706" s="222"/>
      <c r="BJ706" s="222"/>
      <c r="BK706" s="222"/>
      <c r="BL706" s="222"/>
      <c r="BM706" s="222"/>
      <c r="BN706" s="222"/>
      <c r="BO706" s="222"/>
      <c r="BP706" s="1"/>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13"/>
      <c r="CV706" s="13"/>
      <c r="CW706" s="13"/>
      <c r="CX706" s="13"/>
      <c r="CY706" s="13"/>
      <c r="CZ706" s="13"/>
      <c r="DA706" s="13"/>
      <c r="DB706" s="13"/>
      <c r="DC706" s="13"/>
      <c r="DD706" s="13"/>
      <c r="DE706" s="13"/>
      <c r="DF706" s="13"/>
      <c r="DG706" s="13"/>
      <c r="DH706" s="13"/>
      <c r="DI706" s="13"/>
      <c r="DJ706" s="13"/>
      <c r="DK706" s="13"/>
      <c r="DL706" s="13"/>
      <c r="DM706" s="13"/>
      <c r="DN706" s="13"/>
      <c r="DO706" s="13"/>
      <c r="DP706" s="13"/>
      <c r="DQ706" s="13"/>
      <c r="DR706" s="13"/>
      <c r="DS706" s="13"/>
      <c r="DT706" s="13"/>
      <c r="DU706" s="13"/>
      <c r="DV706" s="13"/>
      <c r="DW706" s="13"/>
      <c r="DX706" s="13"/>
      <c r="DY706" s="13"/>
      <c r="DZ706" s="13"/>
      <c r="EA706" s="13"/>
      <c r="EB706" s="13"/>
      <c r="EC706" s="13"/>
      <c r="ED706" s="13"/>
      <c r="EE706" s="13"/>
      <c r="EF706" s="13"/>
      <c r="EG706" s="13"/>
      <c r="EH706" s="13"/>
      <c r="EI706" s="13"/>
      <c r="EJ706" s="13"/>
      <c r="EK706" s="13"/>
      <c r="EL706" s="13"/>
      <c r="EM706" s="13"/>
      <c r="EN706" s="13"/>
      <c r="EO706" s="13"/>
      <c r="EP706" s="13"/>
    </row>
    <row r="707" spans="30:146" ht="6.95" customHeight="1">
      <c r="AD707" s="3"/>
      <c r="AE707" s="3"/>
      <c r="AF707" s="3"/>
      <c r="AG707" s="3"/>
      <c r="AH707" s="23"/>
      <c r="AI707" s="23"/>
      <c r="AJ707" s="23"/>
      <c r="AK707" s="23"/>
      <c r="AL707" s="4"/>
      <c r="AM707" s="4"/>
      <c r="AN707" s="4"/>
      <c r="AO707" s="21"/>
      <c r="AP707" s="21"/>
      <c r="AQ707" s="21"/>
      <c r="AR707" s="21"/>
      <c r="AS707" s="21"/>
      <c r="AT707" s="21"/>
      <c r="AU707" s="21"/>
      <c r="AV707" s="21"/>
      <c r="AW707" s="21"/>
      <c r="AX707" s="4"/>
      <c r="AY707" s="4"/>
      <c r="AZ707" s="4"/>
      <c r="BA707" s="4"/>
      <c r="BB707" s="4"/>
      <c r="BC707" s="4"/>
      <c r="BD707" s="4"/>
      <c r="BE707" s="4"/>
      <c r="BF707" s="4"/>
      <c r="BG707" s="4"/>
      <c r="BH707" s="222"/>
      <c r="BI707" s="222"/>
      <c r="BJ707" s="222"/>
      <c r="BK707" s="222"/>
      <c r="BL707" s="222"/>
      <c r="BM707" s="222"/>
      <c r="BN707" s="222"/>
      <c r="BO707" s="222"/>
      <c r="BP707" s="1"/>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13"/>
      <c r="CV707" s="13"/>
      <c r="CW707" s="13"/>
      <c r="CX707" s="13"/>
      <c r="CY707" s="13"/>
      <c r="CZ707" s="13"/>
      <c r="DA707" s="13"/>
      <c r="DB707" s="13"/>
      <c r="DC707" s="13"/>
      <c r="DD707" s="13"/>
      <c r="DE707" s="13"/>
      <c r="DF707" s="13"/>
      <c r="DG707" s="13"/>
      <c r="DH707" s="13"/>
      <c r="DI707" s="13"/>
      <c r="DJ707" s="13"/>
      <c r="DK707" s="13"/>
      <c r="DL707" s="13"/>
      <c r="DM707" s="13"/>
      <c r="DN707" s="13"/>
      <c r="DO707" s="13"/>
      <c r="DP707" s="13"/>
      <c r="DQ707" s="13"/>
      <c r="DR707" s="13"/>
      <c r="DS707" s="13"/>
      <c r="DT707" s="13"/>
      <c r="DU707" s="13"/>
      <c r="DV707" s="13"/>
      <c r="DW707" s="13"/>
      <c r="DX707" s="13"/>
      <c r="DY707" s="13"/>
      <c r="DZ707" s="13"/>
      <c r="EA707" s="13"/>
      <c r="EB707" s="13"/>
      <c r="EC707" s="13"/>
      <c r="ED707" s="13"/>
      <c r="EE707" s="13"/>
      <c r="EF707" s="13"/>
      <c r="EG707" s="13"/>
      <c r="EH707" s="13"/>
      <c r="EI707" s="13"/>
      <c r="EJ707" s="13"/>
      <c r="EK707" s="13"/>
      <c r="EL707" s="13"/>
      <c r="EM707" s="13"/>
      <c r="EN707" s="13"/>
      <c r="EO707" s="13"/>
      <c r="EP707" s="13"/>
    </row>
    <row r="708" spans="30:146" ht="6.95" customHeight="1">
      <c r="AD708" s="3"/>
      <c r="AE708" s="3"/>
      <c r="AF708" s="23"/>
      <c r="AG708" s="23"/>
      <c r="AH708" s="23"/>
      <c r="AI708" s="23"/>
      <c r="AJ708" s="23"/>
      <c r="AK708" s="23"/>
      <c r="AL708" s="23"/>
      <c r="AM708" s="23"/>
      <c r="AN708" s="23"/>
      <c r="AO708" s="23"/>
      <c r="AP708" s="23"/>
      <c r="AQ708" s="23"/>
      <c r="AR708" s="23"/>
      <c r="AS708" s="21"/>
      <c r="AT708" s="21"/>
      <c r="AU708" s="21"/>
      <c r="AV708" s="21"/>
      <c r="AW708" s="21"/>
      <c r="AX708" s="21"/>
      <c r="AY708" s="21"/>
      <c r="AZ708" s="21"/>
      <c r="BA708" s="21"/>
      <c r="BB708" s="4"/>
      <c r="BC708" s="4"/>
      <c r="BD708" s="4"/>
      <c r="BE708" s="4"/>
      <c r="BF708" s="4"/>
      <c r="BG708" s="4"/>
      <c r="BH708" s="21"/>
      <c r="BI708" s="21"/>
      <c r="BJ708" s="21"/>
      <c r="BK708" s="21"/>
      <c r="BL708" s="21"/>
      <c r="BM708" s="21"/>
      <c r="BN708" s="21"/>
      <c r="BO708" s="21"/>
      <c r="BP708" s="1"/>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13"/>
      <c r="CV708" s="13"/>
      <c r="CW708" s="13"/>
      <c r="CX708" s="13"/>
      <c r="CY708" s="13"/>
      <c r="CZ708" s="13"/>
      <c r="DA708" s="13"/>
      <c r="DB708" s="13"/>
      <c r="DC708" s="13"/>
      <c r="DD708" s="13"/>
      <c r="DE708" s="13"/>
      <c r="DF708" s="13"/>
      <c r="DG708" s="13"/>
      <c r="DH708" s="13"/>
      <c r="DI708" s="13"/>
      <c r="DJ708" s="13"/>
      <c r="DK708" s="13"/>
      <c r="DL708" s="13"/>
      <c r="DM708" s="13"/>
      <c r="DN708" s="13"/>
      <c r="DO708" s="13"/>
      <c r="DP708" s="13"/>
      <c r="DQ708" s="13"/>
      <c r="DR708" s="13"/>
      <c r="DS708" s="13"/>
      <c r="DT708" s="13"/>
      <c r="DU708" s="13"/>
      <c r="DV708" s="13"/>
      <c r="DW708" s="13"/>
      <c r="DX708" s="13"/>
      <c r="DY708" s="13"/>
      <c r="DZ708" s="13"/>
      <c r="EA708" s="13"/>
      <c r="EB708" s="13"/>
      <c r="EC708" s="13"/>
      <c r="ED708" s="13"/>
      <c r="EE708" s="13"/>
      <c r="EF708" s="13"/>
      <c r="EG708" s="13"/>
      <c r="EH708" s="13"/>
      <c r="EI708" s="13"/>
      <c r="EJ708" s="13"/>
      <c r="EK708" s="13"/>
      <c r="EL708" s="13"/>
      <c r="EM708" s="13"/>
      <c r="EN708" s="13"/>
      <c r="EO708" s="13"/>
      <c r="EP708" s="13"/>
    </row>
    <row r="709" spans="30:146" ht="6.95" customHeight="1">
      <c r="AD709" s="3"/>
      <c r="AE709" s="3"/>
      <c r="AF709" s="229"/>
      <c r="AG709" s="229"/>
      <c r="AH709" s="229"/>
      <c r="AI709" s="229"/>
      <c r="AJ709" s="45"/>
      <c r="AK709" s="45"/>
      <c r="AL709" s="45"/>
      <c r="AM709" s="23"/>
      <c r="AN709" s="23"/>
      <c r="AO709" s="23"/>
      <c r="AP709" s="23"/>
      <c r="AQ709" s="23"/>
      <c r="AR709" s="23"/>
      <c r="AS709" s="21"/>
      <c r="AT709" s="21"/>
      <c r="AU709" s="21"/>
      <c r="AV709" s="21"/>
      <c r="AW709" s="21"/>
      <c r="AX709" s="21"/>
      <c r="AY709" s="21"/>
      <c r="AZ709" s="21"/>
      <c r="BA709" s="21"/>
      <c r="BB709" s="4"/>
      <c r="BC709" s="4"/>
      <c r="BD709" s="4"/>
      <c r="BE709" s="4"/>
      <c r="BF709" s="4"/>
      <c r="BG709" s="4"/>
      <c r="BH709" s="1"/>
      <c r="BI709" s="1"/>
      <c r="BJ709" s="1"/>
      <c r="BK709" s="1"/>
      <c r="BL709" s="1"/>
      <c r="BM709" s="1"/>
      <c r="BN709" s="1"/>
      <c r="BO709" s="1"/>
      <c r="BP709" s="1"/>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13"/>
      <c r="CV709" s="13"/>
      <c r="CW709" s="13"/>
      <c r="CX709" s="13"/>
      <c r="CY709" s="13"/>
      <c r="CZ709" s="13"/>
      <c r="DA709" s="13"/>
      <c r="DB709" s="13"/>
      <c r="DC709" s="13"/>
      <c r="DD709" s="13"/>
      <c r="DE709" s="13"/>
      <c r="DF709" s="13"/>
      <c r="DG709" s="13"/>
      <c r="DH709" s="13"/>
      <c r="DI709" s="13"/>
      <c r="DJ709" s="13"/>
      <c r="DK709" s="13"/>
      <c r="DL709" s="13"/>
      <c r="DM709" s="13"/>
      <c r="DN709" s="13"/>
      <c r="DO709" s="13"/>
      <c r="DP709" s="13"/>
      <c r="DQ709" s="13"/>
      <c r="DR709" s="13"/>
      <c r="DS709" s="13"/>
      <c r="DT709" s="13"/>
      <c r="DU709" s="13"/>
      <c r="DV709" s="13"/>
      <c r="DW709" s="13"/>
      <c r="DX709" s="13"/>
      <c r="DY709" s="13"/>
      <c r="DZ709" s="13"/>
      <c r="EA709" s="13"/>
      <c r="EB709" s="13"/>
      <c r="EC709" s="13"/>
      <c r="ED709" s="13"/>
      <c r="EE709" s="13"/>
      <c r="EF709" s="13"/>
      <c r="EG709" s="13"/>
      <c r="EH709" s="13"/>
      <c r="EI709" s="13"/>
      <c r="EJ709" s="13"/>
      <c r="EK709" s="13"/>
      <c r="EL709" s="13"/>
      <c r="EM709" s="13"/>
      <c r="EN709" s="13"/>
      <c r="EO709" s="13"/>
      <c r="EP709" s="13"/>
    </row>
    <row r="710" spans="30:146" ht="6.95" customHeight="1">
      <c r="AD710" s="3"/>
      <c r="AE710" s="3"/>
      <c r="AF710" s="229"/>
      <c r="AG710" s="229"/>
      <c r="AH710" s="229"/>
      <c r="AI710" s="229"/>
      <c r="AJ710" s="162"/>
      <c r="AK710" s="162"/>
      <c r="AL710" s="162"/>
      <c r="AM710" s="4"/>
      <c r="AN710" s="4"/>
      <c r="AO710" s="4"/>
      <c r="AP710" s="4"/>
      <c r="AQ710" s="4"/>
      <c r="AR710" s="4"/>
      <c r="AS710" s="4"/>
      <c r="AT710" s="4"/>
      <c r="AU710" s="4"/>
      <c r="AV710" s="4"/>
      <c r="AW710" s="4"/>
      <c r="AX710" s="4"/>
      <c r="AY710" s="4"/>
      <c r="AZ710" s="4"/>
      <c r="BA710" s="4"/>
      <c r="BB710" s="4"/>
      <c r="BC710" s="4"/>
      <c r="BD710" s="4"/>
      <c r="BE710" s="4"/>
      <c r="BF710" s="4"/>
      <c r="BG710" s="4"/>
      <c r="BH710" s="1"/>
      <c r="BI710" s="1"/>
      <c r="BJ710" s="1"/>
      <c r="BK710" s="1"/>
      <c r="BL710" s="1"/>
      <c r="BM710" s="1"/>
      <c r="BN710" s="1"/>
      <c r="BO710" s="1"/>
      <c r="BP710" s="1"/>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13"/>
      <c r="CV710" s="13"/>
      <c r="CW710" s="13"/>
      <c r="CX710" s="13"/>
      <c r="CY710" s="13"/>
      <c r="CZ710" s="13"/>
      <c r="DA710" s="13"/>
      <c r="DB710" s="13"/>
      <c r="DC710" s="13"/>
      <c r="DD710" s="13"/>
      <c r="DE710" s="13"/>
      <c r="DF710" s="13"/>
      <c r="DG710" s="13"/>
      <c r="DH710" s="13"/>
      <c r="DI710" s="13"/>
      <c r="DJ710" s="13"/>
      <c r="DK710" s="13"/>
      <c r="DL710" s="13"/>
      <c r="DM710" s="13"/>
      <c r="DN710" s="13"/>
      <c r="DO710" s="13"/>
      <c r="DP710" s="13"/>
      <c r="DQ710" s="13"/>
      <c r="DR710" s="13"/>
      <c r="DS710" s="13"/>
      <c r="DT710" s="13"/>
      <c r="DU710" s="13"/>
      <c r="DV710" s="13"/>
      <c r="DW710" s="13"/>
      <c r="DX710" s="13"/>
      <c r="DY710" s="13"/>
      <c r="DZ710" s="13"/>
      <c r="EA710" s="13"/>
      <c r="EB710" s="13"/>
      <c r="EC710" s="13"/>
      <c r="ED710" s="13"/>
      <c r="EE710" s="13"/>
      <c r="EF710" s="13"/>
      <c r="EG710" s="13"/>
      <c r="EH710" s="13"/>
      <c r="EI710" s="13"/>
      <c r="EJ710" s="13"/>
      <c r="EK710" s="13"/>
      <c r="EL710" s="13"/>
      <c r="EM710" s="13"/>
      <c r="EN710" s="13"/>
      <c r="EO710" s="13"/>
      <c r="EP710" s="13"/>
    </row>
    <row r="711" spans="30:146" ht="6.95" customHeight="1">
      <c r="AD711" s="3"/>
      <c r="AE711" s="3"/>
      <c r="AF711" s="23"/>
      <c r="AG711" s="23"/>
      <c r="AH711" s="23"/>
      <c r="AI711" s="23"/>
      <c r="AJ711" s="162"/>
      <c r="AK711" s="162"/>
      <c r="AL711" s="162"/>
      <c r="AM711" s="4"/>
      <c r="AN711" s="4"/>
      <c r="AO711" s="4"/>
      <c r="AP711" s="4"/>
      <c r="AQ711" s="4"/>
      <c r="AR711" s="4"/>
      <c r="AS711" s="4"/>
      <c r="AT711" s="4"/>
      <c r="AU711" s="4"/>
      <c r="AV711" s="4"/>
      <c r="AW711" s="4"/>
      <c r="AX711" s="4"/>
      <c r="AY711" s="4"/>
      <c r="AZ711" s="4"/>
      <c r="BA711" s="4"/>
      <c r="BB711" s="230"/>
      <c r="BC711" s="230"/>
      <c r="BD711" s="230"/>
      <c r="BE711" s="4"/>
      <c r="BF711" s="4"/>
      <c r="BG711" s="4"/>
      <c r="BH711" s="222"/>
      <c r="BI711" s="222"/>
      <c r="BJ711" s="222"/>
      <c r="BK711" s="222"/>
      <c r="BL711" s="222"/>
      <c r="BM711" s="222"/>
      <c r="BN711" s="222"/>
      <c r="BO711" s="222"/>
      <c r="BP711" s="1"/>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13"/>
      <c r="CV711" s="13"/>
      <c r="CW711" s="13"/>
      <c r="CX711" s="13"/>
      <c r="CY711" s="13"/>
      <c r="CZ711" s="13"/>
      <c r="DA711" s="13"/>
      <c r="DB711" s="13"/>
      <c r="DC711" s="13"/>
      <c r="DD711" s="13"/>
      <c r="DE711" s="13"/>
      <c r="DF711" s="13"/>
      <c r="DG711" s="13"/>
      <c r="DH711" s="13"/>
      <c r="DI711" s="13"/>
      <c r="DJ711" s="13"/>
      <c r="DK711" s="13"/>
      <c r="DL711" s="13"/>
      <c r="DM711" s="13"/>
      <c r="DN711" s="13"/>
      <c r="DO711" s="13"/>
      <c r="DP711" s="13"/>
      <c r="DQ711" s="13"/>
      <c r="DR711" s="13"/>
      <c r="DS711" s="13"/>
      <c r="DT711" s="13"/>
      <c r="DU711" s="13"/>
      <c r="DV711" s="13"/>
      <c r="DW711" s="13"/>
      <c r="DX711" s="13"/>
      <c r="DY711" s="13"/>
      <c r="DZ711" s="13"/>
      <c r="EA711" s="13"/>
      <c r="EB711" s="13"/>
      <c r="EC711" s="13"/>
      <c r="ED711" s="13"/>
      <c r="EE711" s="13"/>
      <c r="EF711" s="13"/>
      <c r="EG711" s="13"/>
      <c r="EH711" s="13"/>
      <c r="EI711" s="13"/>
      <c r="EJ711" s="13"/>
      <c r="EK711" s="13"/>
      <c r="EL711" s="13"/>
      <c r="EM711" s="13"/>
      <c r="EN711" s="13"/>
      <c r="EO711" s="13"/>
      <c r="EP711" s="13"/>
    </row>
    <row r="712" spans="30:146" ht="6.95" customHeight="1">
      <c r="AD712" s="3"/>
      <c r="AE712" s="3"/>
      <c r="AF712" s="3"/>
      <c r="AG712" s="3"/>
      <c r="AH712" s="3"/>
      <c r="AI712" s="4"/>
      <c r="AJ712" s="162"/>
      <c r="AK712" s="162"/>
      <c r="AL712" s="162"/>
      <c r="AM712" s="45"/>
      <c r="AN712" s="4"/>
      <c r="AO712" s="4"/>
      <c r="AP712" s="4"/>
      <c r="AQ712" s="4"/>
      <c r="AR712" s="4"/>
      <c r="AS712" s="4"/>
      <c r="AT712" s="4"/>
      <c r="AU712" s="4"/>
      <c r="AV712" s="4"/>
      <c r="AW712" s="4"/>
      <c r="AX712" s="4"/>
      <c r="AY712" s="4"/>
      <c r="AZ712" s="4"/>
      <c r="BA712" s="4"/>
      <c r="BB712" s="230"/>
      <c r="BC712" s="230"/>
      <c r="BD712" s="230"/>
      <c r="BE712" s="4"/>
      <c r="BF712" s="4"/>
      <c r="BG712" s="4"/>
      <c r="BH712" s="222"/>
      <c r="BI712" s="222"/>
      <c r="BJ712" s="222"/>
      <c r="BK712" s="222"/>
      <c r="BL712" s="222"/>
      <c r="BM712" s="222"/>
      <c r="BN712" s="222"/>
      <c r="BO712" s="222"/>
      <c r="BP712" s="1"/>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13"/>
      <c r="CV712" s="13"/>
      <c r="CW712" s="13"/>
      <c r="CX712" s="13"/>
      <c r="CY712" s="13"/>
      <c r="CZ712" s="13"/>
      <c r="DA712" s="13"/>
      <c r="DB712" s="13"/>
      <c r="DC712" s="13"/>
      <c r="DD712" s="13"/>
      <c r="DE712" s="13"/>
      <c r="DF712" s="13"/>
      <c r="DG712" s="13"/>
      <c r="DH712" s="13"/>
      <c r="DI712" s="13"/>
      <c r="DJ712" s="13"/>
      <c r="DK712" s="13"/>
      <c r="DL712" s="13"/>
      <c r="DM712" s="13"/>
      <c r="DN712" s="13"/>
      <c r="DO712" s="13"/>
      <c r="DP712" s="13"/>
      <c r="DQ712" s="13"/>
      <c r="DR712" s="13"/>
      <c r="DS712" s="13"/>
      <c r="DT712" s="13"/>
      <c r="DU712" s="13"/>
      <c r="DV712" s="13"/>
      <c r="DW712" s="13"/>
      <c r="DX712" s="13"/>
      <c r="DY712" s="13"/>
      <c r="DZ712" s="13"/>
      <c r="EA712" s="13"/>
      <c r="EB712" s="13"/>
      <c r="EC712" s="13"/>
      <c r="ED712" s="13"/>
      <c r="EE712" s="13"/>
      <c r="EF712" s="13"/>
      <c r="EG712" s="13"/>
      <c r="EH712" s="13"/>
      <c r="EI712" s="13"/>
      <c r="EJ712" s="13"/>
      <c r="EK712" s="13"/>
      <c r="EL712" s="13"/>
      <c r="EM712" s="13"/>
      <c r="EN712" s="13"/>
      <c r="EO712" s="13"/>
      <c r="EP712" s="13"/>
    </row>
    <row r="713" spans="30:146" ht="6.95" customHeight="1">
      <c r="AD713" s="3"/>
      <c r="AE713" s="3"/>
      <c r="AF713" s="3"/>
      <c r="AG713" s="3"/>
      <c r="AH713" s="3"/>
      <c r="AI713" s="4"/>
      <c r="AJ713" s="162"/>
      <c r="AK713" s="162"/>
      <c r="AL713" s="162"/>
      <c r="AM713" s="45"/>
      <c r="AN713" s="4"/>
      <c r="AO713" s="4"/>
      <c r="AP713" s="4"/>
      <c r="AQ713" s="4"/>
      <c r="AR713" s="4"/>
      <c r="AS713" s="4"/>
      <c r="AT713" s="4"/>
      <c r="AU713" s="4"/>
      <c r="AV713" s="4"/>
      <c r="AW713" s="4"/>
      <c r="AX713" s="4"/>
      <c r="AY713" s="4"/>
      <c r="AZ713" s="4"/>
      <c r="BA713" s="4"/>
      <c r="BB713" s="230"/>
      <c r="BC713" s="230"/>
      <c r="BD713" s="230"/>
      <c r="BE713" s="11"/>
      <c r="BF713" s="11"/>
      <c r="BG713" s="11"/>
      <c r="BH713" s="21"/>
      <c r="BI713" s="21"/>
      <c r="BJ713" s="21"/>
      <c r="BK713" s="21"/>
      <c r="BL713" s="21"/>
      <c r="BM713" s="21"/>
      <c r="BN713" s="21"/>
      <c r="BO713" s="21"/>
      <c r="BP713" s="1"/>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13"/>
      <c r="CV713" s="13"/>
      <c r="CW713" s="13"/>
      <c r="CX713" s="13"/>
      <c r="CY713" s="13"/>
      <c r="CZ713" s="13"/>
      <c r="DA713" s="13"/>
      <c r="DB713" s="13"/>
      <c r="DC713" s="13"/>
      <c r="DD713" s="13"/>
      <c r="DE713" s="13"/>
      <c r="DF713" s="13"/>
      <c r="DG713" s="13"/>
      <c r="DH713" s="13"/>
      <c r="DI713" s="13"/>
      <c r="DJ713" s="13"/>
      <c r="DK713" s="13"/>
      <c r="DL713" s="13"/>
      <c r="DM713" s="13"/>
      <c r="DN713" s="13"/>
      <c r="DO713" s="13"/>
      <c r="DP713" s="13"/>
      <c r="DQ713" s="13"/>
      <c r="DR713" s="13"/>
      <c r="DS713" s="13"/>
      <c r="DT713" s="13"/>
      <c r="DU713" s="13"/>
      <c r="DV713" s="13"/>
      <c r="DW713" s="13"/>
      <c r="DX713" s="13"/>
      <c r="DY713" s="13"/>
      <c r="DZ713" s="13"/>
      <c r="EA713" s="13"/>
      <c r="EB713" s="13"/>
      <c r="EC713" s="13"/>
      <c r="ED713" s="13"/>
      <c r="EE713" s="13"/>
      <c r="EF713" s="13"/>
      <c r="EG713" s="13"/>
      <c r="EH713" s="13"/>
      <c r="EI713" s="13"/>
      <c r="EJ713" s="13"/>
      <c r="EK713" s="13"/>
      <c r="EL713" s="13"/>
      <c r="EM713" s="13"/>
      <c r="EN713" s="13"/>
      <c r="EO713" s="13"/>
      <c r="EP713" s="13"/>
    </row>
    <row r="714" spans="30:146" ht="6.95" customHeight="1">
      <c r="AD714" s="28"/>
      <c r="AE714" s="28"/>
      <c r="AF714" s="229"/>
      <c r="AG714" s="229"/>
      <c r="AH714" s="229"/>
      <c r="AI714" s="229"/>
      <c r="AJ714" s="4"/>
      <c r="AK714" s="4"/>
      <c r="AL714" s="4"/>
      <c r="AM714" s="4"/>
      <c r="AN714" s="4"/>
      <c r="AO714" s="4"/>
      <c r="AP714" s="4"/>
      <c r="AQ714" s="4"/>
      <c r="AR714" s="4"/>
      <c r="AS714" s="4"/>
      <c r="AT714" s="4"/>
      <c r="AU714" s="4"/>
      <c r="AV714" s="4"/>
      <c r="AW714" s="4"/>
      <c r="AX714" s="4"/>
      <c r="AY714" s="4"/>
      <c r="AZ714" s="4"/>
      <c r="BA714" s="4"/>
      <c r="BB714" s="230"/>
      <c r="BC714" s="230"/>
      <c r="BD714" s="230"/>
      <c r="BE714" s="11"/>
      <c r="BF714" s="11"/>
      <c r="BG714" s="11"/>
      <c r="BH714" s="21"/>
      <c r="BI714" s="21"/>
      <c r="BJ714" s="21"/>
      <c r="BK714" s="21"/>
      <c r="BL714" s="21"/>
      <c r="BM714" s="21"/>
      <c r="BN714" s="21"/>
      <c r="BO714" s="21"/>
      <c r="BP714" s="1"/>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13"/>
      <c r="CV714" s="13"/>
      <c r="CW714" s="13"/>
      <c r="CX714" s="13"/>
      <c r="CY714" s="13"/>
      <c r="CZ714" s="13"/>
      <c r="DA714" s="13"/>
      <c r="DB714" s="13"/>
      <c r="DC714" s="13"/>
      <c r="DD714" s="13"/>
      <c r="DE714" s="13"/>
      <c r="DF714" s="13"/>
      <c r="DG714" s="13"/>
      <c r="DH714" s="13"/>
      <c r="DI714" s="13"/>
      <c r="DJ714" s="13"/>
      <c r="DK714" s="13"/>
      <c r="DL714" s="13"/>
      <c r="DM714" s="13"/>
      <c r="DN714" s="13"/>
      <c r="DO714" s="13"/>
      <c r="DP714" s="13"/>
      <c r="DQ714" s="13"/>
      <c r="DR714" s="13"/>
      <c r="DS714" s="13"/>
      <c r="DT714" s="13"/>
      <c r="DU714" s="13"/>
      <c r="DV714" s="13"/>
      <c r="DW714" s="13"/>
      <c r="DX714" s="13"/>
      <c r="DY714" s="13"/>
      <c r="DZ714" s="13"/>
      <c r="EA714" s="13"/>
      <c r="EB714" s="13"/>
      <c r="EC714" s="13"/>
      <c r="ED714" s="13"/>
      <c r="EE714" s="13"/>
      <c r="EF714" s="13"/>
      <c r="EG714" s="13"/>
      <c r="EH714" s="13"/>
      <c r="EI714" s="13"/>
      <c r="EJ714" s="13"/>
      <c r="EK714" s="13"/>
      <c r="EL714" s="13"/>
      <c r="EM714" s="13"/>
      <c r="EN714" s="13"/>
      <c r="EO714" s="13"/>
      <c r="EP714" s="13"/>
    </row>
    <row r="715" spans="30:146" ht="6.95" customHeight="1">
      <c r="AD715" s="28"/>
      <c r="AE715" s="28"/>
      <c r="AF715" s="229"/>
      <c r="AG715" s="229"/>
      <c r="AH715" s="229"/>
      <c r="AI715" s="229"/>
      <c r="AJ715" s="4"/>
      <c r="AK715" s="4"/>
      <c r="AL715" s="4"/>
      <c r="AM715" s="4"/>
      <c r="AN715" s="4"/>
      <c r="AO715" s="4"/>
      <c r="AP715" s="4"/>
      <c r="AQ715" s="4"/>
      <c r="AR715" s="4"/>
      <c r="AS715" s="4"/>
      <c r="AT715" s="4"/>
      <c r="AU715" s="4"/>
      <c r="AV715" s="4"/>
      <c r="AW715" s="4"/>
      <c r="AX715" s="4"/>
      <c r="AY715" s="4"/>
      <c r="AZ715" s="4"/>
      <c r="BA715" s="4"/>
      <c r="BB715" s="4"/>
      <c r="BC715" s="4"/>
      <c r="BD715" s="4"/>
      <c r="BE715" s="4"/>
      <c r="BF715" s="4"/>
      <c r="BG715" s="4"/>
      <c r="BH715" s="1"/>
      <c r="BI715" s="1"/>
      <c r="BJ715" s="1"/>
      <c r="BK715" s="1"/>
      <c r="BL715" s="1"/>
      <c r="BM715" s="1"/>
      <c r="BN715" s="1"/>
      <c r="BO715" s="1"/>
      <c r="BP715" s="1"/>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13"/>
      <c r="CV715" s="13"/>
      <c r="CW715" s="13"/>
      <c r="CX715" s="13"/>
      <c r="CY715" s="13"/>
      <c r="CZ715" s="13"/>
      <c r="DA715" s="13"/>
      <c r="DB715" s="13"/>
      <c r="DC715" s="13"/>
      <c r="DD715" s="13"/>
      <c r="DE715" s="13"/>
      <c r="DF715" s="13"/>
      <c r="DG715" s="13"/>
      <c r="DH715" s="13"/>
      <c r="DI715" s="13"/>
      <c r="DJ715" s="13"/>
      <c r="DK715" s="13"/>
      <c r="DL715" s="13"/>
      <c r="DM715" s="13"/>
      <c r="DN715" s="13"/>
      <c r="DO715" s="13"/>
      <c r="DP715" s="13"/>
      <c r="DQ715" s="13"/>
      <c r="DR715" s="13"/>
      <c r="DS715" s="13"/>
      <c r="DT715" s="13"/>
      <c r="DU715" s="13"/>
      <c r="DV715" s="13"/>
      <c r="DW715" s="13"/>
      <c r="DX715" s="13"/>
      <c r="DY715" s="13"/>
      <c r="DZ715" s="13"/>
      <c r="EA715" s="13"/>
      <c r="EB715" s="13"/>
      <c r="EC715" s="13"/>
      <c r="ED715" s="13"/>
      <c r="EE715" s="13"/>
      <c r="EF715" s="13"/>
      <c r="EG715" s="13"/>
      <c r="EH715" s="13"/>
      <c r="EI715" s="13"/>
      <c r="EJ715" s="13"/>
      <c r="EK715" s="13"/>
      <c r="EL715" s="13"/>
      <c r="EM715" s="13"/>
      <c r="EN715" s="13"/>
      <c r="EO715" s="13"/>
      <c r="EP715" s="13"/>
    </row>
    <row r="716" spans="30:146" ht="6.95" customHeight="1">
      <c r="AD716" s="28"/>
      <c r="AE716" s="28"/>
      <c r="AF716" s="23"/>
      <c r="AG716" s="23"/>
      <c r="AH716" s="23"/>
      <c r="AI716" s="23"/>
      <c r="AJ716" s="23"/>
      <c r="AK716" s="23"/>
      <c r="AL716" s="23"/>
      <c r="AM716" s="23"/>
      <c r="AN716" s="23"/>
      <c r="AO716" s="23"/>
      <c r="AP716" s="23"/>
      <c r="AQ716" s="23"/>
      <c r="AR716" s="11"/>
      <c r="AS716" s="21"/>
      <c r="AT716" s="21"/>
      <c r="AU716" s="21"/>
      <c r="AV716" s="21"/>
      <c r="AW716" s="21"/>
      <c r="AX716" s="21"/>
      <c r="AY716" s="21"/>
      <c r="AZ716" s="21"/>
      <c r="BA716" s="4"/>
      <c r="BB716" s="44"/>
      <c r="BC716" s="44"/>
      <c r="BD716" s="44"/>
      <c r="BE716" s="11"/>
      <c r="BF716" s="11"/>
      <c r="BG716" s="11"/>
      <c r="BH716" s="21"/>
      <c r="BI716" s="21"/>
      <c r="BJ716" s="21"/>
      <c r="BK716" s="21"/>
      <c r="BL716" s="21"/>
      <c r="BM716" s="21"/>
      <c r="BN716" s="21"/>
      <c r="BO716" s="21"/>
      <c r="BP716" s="1"/>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13"/>
      <c r="CV716" s="13"/>
      <c r="CW716" s="13"/>
      <c r="CX716" s="13"/>
      <c r="CY716" s="13"/>
      <c r="CZ716" s="13"/>
      <c r="DA716" s="13"/>
      <c r="DB716" s="13"/>
      <c r="DC716" s="13"/>
      <c r="DD716" s="13"/>
      <c r="DE716" s="13"/>
      <c r="DF716" s="13"/>
      <c r="DG716" s="13"/>
      <c r="DH716" s="13"/>
      <c r="DI716" s="13"/>
      <c r="DJ716" s="13"/>
      <c r="DK716" s="13"/>
      <c r="DL716" s="13"/>
      <c r="DM716" s="13"/>
      <c r="DN716" s="13"/>
      <c r="DO716" s="13"/>
      <c r="DP716" s="13"/>
      <c r="DQ716" s="13"/>
      <c r="DR716" s="13"/>
      <c r="DS716" s="13"/>
      <c r="DT716" s="13"/>
      <c r="DU716" s="13"/>
      <c r="DV716" s="13"/>
      <c r="DW716" s="13"/>
      <c r="DX716" s="13"/>
      <c r="DY716" s="13"/>
      <c r="DZ716" s="13"/>
      <c r="EA716" s="13"/>
      <c r="EB716" s="13"/>
      <c r="EC716" s="13"/>
      <c r="ED716" s="13"/>
      <c r="EE716" s="13"/>
      <c r="EF716" s="13"/>
      <c r="EG716" s="13"/>
      <c r="EH716" s="13"/>
      <c r="EI716" s="13"/>
      <c r="EJ716" s="13"/>
      <c r="EK716" s="13"/>
      <c r="EL716" s="13"/>
      <c r="EM716" s="13"/>
      <c r="EN716" s="13"/>
      <c r="EO716" s="13"/>
      <c r="EP716" s="13"/>
    </row>
    <row r="717" spans="30:146" ht="6.95" customHeight="1">
      <c r="AD717" s="28"/>
      <c r="AE717" s="28"/>
      <c r="AF717" s="23"/>
      <c r="AG717" s="23"/>
      <c r="AH717" s="23"/>
      <c r="AI717" s="23"/>
      <c r="AJ717" s="4"/>
      <c r="AK717" s="4"/>
      <c r="AL717" s="4"/>
      <c r="AM717" s="4"/>
      <c r="AN717" s="4"/>
      <c r="AO717" s="4"/>
      <c r="AP717" s="4"/>
      <c r="AQ717" s="4"/>
      <c r="AR717" s="4"/>
      <c r="AS717" s="4"/>
      <c r="AT717" s="4"/>
      <c r="AU717" s="4"/>
      <c r="AV717" s="4"/>
      <c r="AW717" s="4"/>
      <c r="AX717" s="4"/>
      <c r="AY717" s="4"/>
      <c r="AZ717" s="4"/>
      <c r="BA717" s="4"/>
      <c r="BB717" s="4"/>
      <c r="BC717" s="4"/>
      <c r="BD717" s="4"/>
      <c r="BE717" s="4"/>
      <c r="BF717" s="4"/>
      <c r="BG717" s="4"/>
      <c r="BH717" s="1"/>
      <c r="BI717" s="1"/>
      <c r="BJ717" s="1"/>
      <c r="BK717" s="1"/>
      <c r="BL717" s="1"/>
      <c r="BM717" s="1"/>
      <c r="BN717" s="1"/>
      <c r="BO717" s="1"/>
      <c r="BP717" s="1"/>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13"/>
      <c r="CV717" s="13"/>
      <c r="CW717" s="13"/>
      <c r="CX717" s="13"/>
      <c r="CY717" s="13"/>
      <c r="CZ717" s="13"/>
      <c r="DA717" s="13"/>
      <c r="DB717" s="13"/>
      <c r="DC717" s="13"/>
      <c r="DD717" s="13"/>
      <c r="DE717" s="13"/>
      <c r="DF717" s="13"/>
      <c r="DG717" s="13"/>
      <c r="DH717" s="13"/>
      <c r="DI717" s="13"/>
      <c r="DJ717" s="13"/>
      <c r="DK717" s="13"/>
      <c r="DL717" s="13"/>
      <c r="DM717" s="13"/>
      <c r="DN717" s="13"/>
      <c r="DO717" s="13"/>
      <c r="DP717" s="13"/>
      <c r="DQ717" s="13"/>
      <c r="DR717" s="13"/>
      <c r="DS717" s="13"/>
      <c r="DT717" s="13"/>
      <c r="DU717" s="13"/>
      <c r="DV717" s="13"/>
      <c r="DW717" s="13"/>
      <c r="DX717" s="13"/>
      <c r="DY717" s="13"/>
      <c r="DZ717" s="13"/>
      <c r="EA717" s="13"/>
      <c r="EB717" s="13"/>
      <c r="EC717" s="13"/>
      <c r="ED717" s="13"/>
      <c r="EE717" s="13"/>
      <c r="EF717" s="13"/>
      <c r="EG717" s="13"/>
      <c r="EH717" s="13"/>
      <c r="EI717" s="13"/>
      <c r="EJ717" s="13"/>
      <c r="EK717" s="13"/>
      <c r="EL717" s="13"/>
      <c r="EM717" s="13"/>
      <c r="EN717" s="13"/>
      <c r="EO717" s="13"/>
      <c r="EP717" s="13"/>
    </row>
    <row r="718" spans="30:146" ht="6.95" customHeight="1">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13"/>
      <c r="BB718" s="13"/>
      <c r="BC718" s="13"/>
      <c r="BD718" s="13"/>
      <c r="BE718" s="13"/>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13"/>
      <c r="CV718" s="13"/>
      <c r="CW718" s="13"/>
      <c r="CX718" s="13"/>
      <c r="CY718" s="13"/>
      <c r="CZ718" s="13"/>
      <c r="DA718" s="13"/>
      <c r="DB718" s="13"/>
      <c r="DC718" s="13"/>
      <c r="DD718" s="13"/>
      <c r="DE718" s="13"/>
      <c r="DF718" s="13"/>
      <c r="DG718" s="13"/>
      <c r="DH718" s="13"/>
      <c r="DI718" s="13"/>
      <c r="DJ718" s="13"/>
      <c r="DK718" s="13"/>
      <c r="DL718" s="13"/>
      <c r="DM718" s="13"/>
      <c r="DN718" s="13"/>
      <c r="DO718" s="13"/>
      <c r="DP718" s="13"/>
      <c r="DQ718" s="13"/>
      <c r="DR718" s="13"/>
      <c r="DS718" s="13"/>
      <c r="DT718" s="13"/>
      <c r="DU718" s="13"/>
      <c r="DV718" s="13"/>
      <c r="DW718" s="13"/>
      <c r="DX718" s="13"/>
      <c r="DY718" s="13"/>
      <c r="DZ718" s="13"/>
      <c r="EA718" s="13"/>
      <c r="EB718" s="13"/>
      <c r="EC718" s="13"/>
      <c r="ED718" s="13"/>
      <c r="EE718" s="13"/>
      <c r="EF718" s="13"/>
      <c r="EG718" s="13"/>
      <c r="EH718" s="13"/>
      <c r="EI718" s="13"/>
      <c r="EJ718" s="13"/>
      <c r="EK718" s="13"/>
      <c r="EL718" s="13"/>
      <c r="EM718" s="13"/>
      <c r="EN718" s="13"/>
      <c r="EO718" s="13"/>
      <c r="EP718" s="13"/>
    </row>
    <row r="719" spans="30:146" ht="6.95" customHeight="1">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13"/>
      <c r="BB719" s="13"/>
      <c r="BC719" s="13"/>
      <c r="BD719" s="13"/>
      <c r="BE719" s="13"/>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13"/>
      <c r="CV719" s="13"/>
      <c r="CW719" s="13"/>
      <c r="CX719" s="13"/>
      <c r="CY719" s="13"/>
      <c r="CZ719" s="13"/>
      <c r="DA719" s="13"/>
      <c r="DB719" s="13"/>
      <c r="DC719" s="13"/>
      <c r="DD719" s="13"/>
      <c r="DE719" s="13"/>
      <c r="DF719" s="13"/>
      <c r="DG719" s="13"/>
      <c r="DH719" s="13"/>
      <c r="DI719" s="13"/>
      <c r="DJ719" s="13"/>
      <c r="DK719" s="13"/>
      <c r="DL719" s="13"/>
      <c r="DM719" s="13"/>
      <c r="DN719" s="13"/>
      <c r="DO719" s="13"/>
      <c r="DP719" s="13"/>
      <c r="DQ719" s="13"/>
      <c r="DR719" s="13"/>
      <c r="DS719" s="13"/>
      <c r="DT719" s="13"/>
      <c r="DU719" s="13"/>
      <c r="DV719" s="13"/>
      <c r="DW719" s="13"/>
      <c r="DX719" s="13"/>
      <c r="DY719" s="13"/>
      <c r="DZ719" s="13"/>
      <c r="EA719" s="13"/>
      <c r="EB719" s="13"/>
      <c r="EC719" s="13"/>
      <c r="ED719" s="13"/>
      <c r="EE719" s="13"/>
      <c r="EF719" s="13"/>
      <c r="EG719" s="13"/>
      <c r="EH719" s="13"/>
      <c r="EI719" s="13"/>
      <c r="EJ719" s="13"/>
      <c r="EK719" s="13"/>
      <c r="EL719" s="13"/>
      <c r="EM719" s="13"/>
      <c r="EN719" s="13"/>
      <c r="EO719" s="13"/>
      <c r="EP719" s="13"/>
    </row>
    <row r="720" spans="30:146" ht="6.95" customHeight="1">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13"/>
      <c r="BB720" s="13"/>
      <c r="BC720" s="13"/>
      <c r="BD720" s="13"/>
      <c r="BE720" s="13"/>
      <c r="BF720" s="13"/>
      <c r="BG720" s="13"/>
      <c r="BH720" s="222"/>
      <c r="BI720" s="222"/>
      <c r="BJ720" s="222"/>
      <c r="BK720" s="222"/>
      <c r="BL720" s="222"/>
      <c r="BM720" s="222"/>
      <c r="BN720" s="222"/>
      <c r="BO720" s="222"/>
      <c r="BP720" s="13"/>
      <c r="BQ720" s="13"/>
      <c r="BR720" s="13"/>
      <c r="BS720" s="13"/>
      <c r="BT720" s="13"/>
      <c r="BU720" s="13"/>
      <c r="BV720" s="13"/>
      <c r="BW720" s="13"/>
      <c r="BX720" s="13"/>
      <c r="BY720" s="13"/>
      <c r="BZ720" s="13"/>
      <c r="CA720" s="13"/>
      <c r="CB720" s="13"/>
      <c r="CC720" s="13"/>
      <c r="CD720" s="13"/>
      <c r="CE720" s="13"/>
      <c r="CF720" s="13"/>
      <c r="CG720" s="13"/>
      <c r="CH720" s="13"/>
      <c r="CI720" s="13"/>
      <c r="CJ720" s="13"/>
      <c r="CK720" s="13"/>
      <c r="CL720" s="13"/>
      <c r="CM720" s="13"/>
      <c r="CN720" s="13"/>
      <c r="CO720" s="13"/>
      <c r="CP720" s="13"/>
      <c r="CQ720" s="13"/>
      <c r="CR720" s="13"/>
      <c r="CS720" s="13"/>
      <c r="CT720" s="13"/>
      <c r="CU720" s="13"/>
      <c r="CV720" s="13"/>
      <c r="CW720" s="13"/>
      <c r="CX720" s="13"/>
      <c r="CY720" s="13"/>
      <c r="CZ720" s="13"/>
      <c r="DA720" s="13"/>
      <c r="DB720" s="13"/>
      <c r="DC720" s="13"/>
      <c r="DD720" s="13"/>
      <c r="DE720" s="13"/>
      <c r="DF720" s="13"/>
      <c r="DG720" s="13"/>
      <c r="DH720" s="13"/>
      <c r="DI720" s="13"/>
      <c r="DJ720" s="13"/>
      <c r="DK720" s="13"/>
      <c r="DL720" s="13"/>
      <c r="DM720" s="13"/>
      <c r="DN720" s="13"/>
      <c r="DO720" s="13"/>
      <c r="DP720" s="13"/>
      <c r="DQ720" s="13"/>
      <c r="DR720" s="13"/>
      <c r="DS720" s="13"/>
      <c r="DT720" s="13"/>
      <c r="DU720" s="13"/>
      <c r="DV720" s="13"/>
      <c r="DW720" s="13"/>
      <c r="DX720" s="13"/>
      <c r="DY720" s="13"/>
      <c r="DZ720" s="13"/>
      <c r="EA720" s="13"/>
      <c r="EB720" s="13"/>
      <c r="EC720" s="13"/>
      <c r="ED720" s="13"/>
      <c r="EE720" s="13"/>
      <c r="EF720" s="13"/>
      <c r="EG720" s="13"/>
      <c r="EH720" s="13"/>
      <c r="EI720" s="13"/>
      <c r="EJ720" s="13"/>
      <c r="EK720" s="13"/>
      <c r="EL720" s="13"/>
      <c r="EM720" s="13"/>
      <c r="EN720" s="13"/>
      <c r="EO720" s="13"/>
      <c r="EP720" s="13"/>
    </row>
    <row r="721" spans="30:146" ht="6.95" customHeight="1">
      <c r="AD721" s="13"/>
      <c r="AE721" s="13"/>
      <c r="AF721" s="13"/>
      <c r="AG721" s="13"/>
      <c r="AH721" s="13"/>
      <c r="AI721" s="13"/>
      <c r="AJ721" s="13"/>
      <c r="AK721" s="13"/>
      <c r="AL721" s="13"/>
      <c r="AM721" s="13"/>
      <c r="AN721" s="13"/>
      <c r="AO721" s="13"/>
      <c r="AP721" s="13"/>
      <c r="AQ721" s="13"/>
      <c r="AR721" s="13"/>
      <c r="AS721" s="13"/>
      <c r="AT721" s="13"/>
      <c r="AU721" s="13"/>
      <c r="AV721" s="13"/>
      <c r="AW721" s="13"/>
      <c r="AX721" s="13"/>
      <c r="AY721" s="13"/>
      <c r="AZ721" s="13"/>
      <c r="BA721" s="13"/>
      <c r="BB721" s="13"/>
      <c r="BC721" s="13"/>
      <c r="BD721" s="13"/>
      <c r="BE721" s="13"/>
      <c r="BF721" s="13"/>
      <c r="BG721" s="13"/>
      <c r="BH721" s="222"/>
      <c r="BI721" s="222"/>
      <c r="BJ721" s="222"/>
      <c r="BK721" s="222"/>
      <c r="BL721" s="222"/>
      <c r="BM721" s="222"/>
      <c r="BN721" s="222"/>
      <c r="BO721" s="222"/>
      <c r="BP721" s="13"/>
      <c r="BQ721" s="13"/>
      <c r="BR721" s="13"/>
      <c r="BS721" s="13"/>
      <c r="BT721" s="13"/>
      <c r="BU721" s="13"/>
      <c r="BV721" s="13"/>
      <c r="BW721" s="13"/>
      <c r="BX721" s="13"/>
      <c r="BY721" s="13"/>
      <c r="BZ721" s="13"/>
      <c r="CA721" s="13"/>
      <c r="CB721" s="13"/>
      <c r="CC721" s="13"/>
      <c r="CD721" s="13"/>
      <c r="CE721" s="13"/>
      <c r="CF721" s="13"/>
      <c r="CG721" s="13"/>
      <c r="CH721" s="13"/>
      <c r="CI721" s="13"/>
      <c r="CJ721" s="13"/>
      <c r="CK721" s="13"/>
      <c r="CL721" s="13"/>
      <c r="CM721" s="13"/>
      <c r="CN721" s="13"/>
      <c r="CO721" s="13"/>
      <c r="CP721" s="13"/>
      <c r="CQ721" s="13"/>
      <c r="CR721" s="13"/>
      <c r="CS721" s="13"/>
      <c r="CT721" s="13"/>
      <c r="CU721" s="13"/>
      <c r="CV721" s="13"/>
      <c r="CW721" s="13"/>
      <c r="CX721" s="13"/>
      <c r="CY721" s="13"/>
      <c r="CZ721" s="13"/>
      <c r="DA721" s="13"/>
      <c r="DB721" s="13"/>
      <c r="DC721" s="13"/>
      <c r="DD721" s="13"/>
      <c r="DE721" s="13"/>
      <c r="DF721" s="13"/>
      <c r="DG721" s="13"/>
      <c r="DH721" s="13"/>
      <c r="DI721" s="13"/>
      <c r="DJ721" s="13"/>
      <c r="DK721" s="13"/>
      <c r="DL721" s="13"/>
      <c r="DM721" s="13"/>
      <c r="DN721" s="13"/>
      <c r="DO721" s="13"/>
      <c r="DP721" s="13"/>
      <c r="DQ721" s="13"/>
      <c r="DR721" s="13"/>
      <c r="DS721" s="13"/>
      <c r="DT721" s="13"/>
      <c r="DU721" s="13"/>
      <c r="DV721" s="13"/>
      <c r="DW721" s="13"/>
      <c r="DX721" s="13"/>
      <c r="DY721" s="13"/>
      <c r="DZ721" s="13"/>
      <c r="EA721" s="13"/>
      <c r="EB721" s="13"/>
      <c r="EC721" s="13"/>
      <c r="ED721" s="13"/>
      <c r="EE721" s="13"/>
      <c r="EF721" s="13"/>
      <c r="EG721" s="13"/>
      <c r="EH721" s="13"/>
      <c r="EI721" s="13"/>
      <c r="EJ721" s="13"/>
      <c r="EK721" s="13"/>
      <c r="EL721" s="13"/>
      <c r="EM721" s="13"/>
      <c r="EN721" s="13"/>
      <c r="EO721" s="13"/>
      <c r="EP721" s="13"/>
    </row>
    <row r="722" spans="30:146" ht="6.95" customHeight="1">
      <c r="AD722" s="13"/>
      <c r="AE722" s="13"/>
      <c r="AF722" s="13"/>
      <c r="AG722" s="13"/>
      <c r="AH722" s="13"/>
      <c r="AI722" s="13"/>
      <c r="AJ722" s="13"/>
      <c r="AK722" s="13"/>
      <c r="AL722" s="13"/>
      <c r="AM722" s="13"/>
      <c r="AN722" s="13"/>
      <c r="AO722" s="13"/>
      <c r="AP722" s="13"/>
      <c r="AQ722" s="13"/>
      <c r="AR722" s="13"/>
      <c r="AS722" s="13"/>
      <c r="AT722" s="13"/>
      <c r="AU722" s="13"/>
      <c r="AV722" s="13"/>
      <c r="AW722" s="13"/>
      <c r="AX722" s="13"/>
      <c r="AY722" s="13"/>
      <c r="AZ722" s="13"/>
      <c r="BA722" s="13"/>
      <c r="BB722" s="13"/>
      <c r="BC722" s="13"/>
      <c r="BD722" s="13"/>
      <c r="BE722" s="13"/>
      <c r="BF722" s="13"/>
      <c r="BG722" s="13"/>
      <c r="BH722" s="13"/>
      <c r="BI722" s="13"/>
      <c r="BJ722" s="13"/>
      <c r="BK722" s="13"/>
      <c r="BL722" s="13"/>
      <c r="BM722" s="13"/>
      <c r="BN722" s="13"/>
      <c r="BO722" s="13"/>
      <c r="BP722" s="13"/>
      <c r="BQ722" s="13"/>
      <c r="BR722" s="13"/>
      <c r="BS722" s="13"/>
      <c r="BT722" s="13"/>
      <c r="BU722" s="13"/>
      <c r="BV722" s="13"/>
      <c r="BW722" s="13"/>
      <c r="BX722" s="13"/>
      <c r="BY722" s="13"/>
      <c r="BZ722" s="13"/>
      <c r="CA722" s="13"/>
      <c r="CB722" s="13"/>
      <c r="CC722" s="13"/>
      <c r="CD722" s="13"/>
      <c r="CE722" s="13"/>
      <c r="CF722" s="13"/>
      <c r="CG722" s="13"/>
      <c r="CH722" s="13"/>
      <c r="CI722" s="13"/>
      <c r="CJ722" s="13"/>
      <c r="CK722" s="13"/>
      <c r="CL722" s="13"/>
      <c r="CM722" s="13"/>
      <c r="CN722" s="13"/>
      <c r="CO722" s="13"/>
      <c r="CP722" s="13"/>
      <c r="CQ722" s="13"/>
      <c r="CR722" s="13"/>
      <c r="CS722" s="13"/>
      <c r="CT722" s="13"/>
      <c r="CU722" s="13"/>
      <c r="CV722" s="13"/>
      <c r="CW722" s="13"/>
      <c r="CX722" s="13"/>
      <c r="CY722" s="13"/>
      <c r="CZ722" s="13"/>
      <c r="DA722" s="13"/>
      <c r="DB722" s="13"/>
      <c r="DC722" s="13"/>
      <c r="DD722" s="13"/>
      <c r="DE722" s="13"/>
      <c r="DF722" s="13"/>
      <c r="DG722" s="13"/>
      <c r="DH722" s="13"/>
      <c r="DI722" s="13"/>
      <c r="DJ722" s="13"/>
      <c r="DK722" s="13"/>
      <c r="DL722" s="13"/>
      <c r="DM722" s="13"/>
      <c r="DN722" s="13"/>
      <c r="DO722" s="13"/>
      <c r="DP722" s="13"/>
      <c r="DQ722" s="13"/>
      <c r="DR722" s="13"/>
      <c r="DS722" s="13"/>
      <c r="DT722" s="13"/>
      <c r="DU722" s="13"/>
      <c r="DV722" s="13"/>
      <c r="DW722" s="13"/>
      <c r="DX722" s="13"/>
      <c r="DY722" s="13"/>
      <c r="DZ722" s="13"/>
      <c r="EA722" s="13"/>
      <c r="EB722" s="13"/>
      <c r="EC722" s="13"/>
      <c r="ED722" s="13"/>
      <c r="EE722" s="13"/>
      <c r="EF722" s="13"/>
      <c r="EG722" s="13"/>
      <c r="EH722" s="13"/>
      <c r="EI722" s="13"/>
      <c r="EJ722" s="13"/>
      <c r="EK722" s="13"/>
      <c r="EL722" s="13"/>
      <c r="EM722" s="13"/>
      <c r="EN722" s="13"/>
      <c r="EO722" s="13"/>
      <c r="EP722" s="13"/>
    </row>
    <row r="723" spans="30:146" ht="6.95" customHeight="1">
      <c r="AD723" s="13"/>
      <c r="AE723" s="13"/>
      <c r="AF723" s="13"/>
      <c r="AG723" s="13"/>
      <c r="AH723" s="13"/>
      <c r="AI723" s="13"/>
      <c r="AJ723" s="13"/>
      <c r="AK723" s="13"/>
      <c r="AL723" s="13"/>
      <c r="AM723" s="13"/>
      <c r="AN723" s="13"/>
      <c r="AO723" s="13"/>
      <c r="AP723" s="13"/>
      <c r="AQ723" s="13"/>
      <c r="AR723" s="13"/>
      <c r="AS723" s="13"/>
      <c r="AT723" s="13"/>
      <c r="AU723" s="13"/>
      <c r="AV723" s="13"/>
      <c r="AW723" s="13"/>
      <c r="AX723" s="13"/>
      <c r="AY723" s="13"/>
      <c r="AZ723" s="13"/>
      <c r="BA723" s="13"/>
      <c r="BB723" s="13"/>
      <c r="BC723" s="13"/>
      <c r="BD723" s="13"/>
      <c r="BE723" s="13"/>
      <c r="BF723" s="13"/>
      <c r="BG723" s="13"/>
      <c r="BH723" s="13"/>
      <c r="BI723" s="13"/>
      <c r="BJ723" s="13"/>
      <c r="BK723" s="13"/>
      <c r="BL723" s="13"/>
      <c r="BM723" s="13"/>
      <c r="BN723" s="13"/>
      <c r="BO723" s="13"/>
      <c r="BP723" s="13"/>
      <c r="BQ723" s="13"/>
      <c r="BR723" s="13"/>
      <c r="BS723" s="13"/>
      <c r="BT723" s="13"/>
      <c r="BU723" s="13"/>
      <c r="BV723" s="13"/>
      <c r="BW723" s="13"/>
      <c r="BX723" s="13"/>
      <c r="BY723" s="13"/>
      <c r="BZ723" s="13"/>
      <c r="CA723" s="13"/>
      <c r="CB723" s="13"/>
      <c r="CC723" s="13"/>
      <c r="CD723" s="13"/>
      <c r="CE723" s="13"/>
      <c r="CF723" s="13"/>
      <c r="CG723" s="13"/>
      <c r="CH723" s="13"/>
      <c r="CI723" s="13"/>
      <c r="CJ723" s="13"/>
      <c r="CK723" s="13"/>
      <c r="CL723" s="13"/>
      <c r="CM723" s="13"/>
      <c r="CN723" s="13"/>
      <c r="CO723" s="13"/>
      <c r="CP723" s="13"/>
      <c r="CQ723" s="13"/>
      <c r="CR723" s="13"/>
      <c r="CS723" s="13"/>
      <c r="CT723" s="13"/>
      <c r="CU723" s="13"/>
      <c r="CV723" s="13"/>
      <c r="CW723" s="13"/>
      <c r="CX723" s="13"/>
      <c r="CY723" s="13"/>
      <c r="CZ723" s="13"/>
      <c r="DA723" s="13"/>
      <c r="DB723" s="13"/>
      <c r="DC723" s="13"/>
      <c r="DD723" s="13"/>
      <c r="DE723" s="13"/>
      <c r="DF723" s="13"/>
      <c r="DG723" s="13"/>
      <c r="DH723" s="13"/>
      <c r="DI723" s="13"/>
      <c r="DJ723" s="13"/>
      <c r="DK723" s="13"/>
      <c r="DL723" s="13"/>
      <c r="DM723" s="13"/>
      <c r="DN723" s="13"/>
      <c r="DO723" s="13"/>
      <c r="DP723" s="13"/>
      <c r="DQ723" s="13"/>
      <c r="DR723" s="13"/>
      <c r="DS723" s="13"/>
      <c r="DT723" s="13"/>
      <c r="DU723" s="13"/>
      <c r="DV723" s="13"/>
      <c r="DW723" s="13"/>
      <c r="DX723" s="13"/>
      <c r="DY723" s="13"/>
      <c r="DZ723" s="13"/>
      <c r="EA723" s="13"/>
      <c r="EB723" s="13"/>
      <c r="EC723" s="13"/>
      <c r="ED723" s="13"/>
      <c r="EE723" s="13"/>
      <c r="EF723" s="13"/>
      <c r="EG723" s="13"/>
      <c r="EH723" s="13"/>
      <c r="EI723" s="13"/>
      <c r="EJ723" s="13"/>
      <c r="EK723" s="13"/>
      <c r="EL723" s="13"/>
      <c r="EM723" s="13"/>
      <c r="EN723" s="13"/>
      <c r="EO723" s="13"/>
      <c r="EP723" s="13"/>
    </row>
    <row r="724" spans="30:146" ht="6.95" customHeight="1">
      <c r="AD724" s="13"/>
      <c r="AE724" s="13"/>
      <c r="AF724" s="13"/>
      <c r="AG724" s="13"/>
      <c r="AH724" s="13"/>
      <c r="AI724" s="13"/>
      <c r="AJ724" s="13"/>
      <c r="AK724" s="13"/>
      <c r="AL724" s="13"/>
      <c r="AM724" s="13"/>
      <c r="AN724" s="13"/>
      <c r="AO724" s="13"/>
      <c r="AP724" s="13"/>
      <c r="AQ724" s="13"/>
      <c r="AR724" s="13"/>
      <c r="AS724" s="13"/>
      <c r="AT724" s="13"/>
      <c r="AU724" s="13"/>
      <c r="AV724" s="13"/>
      <c r="AW724" s="13"/>
      <c r="AX724" s="13"/>
      <c r="AY724" s="13"/>
      <c r="AZ724" s="13"/>
      <c r="BA724" s="13"/>
      <c r="BB724" s="13"/>
      <c r="BC724" s="13"/>
      <c r="BD724" s="13"/>
      <c r="BE724" s="13"/>
      <c r="BF724" s="13"/>
      <c r="BG724" s="13"/>
      <c r="BH724" s="13"/>
      <c r="BI724" s="13"/>
      <c r="BJ724" s="13"/>
      <c r="BK724" s="13"/>
      <c r="BL724" s="13"/>
      <c r="BM724" s="13"/>
      <c r="BN724" s="13"/>
      <c r="BO724" s="13"/>
      <c r="BP724" s="13"/>
      <c r="BQ724" s="13"/>
      <c r="BR724" s="13"/>
      <c r="BS724" s="13"/>
      <c r="BT724" s="13"/>
      <c r="BU724" s="13"/>
      <c r="BV724" s="13"/>
      <c r="BW724" s="13"/>
      <c r="BX724" s="13"/>
      <c r="BY724" s="13"/>
      <c r="BZ724" s="13"/>
      <c r="CA724" s="13"/>
      <c r="CB724" s="13"/>
      <c r="CC724" s="13"/>
      <c r="CD724" s="13"/>
      <c r="CE724" s="13"/>
      <c r="CF724" s="13"/>
      <c r="CG724" s="13"/>
      <c r="CH724" s="13"/>
      <c r="CI724" s="13"/>
      <c r="CJ724" s="13"/>
      <c r="CK724" s="13"/>
      <c r="CL724" s="13"/>
      <c r="CM724" s="13"/>
      <c r="CN724" s="13"/>
      <c r="CO724" s="13"/>
      <c r="CP724" s="13"/>
      <c r="CQ724" s="13"/>
      <c r="CR724" s="13"/>
      <c r="CS724" s="13"/>
      <c r="CT724" s="13"/>
      <c r="CU724" s="13"/>
      <c r="CV724" s="13"/>
      <c r="CW724" s="13"/>
      <c r="CX724" s="13"/>
      <c r="CY724" s="13"/>
      <c r="CZ724" s="13"/>
      <c r="DA724" s="13"/>
      <c r="DB724" s="13"/>
      <c r="DC724" s="13"/>
      <c r="DD724" s="13"/>
      <c r="DE724" s="13"/>
      <c r="DF724" s="13"/>
      <c r="DG724" s="13"/>
      <c r="DH724" s="13"/>
      <c r="DI724" s="13"/>
      <c r="DJ724" s="13"/>
      <c r="DK724" s="13"/>
      <c r="DL724" s="13"/>
      <c r="DM724" s="13"/>
      <c r="DN724" s="13"/>
      <c r="DO724" s="13"/>
      <c r="DP724" s="13"/>
      <c r="DQ724" s="13"/>
      <c r="DR724" s="13"/>
      <c r="DS724" s="13"/>
      <c r="DT724" s="13"/>
      <c r="DU724" s="13"/>
      <c r="DV724" s="13"/>
      <c r="DW724" s="13"/>
      <c r="DX724" s="13"/>
      <c r="DY724" s="13"/>
      <c r="DZ724" s="13"/>
      <c r="EA724" s="13"/>
      <c r="EB724" s="13"/>
      <c r="EC724" s="13"/>
      <c r="ED724" s="13"/>
      <c r="EE724" s="13"/>
      <c r="EF724" s="13"/>
      <c r="EG724" s="13"/>
      <c r="EH724" s="13"/>
      <c r="EI724" s="13"/>
      <c r="EJ724" s="13"/>
      <c r="EK724" s="13"/>
      <c r="EL724" s="13"/>
      <c r="EM724" s="13"/>
      <c r="EN724" s="13"/>
      <c r="EO724" s="13"/>
      <c r="EP724" s="13"/>
    </row>
  </sheetData>
  <mergeCells count="2532">
    <mergeCell ref="CO5:CT7"/>
    <mergeCell ref="AD8:AG10"/>
    <mergeCell ref="AH8:AQ10"/>
    <mergeCell ref="AR8:AU10"/>
    <mergeCell ref="AV8:AZ10"/>
    <mergeCell ref="BA8:BB10"/>
    <mergeCell ref="BC8:BC10"/>
    <mergeCell ref="K7:U8"/>
    <mergeCell ref="W7:X8"/>
    <mergeCell ref="Y7:Z8"/>
    <mergeCell ref="AA7:AB8"/>
    <mergeCell ref="AC7:AC8"/>
    <mergeCell ref="BD8:BG10"/>
    <mergeCell ref="BH8:BQ10"/>
    <mergeCell ref="BR8:BU10"/>
    <mergeCell ref="BV8:BZ10"/>
    <mergeCell ref="BD5:BH7"/>
    <mergeCell ref="BI5:BJ7"/>
    <mergeCell ref="BK5:BN7"/>
    <mergeCell ref="BO5:BT7"/>
    <mergeCell ref="BU5:BV7"/>
    <mergeCell ref="AC5:AC6"/>
    <mergeCell ref="AD5:AG7"/>
    <mergeCell ref="AH5:AQ7"/>
    <mergeCell ref="AR5:AU7"/>
    <mergeCell ref="AV5:AZ7"/>
    <mergeCell ref="BA5:BB7"/>
    <mergeCell ref="CA8:CB10"/>
    <mergeCell ref="CC8:CC10"/>
    <mergeCell ref="CD8:CG10"/>
    <mergeCell ref="CH8:CQ10"/>
    <mergeCell ref="CR8:CU10"/>
    <mergeCell ref="A1:Q3"/>
    <mergeCell ref="R1:AC3"/>
    <mergeCell ref="AD1:BN3"/>
    <mergeCell ref="BO1:BT3"/>
    <mergeCell ref="A5:E10"/>
    <mergeCell ref="F5:J8"/>
    <mergeCell ref="K5:U6"/>
    <mergeCell ref="W5:X6"/>
    <mergeCell ref="Y5:Z6"/>
    <mergeCell ref="AA5:AB6"/>
    <mergeCell ref="GF5:GG5"/>
    <mergeCell ref="GH5:GI5"/>
    <mergeCell ref="GJ5:GK5"/>
    <mergeCell ref="GL5:GM5"/>
    <mergeCell ref="GD6:GE6"/>
    <mergeCell ref="GF6:GG6"/>
    <mergeCell ref="GH6:GI6"/>
    <mergeCell ref="GJ6:GK6"/>
    <mergeCell ref="GL6:GM6"/>
    <mergeCell ref="FO5:FT7"/>
    <mergeCell ref="FU5:FV7"/>
    <mergeCell ref="FW5:FZ7"/>
    <mergeCell ref="GA5:GB7"/>
    <mergeCell ref="GC5:GC7"/>
    <mergeCell ref="GD5:GE5"/>
    <mergeCell ref="EW5:EZ7"/>
    <mergeCell ref="FA5:FB7"/>
    <mergeCell ref="FC5:FC7"/>
    <mergeCell ref="FD5:FH7"/>
    <mergeCell ref="FI5:FJ7"/>
    <mergeCell ref="FK5:FN7"/>
    <mergeCell ref="GF7:GG7"/>
    <mergeCell ref="BW5:BZ7"/>
    <mergeCell ref="CA5:CB7"/>
    <mergeCell ref="CC5:CC7"/>
    <mergeCell ref="CD5:CH7"/>
    <mergeCell ref="CI5:CJ7"/>
    <mergeCell ref="CK5:CN7"/>
    <mergeCell ref="BC5:BC7"/>
    <mergeCell ref="GH7:GI7"/>
    <mergeCell ref="GJ7:GK7"/>
    <mergeCell ref="GL7:GM7"/>
    <mergeCell ref="GD7:GE7"/>
    <mergeCell ref="F9:J10"/>
    <mergeCell ref="K9:U10"/>
    <mergeCell ref="W9:X10"/>
    <mergeCell ref="Y9:Z10"/>
    <mergeCell ref="AA9:AB10"/>
    <mergeCell ref="AC9:AC10"/>
    <mergeCell ref="GD9:GE9"/>
    <mergeCell ref="GF9:GG9"/>
    <mergeCell ref="GH9:GI9"/>
    <mergeCell ref="GA8:GB10"/>
    <mergeCell ref="GC8:GC10"/>
    <mergeCell ref="GD8:GE8"/>
    <mergeCell ref="GF8:GG8"/>
    <mergeCell ref="GH8:GI8"/>
    <mergeCell ref="GJ8:GK8"/>
    <mergeCell ref="GJ9:GK9"/>
    <mergeCell ref="FA8:FB10"/>
    <mergeCell ref="FC8:FC10"/>
    <mergeCell ref="FD8:FG10"/>
    <mergeCell ref="GL9:GM9"/>
    <mergeCell ref="GD10:GE10"/>
    <mergeCell ref="EC5:EC7"/>
    <mergeCell ref="ED5:EH7"/>
    <mergeCell ref="EI5:EJ7"/>
    <mergeCell ref="EK5:EN7"/>
    <mergeCell ref="EO5:ET7"/>
    <mergeCell ref="EU5:EV7"/>
    <mergeCell ref="DI5:DJ7"/>
    <mergeCell ref="DK5:DN7"/>
    <mergeCell ref="DO5:DT7"/>
    <mergeCell ref="DU5:DV7"/>
    <mergeCell ref="DW5:DZ7"/>
    <mergeCell ref="EA5:EB7"/>
    <mergeCell ref="CU5:CV7"/>
    <mergeCell ref="CW5:CZ7"/>
    <mergeCell ref="DA5:DB7"/>
    <mergeCell ref="DC5:DC7"/>
    <mergeCell ref="DD5:DH7"/>
    <mergeCell ref="GL8:GM8"/>
    <mergeCell ref="GF10:GG10"/>
    <mergeCell ref="GH10:GI10"/>
    <mergeCell ref="GJ10:GK10"/>
    <mergeCell ref="GL10:GM10"/>
    <mergeCell ref="DH8:DQ10"/>
    <mergeCell ref="DR8:DU10"/>
    <mergeCell ref="DV8:DZ10"/>
    <mergeCell ref="GF14:GG14"/>
    <mergeCell ref="CV8:CZ10"/>
    <mergeCell ref="FH8:FQ10"/>
    <mergeCell ref="CA11:CB13"/>
    <mergeCell ref="GF13:GG13"/>
    <mergeCell ref="GH13:GI13"/>
    <mergeCell ref="GJ13:GK13"/>
    <mergeCell ref="GL13:GM13"/>
    <mergeCell ref="GH11:GI11"/>
    <mergeCell ref="GJ11:GK11"/>
    <mergeCell ref="GC14:GC16"/>
    <mergeCell ref="GD14:GE14"/>
    <mergeCell ref="GD16:GE16"/>
    <mergeCell ref="GH14:GI14"/>
    <mergeCell ref="GJ14:GK14"/>
    <mergeCell ref="GD13:GE13"/>
    <mergeCell ref="GL11:GM11"/>
    <mergeCell ref="BC11:BC13"/>
    <mergeCell ref="BD11:BG13"/>
    <mergeCell ref="BH11:BQ13"/>
    <mergeCell ref="BC14:BC16"/>
    <mergeCell ref="BD14:BG16"/>
    <mergeCell ref="K14:U15"/>
    <mergeCell ref="AV17:AZ19"/>
    <mergeCell ref="BA17:BB19"/>
    <mergeCell ref="BA14:BB16"/>
    <mergeCell ref="AA14:AB15"/>
    <mergeCell ref="FR8:FU10"/>
    <mergeCell ref="FV8:FZ10"/>
    <mergeCell ref="EA8:EB10"/>
    <mergeCell ref="EC8:EC10"/>
    <mergeCell ref="ED8:EG10"/>
    <mergeCell ref="EH8:EQ10"/>
    <mergeCell ref="ER8:EU10"/>
    <mergeCell ref="EV8:EZ10"/>
    <mergeCell ref="DA8:DB10"/>
    <mergeCell ref="DC8:DC10"/>
    <mergeCell ref="DD8:DG10"/>
    <mergeCell ref="AC14:AC15"/>
    <mergeCell ref="AD14:AG16"/>
    <mergeCell ref="EH14:EQ16"/>
    <mergeCell ref="ER14:EU16"/>
    <mergeCell ref="DC11:DC13"/>
    <mergeCell ref="DD11:DG13"/>
    <mergeCell ref="DH11:DQ13"/>
    <mergeCell ref="FC11:FC13"/>
    <mergeCell ref="FD11:FG13"/>
    <mergeCell ref="FH11:FQ13"/>
    <mergeCell ref="W14:X15"/>
    <mergeCell ref="A12:E17"/>
    <mergeCell ref="F12:J15"/>
    <mergeCell ref="K12:U13"/>
    <mergeCell ref="W12:X13"/>
    <mergeCell ref="Y12:Z13"/>
    <mergeCell ref="AA12:AB13"/>
    <mergeCell ref="AC12:AC13"/>
    <mergeCell ref="FR11:FU13"/>
    <mergeCell ref="FV11:FZ13"/>
    <mergeCell ref="GA11:GB13"/>
    <mergeCell ref="GC11:GC13"/>
    <mergeCell ref="GD11:GE11"/>
    <mergeCell ref="GF11:GG11"/>
    <mergeCell ref="GD12:GE12"/>
    <mergeCell ref="GF12:GG12"/>
    <mergeCell ref="ER11:EU13"/>
    <mergeCell ref="EV11:EZ13"/>
    <mergeCell ref="FA11:FB13"/>
    <mergeCell ref="AD11:AG13"/>
    <mergeCell ref="AH11:AQ13"/>
    <mergeCell ref="AR11:AU13"/>
    <mergeCell ref="AV11:AZ13"/>
    <mergeCell ref="BA11:BB13"/>
    <mergeCell ref="DR11:DU13"/>
    <mergeCell ref="DV11:DZ13"/>
    <mergeCell ref="EA11:EB13"/>
    <mergeCell ref="EC11:EC13"/>
    <mergeCell ref="ED11:EG13"/>
    <mergeCell ref="EH11:EQ13"/>
    <mergeCell ref="CR11:CU13"/>
    <mergeCell ref="CV11:CZ13"/>
    <mergeCell ref="DA11:DB13"/>
    <mergeCell ref="GT10:GX12"/>
    <mergeCell ref="GY10:GZ12"/>
    <mergeCell ref="GH12:GI12"/>
    <mergeCell ref="GJ12:GK12"/>
    <mergeCell ref="GL12:GM12"/>
    <mergeCell ref="GY16:HI18"/>
    <mergeCell ref="GL18:GM18"/>
    <mergeCell ref="EV14:EZ16"/>
    <mergeCell ref="FA14:FB16"/>
    <mergeCell ref="HH13:HK15"/>
    <mergeCell ref="FC14:FC16"/>
    <mergeCell ref="FD14:FG16"/>
    <mergeCell ref="GH16:GI16"/>
    <mergeCell ref="GJ16:GK16"/>
    <mergeCell ref="FR14:FU16"/>
    <mergeCell ref="FV14:FZ16"/>
    <mergeCell ref="GF16:GG16"/>
    <mergeCell ref="GL17:GM17"/>
    <mergeCell ref="FV17:FZ19"/>
    <mergeCell ref="GA17:GB19"/>
    <mergeCell ref="GT19:GW21"/>
    <mergeCell ref="GX19:HF21"/>
    <mergeCell ref="HG19:HJ21"/>
    <mergeCell ref="HK19:HO21"/>
    <mergeCell ref="HL13:HP15"/>
    <mergeCell ref="HJ16:HL18"/>
    <mergeCell ref="HM16:HO18"/>
    <mergeCell ref="HP16:HR18"/>
    <mergeCell ref="HQ13:HR15"/>
    <mergeCell ref="HA10:HD12"/>
    <mergeCell ref="HE10:HJ12"/>
    <mergeCell ref="HK10:HL12"/>
    <mergeCell ref="HM10:HP12"/>
    <mergeCell ref="GA14:GB16"/>
    <mergeCell ref="F16:J17"/>
    <mergeCell ref="K16:U17"/>
    <mergeCell ref="W16:X17"/>
    <mergeCell ref="Y16:Z17"/>
    <mergeCell ref="AA16:AB17"/>
    <mergeCell ref="AC16:AC17"/>
    <mergeCell ref="DH14:DQ16"/>
    <mergeCell ref="DR14:DU16"/>
    <mergeCell ref="DV14:DZ16"/>
    <mergeCell ref="EA14:EB16"/>
    <mergeCell ref="EC14:EC16"/>
    <mergeCell ref="ED14:EG16"/>
    <mergeCell ref="CH14:CQ16"/>
    <mergeCell ref="CR14:CU16"/>
    <mergeCell ref="CV14:CZ16"/>
    <mergeCell ref="DA14:DB16"/>
    <mergeCell ref="DC14:DC16"/>
    <mergeCell ref="DD14:DG16"/>
    <mergeCell ref="BH14:BQ16"/>
    <mergeCell ref="BR14:BU16"/>
    <mergeCell ref="BR17:BU19"/>
    <mergeCell ref="BV17:BZ19"/>
    <mergeCell ref="CA17:CB19"/>
    <mergeCell ref="AH14:AQ16"/>
    <mergeCell ref="AR14:AU16"/>
    <mergeCell ref="AV14:AZ16"/>
    <mergeCell ref="AD17:AG19"/>
    <mergeCell ref="AH17:AQ19"/>
    <mergeCell ref="AR17:AU19"/>
    <mergeCell ref="BC17:BC19"/>
    <mergeCell ref="Y14:Z15"/>
    <mergeCell ref="HS16:HT18"/>
    <mergeCell ref="HU16:HU18"/>
    <mergeCell ref="BV14:BZ16"/>
    <mergeCell ref="CA14:CB16"/>
    <mergeCell ref="CC14:CC16"/>
    <mergeCell ref="CD14:CG16"/>
    <mergeCell ref="HS13:HS15"/>
    <mergeCell ref="CC11:CC13"/>
    <mergeCell ref="CD11:CG13"/>
    <mergeCell ref="CH11:CQ13"/>
    <mergeCell ref="HQ10:HR12"/>
    <mergeCell ref="HS10:HS12"/>
    <mergeCell ref="GD18:GE18"/>
    <mergeCell ref="GF18:GG18"/>
    <mergeCell ref="GH18:GI18"/>
    <mergeCell ref="GJ18:GK18"/>
    <mergeCell ref="FC17:FC19"/>
    <mergeCell ref="GL14:GM14"/>
    <mergeCell ref="GD15:GE15"/>
    <mergeCell ref="GF15:GG15"/>
    <mergeCell ref="GH15:GI15"/>
    <mergeCell ref="GJ15:GK15"/>
    <mergeCell ref="GL15:GM15"/>
    <mergeCell ref="FH14:FQ16"/>
    <mergeCell ref="GT13:GW15"/>
    <mergeCell ref="EC17:EC19"/>
    <mergeCell ref="ED17:EG19"/>
    <mergeCell ref="HP19:HQ21"/>
    <mergeCell ref="HR19:HR21"/>
    <mergeCell ref="GL16:GM16"/>
    <mergeCell ref="GT16:GX18"/>
    <mergeCell ref="GX13:HG15"/>
    <mergeCell ref="BR11:BU13"/>
    <mergeCell ref="BV11:BZ13"/>
    <mergeCell ref="A19:E24"/>
    <mergeCell ref="F19:J22"/>
    <mergeCell ref="K19:U20"/>
    <mergeCell ref="W19:X20"/>
    <mergeCell ref="Y19:Z20"/>
    <mergeCell ref="AA19:AB20"/>
    <mergeCell ref="F23:J24"/>
    <mergeCell ref="K23:U24"/>
    <mergeCell ref="W23:X24"/>
    <mergeCell ref="Y23:Z24"/>
    <mergeCell ref="GC17:GC19"/>
    <mergeCell ref="GD17:GE17"/>
    <mergeCell ref="GF17:GG17"/>
    <mergeCell ref="GH17:GI17"/>
    <mergeCell ref="GJ17:GK17"/>
    <mergeCell ref="BA20:BB22"/>
    <mergeCell ref="BC20:BC22"/>
    <mergeCell ref="BD20:BG22"/>
    <mergeCell ref="BH20:BQ22"/>
    <mergeCell ref="BR20:BU22"/>
    <mergeCell ref="BV20:BZ22"/>
    <mergeCell ref="ER20:EU22"/>
    <mergeCell ref="EV20:EZ22"/>
    <mergeCell ref="DA20:DB22"/>
    <mergeCell ref="DC20:DC22"/>
    <mergeCell ref="DD20:DG22"/>
    <mergeCell ref="DH20:DQ22"/>
    <mergeCell ref="FD17:FG19"/>
    <mergeCell ref="FH17:FQ19"/>
    <mergeCell ref="FR17:FU19"/>
    <mergeCell ref="GD19:GE19"/>
    <mergeCell ref="GF19:GG19"/>
    <mergeCell ref="GH19:GI19"/>
    <mergeCell ref="GJ19:GK19"/>
    <mergeCell ref="GL19:GM19"/>
    <mergeCell ref="AD20:AG22"/>
    <mergeCell ref="AH20:AQ22"/>
    <mergeCell ref="AR20:AU22"/>
    <mergeCell ref="AV20:AZ22"/>
    <mergeCell ref="EA17:EB19"/>
    <mergeCell ref="CC17:CC19"/>
    <mergeCell ref="CD17:CG19"/>
    <mergeCell ref="CH17:CQ19"/>
    <mergeCell ref="CR17:CU19"/>
    <mergeCell ref="CV17:CZ19"/>
    <mergeCell ref="DA17:DB19"/>
    <mergeCell ref="GL21:GM21"/>
    <mergeCell ref="GD22:GE22"/>
    <mergeCell ref="GF22:GG22"/>
    <mergeCell ref="GH22:GI22"/>
    <mergeCell ref="GJ22:GK22"/>
    <mergeCell ref="GL22:GM22"/>
    <mergeCell ref="GL20:GM20"/>
    <mergeCell ref="FR20:FU22"/>
    <mergeCell ref="FV20:FZ22"/>
    <mergeCell ref="BD17:BG19"/>
    <mergeCell ref="BH17:BQ19"/>
    <mergeCell ref="AA23:AB24"/>
    <mergeCell ref="AC23:AC24"/>
    <mergeCell ref="AD23:AG25"/>
    <mergeCell ref="AH23:AQ25"/>
    <mergeCell ref="AR23:AU25"/>
    <mergeCell ref="AV23:AZ25"/>
    <mergeCell ref="EH17:EQ19"/>
    <mergeCell ref="ER17:EU19"/>
    <mergeCell ref="EV17:EZ19"/>
    <mergeCell ref="FA17:FB19"/>
    <mergeCell ref="DC17:DC19"/>
    <mergeCell ref="DD17:DG19"/>
    <mergeCell ref="DH17:DQ19"/>
    <mergeCell ref="DR17:DU19"/>
    <mergeCell ref="DV17:DZ19"/>
    <mergeCell ref="BR23:BU25"/>
    <mergeCell ref="BV23:BZ25"/>
    <mergeCell ref="CV23:CZ25"/>
    <mergeCell ref="DC23:DC25"/>
    <mergeCell ref="DD23:DG25"/>
    <mergeCell ref="DH23:DQ25"/>
    <mergeCell ref="DR23:DU25"/>
    <mergeCell ref="DV23:DZ25"/>
    <mergeCell ref="CA23:CB25"/>
    <mergeCell ref="CC23:CC25"/>
    <mergeCell ref="CD23:CG25"/>
    <mergeCell ref="CH23:CQ25"/>
    <mergeCell ref="CR23:CU25"/>
    <mergeCell ref="BA23:BB25"/>
    <mergeCell ref="BC23:BC25"/>
    <mergeCell ref="BD23:BG25"/>
    <mergeCell ref="BH23:BQ25"/>
    <mergeCell ref="K21:U22"/>
    <mergeCell ref="W21:X22"/>
    <mergeCell ref="Y21:Z22"/>
    <mergeCell ref="AA21:AB22"/>
    <mergeCell ref="AC21:AC22"/>
    <mergeCell ref="GD21:GE21"/>
    <mergeCell ref="GF21:GG21"/>
    <mergeCell ref="GH21:GI21"/>
    <mergeCell ref="GJ21:GK21"/>
    <mergeCell ref="GA20:GB22"/>
    <mergeCell ref="GC20:GC22"/>
    <mergeCell ref="GD20:GE20"/>
    <mergeCell ref="GF20:GG20"/>
    <mergeCell ref="GH20:GI20"/>
    <mergeCell ref="GJ20:GK20"/>
    <mergeCell ref="FA20:FB22"/>
    <mergeCell ref="FC20:FC22"/>
    <mergeCell ref="FD20:FG22"/>
    <mergeCell ref="FH20:FQ22"/>
    <mergeCell ref="DR20:DU22"/>
    <mergeCell ref="DV20:DZ22"/>
    <mergeCell ref="CA20:CB22"/>
    <mergeCell ref="CC20:CC22"/>
    <mergeCell ref="CD20:CG22"/>
    <mergeCell ref="CH20:CQ22"/>
    <mergeCell ref="CR20:CU22"/>
    <mergeCell ref="CV20:CZ22"/>
    <mergeCell ref="EA20:EB22"/>
    <mergeCell ref="EC20:EC22"/>
    <mergeCell ref="ED20:EG22"/>
    <mergeCell ref="EH20:EQ22"/>
    <mergeCell ref="AC19:AC20"/>
    <mergeCell ref="GL23:GM23"/>
    <mergeCell ref="GD24:GE24"/>
    <mergeCell ref="GF24:GG24"/>
    <mergeCell ref="GH24:GI24"/>
    <mergeCell ref="GJ24:GK24"/>
    <mergeCell ref="GL24:GM24"/>
    <mergeCell ref="GA23:GB25"/>
    <mergeCell ref="GC23:GC25"/>
    <mergeCell ref="GD23:GE23"/>
    <mergeCell ref="GF23:GG23"/>
    <mergeCell ref="GH23:GI23"/>
    <mergeCell ref="GJ23:GK23"/>
    <mergeCell ref="GD25:GE25"/>
    <mergeCell ref="GF25:GG25"/>
    <mergeCell ref="GH25:GI25"/>
    <mergeCell ref="GJ25:GK25"/>
    <mergeCell ref="FA23:FB25"/>
    <mergeCell ref="FC23:FC25"/>
    <mergeCell ref="FD23:FG25"/>
    <mergeCell ref="FH23:FQ25"/>
    <mergeCell ref="FR23:FU25"/>
    <mergeCell ref="FV23:FZ25"/>
    <mergeCell ref="GD26:GE26"/>
    <mergeCell ref="GF26:GG26"/>
    <mergeCell ref="GF28:GG28"/>
    <mergeCell ref="ER26:EU28"/>
    <mergeCell ref="EV26:EZ28"/>
    <mergeCell ref="FA26:FB28"/>
    <mergeCell ref="FC26:FC28"/>
    <mergeCell ref="FD26:FG28"/>
    <mergeCell ref="FH26:FQ28"/>
    <mergeCell ref="AR26:AU28"/>
    <mergeCell ref="AV26:AZ28"/>
    <mergeCell ref="BA26:BB28"/>
    <mergeCell ref="BC26:BC28"/>
    <mergeCell ref="BD26:BG28"/>
    <mergeCell ref="BH26:BQ28"/>
    <mergeCell ref="GL25:GM25"/>
    <mergeCell ref="A26:E31"/>
    <mergeCell ref="F26:J29"/>
    <mergeCell ref="K26:U27"/>
    <mergeCell ref="W26:X27"/>
    <mergeCell ref="Y26:Z27"/>
    <mergeCell ref="AA26:AB27"/>
    <mergeCell ref="AC26:AC27"/>
    <mergeCell ref="AD26:AG28"/>
    <mergeCell ref="AH26:AQ28"/>
    <mergeCell ref="EA23:EB25"/>
    <mergeCell ref="EC23:EC25"/>
    <mergeCell ref="ED23:EG25"/>
    <mergeCell ref="EH23:EQ25"/>
    <mergeCell ref="ER23:EU25"/>
    <mergeCell ref="EV23:EZ25"/>
    <mergeCell ref="DA23:DB25"/>
    <mergeCell ref="AD29:AG31"/>
    <mergeCell ref="AH29:AQ31"/>
    <mergeCell ref="AR29:AU31"/>
    <mergeCell ref="AV29:AZ31"/>
    <mergeCell ref="BA29:BB31"/>
    <mergeCell ref="BC29:BC31"/>
    <mergeCell ref="BD29:BG31"/>
    <mergeCell ref="K28:U29"/>
    <mergeCell ref="W28:X29"/>
    <mergeCell ref="Y28:Z29"/>
    <mergeCell ref="AA28:AB29"/>
    <mergeCell ref="AC28:AC29"/>
    <mergeCell ref="GD28:GE28"/>
    <mergeCell ref="BH29:BQ31"/>
    <mergeCell ref="BR29:BU31"/>
    <mergeCell ref="BV29:BZ31"/>
    <mergeCell ref="CA29:CB31"/>
    <mergeCell ref="DR26:DU28"/>
    <mergeCell ref="DV26:DZ28"/>
    <mergeCell ref="EA26:EB28"/>
    <mergeCell ref="EC26:EC28"/>
    <mergeCell ref="ED26:EG28"/>
    <mergeCell ref="EH26:EQ28"/>
    <mergeCell ref="CR26:CU28"/>
    <mergeCell ref="CV26:CZ28"/>
    <mergeCell ref="DA26:DB28"/>
    <mergeCell ref="DC26:DC28"/>
    <mergeCell ref="DD26:DG28"/>
    <mergeCell ref="DH26:DQ28"/>
    <mergeCell ref="BR26:BU28"/>
    <mergeCell ref="BV26:BZ28"/>
    <mergeCell ref="CA26:CB28"/>
    <mergeCell ref="DV29:DZ31"/>
    <mergeCell ref="EA29:EB31"/>
    <mergeCell ref="CC29:CC31"/>
    <mergeCell ref="CD29:CG31"/>
    <mergeCell ref="CH29:CQ31"/>
    <mergeCell ref="CR29:CU31"/>
    <mergeCell ref="CV29:CZ31"/>
    <mergeCell ref="DA29:DB31"/>
    <mergeCell ref="GH28:GI28"/>
    <mergeCell ref="GJ28:GK28"/>
    <mergeCell ref="GL28:GM28"/>
    <mergeCell ref="CC26:CC28"/>
    <mergeCell ref="CD26:CG28"/>
    <mergeCell ref="CH26:CQ28"/>
    <mergeCell ref="GL30:GM30"/>
    <mergeCell ref="GD31:GE31"/>
    <mergeCell ref="GF31:GG31"/>
    <mergeCell ref="GH31:GI31"/>
    <mergeCell ref="GJ31:GK31"/>
    <mergeCell ref="GL31:GM31"/>
    <mergeCell ref="GH26:GI26"/>
    <mergeCell ref="GJ26:GK26"/>
    <mergeCell ref="GL26:GM26"/>
    <mergeCell ref="GD27:GE27"/>
    <mergeCell ref="GF27:GG27"/>
    <mergeCell ref="GH27:GI27"/>
    <mergeCell ref="GJ27:GK27"/>
    <mergeCell ref="GL27:GM27"/>
    <mergeCell ref="FR26:FU28"/>
    <mergeCell ref="FV26:FZ28"/>
    <mergeCell ref="GA26:GB28"/>
    <mergeCell ref="GC26:GC28"/>
    <mergeCell ref="F30:J31"/>
    <mergeCell ref="K30:U31"/>
    <mergeCell ref="W30:X31"/>
    <mergeCell ref="Y30:Z31"/>
    <mergeCell ref="AA30:AB31"/>
    <mergeCell ref="AC30:AC31"/>
    <mergeCell ref="GC29:GC31"/>
    <mergeCell ref="GD29:GE29"/>
    <mergeCell ref="GF29:GG29"/>
    <mergeCell ref="GH29:GI29"/>
    <mergeCell ref="GJ29:GK29"/>
    <mergeCell ref="GL29:GM29"/>
    <mergeCell ref="GD30:GE30"/>
    <mergeCell ref="GF30:GG30"/>
    <mergeCell ref="GH30:GI30"/>
    <mergeCell ref="GJ30:GK30"/>
    <mergeCell ref="FC29:FC31"/>
    <mergeCell ref="FD29:FG31"/>
    <mergeCell ref="FH29:FQ31"/>
    <mergeCell ref="FR29:FU31"/>
    <mergeCell ref="FV29:FZ31"/>
    <mergeCell ref="GA29:GB31"/>
    <mergeCell ref="EC29:EC31"/>
    <mergeCell ref="ED29:EG31"/>
    <mergeCell ref="EH29:EQ31"/>
    <mergeCell ref="ER29:EU31"/>
    <mergeCell ref="EV29:EZ31"/>
    <mergeCell ref="FA29:FB31"/>
    <mergeCell ref="DC29:DC31"/>
    <mergeCell ref="DD29:DG31"/>
    <mergeCell ref="DH29:DQ31"/>
    <mergeCell ref="DR29:DU31"/>
    <mergeCell ref="A33:E38"/>
    <mergeCell ref="F33:J36"/>
    <mergeCell ref="K33:U34"/>
    <mergeCell ref="W33:X34"/>
    <mergeCell ref="Y33:Z34"/>
    <mergeCell ref="FD32:FG34"/>
    <mergeCell ref="FH32:FQ34"/>
    <mergeCell ref="FR32:FU34"/>
    <mergeCell ref="FV32:FZ34"/>
    <mergeCell ref="GA32:GB34"/>
    <mergeCell ref="GC32:GC34"/>
    <mergeCell ref="ED32:EG34"/>
    <mergeCell ref="EH32:EQ34"/>
    <mergeCell ref="ER32:EU34"/>
    <mergeCell ref="EV32:EZ34"/>
    <mergeCell ref="FA32:FB34"/>
    <mergeCell ref="FC32:FC34"/>
    <mergeCell ref="DD32:DG34"/>
    <mergeCell ref="DH32:DQ34"/>
    <mergeCell ref="DR32:DU34"/>
    <mergeCell ref="DV32:DZ34"/>
    <mergeCell ref="EA32:EB34"/>
    <mergeCell ref="EC32:EC34"/>
    <mergeCell ref="CD32:CG34"/>
    <mergeCell ref="CH32:CQ34"/>
    <mergeCell ref="CR32:CU34"/>
    <mergeCell ref="CV32:CZ34"/>
    <mergeCell ref="DA32:DB34"/>
    <mergeCell ref="DC32:DC34"/>
    <mergeCell ref="BD32:BG34"/>
    <mergeCell ref="BH32:BQ34"/>
    <mergeCell ref="BR32:BU34"/>
    <mergeCell ref="GL33:GM33"/>
    <mergeCell ref="GD34:GE34"/>
    <mergeCell ref="GF34:GG34"/>
    <mergeCell ref="GH34:GI34"/>
    <mergeCell ref="GJ34:GK34"/>
    <mergeCell ref="GL34:GM34"/>
    <mergeCell ref="AA33:AB34"/>
    <mergeCell ref="AC33:AC34"/>
    <mergeCell ref="GD33:GE33"/>
    <mergeCell ref="GF33:GG33"/>
    <mergeCell ref="GH33:GI33"/>
    <mergeCell ref="GJ33:GK33"/>
    <mergeCell ref="GD32:GE32"/>
    <mergeCell ref="GF32:GG32"/>
    <mergeCell ref="GH32:GI32"/>
    <mergeCell ref="GJ32:GK32"/>
    <mergeCell ref="GL32:GM32"/>
    <mergeCell ref="BV32:BZ34"/>
    <mergeCell ref="CA32:CB34"/>
    <mergeCell ref="CC32:CC34"/>
    <mergeCell ref="AD32:AG34"/>
    <mergeCell ref="AH32:AQ34"/>
    <mergeCell ref="AR32:AU34"/>
    <mergeCell ref="AV32:AZ34"/>
    <mergeCell ref="BA32:BB34"/>
    <mergeCell ref="BC32:BC34"/>
    <mergeCell ref="DC35:DC37"/>
    <mergeCell ref="DD35:DG37"/>
    <mergeCell ref="BH35:BQ37"/>
    <mergeCell ref="BR35:BU37"/>
    <mergeCell ref="BV35:BZ37"/>
    <mergeCell ref="CA35:CB37"/>
    <mergeCell ref="CC35:CC37"/>
    <mergeCell ref="CD35:CG37"/>
    <mergeCell ref="AH35:AQ37"/>
    <mergeCell ref="AR35:AU37"/>
    <mergeCell ref="AV35:AZ37"/>
    <mergeCell ref="BA35:BB37"/>
    <mergeCell ref="BC35:BC37"/>
    <mergeCell ref="BD35:BG37"/>
    <mergeCell ref="K35:U36"/>
    <mergeCell ref="W35:X36"/>
    <mergeCell ref="Y35:Z36"/>
    <mergeCell ref="AA35:AB36"/>
    <mergeCell ref="AC35:AC36"/>
    <mergeCell ref="AD35:AG37"/>
    <mergeCell ref="GF35:GG35"/>
    <mergeCell ref="GH35:GI35"/>
    <mergeCell ref="GJ35:GK35"/>
    <mergeCell ref="GL35:GM35"/>
    <mergeCell ref="GD36:GE36"/>
    <mergeCell ref="GF36:GG36"/>
    <mergeCell ref="GH36:GI36"/>
    <mergeCell ref="GJ36:GK36"/>
    <mergeCell ref="GL36:GM36"/>
    <mergeCell ref="FH35:FQ37"/>
    <mergeCell ref="FR35:FU37"/>
    <mergeCell ref="FV35:FZ37"/>
    <mergeCell ref="GA35:GB37"/>
    <mergeCell ref="GC35:GC37"/>
    <mergeCell ref="GD35:GE35"/>
    <mergeCell ref="GD37:GE37"/>
    <mergeCell ref="EH35:EQ37"/>
    <mergeCell ref="ER35:EU37"/>
    <mergeCell ref="EV35:EZ37"/>
    <mergeCell ref="FA35:FB37"/>
    <mergeCell ref="FC35:FC37"/>
    <mergeCell ref="FD35:FG37"/>
    <mergeCell ref="BD38:BG40"/>
    <mergeCell ref="BH38:BQ40"/>
    <mergeCell ref="BR38:BU40"/>
    <mergeCell ref="BV38:BZ40"/>
    <mergeCell ref="CA38:CB40"/>
    <mergeCell ref="CC38:CC40"/>
    <mergeCell ref="GF37:GG37"/>
    <mergeCell ref="GH37:GI37"/>
    <mergeCell ref="GJ37:GK37"/>
    <mergeCell ref="GL37:GM37"/>
    <mergeCell ref="AD38:AG40"/>
    <mergeCell ref="AH38:AQ40"/>
    <mergeCell ref="AR38:AU40"/>
    <mergeCell ref="AV38:AZ40"/>
    <mergeCell ref="BA38:BB40"/>
    <mergeCell ref="BC38:BC40"/>
    <mergeCell ref="F37:J38"/>
    <mergeCell ref="K37:U38"/>
    <mergeCell ref="W37:X38"/>
    <mergeCell ref="Y37:Z38"/>
    <mergeCell ref="AA37:AB38"/>
    <mergeCell ref="AC37:AC38"/>
    <mergeCell ref="DH35:DQ37"/>
    <mergeCell ref="DR35:DU37"/>
    <mergeCell ref="DV35:DZ37"/>
    <mergeCell ref="EA35:EB37"/>
    <mergeCell ref="EC35:EC37"/>
    <mergeCell ref="ED35:EG37"/>
    <mergeCell ref="CH35:CQ37"/>
    <mergeCell ref="CR35:CU37"/>
    <mergeCell ref="CV35:CZ37"/>
    <mergeCell ref="DA35:DB37"/>
    <mergeCell ref="CD38:CG40"/>
    <mergeCell ref="CH38:CQ40"/>
    <mergeCell ref="CR38:CU40"/>
    <mergeCell ref="CV38:CZ40"/>
    <mergeCell ref="DA38:DB40"/>
    <mergeCell ref="DC38:DC40"/>
    <mergeCell ref="GD38:GE38"/>
    <mergeCell ref="GF38:GG38"/>
    <mergeCell ref="GH38:GI38"/>
    <mergeCell ref="GJ38:GK38"/>
    <mergeCell ref="GL38:GM38"/>
    <mergeCell ref="GD39:GE39"/>
    <mergeCell ref="GF39:GG39"/>
    <mergeCell ref="GH39:GI39"/>
    <mergeCell ref="GJ39:GK39"/>
    <mergeCell ref="GL39:GM39"/>
    <mergeCell ref="FD38:FG40"/>
    <mergeCell ref="FH38:FQ40"/>
    <mergeCell ref="FR38:FU40"/>
    <mergeCell ref="FV38:FZ40"/>
    <mergeCell ref="GA38:GB40"/>
    <mergeCell ref="GC38:GC40"/>
    <mergeCell ref="ED38:EG40"/>
    <mergeCell ref="EH38:EQ40"/>
    <mergeCell ref="ER38:EU40"/>
    <mergeCell ref="EV38:EZ40"/>
    <mergeCell ref="FA38:FB40"/>
    <mergeCell ref="FC38:FC40"/>
    <mergeCell ref="BA41:BB43"/>
    <mergeCell ref="BC41:BC43"/>
    <mergeCell ref="BD41:BG43"/>
    <mergeCell ref="BH41:BQ43"/>
    <mergeCell ref="BR41:BU43"/>
    <mergeCell ref="BV41:BZ43"/>
    <mergeCell ref="AC40:AC41"/>
    <mergeCell ref="GD40:GE40"/>
    <mergeCell ref="GF40:GG40"/>
    <mergeCell ref="GH40:GI40"/>
    <mergeCell ref="GJ40:GK40"/>
    <mergeCell ref="GL40:GM40"/>
    <mergeCell ref="AD41:AG43"/>
    <mergeCell ref="AH41:AQ43"/>
    <mergeCell ref="AR41:AU43"/>
    <mergeCell ref="AV41:AZ43"/>
    <mergeCell ref="A40:E45"/>
    <mergeCell ref="F40:J43"/>
    <mergeCell ref="K40:U41"/>
    <mergeCell ref="W40:X41"/>
    <mergeCell ref="Y40:Z41"/>
    <mergeCell ref="AA40:AB41"/>
    <mergeCell ref="F44:J45"/>
    <mergeCell ref="K44:U45"/>
    <mergeCell ref="W44:X45"/>
    <mergeCell ref="Y44:Z45"/>
    <mergeCell ref="DD38:DG40"/>
    <mergeCell ref="DH38:DQ40"/>
    <mergeCell ref="DR38:DU40"/>
    <mergeCell ref="DV38:DZ40"/>
    <mergeCell ref="EA38:EB40"/>
    <mergeCell ref="EC38:EC40"/>
    <mergeCell ref="FR41:FU43"/>
    <mergeCell ref="FV41:FZ43"/>
    <mergeCell ref="EA41:EB43"/>
    <mergeCell ref="EC41:EC43"/>
    <mergeCell ref="ED41:EG43"/>
    <mergeCell ref="EH41:EQ43"/>
    <mergeCell ref="ER41:EU43"/>
    <mergeCell ref="EV41:EZ43"/>
    <mergeCell ref="DA41:DB43"/>
    <mergeCell ref="DC41:DC43"/>
    <mergeCell ref="DD41:DG43"/>
    <mergeCell ref="DH41:DQ43"/>
    <mergeCell ref="DR41:DU43"/>
    <mergeCell ref="DV41:DZ43"/>
    <mergeCell ref="CA41:CB43"/>
    <mergeCell ref="CC41:CC43"/>
    <mergeCell ref="CD41:CG43"/>
    <mergeCell ref="CH41:CQ43"/>
    <mergeCell ref="CR41:CU43"/>
    <mergeCell ref="CV41:CZ43"/>
    <mergeCell ref="AA44:AB45"/>
    <mergeCell ref="AC44:AC45"/>
    <mergeCell ref="AD44:AG46"/>
    <mergeCell ref="AH44:AQ46"/>
    <mergeCell ref="AR44:AU46"/>
    <mergeCell ref="AV44:AZ46"/>
    <mergeCell ref="GL42:GM42"/>
    <mergeCell ref="GD43:GE43"/>
    <mergeCell ref="GF43:GG43"/>
    <mergeCell ref="GH43:GI43"/>
    <mergeCell ref="GJ43:GK43"/>
    <mergeCell ref="GL43:GM43"/>
    <mergeCell ref="GL41:GM41"/>
    <mergeCell ref="K42:U43"/>
    <mergeCell ref="W42:X43"/>
    <mergeCell ref="Y42:Z43"/>
    <mergeCell ref="AA42:AB43"/>
    <mergeCell ref="AC42:AC43"/>
    <mergeCell ref="GD42:GE42"/>
    <mergeCell ref="GF42:GG42"/>
    <mergeCell ref="GH42:GI42"/>
    <mergeCell ref="GJ42:GK42"/>
    <mergeCell ref="GA41:GB43"/>
    <mergeCell ref="GC41:GC43"/>
    <mergeCell ref="GD41:GE41"/>
    <mergeCell ref="GF41:GG41"/>
    <mergeCell ref="GH41:GI41"/>
    <mergeCell ref="GJ41:GK41"/>
    <mergeCell ref="FA41:FB43"/>
    <mergeCell ref="FC41:FC43"/>
    <mergeCell ref="FD41:FG43"/>
    <mergeCell ref="FH41:FQ43"/>
    <mergeCell ref="DC44:DC46"/>
    <mergeCell ref="DD44:DG46"/>
    <mergeCell ref="DH44:DQ46"/>
    <mergeCell ref="DR44:DU46"/>
    <mergeCell ref="DV44:DZ46"/>
    <mergeCell ref="CA44:CB46"/>
    <mergeCell ref="CC44:CC46"/>
    <mergeCell ref="CD44:CG46"/>
    <mergeCell ref="CH44:CQ46"/>
    <mergeCell ref="CR44:CU46"/>
    <mergeCell ref="CV44:CZ46"/>
    <mergeCell ref="BA44:BB46"/>
    <mergeCell ref="BC44:BC46"/>
    <mergeCell ref="BD44:BG46"/>
    <mergeCell ref="BH44:BQ46"/>
    <mergeCell ref="BR44:BU46"/>
    <mergeCell ref="BV44:BZ46"/>
    <mergeCell ref="GL44:GM44"/>
    <mergeCell ref="GD45:GE45"/>
    <mergeCell ref="GF45:GG45"/>
    <mergeCell ref="GH45:GI45"/>
    <mergeCell ref="GJ45:GK45"/>
    <mergeCell ref="GL45:GM45"/>
    <mergeCell ref="GA44:GB46"/>
    <mergeCell ref="GC44:GC46"/>
    <mergeCell ref="GD44:GE44"/>
    <mergeCell ref="GF44:GG44"/>
    <mergeCell ref="GH44:GI44"/>
    <mergeCell ref="GJ44:GK44"/>
    <mergeCell ref="GD46:GE46"/>
    <mergeCell ref="GF46:GG46"/>
    <mergeCell ref="GH46:GI46"/>
    <mergeCell ref="GJ46:GK46"/>
    <mergeCell ref="FA44:FB46"/>
    <mergeCell ref="FC44:FC46"/>
    <mergeCell ref="FD44:FG46"/>
    <mergeCell ref="FH44:FQ46"/>
    <mergeCell ref="FR44:FU46"/>
    <mergeCell ref="FV44:FZ46"/>
    <mergeCell ref="GD47:GE47"/>
    <mergeCell ref="GF47:GG47"/>
    <mergeCell ref="GF49:GG49"/>
    <mergeCell ref="ER47:EU49"/>
    <mergeCell ref="EV47:EZ49"/>
    <mergeCell ref="FA47:FB49"/>
    <mergeCell ref="FC47:FC49"/>
    <mergeCell ref="FD47:FG49"/>
    <mergeCell ref="FH47:FQ49"/>
    <mergeCell ref="AR47:AU49"/>
    <mergeCell ref="AV47:AZ49"/>
    <mergeCell ref="BA47:BB49"/>
    <mergeCell ref="BC47:BC49"/>
    <mergeCell ref="BD47:BG49"/>
    <mergeCell ref="BH47:BQ49"/>
    <mergeCell ref="GL46:GM46"/>
    <mergeCell ref="A47:E52"/>
    <mergeCell ref="F47:J50"/>
    <mergeCell ref="K47:U48"/>
    <mergeCell ref="W47:X48"/>
    <mergeCell ref="Y47:Z48"/>
    <mergeCell ref="AA47:AB48"/>
    <mergeCell ref="AC47:AC48"/>
    <mergeCell ref="AD47:AG49"/>
    <mergeCell ref="AH47:AQ49"/>
    <mergeCell ref="EA44:EB46"/>
    <mergeCell ref="EC44:EC46"/>
    <mergeCell ref="ED44:EG46"/>
    <mergeCell ref="EH44:EQ46"/>
    <mergeCell ref="ER44:EU46"/>
    <mergeCell ref="EV44:EZ46"/>
    <mergeCell ref="DA44:DB46"/>
    <mergeCell ref="AD50:AG52"/>
    <mergeCell ref="AH50:AQ52"/>
    <mergeCell ref="AR50:AU52"/>
    <mergeCell ref="AV50:AZ52"/>
    <mergeCell ref="BA50:BB52"/>
    <mergeCell ref="BC50:BC52"/>
    <mergeCell ref="BD50:BG52"/>
    <mergeCell ref="K49:U50"/>
    <mergeCell ref="W49:X50"/>
    <mergeCell ref="Y49:Z50"/>
    <mergeCell ref="AA49:AB50"/>
    <mergeCell ref="AC49:AC50"/>
    <mergeCell ref="GD49:GE49"/>
    <mergeCell ref="BH50:BQ52"/>
    <mergeCell ref="BR50:BU52"/>
    <mergeCell ref="BV50:BZ52"/>
    <mergeCell ref="CA50:CB52"/>
    <mergeCell ref="DR47:DU49"/>
    <mergeCell ref="DV47:DZ49"/>
    <mergeCell ref="EA47:EB49"/>
    <mergeCell ref="EC47:EC49"/>
    <mergeCell ref="ED47:EG49"/>
    <mergeCell ref="EH47:EQ49"/>
    <mergeCell ref="CR47:CU49"/>
    <mergeCell ref="CV47:CZ49"/>
    <mergeCell ref="DA47:DB49"/>
    <mergeCell ref="DC47:DC49"/>
    <mergeCell ref="DD47:DG49"/>
    <mergeCell ref="DH47:DQ49"/>
    <mergeCell ref="BR47:BU49"/>
    <mergeCell ref="BV47:BZ49"/>
    <mergeCell ref="CA47:CB49"/>
    <mergeCell ref="DV50:DZ52"/>
    <mergeCell ref="EA50:EB52"/>
    <mergeCell ref="CC50:CC52"/>
    <mergeCell ref="CD50:CG52"/>
    <mergeCell ref="CH50:CQ52"/>
    <mergeCell ref="CR50:CU52"/>
    <mergeCell ref="CV50:CZ52"/>
    <mergeCell ref="DA50:DB52"/>
    <mergeCell ref="GH49:GI49"/>
    <mergeCell ref="GJ49:GK49"/>
    <mergeCell ref="GL49:GM49"/>
    <mergeCell ref="CC47:CC49"/>
    <mergeCell ref="CD47:CG49"/>
    <mergeCell ref="CH47:CQ49"/>
    <mergeCell ref="GL51:GM51"/>
    <mergeCell ref="GD52:GE52"/>
    <mergeCell ref="GF52:GG52"/>
    <mergeCell ref="GH52:GI52"/>
    <mergeCell ref="GJ52:GK52"/>
    <mergeCell ref="GL52:GM52"/>
    <mergeCell ref="GH47:GI47"/>
    <mergeCell ref="GJ47:GK47"/>
    <mergeCell ref="GL47:GM47"/>
    <mergeCell ref="GD48:GE48"/>
    <mergeCell ref="GF48:GG48"/>
    <mergeCell ref="GH48:GI48"/>
    <mergeCell ref="GJ48:GK48"/>
    <mergeCell ref="GL48:GM48"/>
    <mergeCell ref="FR47:FU49"/>
    <mergeCell ref="FV47:FZ49"/>
    <mergeCell ref="GA47:GB49"/>
    <mergeCell ref="GC47:GC49"/>
    <mergeCell ref="F51:J52"/>
    <mergeCell ref="K51:U52"/>
    <mergeCell ref="W51:X52"/>
    <mergeCell ref="Y51:Z52"/>
    <mergeCell ref="AA51:AB52"/>
    <mergeCell ref="AC51:AC52"/>
    <mergeCell ref="GC50:GC52"/>
    <mergeCell ref="GD50:GE50"/>
    <mergeCell ref="GF50:GG50"/>
    <mergeCell ref="GH50:GI50"/>
    <mergeCell ref="GJ50:GK50"/>
    <mergeCell ref="GL50:GM50"/>
    <mergeCell ref="GD51:GE51"/>
    <mergeCell ref="GF51:GG51"/>
    <mergeCell ref="GH51:GI51"/>
    <mergeCell ref="GJ51:GK51"/>
    <mergeCell ref="FC50:FC52"/>
    <mergeCell ref="FD50:FG52"/>
    <mergeCell ref="FH50:FQ52"/>
    <mergeCell ref="FR50:FU52"/>
    <mergeCell ref="FV50:FZ52"/>
    <mergeCell ref="GA50:GB52"/>
    <mergeCell ref="EC50:EC52"/>
    <mergeCell ref="ED50:EG52"/>
    <mergeCell ref="EH50:EQ52"/>
    <mergeCell ref="ER50:EU52"/>
    <mergeCell ref="EV50:EZ52"/>
    <mergeCell ref="FA50:FB52"/>
    <mergeCell ref="DC50:DC52"/>
    <mergeCell ref="DD50:DG52"/>
    <mergeCell ref="DH50:DQ52"/>
    <mergeCell ref="DR50:DU52"/>
    <mergeCell ref="A54:E59"/>
    <mergeCell ref="F54:J57"/>
    <mergeCell ref="K54:U55"/>
    <mergeCell ref="W54:X55"/>
    <mergeCell ref="Y54:Z55"/>
    <mergeCell ref="FD53:FG55"/>
    <mergeCell ref="FH53:FQ55"/>
    <mergeCell ref="FR53:FU55"/>
    <mergeCell ref="FV53:FZ55"/>
    <mergeCell ref="GA53:GB55"/>
    <mergeCell ref="GC53:GC55"/>
    <mergeCell ref="ED53:EG55"/>
    <mergeCell ref="EH53:EQ55"/>
    <mergeCell ref="ER53:EU55"/>
    <mergeCell ref="EV53:EZ55"/>
    <mergeCell ref="FA53:FB55"/>
    <mergeCell ref="FC53:FC55"/>
    <mergeCell ref="DD53:DG55"/>
    <mergeCell ref="DH53:DQ55"/>
    <mergeCell ref="DR53:DU55"/>
    <mergeCell ref="DV53:DZ55"/>
    <mergeCell ref="EA53:EB55"/>
    <mergeCell ref="EC53:EC55"/>
    <mergeCell ref="CD53:CG55"/>
    <mergeCell ref="CH53:CQ55"/>
    <mergeCell ref="CR53:CU55"/>
    <mergeCell ref="CV53:CZ55"/>
    <mergeCell ref="DA53:DB55"/>
    <mergeCell ref="DC53:DC55"/>
    <mergeCell ref="BD53:BG55"/>
    <mergeCell ref="BH53:BQ55"/>
    <mergeCell ref="BR53:BU55"/>
    <mergeCell ref="GL54:GM54"/>
    <mergeCell ref="GD55:GE55"/>
    <mergeCell ref="GF55:GG55"/>
    <mergeCell ref="GH55:GI55"/>
    <mergeCell ref="GJ55:GK55"/>
    <mergeCell ref="GL55:GM55"/>
    <mergeCell ref="AA54:AB55"/>
    <mergeCell ref="AC54:AC55"/>
    <mergeCell ref="GD54:GE54"/>
    <mergeCell ref="GF54:GG54"/>
    <mergeCell ref="GH54:GI54"/>
    <mergeCell ref="GJ54:GK54"/>
    <mergeCell ref="GD53:GE53"/>
    <mergeCell ref="GF53:GG53"/>
    <mergeCell ref="GH53:GI53"/>
    <mergeCell ref="GJ53:GK53"/>
    <mergeCell ref="GL53:GM53"/>
    <mergeCell ref="BV53:BZ55"/>
    <mergeCell ref="CA53:CB55"/>
    <mergeCell ref="CC53:CC55"/>
    <mergeCell ref="AD53:AG55"/>
    <mergeCell ref="AH53:AQ55"/>
    <mergeCell ref="AR53:AU55"/>
    <mergeCell ref="AV53:AZ55"/>
    <mergeCell ref="BA53:BB55"/>
    <mergeCell ref="BC53:BC55"/>
    <mergeCell ref="DC56:DC58"/>
    <mergeCell ref="DD56:DG58"/>
    <mergeCell ref="BH56:BQ58"/>
    <mergeCell ref="BR56:BU58"/>
    <mergeCell ref="BV56:BZ58"/>
    <mergeCell ref="CA56:CB58"/>
    <mergeCell ref="CC56:CC58"/>
    <mergeCell ref="CD56:CG58"/>
    <mergeCell ref="AH56:AQ58"/>
    <mergeCell ref="AR56:AU58"/>
    <mergeCell ref="AV56:AZ58"/>
    <mergeCell ref="BA56:BB58"/>
    <mergeCell ref="BC56:BC58"/>
    <mergeCell ref="BD56:BG58"/>
    <mergeCell ref="K56:U57"/>
    <mergeCell ref="W56:X57"/>
    <mergeCell ref="Y56:Z57"/>
    <mergeCell ref="AA56:AB57"/>
    <mergeCell ref="AC56:AC57"/>
    <mergeCell ref="AD56:AG58"/>
    <mergeCell ref="GF56:GG56"/>
    <mergeCell ref="GH56:GI56"/>
    <mergeCell ref="GJ56:GK56"/>
    <mergeCell ref="GL56:GM56"/>
    <mergeCell ref="GD57:GE57"/>
    <mergeCell ref="GF57:GG57"/>
    <mergeCell ref="GH57:GI57"/>
    <mergeCell ref="GJ57:GK57"/>
    <mergeCell ref="GL57:GM57"/>
    <mergeCell ref="FH56:FQ58"/>
    <mergeCell ref="FR56:FU58"/>
    <mergeCell ref="FV56:FZ58"/>
    <mergeCell ref="GA56:GB58"/>
    <mergeCell ref="GC56:GC58"/>
    <mergeCell ref="GD56:GE56"/>
    <mergeCell ref="GD58:GE58"/>
    <mergeCell ref="EH56:EQ58"/>
    <mergeCell ref="ER56:EU58"/>
    <mergeCell ref="EV56:EZ58"/>
    <mergeCell ref="FA56:FB58"/>
    <mergeCell ref="FC56:FC58"/>
    <mergeCell ref="FD56:FG58"/>
    <mergeCell ref="BD59:BG61"/>
    <mergeCell ref="BH59:BQ61"/>
    <mergeCell ref="BR59:BU61"/>
    <mergeCell ref="BV59:BZ61"/>
    <mergeCell ref="CA59:CB61"/>
    <mergeCell ref="CC59:CC61"/>
    <mergeCell ref="GF58:GG58"/>
    <mergeCell ref="GH58:GI58"/>
    <mergeCell ref="GJ58:GK58"/>
    <mergeCell ref="GL58:GM58"/>
    <mergeCell ref="AD59:AG61"/>
    <mergeCell ref="AH59:AQ61"/>
    <mergeCell ref="AR59:AU61"/>
    <mergeCell ref="AV59:AZ61"/>
    <mergeCell ref="BA59:BB61"/>
    <mergeCell ref="BC59:BC61"/>
    <mergeCell ref="F58:J59"/>
    <mergeCell ref="K58:U59"/>
    <mergeCell ref="W58:X59"/>
    <mergeCell ref="Y58:Z59"/>
    <mergeCell ref="AA58:AB59"/>
    <mergeCell ref="AC58:AC59"/>
    <mergeCell ref="DH56:DQ58"/>
    <mergeCell ref="DR56:DU58"/>
    <mergeCell ref="DV56:DZ58"/>
    <mergeCell ref="EA56:EB58"/>
    <mergeCell ref="EC56:EC58"/>
    <mergeCell ref="ED56:EG58"/>
    <mergeCell ref="CH56:CQ58"/>
    <mergeCell ref="CR56:CU58"/>
    <mergeCell ref="CV56:CZ58"/>
    <mergeCell ref="DA56:DB58"/>
    <mergeCell ref="CD59:CG61"/>
    <mergeCell ref="CH59:CQ61"/>
    <mergeCell ref="CR59:CU61"/>
    <mergeCell ref="CV59:CZ61"/>
    <mergeCell ref="DA59:DB61"/>
    <mergeCell ref="DC59:DC61"/>
    <mergeCell ref="GD59:GE59"/>
    <mergeCell ref="GF59:GG59"/>
    <mergeCell ref="GH59:GI59"/>
    <mergeCell ref="GJ59:GK59"/>
    <mergeCell ref="GL59:GM59"/>
    <mergeCell ref="GD60:GE60"/>
    <mergeCell ref="GF60:GG60"/>
    <mergeCell ref="GH60:GI60"/>
    <mergeCell ref="GJ60:GK60"/>
    <mergeCell ref="GL60:GM60"/>
    <mergeCell ref="FD59:FG61"/>
    <mergeCell ref="FH59:FQ61"/>
    <mergeCell ref="FR59:FU61"/>
    <mergeCell ref="FV59:FZ61"/>
    <mergeCell ref="GA59:GB61"/>
    <mergeCell ref="GC59:GC61"/>
    <mergeCell ref="ED59:EG61"/>
    <mergeCell ref="EH59:EQ61"/>
    <mergeCell ref="ER59:EU61"/>
    <mergeCell ref="EV59:EZ61"/>
    <mergeCell ref="FA59:FB61"/>
    <mergeCell ref="FC59:FC61"/>
    <mergeCell ref="BA62:BB64"/>
    <mergeCell ref="BC62:BC64"/>
    <mergeCell ref="BD62:BG64"/>
    <mergeCell ref="BH62:BQ64"/>
    <mergeCell ref="BR62:BU64"/>
    <mergeCell ref="BV62:BZ64"/>
    <mergeCell ref="AC61:AC62"/>
    <mergeCell ref="GD61:GE61"/>
    <mergeCell ref="GF61:GG61"/>
    <mergeCell ref="GH61:GI61"/>
    <mergeCell ref="GJ61:GK61"/>
    <mergeCell ref="GL61:GM61"/>
    <mergeCell ref="AD62:AG64"/>
    <mergeCell ref="AH62:AQ64"/>
    <mergeCell ref="AR62:AU64"/>
    <mergeCell ref="AV62:AZ64"/>
    <mergeCell ref="A61:E66"/>
    <mergeCell ref="F61:J64"/>
    <mergeCell ref="K61:U62"/>
    <mergeCell ref="W61:X62"/>
    <mergeCell ref="Y61:Z62"/>
    <mergeCell ref="AA61:AB62"/>
    <mergeCell ref="F65:J66"/>
    <mergeCell ref="K65:U66"/>
    <mergeCell ref="W65:X66"/>
    <mergeCell ref="Y65:Z66"/>
    <mergeCell ref="DD59:DG61"/>
    <mergeCell ref="DH59:DQ61"/>
    <mergeCell ref="DR59:DU61"/>
    <mergeCell ref="DV59:DZ61"/>
    <mergeCell ref="EA59:EB61"/>
    <mergeCell ref="EC59:EC61"/>
    <mergeCell ref="FR62:FU64"/>
    <mergeCell ref="FV62:FZ64"/>
    <mergeCell ref="EA62:EB64"/>
    <mergeCell ref="EC62:EC64"/>
    <mergeCell ref="ED62:EG64"/>
    <mergeCell ref="EH62:EQ64"/>
    <mergeCell ref="ER62:EU64"/>
    <mergeCell ref="EV62:EZ64"/>
    <mergeCell ref="DA62:DB64"/>
    <mergeCell ref="DC62:DC64"/>
    <mergeCell ref="DD62:DG64"/>
    <mergeCell ref="DH62:DQ64"/>
    <mergeCell ref="DR62:DU64"/>
    <mergeCell ref="DV62:DZ64"/>
    <mergeCell ref="CA62:CB64"/>
    <mergeCell ref="CC62:CC64"/>
    <mergeCell ref="CD62:CG64"/>
    <mergeCell ref="CH62:CQ64"/>
    <mergeCell ref="CR62:CU64"/>
    <mergeCell ref="CV62:CZ64"/>
    <mergeCell ref="AA65:AB66"/>
    <mergeCell ref="AC65:AC66"/>
    <mergeCell ref="AD65:AG67"/>
    <mergeCell ref="AH65:AQ67"/>
    <mergeCell ref="AR65:AU67"/>
    <mergeCell ref="AV65:AZ67"/>
    <mergeCell ref="GL63:GM63"/>
    <mergeCell ref="GD64:GE64"/>
    <mergeCell ref="GF64:GG64"/>
    <mergeCell ref="GH64:GI64"/>
    <mergeCell ref="GJ64:GK64"/>
    <mergeCell ref="GL64:GM64"/>
    <mergeCell ref="GL62:GM62"/>
    <mergeCell ref="K63:U64"/>
    <mergeCell ref="W63:X64"/>
    <mergeCell ref="Y63:Z64"/>
    <mergeCell ref="AA63:AB64"/>
    <mergeCell ref="AC63:AC64"/>
    <mergeCell ref="GD63:GE63"/>
    <mergeCell ref="GF63:GG63"/>
    <mergeCell ref="GH63:GI63"/>
    <mergeCell ref="GJ63:GK63"/>
    <mergeCell ref="GA62:GB64"/>
    <mergeCell ref="GC62:GC64"/>
    <mergeCell ref="GD62:GE62"/>
    <mergeCell ref="GF62:GG62"/>
    <mergeCell ref="GH62:GI62"/>
    <mergeCell ref="GJ62:GK62"/>
    <mergeCell ref="FA62:FB64"/>
    <mergeCell ref="FC62:FC64"/>
    <mergeCell ref="FD62:FG64"/>
    <mergeCell ref="FH62:FQ64"/>
    <mergeCell ref="DC65:DC67"/>
    <mergeCell ref="DD65:DG67"/>
    <mergeCell ref="DH65:DQ67"/>
    <mergeCell ref="DR65:DU67"/>
    <mergeCell ref="DV65:DZ67"/>
    <mergeCell ref="CA65:CB67"/>
    <mergeCell ref="CC65:CC67"/>
    <mergeCell ref="CD65:CG67"/>
    <mergeCell ref="CH65:CQ67"/>
    <mergeCell ref="CR65:CU67"/>
    <mergeCell ref="CV65:CZ67"/>
    <mergeCell ref="BA65:BB67"/>
    <mergeCell ref="BC65:BC67"/>
    <mergeCell ref="BD65:BG67"/>
    <mergeCell ref="BH65:BQ67"/>
    <mergeCell ref="BR65:BU67"/>
    <mergeCell ref="BV65:BZ67"/>
    <mergeCell ref="GL65:GM65"/>
    <mergeCell ref="GD66:GE66"/>
    <mergeCell ref="GF66:GG66"/>
    <mergeCell ref="GH66:GI66"/>
    <mergeCell ref="GJ66:GK66"/>
    <mergeCell ref="GL66:GM66"/>
    <mergeCell ref="GA65:GB67"/>
    <mergeCell ref="GC65:GC67"/>
    <mergeCell ref="GD65:GE65"/>
    <mergeCell ref="GF65:GG65"/>
    <mergeCell ref="GH65:GI65"/>
    <mergeCell ref="GJ65:GK65"/>
    <mergeCell ref="GD67:GE67"/>
    <mergeCell ref="GF67:GG67"/>
    <mergeCell ref="GH67:GI67"/>
    <mergeCell ref="GJ67:GK67"/>
    <mergeCell ref="FA65:FB67"/>
    <mergeCell ref="FC65:FC67"/>
    <mergeCell ref="FD65:FG67"/>
    <mergeCell ref="FH65:FQ67"/>
    <mergeCell ref="FR65:FU67"/>
    <mergeCell ref="FV65:FZ67"/>
    <mergeCell ref="GD68:GE68"/>
    <mergeCell ref="GF68:GG68"/>
    <mergeCell ref="GF70:GG70"/>
    <mergeCell ref="ER68:EU70"/>
    <mergeCell ref="EV68:EZ70"/>
    <mergeCell ref="FA68:FB70"/>
    <mergeCell ref="FC68:FC70"/>
    <mergeCell ref="FD68:FG70"/>
    <mergeCell ref="FH68:FQ70"/>
    <mergeCell ref="AR68:AU70"/>
    <mergeCell ref="AV68:AZ70"/>
    <mergeCell ref="BA68:BB70"/>
    <mergeCell ref="BC68:BC70"/>
    <mergeCell ref="BD68:BG70"/>
    <mergeCell ref="BH68:BQ70"/>
    <mergeCell ref="GL67:GM67"/>
    <mergeCell ref="A68:E73"/>
    <mergeCell ref="F68:J71"/>
    <mergeCell ref="K68:U69"/>
    <mergeCell ref="W68:X69"/>
    <mergeCell ref="Y68:Z69"/>
    <mergeCell ref="AA68:AB69"/>
    <mergeCell ref="AC68:AC69"/>
    <mergeCell ref="AD68:AG70"/>
    <mergeCell ref="AH68:AQ70"/>
    <mergeCell ref="EA65:EB67"/>
    <mergeCell ref="EC65:EC67"/>
    <mergeCell ref="ED65:EG67"/>
    <mergeCell ref="EH65:EQ67"/>
    <mergeCell ref="ER65:EU67"/>
    <mergeCell ref="EV65:EZ67"/>
    <mergeCell ref="DA65:DB67"/>
    <mergeCell ref="AD71:AG73"/>
    <mergeCell ref="AH71:AQ73"/>
    <mergeCell ref="AR71:AU73"/>
    <mergeCell ref="AV71:AZ73"/>
    <mergeCell ref="BA71:BB73"/>
    <mergeCell ref="BC71:BC73"/>
    <mergeCell ref="BD71:BG73"/>
    <mergeCell ref="K70:U71"/>
    <mergeCell ref="W70:X71"/>
    <mergeCell ref="Y70:Z71"/>
    <mergeCell ref="AA70:AB71"/>
    <mergeCell ref="AC70:AC71"/>
    <mergeCell ref="GD70:GE70"/>
    <mergeCell ref="BH71:BQ73"/>
    <mergeCell ref="BR71:BU73"/>
    <mergeCell ref="BV71:BZ73"/>
    <mergeCell ref="CA71:CB73"/>
    <mergeCell ref="DR68:DU70"/>
    <mergeCell ref="DV68:DZ70"/>
    <mergeCell ref="EA68:EB70"/>
    <mergeCell ref="EC68:EC70"/>
    <mergeCell ref="ED68:EG70"/>
    <mergeCell ref="EH68:EQ70"/>
    <mergeCell ref="CR68:CU70"/>
    <mergeCell ref="CV68:CZ70"/>
    <mergeCell ref="DA68:DB70"/>
    <mergeCell ref="DC68:DC70"/>
    <mergeCell ref="DD68:DG70"/>
    <mergeCell ref="DH68:DQ70"/>
    <mergeCell ref="BR68:BU70"/>
    <mergeCell ref="BV68:BZ70"/>
    <mergeCell ref="CA68:CB70"/>
    <mergeCell ref="DV71:DZ73"/>
    <mergeCell ref="EA71:EB73"/>
    <mergeCell ref="CC71:CC73"/>
    <mergeCell ref="CD71:CG73"/>
    <mergeCell ref="CH71:CQ73"/>
    <mergeCell ref="CR71:CU73"/>
    <mergeCell ref="CV71:CZ73"/>
    <mergeCell ref="DA71:DB73"/>
    <mergeCell ref="GH70:GI70"/>
    <mergeCell ref="GJ70:GK70"/>
    <mergeCell ref="GL70:GM70"/>
    <mergeCell ref="CC68:CC70"/>
    <mergeCell ref="CD68:CG70"/>
    <mergeCell ref="CH68:CQ70"/>
    <mergeCell ref="GL72:GM72"/>
    <mergeCell ref="GD73:GE73"/>
    <mergeCell ref="GF73:GG73"/>
    <mergeCell ref="GH73:GI73"/>
    <mergeCell ref="GJ73:GK73"/>
    <mergeCell ref="GL73:GM73"/>
    <mergeCell ref="GH68:GI68"/>
    <mergeCell ref="GJ68:GK68"/>
    <mergeCell ref="GL68:GM68"/>
    <mergeCell ref="GD69:GE69"/>
    <mergeCell ref="GF69:GG69"/>
    <mergeCell ref="GH69:GI69"/>
    <mergeCell ref="GJ69:GK69"/>
    <mergeCell ref="GL69:GM69"/>
    <mergeCell ref="FR68:FU70"/>
    <mergeCell ref="FV68:FZ70"/>
    <mergeCell ref="GA68:GB70"/>
    <mergeCell ref="GC68:GC70"/>
    <mergeCell ref="F72:J73"/>
    <mergeCell ref="K72:U73"/>
    <mergeCell ref="W72:X73"/>
    <mergeCell ref="Y72:Z73"/>
    <mergeCell ref="AA72:AB73"/>
    <mergeCell ref="AC72:AC73"/>
    <mergeCell ref="GC71:GC73"/>
    <mergeCell ref="GD71:GE71"/>
    <mergeCell ref="GF71:GG71"/>
    <mergeCell ref="GH71:GI71"/>
    <mergeCell ref="GJ71:GK71"/>
    <mergeCell ref="GL71:GM71"/>
    <mergeCell ref="GD72:GE72"/>
    <mergeCell ref="GF72:GG72"/>
    <mergeCell ref="GH72:GI72"/>
    <mergeCell ref="GJ72:GK72"/>
    <mergeCell ref="FC71:FC73"/>
    <mergeCell ref="FD71:FG73"/>
    <mergeCell ref="FH71:FQ73"/>
    <mergeCell ref="FR71:FU73"/>
    <mergeCell ref="FV71:FZ73"/>
    <mergeCell ref="GA71:GB73"/>
    <mergeCell ref="EC71:EC73"/>
    <mergeCell ref="ED71:EG73"/>
    <mergeCell ref="EH71:EQ73"/>
    <mergeCell ref="ER71:EU73"/>
    <mergeCell ref="EV71:EZ73"/>
    <mergeCell ref="FA71:FB73"/>
    <mergeCell ref="DC71:DC73"/>
    <mergeCell ref="DD71:DG73"/>
    <mergeCell ref="DH71:DQ73"/>
    <mergeCell ref="DR71:DU73"/>
    <mergeCell ref="A75:E80"/>
    <mergeCell ref="F75:J78"/>
    <mergeCell ref="K75:U76"/>
    <mergeCell ref="W75:X76"/>
    <mergeCell ref="Y75:Z76"/>
    <mergeCell ref="FD74:FG76"/>
    <mergeCell ref="FH74:FQ76"/>
    <mergeCell ref="FR74:FU76"/>
    <mergeCell ref="FV74:FZ76"/>
    <mergeCell ref="GA74:GB76"/>
    <mergeCell ref="GC74:GC76"/>
    <mergeCell ref="ED74:EG76"/>
    <mergeCell ref="EH74:EQ76"/>
    <mergeCell ref="ER74:EU76"/>
    <mergeCell ref="EV74:EZ76"/>
    <mergeCell ref="FA74:FB76"/>
    <mergeCell ref="FC74:FC76"/>
    <mergeCell ref="DD74:DG76"/>
    <mergeCell ref="DH74:DQ76"/>
    <mergeCell ref="DR74:DU76"/>
    <mergeCell ref="DV74:DZ76"/>
    <mergeCell ref="EA74:EB76"/>
    <mergeCell ref="EC74:EC76"/>
    <mergeCell ref="CD74:CG76"/>
    <mergeCell ref="CH74:CQ76"/>
    <mergeCell ref="CR74:CU76"/>
    <mergeCell ref="CV74:CZ76"/>
    <mergeCell ref="DA74:DB76"/>
    <mergeCell ref="DC74:DC76"/>
    <mergeCell ref="BD74:BG76"/>
    <mergeCell ref="BH74:BQ76"/>
    <mergeCell ref="BR74:BU76"/>
    <mergeCell ref="GL75:GM75"/>
    <mergeCell ref="GD76:GE76"/>
    <mergeCell ref="GF76:GG76"/>
    <mergeCell ref="GH76:GI76"/>
    <mergeCell ref="GJ76:GK76"/>
    <mergeCell ref="GL76:GM76"/>
    <mergeCell ref="AA75:AB76"/>
    <mergeCell ref="AC75:AC76"/>
    <mergeCell ref="GD75:GE75"/>
    <mergeCell ref="GF75:GG75"/>
    <mergeCell ref="GH75:GI75"/>
    <mergeCell ref="GJ75:GK75"/>
    <mergeCell ref="GD74:GE74"/>
    <mergeCell ref="GF74:GG74"/>
    <mergeCell ref="GH74:GI74"/>
    <mergeCell ref="GJ74:GK74"/>
    <mergeCell ref="GL74:GM74"/>
    <mergeCell ref="BV74:BZ76"/>
    <mergeCell ref="CA74:CB76"/>
    <mergeCell ref="CC74:CC76"/>
    <mergeCell ref="AD74:AG76"/>
    <mergeCell ref="AH74:AQ76"/>
    <mergeCell ref="AR74:AU76"/>
    <mergeCell ref="AV74:AZ76"/>
    <mergeCell ref="BA74:BB76"/>
    <mergeCell ref="BC74:BC76"/>
    <mergeCell ref="DC77:DC79"/>
    <mergeCell ref="DD77:DG79"/>
    <mergeCell ref="BH77:BQ79"/>
    <mergeCell ref="BR77:BU79"/>
    <mergeCell ref="BV77:BZ79"/>
    <mergeCell ref="CA77:CB79"/>
    <mergeCell ref="CC77:CC79"/>
    <mergeCell ref="CD77:CG79"/>
    <mergeCell ref="AH77:AQ79"/>
    <mergeCell ref="AR77:AU79"/>
    <mergeCell ref="AV77:AZ79"/>
    <mergeCell ref="BA77:BB79"/>
    <mergeCell ref="BC77:BC79"/>
    <mergeCell ref="BD77:BG79"/>
    <mergeCell ref="K77:U78"/>
    <mergeCell ref="W77:X78"/>
    <mergeCell ref="Y77:Z78"/>
    <mergeCell ref="AA77:AB78"/>
    <mergeCell ref="AC77:AC78"/>
    <mergeCell ref="AD77:AG79"/>
    <mergeCell ref="GF77:GG77"/>
    <mergeCell ref="GH77:GI77"/>
    <mergeCell ref="GJ77:GK77"/>
    <mergeCell ref="GL77:GM77"/>
    <mergeCell ref="GD78:GE78"/>
    <mergeCell ref="GF78:GG78"/>
    <mergeCell ref="GH78:GI78"/>
    <mergeCell ref="GJ78:GK78"/>
    <mergeCell ref="GL78:GM78"/>
    <mergeCell ref="FH77:FQ79"/>
    <mergeCell ref="FR77:FU79"/>
    <mergeCell ref="FV77:FZ79"/>
    <mergeCell ref="GA77:GB79"/>
    <mergeCell ref="GC77:GC79"/>
    <mergeCell ref="GD77:GE77"/>
    <mergeCell ref="GD79:GE79"/>
    <mergeCell ref="EH77:EQ79"/>
    <mergeCell ref="ER77:EU79"/>
    <mergeCell ref="EV77:EZ79"/>
    <mergeCell ref="FA77:FB79"/>
    <mergeCell ref="FC77:FC79"/>
    <mergeCell ref="FD77:FG79"/>
    <mergeCell ref="BD80:BG82"/>
    <mergeCell ref="BH80:BQ82"/>
    <mergeCell ref="BR80:BU82"/>
    <mergeCell ref="BV80:BZ82"/>
    <mergeCell ref="CA80:CB82"/>
    <mergeCell ref="CC80:CC82"/>
    <mergeCell ref="GF79:GG79"/>
    <mergeCell ref="GH79:GI79"/>
    <mergeCell ref="GJ79:GK79"/>
    <mergeCell ref="GL79:GM79"/>
    <mergeCell ref="AD80:AG82"/>
    <mergeCell ref="AH80:AQ82"/>
    <mergeCell ref="AR80:AU82"/>
    <mergeCell ref="AV80:AZ82"/>
    <mergeCell ref="BA80:BB82"/>
    <mergeCell ref="BC80:BC82"/>
    <mergeCell ref="F79:J80"/>
    <mergeCell ref="K79:U80"/>
    <mergeCell ref="W79:X80"/>
    <mergeCell ref="Y79:Z80"/>
    <mergeCell ref="AA79:AB80"/>
    <mergeCell ref="AC79:AC80"/>
    <mergeCell ref="DH77:DQ79"/>
    <mergeCell ref="DR77:DU79"/>
    <mergeCell ref="DV77:DZ79"/>
    <mergeCell ref="EA77:EB79"/>
    <mergeCell ref="EC77:EC79"/>
    <mergeCell ref="ED77:EG79"/>
    <mergeCell ref="CH77:CQ79"/>
    <mergeCell ref="CR77:CU79"/>
    <mergeCell ref="CV77:CZ79"/>
    <mergeCell ref="DA77:DB79"/>
    <mergeCell ref="CD80:CG82"/>
    <mergeCell ref="CH80:CQ82"/>
    <mergeCell ref="CR80:CU82"/>
    <mergeCell ref="CV80:CZ82"/>
    <mergeCell ref="DA80:DB82"/>
    <mergeCell ref="DC80:DC82"/>
    <mergeCell ref="GD80:GE80"/>
    <mergeCell ref="GF80:GG80"/>
    <mergeCell ref="GH80:GI80"/>
    <mergeCell ref="GJ80:GK80"/>
    <mergeCell ref="GL80:GM80"/>
    <mergeCell ref="GD81:GE81"/>
    <mergeCell ref="GF81:GG81"/>
    <mergeCell ref="GH81:GI81"/>
    <mergeCell ref="GJ81:GK81"/>
    <mergeCell ref="GL81:GM81"/>
    <mergeCell ref="FD80:FG82"/>
    <mergeCell ref="FH80:FQ82"/>
    <mergeCell ref="FR80:FU82"/>
    <mergeCell ref="FV80:FZ82"/>
    <mergeCell ref="GA80:GB82"/>
    <mergeCell ref="GC80:GC82"/>
    <mergeCell ref="ED80:EG82"/>
    <mergeCell ref="EH80:EQ82"/>
    <mergeCell ref="ER80:EU82"/>
    <mergeCell ref="EV80:EZ82"/>
    <mergeCell ref="FA80:FB82"/>
    <mergeCell ref="FC80:FC82"/>
    <mergeCell ref="BA83:BB85"/>
    <mergeCell ref="BC83:BC85"/>
    <mergeCell ref="BD83:BG85"/>
    <mergeCell ref="BH83:BQ85"/>
    <mergeCell ref="BR83:BU85"/>
    <mergeCell ref="BV83:BZ85"/>
    <mergeCell ref="AC82:AC83"/>
    <mergeCell ref="GD82:GE82"/>
    <mergeCell ref="GF82:GG82"/>
    <mergeCell ref="GH82:GI82"/>
    <mergeCell ref="GJ82:GK82"/>
    <mergeCell ref="GL82:GM82"/>
    <mergeCell ref="AD83:AG85"/>
    <mergeCell ref="AH83:AQ85"/>
    <mergeCell ref="AR83:AU85"/>
    <mergeCell ref="AV83:AZ85"/>
    <mergeCell ref="A82:E87"/>
    <mergeCell ref="F82:J85"/>
    <mergeCell ref="K82:U83"/>
    <mergeCell ref="W82:X83"/>
    <mergeCell ref="Y82:Z83"/>
    <mergeCell ref="AA82:AB83"/>
    <mergeCell ref="F86:J87"/>
    <mergeCell ref="K86:U87"/>
    <mergeCell ref="W86:X87"/>
    <mergeCell ref="Y86:Z87"/>
    <mergeCell ref="DD80:DG82"/>
    <mergeCell ref="DH80:DQ82"/>
    <mergeCell ref="DR80:DU82"/>
    <mergeCell ref="DV80:DZ82"/>
    <mergeCell ref="EA80:EB82"/>
    <mergeCell ref="EC80:EC82"/>
    <mergeCell ref="FR83:FU85"/>
    <mergeCell ref="FV83:FZ85"/>
    <mergeCell ref="EA83:EB85"/>
    <mergeCell ref="EC83:EC85"/>
    <mergeCell ref="ED83:EG85"/>
    <mergeCell ref="EH83:EQ85"/>
    <mergeCell ref="ER83:EU85"/>
    <mergeCell ref="EV83:EZ85"/>
    <mergeCell ref="DA83:DB85"/>
    <mergeCell ref="DC83:DC85"/>
    <mergeCell ref="DD83:DG85"/>
    <mergeCell ref="DH83:DQ85"/>
    <mergeCell ref="DR83:DU85"/>
    <mergeCell ref="DV83:DZ85"/>
    <mergeCell ref="CA83:CB85"/>
    <mergeCell ref="CC83:CC85"/>
    <mergeCell ref="CD83:CG85"/>
    <mergeCell ref="CH83:CQ85"/>
    <mergeCell ref="CR83:CU85"/>
    <mergeCell ref="CV83:CZ85"/>
    <mergeCell ref="AA86:AB87"/>
    <mergeCell ref="AC86:AC87"/>
    <mergeCell ref="AD86:AG88"/>
    <mergeCell ref="AH86:AQ88"/>
    <mergeCell ref="AR86:AU88"/>
    <mergeCell ref="AV86:AZ88"/>
    <mergeCell ref="GL84:GM84"/>
    <mergeCell ref="GD85:GE85"/>
    <mergeCell ref="GF85:GG85"/>
    <mergeCell ref="GH85:GI85"/>
    <mergeCell ref="GJ85:GK85"/>
    <mergeCell ref="GL85:GM85"/>
    <mergeCell ref="GL83:GM83"/>
    <mergeCell ref="K84:U85"/>
    <mergeCell ref="W84:X85"/>
    <mergeCell ref="Y84:Z85"/>
    <mergeCell ref="AA84:AB85"/>
    <mergeCell ref="AC84:AC85"/>
    <mergeCell ref="GD84:GE84"/>
    <mergeCell ref="GF84:GG84"/>
    <mergeCell ref="GH84:GI84"/>
    <mergeCell ref="GJ84:GK84"/>
    <mergeCell ref="GA83:GB85"/>
    <mergeCell ref="GC83:GC85"/>
    <mergeCell ref="GD83:GE83"/>
    <mergeCell ref="GF83:GG83"/>
    <mergeCell ref="GH83:GI83"/>
    <mergeCell ref="GJ83:GK83"/>
    <mergeCell ref="FA83:FB85"/>
    <mergeCell ref="FC83:FC85"/>
    <mergeCell ref="FD83:FG85"/>
    <mergeCell ref="FH83:FQ85"/>
    <mergeCell ref="DC86:DC88"/>
    <mergeCell ref="DD86:DG88"/>
    <mergeCell ref="DH86:DQ88"/>
    <mergeCell ref="DR86:DU88"/>
    <mergeCell ref="DV86:DZ88"/>
    <mergeCell ref="CA86:CB88"/>
    <mergeCell ref="CC86:CC88"/>
    <mergeCell ref="CD86:CG88"/>
    <mergeCell ref="CH86:CQ88"/>
    <mergeCell ref="CR86:CU88"/>
    <mergeCell ref="CV86:CZ88"/>
    <mergeCell ref="BA86:BB88"/>
    <mergeCell ref="BC86:BC88"/>
    <mergeCell ref="BD86:BG88"/>
    <mergeCell ref="BH86:BQ88"/>
    <mergeCell ref="BR86:BU88"/>
    <mergeCell ref="BV86:BZ88"/>
    <mergeCell ref="GL86:GM86"/>
    <mergeCell ref="GD87:GE87"/>
    <mergeCell ref="GF87:GG87"/>
    <mergeCell ref="GH87:GI87"/>
    <mergeCell ref="GJ87:GK87"/>
    <mergeCell ref="GL87:GM87"/>
    <mergeCell ref="GA86:GB88"/>
    <mergeCell ref="GC86:GC88"/>
    <mergeCell ref="GD86:GE86"/>
    <mergeCell ref="GF86:GG86"/>
    <mergeCell ref="GH86:GI86"/>
    <mergeCell ref="GJ86:GK86"/>
    <mergeCell ref="GD88:GE88"/>
    <mergeCell ref="GF88:GG88"/>
    <mergeCell ref="GH88:GI88"/>
    <mergeCell ref="GJ88:GK88"/>
    <mergeCell ref="FA86:FB88"/>
    <mergeCell ref="FC86:FC88"/>
    <mergeCell ref="FD86:FG88"/>
    <mergeCell ref="FH86:FQ88"/>
    <mergeCell ref="FR86:FU88"/>
    <mergeCell ref="FV86:FZ88"/>
    <mergeCell ref="GD89:GE89"/>
    <mergeCell ref="GF89:GG89"/>
    <mergeCell ref="GF91:GG91"/>
    <mergeCell ref="ER89:EU91"/>
    <mergeCell ref="EV89:EZ91"/>
    <mergeCell ref="FA89:FB91"/>
    <mergeCell ref="FC89:FC91"/>
    <mergeCell ref="FD89:FG91"/>
    <mergeCell ref="FH89:FQ91"/>
    <mergeCell ref="AR89:AU91"/>
    <mergeCell ref="AV89:AZ91"/>
    <mergeCell ref="BA89:BB91"/>
    <mergeCell ref="BC89:BC91"/>
    <mergeCell ref="BD89:BG91"/>
    <mergeCell ref="BH89:BQ91"/>
    <mergeCell ref="GL88:GM88"/>
    <mergeCell ref="A89:E94"/>
    <mergeCell ref="F89:J92"/>
    <mergeCell ref="K89:U90"/>
    <mergeCell ref="W89:X90"/>
    <mergeCell ref="Y89:Z90"/>
    <mergeCell ref="AA89:AB90"/>
    <mergeCell ref="AC89:AC90"/>
    <mergeCell ref="AD89:AG91"/>
    <mergeCell ref="AH89:AQ91"/>
    <mergeCell ref="EA86:EB88"/>
    <mergeCell ref="EC86:EC88"/>
    <mergeCell ref="ED86:EG88"/>
    <mergeCell ref="EH86:EQ88"/>
    <mergeCell ref="ER86:EU88"/>
    <mergeCell ref="EV86:EZ88"/>
    <mergeCell ref="DA86:DB88"/>
    <mergeCell ref="AD92:AG94"/>
    <mergeCell ref="AH92:AQ94"/>
    <mergeCell ref="AR92:AU94"/>
    <mergeCell ref="AV92:AZ94"/>
    <mergeCell ref="BA92:BB94"/>
    <mergeCell ref="BC92:BC94"/>
    <mergeCell ref="BD92:BG94"/>
    <mergeCell ref="K91:U92"/>
    <mergeCell ref="W91:X92"/>
    <mergeCell ref="Y91:Z92"/>
    <mergeCell ref="AA91:AB92"/>
    <mergeCell ref="AC91:AC92"/>
    <mergeCell ref="GD91:GE91"/>
    <mergeCell ref="BH92:BQ94"/>
    <mergeCell ref="BR92:BU94"/>
    <mergeCell ref="BV92:BZ94"/>
    <mergeCell ref="CA92:CB94"/>
    <mergeCell ref="DR89:DU91"/>
    <mergeCell ref="DV89:DZ91"/>
    <mergeCell ref="EA89:EB91"/>
    <mergeCell ref="EC89:EC91"/>
    <mergeCell ref="ED89:EG91"/>
    <mergeCell ref="EH89:EQ91"/>
    <mergeCell ref="CR89:CU91"/>
    <mergeCell ref="CV89:CZ91"/>
    <mergeCell ref="DA89:DB91"/>
    <mergeCell ref="DC89:DC91"/>
    <mergeCell ref="DD89:DG91"/>
    <mergeCell ref="DH89:DQ91"/>
    <mergeCell ref="BR89:BU91"/>
    <mergeCell ref="BV89:BZ91"/>
    <mergeCell ref="CA89:CB91"/>
    <mergeCell ref="DV92:DZ94"/>
    <mergeCell ref="EA92:EB94"/>
    <mergeCell ref="CC92:CC94"/>
    <mergeCell ref="CD92:CG94"/>
    <mergeCell ref="CH92:CQ94"/>
    <mergeCell ref="CR92:CU94"/>
    <mergeCell ref="CV92:CZ94"/>
    <mergeCell ref="DA92:DB94"/>
    <mergeCell ref="GH91:GI91"/>
    <mergeCell ref="GJ91:GK91"/>
    <mergeCell ref="GL91:GM91"/>
    <mergeCell ref="CC89:CC91"/>
    <mergeCell ref="CD89:CG91"/>
    <mergeCell ref="CH89:CQ91"/>
    <mergeCell ref="GL93:GM93"/>
    <mergeCell ref="GD94:GE94"/>
    <mergeCell ref="GF94:GG94"/>
    <mergeCell ref="GH94:GI94"/>
    <mergeCell ref="GJ94:GK94"/>
    <mergeCell ref="GL94:GM94"/>
    <mergeCell ref="GH89:GI89"/>
    <mergeCell ref="GJ89:GK89"/>
    <mergeCell ref="GL89:GM89"/>
    <mergeCell ref="GD90:GE90"/>
    <mergeCell ref="GF90:GG90"/>
    <mergeCell ref="GH90:GI90"/>
    <mergeCell ref="GJ90:GK90"/>
    <mergeCell ref="GL90:GM90"/>
    <mergeCell ref="FR89:FU91"/>
    <mergeCell ref="FV89:FZ91"/>
    <mergeCell ref="GA89:GB91"/>
    <mergeCell ref="GC89:GC91"/>
    <mergeCell ref="F93:J94"/>
    <mergeCell ref="K93:U94"/>
    <mergeCell ref="W93:X94"/>
    <mergeCell ref="Y93:Z94"/>
    <mergeCell ref="AA93:AB94"/>
    <mergeCell ref="AC93:AC94"/>
    <mergeCell ref="GC92:GC94"/>
    <mergeCell ref="GD92:GE92"/>
    <mergeCell ref="GF92:GG92"/>
    <mergeCell ref="GH92:GI92"/>
    <mergeCell ref="GJ92:GK92"/>
    <mergeCell ref="GL92:GM92"/>
    <mergeCell ref="GD93:GE93"/>
    <mergeCell ref="GF93:GG93"/>
    <mergeCell ref="GH93:GI93"/>
    <mergeCell ref="GJ93:GK93"/>
    <mergeCell ref="FC92:FC94"/>
    <mergeCell ref="FD92:FG94"/>
    <mergeCell ref="FH92:FQ94"/>
    <mergeCell ref="FR92:FU94"/>
    <mergeCell ref="FV92:FZ94"/>
    <mergeCell ref="GA92:GB94"/>
    <mergeCell ref="EC92:EC94"/>
    <mergeCell ref="ED92:EG94"/>
    <mergeCell ref="EH92:EQ94"/>
    <mergeCell ref="ER92:EU94"/>
    <mergeCell ref="EV92:EZ94"/>
    <mergeCell ref="FA92:FB94"/>
    <mergeCell ref="DC92:DC94"/>
    <mergeCell ref="DD92:DG94"/>
    <mergeCell ref="DH92:DQ94"/>
    <mergeCell ref="DR92:DU94"/>
    <mergeCell ref="A96:E101"/>
    <mergeCell ref="F96:J99"/>
    <mergeCell ref="K96:U97"/>
    <mergeCell ref="W96:X97"/>
    <mergeCell ref="Y96:Z97"/>
    <mergeCell ref="FD95:FG97"/>
    <mergeCell ref="FH95:FQ97"/>
    <mergeCell ref="FR95:FU97"/>
    <mergeCell ref="FV95:FZ97"/>
    <mergeCell ref="GA95:GB97"/>
    <mergeCell ref="GC95:GC97"/>
    <mergeCell ref="ED95:EG97"/>
    <mergeCell ref="EH95:EQ97"/>
    <mergeCell ref="ER95:EU97"/>
    <mergeCell ref="EV95:EZ97"/>
    <mergeCell ref="FA95:FB97"/>
    <mergeCell ref="FC95:FC97"/>
    <mergeCell ref="DD95:DG97"/>
    <mergeCell ref="DH95:DQ97"/>
    <mergeCell ref="DR95:DU97"/>
    <mergeCell ref="DV95:DZ97"/>
    <mergeCell ref="EA95:EB97"/>
    <mergeCell ref="EC95:EC97"/>
    <mergeCell ref="CD95:CG97"/>
    <mergeCell ref="CH95:CQ97"/>
    <mergeCell ref="CR95:CU97"/>
    <mergeCell ref="CV95:CZ97"/>
    <mergeCell ref="DA95:DB97"/>
    <mergeCell ref="DC95:DC97"/>
    <mergeCell ref="BD95:BG97"/>
    <mergeCell ref="BH95:BQ97"/>
    <mergeCell ref="BR95:BU97"/>
    <mergeCell ref="GL96:GM96"/>
    <mergeCell ref="GD97:GE97"/>
    <mergeCell ref="GF97:GG97"/>
    <mergeCell ref="GH97:GI97"/>
    <mergeCell ref="GJ97:GK97"/>
    <mergeCell ref="GL97:GM97"/>
    <mergeCell ref="AA96:AB97"/>
    <mergeCell ref="AC96:AC97"/>
    <mergeCell ref="GD96:GE96"/>
    <mergeCell ref="GF96:GG96"/>
    <mergeCell ref="GH96:GI96"/>
    <mergeCell ref="GJ96:GK96"/>
    <mergeCell ref="GD95:GE95"/>
    <mergeCell ref="GF95:GG95"/>
    <mergeCell ref="GH95:GI95"/>
    <mergeCell ref="GJ95:GK95"/>
    <mergeCell ref="GL95:GM95"/>
    <mergeCell ref="BV95:BZ97"/>
    <mergeCell ref="CA95:CB97"/>
    <mergeCell ref="CC95:CC97"/>
    <mergeCell ref="AD95:AG97"/>
    <mergeCell ref="AH95:AQ97"/>
    <mergeCell ref="AR95:AU97"/>
    <mergeCell ref="AV95:AZ97"/>
    <mergeCell ref="BA95:BB97"/>
    <mergeCell ref="BC95:BC97"/>
    <mergeCell ref="DC98:DC100"/>
    <mergeCell ref="DD98:DG100"/>
    <mergeCell ref="BH98:BQ100"/>
    <mergeCell ref="BR98:BU100"/>
    <mergeCell ref="BV98:BZ100"/>
    <mergeCell ref="CA98:CB100"/>
    <mergeCell ref="CC98:CC100"/>
    <mergeCell ref="CD98:CG100"/>
    <mergeCell ref="AH98:AQ100"/>
    <mergeCell ref="AR98:AU100"/>
    <mergeCell ref="AV98:AZ100"/>
    <mergeCell ref="BA98:BB100"/>
    <mergeCell ref="BC98:BC100"/>
    <mergeCell ref="BD98:BG100"/>
    <mergeCell ref="K98:U99"/>
    <mergeCell ref="W98:X99"/>
    <mergeCell ref="Y98:Z99"/>
    <mergeCell ref="AA98:AB99"/>
    <mergeCell ref="AC98:AC99"/>
    <mergeCell ref="AD98:AG100"/>
    <mergeCell ref="GF98:GG98"/>
    <mergeCell ref="GH98:GI98"/>
    <mergeCell ref="GJ98:GK98"/>
    <mergeCell ref="GL98:GM98"/>
    <mergeCell ref="GD99:GE99"/>
    <mergeCell ref="GF99:GG99"/>
    <mergeCell ref="GH99:GI99"/>
    <mergeCell ref="GJ99:GK99"/>
    <mergeCell ref="GL99:GM99"/>
    <mergeCell ref="FH98:FQ100"/>
    <mergeCell ref="FR98:FU100"/>
    <mergeCell ref="FV98:FZ100"/>
    <mergeCell ref="GA98:GB100"/>
    <mergeCell ref="GC98:GC100"/>
    <mergeCell ref="GD98:GE98"/>
    <mergeCell ref="GD100:GE100"/>
    <mergeCell ref="EH98:EQ100"/>
    <mergeCell ref="ER98:EU100"/>
    <mergeCell ref="EV98:EZ100"/>
    <mergeCell ref="FA98:FB100"/>
    <mergeCell ref="FC98:FC100"/>
    <mergeCell ref="FD98:FG100"/>
    <mergeCell ref="BD101:BG103"/>
    <mergeCell ref="BH101:BQ103"/>
    <mergeCell ref="BR101:BU103"/>
    <mergeCell ref="BV101:BZ103"/>
    <mergeCell ref="CA101:CB103"/>
    <mergeCell ref="CC101:CC103"/>
    <mergeCell ref="GF100:GG100"/>
    <mergeCell ref="GH100:GI100"/>
    <mergeCell ref="GJ100:GK100"/>
    <mergeCell ref="GL100:GM100"/>
    <mergeCell ref="AD101:AG103"/>
    <mergeCell ref="AH101:AQ103"/>
    <mergeCell ref="AR101:AU103"/>
    <mergeCell ref="AV101:AZ103"/>
    <mergeCell ref="BA101:BB103"/>
    <mergeCell ref="BC101:BC103"/>
    <mergeCell ref="F100:J101"/>
    <mergeCell ref="K100:U101"/>
    <mergeCell ref="W100:X101"/>
    <mergeCell ref="Y100:Z101"/>
    <mergeCell ref="AA100:AB101"/>
    <mergeCell ref="AC100:AC101"/>
    <mergeCell ref="DH98:DQ100"/>
    <mergeCell ref="DR98:DU100"/>
    <mergeCell ref="DV98:DZ100"/>
    <mergeCell ref="EA98:EB100"/>
    <mergeCell ref="EC98:EC100"/>
    <mergeCell ref="ED98:EG100"/>
    <mergeCell ref="CH98:CQ100"/>
    <mergeCell ref="CR98:CU100"/>
    <mergeCell ref="CV98:CZ100"/>
    <mergeCell ref="DA98:DB100"/>
    <mergeCell ref="GD101:GE101"/>
    <mergeCell ref="GF101:GG101"/>
    <mergeCell ref="GH101:GI101"/>
    <mergeCell ref="GJ101:GK101"/>
    <mergeCell ref="GL101:GM101"/>
    <mergeCell ref="GD102:GE102"/>
    <mergeCell ref="GF102:GG102"/>
    <mergeCell ref="GH102:GI102"/>
    <mergeCell ref="GJ102:GK102"/>
    <mergeCell ref="GL102:GM102"/>
    <mergeCell ref="FD101:FG103"/>
    <mergeCell ref="FH101:FQ103"/>
    <mergeCell ref="FR101:FU103"/>
    <mergeCell ref="FV101:FZ103"/>
    <mergeCell ref="GA101:GB103"/>
    <mergeCell ref="GC101:GC103"/>
    <mergeCell ref="ED101:EG103"/>
    <mergeCell ref="EH101:EQ103"/>
    <mergeCell ref="ER101:EU103"/>
    <mergeCell ref="EV101:EZ103"/>
    <mergeCell ref="FA101:FB103"/>
    <mergeCell ref="FC101:FC103"/>
    <mergeCell ref="AC103:AC104"/>
    <mergeCell ref="GD103:GE103"/>
    <mergeCell ref="GF103:GG103"/>
    <mergeCell ref="GH103:GI103"/>
    <mergeCell ref="GJ103:GK103"/>
    <mergeCell ref="GL103:GM103"/>
    <mergeCell ref="AD104:AG106"/>
    <mergeCell ref="AH104:AQ106"/>
    <mergeCell ref="AR104:AU106"/>
    <mergeCell ref="AV104:AZ106"/>
    <mergeCell ref="A103:E108"/>
    <mergeCell ref="F103:J106"/>
    <mergeCell ref="K103:U104"/>
    <mergeCell ref="W103:X104"/>
    <mergeCell ref="Y103:Z104"/>
    <mergeCell ref="AA103:AB104"/>
    <mergeCell ref="F107:J108"/>
    <mergeCell ref="K107:U108"/>
    <mergeCell ref="W107:X108"/>
    <mergeCell ref="Y107:Z108"/>
    <mergeCell ref="DD101:DG103"/>
    <mergeCell ref="DH101:DQ103"/>
    <mergeCell ref="DR101:DU103"/>
    <mergeCell ref="DV101:DZ103"/>
    <mergeCell ref="EA101:EB103"/>
    <mergeCell ref="EC101:EC103"/>
    <mergeCell ref="CD101:CG103"/>
    <mergeCell ref="CH101:CQ103"/>
    <mergeCell ref="CR101:CU103"/>
    <mergeCell ref="CV101:CZ103"/>
    <mergeCell ref="DA101:DB103"/>
    <mergeCell ref="DC101:DC103"/>
    <mergeCell ref="ER104:EU106"/>
    <mergeCell ref="EV104:EZ106"/>
    <mergeCell ref="DA104:DB106"/>
    <mergeCell ref="DC104:DC106"/>
    <mergeCell ref="DD104:DG106"/>
    <mergeCell ref="DH104:DQ106"/>
    <mergeCell ref="DR104:DU106"/>
    <mergeCell ref="DV104:DZ106"/>
    <mergeCell ref="CA104:CB106"/>
    <mergeCell ref="CC104:CC106"/>
    <mergeCell ref="CD104:CG106"/>
    <mergeCell ref="CH104:CQ106"/>
    <mergeCell ref="CR104:CU106"/>
    <mergeCell ref="CV104:CZ106"/>
    <mergeCell ref="BA104:BB106"/>
    <mergeCell ref="BC104:BC106"/>
    <mergeCell ref="BD104:BG106"/>
    <mergeCell ref="BH104:BQ106"/>
    <mergeCell ref="BR104:BU106"/>
    <mergeCell ref="BV104:BZ106"/>
    <mergeCell ref="GL105:GM105"/>
    <mergeCell ref="GD106:GE106"/>
    <mergeCell ref="GF106:GG106"/>
    <mergeCell ref="GH106:GI106"/>
    <mergeCell ref="GJ106:GK106"/>
    <mergeCell ref="GL106:GM106"/>
    <mergeCell ref="GL104:GM104"/>
    <mergeCell ref="K105:U106"/>
    <mergeCell ref="W105:X106"/>
    <mergeCell ref="Y105:Z106"/>
    <mergeCell ref="AA105:AB106"/>
    <mergeCell ref="AC105:AC106"/>
    <mergeCell ref="GD105:GE105"/>
    <mergeCell ref="GF105:GG105"/>
    <mergeCell ref="GH105:GI105"/>
    <mergeCell ref="GJ105:GK105"/>
    <mergeCell ref="GA104:GB106"/>
    <mergeCell ref="GC104:GC106"/>
    <mergeCell ref="GD104:GE104"/>
    <mergeCell ref="GF104:GG104"/>
    <mergeCell ref="GH104:GI104"/>
    <mergeCell ref="GJ104:GK104"/>
    <mergeCell ref="FA104:FB106"/>
    <mergeCell ref="FC104:FC106"/>
    <mergeCell ref="FD104:FG106"/>
    <mergeCell ref="FH104:FQ106"/>
    <mergeCell ref="FR104:FU106"/>
    <mergeCell ref="FV104:FZ106"/>
    <mergeCell ref="EA104:EB106"/>
    <mergeCell ref="EC104:EC106"/>
    <mergeCell ref="ED104:EG106"/>
    <mergeCell ref="EH104:EQ106"/>
    <mergeCell ref="DR107:DU109"/>
    <mergeCell ref="DV107:DZ109"/>
    <mergeCell ref="CA107:CB109"/>
    <mergeCell ref="CC107:CC109"/>
    <mergeCell ref="CD107:CG109"/>
    <mergeCell ref="CH107:CQ109"/>
    <mergeCell ref="CR107:CU109"/>
    <mergeCell ref="CV107:CZ109"/>
    <mergeCell ref="BA107:BB109"/>
    <mergeCell ref="BC107:BC109"/>
    <mergeCell ref="BD107:BG109"/>
    <mergeCell ref="BH107:BQ109"/>
    <mergeCell ref="BR107:BU109"/>
    <mergeCell ref="BV107:BZ109"/>
    <mergeCell ref="AA107:AB108"/>
    <mergeCell ref="AC107:AC108"/>
    <mergeCell ref="AD107:AG109"/>
    <mergeCell ref="AH107:AQ109"/>
    <mergeCell ref="AR107:AU109"/>
    <mergeCell ref="AV107:AZ109"/>
    <mergeCell ref="GL107:GM107"/>
    <mergeCell ref="GD108:GE108"/>
    <mergeCell ref="GF108:GG108"/>
    <mergeCell ref="GH108:GI108"/>
    <mergeCell ref="GJ108:GK108"/>
    <mergeCell ref="GL108:GM108"/>
    <mergeCell ref="GA107:GB109"/>
    <mergeCell ref="GC107:GC109"/>
    <mergeCell ref="GD107:GE107"/>
    <mergeCell ref="GF107:GG107"/>
    <mergeCell ref="GH107:GI107"/>
    <mergeCell ref="GJ107:GK107"/>
    <mergeCell ref="GD109:GE109"/>
    <mergeCell ref="GF109:GG109"/>
    <mergeCell ref="GH109:GI109"/>
    <mergeCell ref="GJ109:GK109"/>
    <mergeCell ref="FA107:FB109"/>
    <mergeCell ref="FC107:FC109"/>
    <mergeCell ref="FD107:FG109"/>
    <mergeCell ref="FH107:FQ109"/>
    <mergeCell ref="FR107:FU109"/>
    <mergeCell ref="FV107:FZ109"/>
    <mergeCell ref="BR110:BU112"/>
    <mergeCell ref="BV110:BZ112"/>
    <mergeCell ref="CA110:CB112"/>
    <mergeCell ref="CC110:CC112"/>
    <mergeCell ref="CD110:CG112"/>
    <mergeCell ref="CH110:CQ112"/>
    <mergeCell ref="AR110:AU112"/>
    <mergeCell ref="AV110:AZ112"/>
    <mergeCell ref="BA110:BB112"/>
    <mergeCell ref="BC110:BC112"/>
    <mergeCell ref="BD110:BG112"/>
    <mergeCell ref="BH110:BQ112"/>
    <mergeCell ref="GL109:GM109"/>
    <mergeCell ref="A110:E115"/>
    <mergeCell ref="F110:J113"/>
    <mergeCell ref="K110:U111"/>
    <mergeCell ref="W110:X111"/>
    <mergeCell ref="Y110:Z111"/>
    <mergeCell ref="AA110:AB111"/>
    <mergeCell ref="AC110:AC111"/>
    <mergeCell ref="AD110:AG112"/>
    <mergeCell ref="AH110:AQ112"/>
    <mergeCell ref="EA107:EB109"/>
    <mergeCell ref="EC107:EC109"/>
    <mergeCell ref="ED107:EG109"/>
    <mergeCell ref="EH107:EQ109"/>
    <mergeCell ref="ER107:EU109"/>
    <mergeCell ref="EV107:EZ109"/>
    <mergeCell ref="DA107:DB109"/>
    <mergeCell ref="DC107:DC109"/>
    <mergeCell ref="DD107:DG109"/>
    <mergeCell ref="DH107:DQ109"/>
    <mergeCell ref="GH110:GI110"/>
    <mergeCell ref="GJ110:GK110"/>
    <mergeCell ref="GL110:GM110"/>
    <mergeCell ref="GD111:GE111"/>
    <mergeCell ref="GF111:GG111"/>
    <mergeCell ref="GH111:GI111"/>
    <mergeCell ref="GJ111:GK111"/>
    <mergeCell ref="GL111:GM111"/>
    <mergeCell ref="FR110:FU112"/>
    <mergeCell ref="FV110:FZ112"/>
    <mergeCell ref="GA110:GB112"/>
    <mergeCell ref="GC110:GC112"/>
    <mergeCell ref="GD110:GE110"/>
    <mergeCell ref="GF110:GG110"/>
    <mergeCell ref="GF112:GG112"/>
    <mergeCell ref="ER110:EU112"/>
    <mergeCell ref="EV110:EZ112"/>
    <mergeCell ref="FA110:FB112"/>
    <mergeCell ref="FC110:FC112"/>
    <mergeCell ref="FD110:FG112"/>
    <mergeCell ref="FH110:FQ112"/>
    <mergeCell ref="GH112:GI112"/>
    <mergeCell ref="GJ112:GK112"/>
    <mergeCell ref="GL112:GM112"/>
    <mergeCell ref="AD113:AG115"/>
    <mergeCell ref="AH113:AQ115"/>
    <mergeCell ref="AR113:AU115"/>
    <mergeCell ref="AV113:AZ115"/>
    <mergeCell ref="BA113:BB115"/>
    <mergeCell ref="BC113:BC115"/>
    <mergeCell ref="BD113:BG115"/>
    <mergeCell ref="K112:U113"/>
    <mergeCell ref="W112:X113"/>
    <mergeCell ref="Y112:Z113"/>
    <mergeCell ref="AA112:AB113"/>
    <mergeCell ref="AC112:AC113"/>
    <mergeCell ref="GD112:GE112"/>
    <mergeCell ref="BH113:BQ115"/>
    <mergeCell ref="BR113:BU115"/>
    <mergeCell ref="BV113:BZ115"/>
    <mergeCell ref="CA113:CB115"/>
    <mergeCell ref="DR110:DU112"/>
    <mergeCell ref="DV110:DZ112"/>
    <mergeCell ref="EA110:EB112"/>
    <mergeCell ref="EC110:EC112"/>
    <mergeCell ref="ED110:EG112"/>
    <mergeCell ref="EH110:EQ112"/>
    <mergeCell ref="CR110:CU112"/>
    <mergeCell ref="CV110:CZ112"/>
    <mergeCell ref="DA110:DB112"/>
    <mergeCell ref="DC110:DC112"/>
    <mergeCell ref="DD110:DG112"/>
    <mergeCell ref="DH110:DQ112"/>
    <mergeCell ref="FV113:FZ115"/>
    <mergeCell ref="GA113:GB115"/>
    <mergeCell ref="EC113:EC115"/>
    <mergeCell ref="ED113:EG115"/>
    <mergeCell ref="EH113:EQ115"/>
    <mergeCell ref="ER113:EU115"/>
    <mergeCell ref="EV113:EZ115"/>
    <mergeCell ref="FA113:FB115"/>
    <mergeCell ref="DC113:DC115"/>
    <mergeCell ref="DD113:DG115"/>
    <mergeCell ref="DH113:DQ115"/>
    <mergeCell ref="DR113:DU115"/>
    <mergeCell ref="DV113:DZ115"/>
    <mergeCell ref="EA113:EB115"/>
    <mergeCell ref="CC113:CC115"/>
    <mergeCell ref="CD113:CG115"/>
    <mergeCell ref="CH113:CQ115"/>
    <mergeCell ref="CR113:CU115"/>
    <mergeCell ref="CV113:CZ115"/>
    <mergeCell ref="DA113:DB115"/>
    <mergeCell ref="AD116:AG118"/>
    <mergeCell ref="AH116:AQ118"/>
    <mergeCell ref="AR116:AU118"/>
    <mergeCell ref="AV116:AZ118"/>
    <mergeCell ref="BA116:BB118"/>
    <mergeCell ref="BC116:BC118"/>
    <mergeCell ref="GL114:GM114"/>
    <mergeCell ref="GD115:GE115"/>
    <mergeCell ref="GF115:GG115"/>
    <mergeCell ref="GH115:GI115"/>
    <mergeCell ref="GJ115:GK115"/>
    <mergeCell ref="GL115:GM115"/>
    <mergeCell ref="F114:J115"/>
    <mergeCell ref="K114:U115"/>
    <mergeCell ref="W114:X115"/>
    <mergeCell ref="Y114:Z115"/>
    <mergeCell ref="AA114:AB115"/>
    <mergeCell ref="AC114:AC115"/>
    <mergeCell ref="GC113:GC115"/>
    <mergeCell ref="GD113:GE113"/>
    <mergeCell ref="GF113:GG113"/>
    <mergeCell ref="GH113:GI113"/>
    <mergeCell ref="GJ113:GK113"/>
    <mergeCell ref="GL113:GM113"/>
    <mergeCell ref="GD114:GE114"/>
    <mergeCell ref="GF114:GG114"/>
    <mergeCell ref="GH114:GI114"/>
    <mergeCell ref="GJ114:GK114"/>
    <mergeCell ref="FC113:FC115"/>
    <mergeCell ref="FD113:FG115"/>
    <mergeCell ref="FH113:FQ115"/>
    <mergeCell ref="FR113:FU115"/>
    <mergeCell ref="DH116:DQ118"/>
    <mergeCell ref="DR116:DU118"/>
    <mergeCell ref="DV116:DZ118"/>
    <mergeCell ref="EA116:EB118"/>
    <mergeCell ref="EC116:EC118"/>
    <mergeCell ref="CD116:CG118"/>
    <mergeCell ref="CH116:CQ118"/>
    <mergeCell ref="CR116:CU118"/>
    <mergeCell ref="CV116:CZ118"/>
    <mergeCell ref="DA116:DB118"/>
    <mergeCell ref="DC116:DC118"/>
    <mergeCell ref="BD116:BG118"/>
    <mergeCell ref="BH116:BQ118"/>
    <mergeCell ref="BR116:BU118"/>
    <mergeCell ref="BV116:BZ118"/>
    <mergeCell ref="CA116:CB118"/>
    <mergeCell ref="CC116:CC118"/>
    <mergeCell ref="BC119:BC121"/>
    <mergeCell ref="GH117:GI117"/>
    <mergeCell ref="GJ117:GK117"/>
    <mergeCell ref="GL117:GM117"/>
    <mergeCell ref="GD118:GE118"/>
    <mergeCell ref="GF118:GG118"/>
    <mergeCell ref="GH118:GI118"/>
    <mergeCell ref="GJ118:GK118"/>
    <mergeCell ref="GL118:GM118"/>
    <mergeCell ref="GD116:GE116"/>
    <mergeCell ref="GF116:GG116"/>
    <mergeCell ref="GH116:GI116"/>
    <mergeCell ref="GJ116:GK116"/>
    <mergeCell ref="GL116:GM116"/>
    <mergeCell ref="M117:P118"/>
    <mergeCell ref="Q117:S118"/>
    <mergeCell ref="Z117:AB118"/>
    <mergeCell ref="GD117:GE117"/>
    <mergeCell ref="GF117:GG117"/>
    <mergeCell ref="FD116:FG118"/>
    <mergeCell ref="FH116:FQ118"/>
    <mergeCell ref="FR116:FU118"/>
    <mergeCell ref="FV116:FZ118"/>
    <mergeCell ref="GA116:GB118"/>
    <mergeCell ref="GC116:GC118"/>
    <mergeCell ref="ED116:EG118"/>
    <mergeCell ref="EH116:EQ118"/>
    <mergeCell ref="ER116:EU118"/>
    <mergeCell ref="EV116:EZ118"/>
    <mergeCell ref="FA116:FB118"/>
    <mergeCell ref="FC116:FC118"/>
    <mergeCell ref="DD116:DG118"/>
    <mergeCell ref="GD119:GE119"/>
    <mergeCell ref="GF119:GG119"/>
    <mergeCell ref="GH119:GI119"/>
    <mergeCell ref="GJ119:GK119"/>
    <mergeCell ref="GL119:GM119"/>
    <mergeCell ref="A120:J127"/>
    <mergeCell ref="K120:AB121"/>
    <mergeCell ref="GD120:GE120"/>
    <mergeCell ref="GF120:GG120"/>
    <mergeCell ref="GH120:GI120"/>
    <mergeCell ref="FD119:FG121"/>
    <mergeCell ref="FH119:FQ121"/>
    <mergeCell ref="FR119:FU121"/>
    <mergeCell ref="FV119:FZ121"/>
    <mergeCell ref="GA119:GB121"/>
    <mergeCell ref="GC119:GC121"/>
    <mergeCell ref="ED119:EG121"/>
    <mergeCell ref="EH119:EQ121"/>
    <mergeCell ref="ER119:EU121"/>
    <mergeCell ref="EV119:EZ121"/>
    <mergeCell ref="FA119:FB121"/>
    <mergeCell ref="FC119:FC121"/>
    <mergeCell ref="DD119:DG121"/>
    <mergeCell ref="DH119:DQ121"/>
    <mergeCell ref="DR119:DU121"/>
    <mergeCell ref="DV119:DZ121"/>
    <mergeCell ref="EA119:EB121"/>
    <mergeCell ref="EC119:EC121"/>
    <mergeCell ref="CD119:CG121"/>
    <mergeCell ref="CH119:CQ121"/>
    <mergeCell ref="CR119:CU121"/>
    <mergeCell ref="CV119:CZ121"/>
    <mergeCell ref="BC122:BC124"/>
    <mergeCell ref="BD122:BG124"/>
    <mergeCell ref="BH122:BQ124"/>
    <mergeCell ref="BR122:BU124"/>
    <mergeCell ref="BV122:BZ124"/>
    <mergeCell ref="CA122:CB124"/>
    <mergeCell ref="K122:AB123"/>
    <mergeCell ref="AD122:AG124"/>
    <mergeCell ref="AH122:AQ124"/>
    <mergeCell ref="AR122:AU124"/>
    <mergeCell ref="AV122:AZ124"/>
    <mergeCell ref="BA122:BB124"/>
    <mergeCell ref="GJ120:GK120"/>
    <mergeCell ref="GL120:GM120"/>
    <mergeCell ref="GD121:GE121"/>
    <mergeCell ref="GF121:GG121"/>
    <mergeCell ref="GH121:GI121"/>
    <mergeCell ref="GJ121:GK121"/>
    <mergeCell ref="GL121:GM121"/>
    <mergeCell ref="DA119:DB121"/>
    <mergeCell ref="DC119:DC121"/>
    <mergeCell ref="BD119:BG121"/>
    <mergeCell ref="BH119:BQ121"/>
    <mergeCell ref="BR119:BU121"/>
    <mergeCell ref="BV119:BZ121"/>
    <mergeCell ref="CA119:CB121"/>
    <mergeCell ref="CC119:CC121"/>
    <mergeCell ref="AD119:AG121"/>
    <mergeCell ref="AH119:AQ121"/>
    <mergeCell ref="AR119:AU121"/>
    <mergeCell ref="AV119:AZ121"/>
    <mergeCell ref="BA119:BB121"/>
    <mergeCell ref="FH122:FQ124"/>
    <mergeCell ref="FR122:FU124"/>
    <mergeCell ref="FV122:FZ124"/>
    <mergeCell ref="GA122:GB124"/>
    <mergeCell ref="EC122:EC124"/>
    <mergeCell ref="ED122:EG124"/>
    <mergeCell ref="EH122:EQ124"/>
    <mergeCell ref="ER122:EU124"/>
    <mergeCell ref="EV122:EZ124"/>
    <mergeCell ref="FA122:FB124"/>
    <mergeCell ref="DC122:DC124"/>
    <mergeCell ref="DD122:DG124"/>
    <mergeCell ref="DH122:DQ124"/>
    <mergeCell ref="DR122:DU124"/>
    <mergeCell ref="DV122:DZ124"/>
    <mergeCell ref="EA122:EB124"/>
    <mergeCell ref="CC122:CC124"/>
    <mergeCell ref="CD122:CG124"/>
    <mergeCell ref="CH122:CQ124"/>
    <mergeCell ref="CR122:CU124"/>
    <mergeCell ref="CV122:CZ124"/>
    <mergeCell ref="DA122:DB124"/>
    <mergeCell ref="GJ125:GK125"/>
    <mergeCell ref="GL125:GM125"/>
    <mergeCell ref="K126:AB127"/>
    <mergeCell ref="BA126:BC127"/>
    <mergeCell ref="CA126:CC127"/>
    <mergeCell ref="DA126:DC127"/>
    <mergeCell ref="EA126:EC127"/>
    <mergeCell ref="FA126:FC127"/>
    <mergeCell ref="FV126:FX127"/>
    <mergeCell ref="FZ126:GB127"/>
    <mergeCell ref="GL123:GM123"/>
    <mergeCell ref="K124:AB125"/>
    <mergeCell ref="GD124:GE124"/>
    <mergeCell ref="GF124:GG124"/>
    <mergeCell ref="GH124:GI124"/>
    <mergeCell ref="GJ124:GK124"/>
    <mergeCell ref="GL124:GM124"/>
    <mergeCell ref="GD125:GE125"/>
    <mergeCell ref="GF125:GG125"/>
    <mergeCell ref="GH125:GI125"/>
    <mergeCell ref="GC122:GC124"/>
    <mergeCell ref="GD122:GE122"/>
    <mergeCell ref="GF122:GG122"/>
    <mergeCell ref="GH122:GI122"/>
    <mergeCell ref="GJ122:GK122"/>
    <mergeCell ref="GL122:GM122"/>
    <mergeCell ref="GD123:GE123"/>
    <mergeCell ref="GF123:GG123"/>
    <mergeCell ref="GH123:GI123"/>
    <mergeCell ref="GJ123:GK123"/>
    <mergeCell ref="FC122:FC124"/>
    <mergeCell ref="FD122:FG124"/>
    <mergeCell ref="DD139:DD140"/>
    <mergeCell ref="AE142:AI147"/>
    <mergeCell ref="AJ142:AN147"/>
    <mergeCell ref="AO142:AS147"/>
    <mergeCell ref="AT142:AX147"/>
    <mergeCell ref="AY142:BC147"/>
    <mergeCell ref="BD142:BH147"/>
    <mergeCell ref="BI142:BM147"/>
    <mergeCell ref="BN142:BR147"/>
    <mergeCell ref="BS142:BW147"/>
    <mergeCell ref="GD126:GE126"/>
    <mergeCell ref="GF126:GG126"/>
    <mergeCell ref="GH126:GI126"/>
    <mergeCell ref="GJ126:GK126"/>
    <mergeCell ref="GL126:GM126"/>
    <mergeCell ref="GD127:GE127"/>
    <mergeCell ref="GF127:GG127"/>
    <mergeCell ref="GH127:GI127"/>
    <mergeCell ref="GJ127:GK127"/>
    <mergeCell ref="GL127:GM127"/>
    <mergeCell ref="AI615:AJ616"/>
    <mergeCell ref="AK615:AL616"/>
    <mergeCell ref="AM615:AQ616"/>
    <mergeCell ref="AR615:BL616"/>
    <mergeCell ref="BM615:BO616"/>
    <mergeCell ref="BP615:BP616"/>
    <mergeCell ref="BS148:BW153"/>
    <mergeCell ref="BX148:CB153"/>
    <mergeCell ref="AA289:AC290"/>
    <mergeCell ref="AA339:AC340"/>
    <mergeCell ref="AA389:AC390"/>
    <mergeCell ref="AD614:AF614"/>
    <mergeCell ref="BX142:CB147"/>
    <mergeCell ref="G148:I148"/>
    <mergeCell ref="AE148:AI153"/>
    <mergeCell ref="AJ148:AN153"/>
    <mergeCell ref="AO148:AS153"/>
    <mergeCell ref="AT148:AX153"/>
    <mergeCell ref="AY148:BC153"/>
    <mergeCell ref="BD148:BH153"/>
    <mergeCell ref="BI148:BM153"/>
    <mergeCell ref="BN148:BR153"/>
    <mergeCell ref="BM633:BO634"/>
    <mergeCell ref="AF635:AI636"/>
    <mergeCell ref="AY635:BB636"/>
    <mergeCell ref="BI635:BL636"/>
    <mergeCell ref="AF638:AI639"/>
    <mergeCell ref="BH638:BK639"/>
    <mergeCell ref="BH629:BK630"/>
    <mergeCell ref="AO631:AR632"/>
    <mergeCell ref="BH631:BK632"/>
    <mergeCell ref="AK632:AN633"/>
    <mergeCell ref="BD632:BG633"/>
    <mergeCell ref="AO633:AQ634"/>
    <mergeCell ref="AR633:AS634"/>
    <mergeCell ref="AT633:AV634"/>
    <mergeCell ref="BH633:BJ634"/>
    <mergeCell ref="BK633:BL634"/>
    <mergeCell ref="AD624:AE625"/>
    <mergeCell ref="AF626:AI627"/>
    <mergeCell ref="AY626:BB627"/>
    <mergeCell ref="AK627:AN628"/>
    <mergeCell ref="BD627:BG628"/>
    <mergeCell ref="AO629:AR630"/>
    <mergeCell ref="AF661:AI662"/>
    <mergeCell ref="BH665:BJ666"/>
    <mergeCell ref="BK665:BL666"/>
    <mergeCell ref="BM665:BO666"/>
    <mergeCell ref="AD669:AF669"/>
    <mergeCell ref="AI670:AJ671"/>
    <mergeCell ref="AK670:AL671"/>
    <mergeCell ref="AM670:AQ671"/>
    <mergeCell ref="AR670:BL671"/>
    <mergeCell ref="BM670:BO671"/>
    <mergeCell ref="AF655:AI656"/>
    <mergeCell ref="AJ657:AL658"/>
    <mergeCell ref="BB658:BD659"/>
    <mergeCell ref="BH658:BJ659"/>
    <mergeCell ref="BK658:BL659"/>
    <mergeCell ref="BM658:BO659"/>
    <mergeCell ref="BM641:BO642"/>
    <mergeCell ref="AF646:AI647"/>
    <mergeCell ref="BJ647:BM648"/>
    <mergeCell ref="AF649:AI650"/>
    <mergeCell ref="BH651:BJ652"/>
    <mergeCell ref="BK651:BL652"/>
    <mergeCell ref="BM651:BO652"/>
    <mergeCell ref="AF652:AI653"/>
    <mergeCell ref="AO641:AQ642"/>
    <mergeCell ref="AR641:AS642"/>
    <mergeCell ref="AT641:AV642"/>
    <mergeCell ref="BB641:BE642"/>
    <mergeCell ref="BH641:BJ642"/>
    <mergeCell ref="BK641:BL642"/>
    <mergeCell ref="BH693:BK694"/>
    <mergeCell ref="AO684:AR685"/>
    <mergeCell ref="BH684:BK685"/>
    <mergeCell ref="AO686:AR687"/>
    <mergeCell ref="BH686:BK687"/>
    <mergeCell ref="AK687:AN688"/>
    <mergeCell ref="BD687:BG688"/>
    <mergeCell ref="AO688:AQ689"/>
    <mergeCell ref="AR688:AS689"/>
    <mergeCell ref="AT688:AV689"/>
    <mergeCell ref="BH688:BJ689"/>
    <mergeCell ref="BP670:BP671"/>
    <mergeCell ref="AD679:AE680"/>
    <mergeCell ref="AF681:AI682"/>
    <mergeCell ref="AY681:BB682"/>
    <mergeCell ref="AK682:AN683"/>
    <mergeCell ref="BD682:BG683"/>
    <mergeCell ref="BH720:BJ721"/>
    <mergeCell ref="BK720:BL721"/>
    <mergeCell ref="BM720:BO721"/>
    <mergeCell ref="BV1:CA3"/>
    <mergeCell ref="AF709:AI710"/>
    <mergeCell ref="AJ710:AL711"/>
    <mergeCell ref="BB711:BD712"/>
    <mergeCell ref="BH711:BJ712"/>
    <mergeCell ref="BK711:BL712"/>
    <mergeCell ref="BM711:BO712"/>
    <mergeCell ref="AJ712:AL713"/>
    <mergeCell ref="BB713:BD714"/>
    <mergeCell ref="AF714:AI715"/>
    <mergeCell ref="BM696:BO697"/>
    <mergeCell ref="AF701:AI702"/>
    <mergeCell ref="BJ702:BM703"/>
    <mergeCell ref="AF704:AI705"/>
    <mergeCell ref="BH706:BJ707"/>
    <mergeCell ref="BK706:BL707"/>
    <mergeCell ref="BM706:BO707"/>
    <mergeCell ref="AO696:AQ697"/>
    <mergeCell ref="AR696:AS697"/>
    <mergeCell ref="AT696:AV697"/>
    <mergeCell ref="BB696:BE697"/>
    <mergeCell ref="BH696:BJ697"/>
    <mergeCell ref="BK696:BL697"/>
    <mergeCell ref="BK688:BL689"/>
    <mergeCell ref="BM688:BO689"/>
    <mergeCell ref="AF690:AI691"/>
    <mergeCell ref="AY690:BB691"/>
    <mergeCell ref="BI690:BL691"/>
    <mergeCell ref="AF693:AI694"/>
  </mergeCells>
  <phoneticPr fontId="1"/>
  <conditionalFormatting sqref="BA126:BC127">
    <cfRule type="cellIs" dxfId="5" priority="6" stopIfTrue="1" operator="equal">
      <formula>0</formula>
    </cfRule>
  </conditionalFormatting>
  <conditionalFormatting sqref="CA126:CC127">
    <cfRule type="cellIs" dxfId="4" priority="5" stopIfTrue="1" operator="equal">
      <formula>0</formula>
    </cfRule>
  </conditionalFormatting>
  <conditionalFormatting sqref="DA126:DC127">
    <cfRule type="cellIs" dxfId="3" priority="4" stopIfTrue="1" operator="equal">
      <formula>0</formula>
    </cfRule>
  </conditionalFormatting>
  <conditionalFormatting sqref="EA126:EC127">
    <cfRule type="cellIs" dxfId="2" priority="3" stopIfTrue="1" operator="equal">
      <formula>0</formula>
    </cfRule>
  </conditionalFormatting>
  <conditionalFormatting sqref="FA126:FC127">
    <cfRule type="cellIs" dxfId="1" priority="2" stopIfTrue="1" operator="equal">
      <formula>0</formula>
    </cfRule>
  </conditionalFormatting>
  <conditionalFormatting sqref="FV126:FX127">
    <cfRule type="cellIs" dxfId="0" priority="1" stopIfTrue="1" operator="equal">
      <formula>0</formula>
    </cfRule>
  </conditionalFormatting>
  <dataValidations count="11">
    <dataValidation type="list" allowBlank="1" showInputMessage="1" showErrorMessage="1" sqref="BT478:BW479 AF649:AI650 AF226:AI227 AF220:AI221 BT595:BW596 AF701:AI702 AF320:AI321 AF537:AI538 BT537:BW538 AF595:AI596 BT223:BW224 BT270:BW271 AF478:AI479 AF223:AI224 BT226:BW227 BT220:BW221 AF276:AI277 AF270:AI271 AF273:AI274 AF652:AI653 AF646:AI647">
      <formula1>$G$145:$G$147</formula1>
    </dataValidation>
    <dataValidation type="list" allowBlank="1" showInputMessage="1" showErrorMessage="1" sqref="BT487:BW488 AF179:AI180 AF229:AI230 BT604:BW605 BT229:BW230 BT179:BW180 AF329:AI330 AF546:AI547 BT279:BW280 AF604:AI605 AF487:AI488 BT546:BW547">
      <formula1>"D16,D13,"</formula1>
    </dataValidation>
    <dataValidation type="list" allowBlank="1" showInputMessage="1" showErrorMessage="1" sqref="AA289:AC290 AA239:AB240 AA389:AC390 AA339:AC340 AC240 AD388:AF388 BR138:BT138 AD238:AF238 AD138:AF138 AD188:AF188 BR188:BT188 BR238:BT238 BR288:BT288 BR338:BT338 AD338:AF338 BR388:BT388 AD288:AF288 BR437:BT437 AD437:AF437 AD496:AF496 AD554:AF554 BR496:BT496 BR554:BT554 AD614:AF614 AD669:AF669">
      <formula1>"700,750,800,850,900,950"</formula1>
    </dataValidation>
    <dataValidation type="list" allowBlank="1" showInputMessage="1" showErrorMessage="1" sqref="DK170:DK171 EY170:EY171 DK370:DK371 DK220:DK221 DK320:DK321 DK270:DK271 DK420:DK421">
      <formula1>"D16 750x750, D13 600x600"</formula1>
    </dataValidation>
    <dataValidation type="list" allowBlank="1" showInputMessage="1" showErrorMessage="1" sqref="BC575:BC577 FZ150:GE152 AY575 AY566 AF568:AI568 AF577:AI577 AD584 AQ449:AT451 AD458 BJ449:BO451 AJ449:AJ451 AF449 BJ200:BO202 AY202:BB202 DF209 BC200:BC202 AY200 EO200:EQ202 BR584 EA350:EE352 BT594 CM577:CP577 CQ575:CQ577 CM575 BT577:BW577 CE566:CH568 BR575 AD259 BT615:BV616 AF594 BJ566:BO568 AJ566:AJ568 AF566 AY568:BB568 FO150:FS152 FG150:FJ152 ET159 EV150:EZ152 EV168:EX171 EA150:EE152 DS150:DV152 DF159 EL150:EQ152 DH150:DL152 DH168:DJ171 CX566:DC568 BX566:BX568 AQ200:AT202 AD209 BC566:BC568 AJ200:AJ202 AF200 AJ575:AJ577 AF575 BT519:BW519 AD359 CX350:DC352 BR259 CX200:DC202 CM352:CP352 CQ350:CQ352 BT566 BJ400:BM402 AD409 BJ350:BM352 BC400:BC402 AY400 BC350:BC352 CE350:CH352 BR359 AY350 AY577:BB577 CE250:CJ252 BR309 EA200:EE202 BT252:BW252 BX250:BX252 DS200:DV202 DH200:DL202 DH218:DJ221 BT319 BT250 CM202:CP202 AF219 AF202:AI202 CQ200:CQ202 AQ350:AV352 CE150:CH152 BR159 CX250:DC252 BC626:BC628 AF683:AI683 CM252:CP252 CQ250:CQ252 CM250 BT169 AJ681:AJ683 CM200 CM568:CP568 AY451:BB451 BC449:BC451 AY449 AF451:AI451 AF628:AI628 AQ458:AV460 AJ626:AJ628 AF626 CE449:CH451 BX517:BX519 CQ566:CQ568 CX517:DC519 DS350:DV352 DH350:DL352 CM519:CP519 CQ517:CQ519 CM517 AF252:AI252 BX508:BX510 DH368:DJ371 BJ300:BO302 AD159 AF681 AY302:BB302 BC300:BC302 AQ681:AT683 AD690 BC681:BC683 AF169 AY300 CX300:DC302 AY352:BB352 BX350:BX352 BT350 CM302:CP302 CQ300:CQ302 CM300 BT369 AF419 AY402:BB402 BT352:BW352 CE200:CH202 BR209 AQ400:AV402 BX200:BX202 BT200 AF402:AI402 AJ400:AJ402 AF400 CM458 BT202:BW202 BT269 CM350 BT517 AF352:AI352 AJ350:AJ352 AF350 AF369 BR517 AQ300:AT302 AD309 AY681 AJ300:AJ302 AF300 BJ681:BO683 AY683:BB683 AF700 AF319 AF302:AI302 BT419 BR409 CE400:CH402 CX400:DC402 BX400:BX402 BT400 CM402:CP402 CQ400:CQ402 CM400 BT402:BW402 CM566 BT568:BW568 CE575:CH577 CX575:DC577 AF460:AI460 AJ458:AJ460 AF458 AQ626:AT628 AD467 AF477 CQ508:CQ510 CM508 BX575:BX577 BT575 AJ508:AJ510 AF508 AY510:BB510 BC508:BC510 AY508 AF510:AI510 BT510:BW510 BR467 CE300:CJ302 EX300:FC302 AQ566:AT568 AQ517:AT519 AD575 BJ517:BO519 AJ517:AJ519 AF517 CX449:DC451 BX449:BX451 BT449 CM451:CP451 CQ449:CQ451 CM449 BT451:BW451 BT508 CM510:CP510 EM302:EP302 AQ575:AT577 BJ575:BO577 BJ458:BO460 AY460:BB460 BC458:BC460 AY458 BT477 AD526 AF536 AY519:BB519 BC517:BC519 AY517 AF519:AI519 AQ508:AT510 AD517 BJ508:BO510 BR526 BT536 BT302:BW302 BX300:BX302 BT300 EQ300:EQ302 CE508:CH510 EM300 CX508:DC510 BR458 FJ265:FO267 EY267:FB267 FC265:FC267 EY265 CE517:CJ519 CE458:CJ460 BT460:BW460 BX458:BX460 BT458 EA400:EE402 DS400:DV402 DH400:DL402 DH418:DJ421 EA300:EE302 DS300:DV302 DH300:DL302 DH318:DJ321 EA250:EE252 DS250:DV252 DH250:DL252 DH268:DJ271 CX458:DC460 CM460:CP460 CQ458:CQ460 BT219 BJ250:BO252 AY252:BB252 BC250:BC252 AY250 AQ250:AT252 AJ250:AJ252 AF250 AF269 AD635 AF645 CX150:DC152 CM152:CP152 CQ150:CQ152 CM150 AY626 BJ626:BO628 AY628:BB628 BR164 BT176 AF176 BR171">
      <formula1>"D19,D16,D13"</formula1>
    </dataValidation>
    <dataValidation type="list" allowBlank="1" showInputMessage="1" showErrorMessage="1" sqref="FO159:FT160 BA129:BB129 CH129:CI131 CM527 CP529:CQ529 AY584 CM260 CN131:CO131 CO129:CP130 CK129 AY526 BC159:BD160 ED161:EE161 AX361 AV259:AV261 CM584 CP586:CQ586 AW260:AW262 BC259:BD260 FR161:FS161 FL160:FM162 FN161 AY259 EA159:EF160 DX160:DY162 DZ161 BC209:BD210 AV209:AV211 CJ584:CJ586 CK585:CK587 BB361:BC361 AY409 AV359:AV361 CQ309:CR310 CJ259:CJ261 CK260:CK262 CJ209:CJ211 CK210:CK212 AY359 AW210:AW212 BB470:BC470 CJ159:CJ161 CM309 AV526:AV528 CK310:CK312 DX410:DY412 CP262:CQ262 AV584:AV586 ED411:EE411 AW129:AW130 CJ309:CJ311 CK160:CK161 BC359:BD360 AY468 BC690:BD691 AW360:AW362 CJ467:CJ469 AV159:AV161 AY209 BB411:BC411 BC409:BD410 AV409:AW411 BB528:BC528 CL361 BC526:BD527 CJ526:CJ528 CJ359:CJ361 CM359 CQ359:CR360 CK360:CK362 CP361:CQ361 BC309:BD310 AY309 BB261:BC261 BB211:BC211 AV309:AV311 AW310:AW312 AV467:AV469 EA409:EF410 CM409 CP411:CQ411 CQ409:CR410 CJ409:CK411 BB161:BC161 CM468 AW468:AW470 AZ132:BA132 CK527:CK529 CP470:CQ470 CK468:CK470 CP311:CQ311 CQ584:CR585 AW585:AW587 AW527:AW529 DZ411 BB586:BC586 BB311:BC311 AY635 BC584:BD585 BB637:BC637 AY159 ED361:EE361 EA359:EF360 DX360:DY362 DZ361 ED211:EE211 EA209:EF210 DX210:DY212 DZ211 ED311:EE311 EA309:EF310 DX310:DY312 DZ311 ED261:EE261 EA259:EF260 DX260:DY262 DZ261 CQ209:CR210 CM209 CP211:CQ211 AV635:AV637 AW636:AW638 BC635:BD636 CQ159:CR160 CP161:CQ161 CM159 AY690 BB692:BC692 AV690:AV692 AW691:AW693 AW160:AW161 BC164:BD165 CJ164:CJ166 CK165:CK166 AV164:AV166 BB166:BC166 AY164 CQ164:CR165 CP166:CQ166 CM164 AW165:AW166 BC171:BD172 CJ171:CJ173 CK172:CK173 AV171:AV173 BB173:BC173 AY171 CQ171:CR172 CP173:CQ173 CM171 AW172:AW173">
      <formula1>"D13,D10"</formula1>
    </dataValidation>
    <dataValidation type="list" allowBlank="1" showInputMessage="1" showErrorMessage="1" sqref="BW615:BW616 EY168:EY169 DK168:DK169 DK368:DK369 DK218:DK219 DK318:DK319 DK268:DK269 DK418:DK419">
      <formula1>"D19 2000,D16 1800,D13 1800"</formula1>
    </dataValidation>
    <dataValidation type="list" allowBlank="1" showInputMessage="1" showErrorMessage="1" sqref="BT379 BT429 BT384 EV184:EX185 DH178:DJ179 DH184:DJ185 EV178:EX179 BT329 AF379 AF384 AF429 DH428:DJ429 DH228:DJ230 DH328:DJ329 DH278:DJ279 DH378:DJ379">
      <formula1>"D16,D13"</formula1>
    </dataValidation>
    <dataValidation type="list" allowBlank="1" showInputMessage="1" showErrorMessage="1" sqref="DH272:DJ273 DH422:DJ423 DH172:DJ173 EV172:EX173 DH372:DJ373 DH222:DJ223 DH322:DJ323">
      <formula1>"D10,D13"</formula1>
    </dataValidation>
    <dataValidation type="list" showInputMessage="1" showErrorMessage="1" sqref="K75:U80 K96:U101 K110:U115 K82:U87 K103:U108 K68:U73 K61:U66 K89:U94">
      <formula1>$T$134:$T$138</formula1>
    </dataValidation>
    <dataValidation type="list" showInputMessage="1" showErrorMessage="1" sqref="K33:U38 K12:U17 K19:U24 K47:U52 K40:U45 K26:U31 K54:U59 K5:U10">
      <formula1>$G$134:$G$138</formula1>
    </dataValidation>
  </dataValidations>
  <pageMargins left="7.874015748031496E-2" right="7.874015748031496E-2" top="0.39370078740157483" bottom="0.19685039370078741" header="0" footer="0"/>
  <pageSetup paperSize="8"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vt:i4>
      </vt:variant>
    </vt:vector>
  </HeadingPairs>
  <TitlesOfParts>
    <vt:vector size="6" baseType="lpstr">
      <vt:lpstr>Sheet1</vt:lpstr>
      <vt:lpstr>Sheet2</vt:lpstr>
      <vt:lpstr>Sheet3</vt:lpstr>
      <vt:lpstr>Sheet1!Print_Area</vt:lpstr>
      <vt:lpstr>Sheet2!Print_Area</vt:lpstr>
      <vt:lpstr>Sheet3!Print_Area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アイワスチール</dc:creator>
  <cp:lastModifiedBy>sekisan-03</cp:lastModifiedBy>
  <cp:lastPrinted>2026-10-23T06:52:45Z</cp:lastPrinted>
  <dcterms:created xsi:type="dcterms:W3CDTF">2007-02-15T05:34:00Z</dcterms:created>
  <dcterms:modified xsi:type="dcterms:W3CDTF">2026-10-30T00:37:35Z</dcterms:modified>
</cp:coreProperties>
</file>