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showInkAnnotation="0" autoCompressPictures="0"/>
  <mc:AlternateContent xmlns:mc="http://schemas.openxmlformats.org/markup-compatibility/2006">
    <mc:Choice Requires="x15">
      <x15ac:absPath xmlns:x15ac="http://schemas.microsoft.com/office/spreadsheetml/2010/11/ac" url="C:\Users\herma\Downloads\MCI\"/>
    </mc:Choice>
  </mc:AlternateContent>
  <xr:revisionPtr revIDLastSave="0" documentId="13_ncr:1_{A4C63069-7F15-4E72-A630-0E54888DAA8C}" xr6:coauthVersionLast="47" xr6:coauthVersionMax="47" xr10:uidLastSave="{00000000-0000-0000-0000-000000000000}"/>
  <bookViews>
    <workbookView xWindow="10485" yWindow="2340" windowWidth="18105" windowHeight="13230" tabRatio="500" firstSheet="6" activeTab="11" xr2:uid="{00000000-000D-0000-FFFF-FFFF00000000}"/>
  </bookViews>
  <sheets>
    <sheet name="Week2" sheetId="5" r:id="rId1"/>
    <sheet name="Week3" sheetId="4" r:id="rId2"/>
    <sheet name="Week4" sheetId="3" r:id="rId3"/>
    <sheet name="Week5" sheetId="2" r:id="rId4"/>
    <sheet name="Week6" sheetId="1" r:id="rId5"/>
    <sheet name="Mid-break" sheetId="8" r:id="rId6"/>
    <sheet name="Week7" sheetId="9" r:id="rId7"/>
    <sheet name="Week8" sheetId="10" r:id="rId8"/>
    <sheet name="Week9" sheetId="11" r:id="rId9"/>
    <sheet name="Week10" sheetId="12" r:id="rId10"/>
    <sheet name="Week11" sheetId="13" r:id="rId11"/>
    <sheet name="Week12" sheetId="14" r:id="rId12"/>
  </sheets>
  <definedNames>
    <definedName name="_xlnm.Print_Area" localSheetId="5">'Mid-break'!$A$1:$H$13</definedName>
    <definedName name="_xlnm.Print_Area" localSheetId="9">Week10!$A$1:$H$13</definedName>
    <definedName name="_xlnm.Print_Area" localSheetId="10">Week11!$A$1:$H$13</definedName>
    <definedName name="_xlnm.Print_Area" localSheetId="11">Week12!$A$1:$H$13</definedName>
    <definedName name="_xlnm.Print_Area" localSheetId="0">Week2!$A$1:$H$13</definedName>
    <definedName name="_xlnm.Print_Area" localSheetId="1">Week3!$A$1:$H$13</definedName>
    <definedName name="_xlnm.Print_Area" localSheetId="2">Week4!$A$1:$H$13</definedName>
    <definedName name="_xlnm.Print_Area" localSheetId="3">Week5!$A$1:$H$13</definedName>
    <definedName name="_xlnm.Print_Area" localSheetId="4">Week6!$A$1:$H$13</definedName>
    <definedName name="_xlnm.Print_Area" localSheetId="6">Week7!$A$1:$H$13</definedName>
    <definedName name="_xlnm.Print_Area" localSheetId="7">Week8!$A$1:$H$13</definedName>
    <definedName name="_xlnm.Print_Area" localSheetId="8">Week9!$A$1:$H$13</definedName>
    <definedName name="Week_Start" localSheetId="5">'Mid-break'!$C$4</definedName>
    <definedName name="Week_Start" localSheetId="9">Week10!$C$4</definedName>
    <definedName name="Week_Start" localSheetId="10">Week11!$C$4</definedName>
    <definedName name="Week_Start" localSheetId="11">Week12!$C$4</definedName>
    <definedName name="Week_Start" localSheetId="0">Week2!$C$4</definedName>
    <definedName name="Week_Start" localSheetId="1">Week3!$C$4</definedName>
    <definedName name="Week_Start" localSheetId="2">Week4!$C$4</definedName>
    <definedName name="Week_Start" localSheetId="3">Week5!$C$4</definedName>
    <definedName name="Week_Start" localSheetId="6">Week7!$C$4</definedName>
    <definedName name="Week_Start" localSheetId="7">Week8!$C$4</definedName>
    <definedName name="Week_Start" localSheetId="8">Week9!$C$4</definedName>
    <definedName name="Week_Start">Week6!$C$4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4" l="1"/>
  <c r="E12" i="13"/>
  <c r="E12" i="12"/>
  <c r="E12" i="11"/>
  <c r="E12" i="10"/>
  <c r="E12" i="9"/>
  <c r="E12" i="8"/>
  <c r="E12" i="1"/>
  <c r="E12" i="5"/>
  <c r="E12" i="4"/>
  <c r="E12" i="3"/>
  <c r="E12" i="2"/>
</calcChain>
</file>

<file path=xl/sharedStrings.xml><?xml version="1.0" encoding="utf-8"?>
<sst xmlns="http://schemas.openxmlformats.org/spreadsheetml/2006/main" count="455" uniqueCount="212">
  <si>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</si>
  <si>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</si>
  <si>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</si>
  <si>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</si>
  <si>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</si>
  <si>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</si>
  <si>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</si>
  <si>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</si>
  <si>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</si>
  <si>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</si>
  <si>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</si>
  <si>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</si>
  <si>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</si>
  <si>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</si>
  <si>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</si>
  <si>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</si>
  <si>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</si>
  <si>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</si>
  <si>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</si>
  <si>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a1797912</t>
  </si>
  <si>
    <t>pitch presentation</t>
  </si>
  <si>
    <t>Business case &amp; milestone planning</t>
  </si>
  <si>
    <t>Pitch presentation recording</t>
  </si>
  <si>
    <t>Well-prepared business case &amp; milestone planning</t>
  </si>
  <si>
    <t>well-performed pitch presentation</t>
  </si>
  <si>
    <t>structure pitch speech</t>
  </si>
  <si>
    <t>preparation on pitch speech</t>
  </si>
  <si>
    <t>pitch rehersal</t>
  </si>
  <si>
    <t>finalize the pitch</t>
  </si>
  <si>
    <t>milestone planning</t>
  </si>
  <si>
    <t>Refine business case &amp; milestone planning</t>
  </si>
  <si>
    <t>plan for milestone</t>
  </si>
  <si>
    <t>milestone draft</t>
  </si>
  <si>
    <t>Convert pitch speech into text</t>
  </si>
  <si>
    <t>construct business case</t>
  </si>
  <si>
    <t>preparation on business case</t>
  </si>
  <si>
    <t>Presentation final draft</t>
  </si>
  <si>
    <t>Pitch slide</t>
  </si>
  <si>
    <t>Pitch revision</t>
  </si>
  <si>
    <t>programming skill</t>
  </si>
  <si>
    <t>Build up knowledge</t>
  </si>
  <si>
    <t>Reseach on Microsoft Graph API</t>
  </si>
  <si>
    <t>Refine pitch presentation &amp; milestone planning</t>
  </si>
  <si>
    <t>report progress and obtain feedback from supervisor</t>
  </si>
  <si>
    <t>Weekly meeting, standardizing programming language with team 8</t>
  </si>
  <si>
    <t>We might decide to use javascript stead of python</t>
  </si>
  <si>
    <t>Review Javascript</t>
  </si>
  <si>
    <t>learning the API function</t>
  </si>
  <si>
    <t>get idea to design Shift API</t>
  </si>
  <si>
    <t>trial on Mircosoft Team Shift</t>
  </si>
  <si>
    <t>better performance on pitch</t>
  </si>
  <si>
    <t>structure pitch</t>
  </si>
  <si>
    <t>Presentation draft</t>
  </si>
  <si>
    <t>Pitch preparation</t>
  </si>
  <si>
    <t>slides preparation</t>
  </si>
  <si>
    <t>Reseach on Microsoft Team Shift, and Javascript</t>
  </si>
  <si>
    <t>Research on MS Shift API</t>
  </si>
  <si>
    <t>To get more information from client</t>
  </si>
  <si>
    <t>Weekly meeting, task clarification</t>
  </si>
  <si>
    <t>we could set up relative app on Git repository</t>
  </si>
  <si>
    <t>repository for pair programming</t>
  </si>
  <si>
    <t>Review Git &amp; Github</t>
  </si>
  <si>
    <t>make sure audience understand the context in a given time</t>
  </si>
  <si>
    <t>presentation skill</t>
  </si>
  <si>
    <t>Pitch checklist review</t>
  </si>
  <si>
    <t>Get along with MS Graph &amp; Teams</t>
  </si>
  <si>
    <t>API knowledge</t>
  </si>
  <si>
    <t>Review Microsoft Graph &amp; Teams documentries</t>
  </si>
  <si>
    <t>check out API info</t>
  </si>
  <si>
    <t>Split the task</t>
  </si>
  <si>
    <t>To decide which part to take</t>
  </si>
  <si>
    <t>Team work allocation</t>
  </si>
  <si>
    <t>Reseach on Microsoft Team Shift, and web scapper</t>
  </si>
  <si>
    <t>Reseach on Microsoft Team Shift, and web scapper, we have to split the work with Team 8</t>
  </si>
  <si>
    <t>Weekly meeting, task review</t>
  </si>
  <si>
    <t>basic knowledge of database</t>
  </si>
  <si>
    <t>Research on database</t>
  </si>
  <si>
    <t>body language during pitch</t>
  </si>
  <si>
    <t>Pitch review</t>
  </si>
  <si>
    <t>new to python, have to get along with it</t>
  </si>
  <si>
    <t>Research on programming language</t>
  </si>
  <si>
    <t>Watch other teams’ presentation</t>
  </si>
  <si>
    <t>Ask to other team if any question</t>
  </si>
  <si>
    <t>pitch discussion</t>
  </si>
  <si>
    <t xml:space="preserve"> Ask at least one question to other teams</t>
  </si>
  <si>
    <t>Better understanding of other projects</t>
  </si>
  <si>
    <t>Learn how to build Microsoft Teams app</t>
  </si>
  <si>
    <t>API implementation</t>
  </si>
  <si>
    <t>Better understanding of the API construction</t>
  </si>
  <si>
    <t>Python practicing</t>
  </si>
  <si>
    <t>programming</t>
  </si>
  <si>
    <t>get used to the language</t>
  </si>
  <si>
    <t>constructing the api</t>
  </si>
  <si>
    <t>need a better structure of it</t>
  </si>
  <si>
    <t>better understanding to implement API</t>
  </si>
  <si>
    <t>API design</t>
  </si>
  <si>
    <t>learning on design Daemon app.</t>
  </si>
  <si>
    <t>integrate web app to daemon app</t>
  </si>
  <si>
    <t>learning on Daemon app.</t>
  </si>
  <si>
    <t>API construct</t>
  </si>
  <si>
    <t>syn the info from web api to Microsoft Shifts</t>
  </si>
  <si>
    <t>token retrieve from Microsoft Graph API</t>
  </si>
  <si>
    <t>getting user token info back</t>
  </si>
  <si>
    <t>first trial to get Microsoft Teams detail</t>
  </si>
  <si>
    <t>understand the process of API registration</t>
  </si>
  <si>
    <t>Constructing Microsoft Graph API</t>
  </si>
  <si>
    <t>Research on Microsoft Graph &amp; Azure</t>
  </si>
  <si>
    <t>Mid-Break</t>
  </si>
  <si>
    <t>Microsoft Graph API implementation</t>
  </si>
  <si>
    <t>Milestone report</t>
  </si>
  <si>
    <t>milestone management</t>
  </si>
  <si>
    <t>milestone report draft</t>
  </si>
  <si>
    <t>Revise Milestone report</t>
  </si>
  <si>
    <t>Revise sentenses and make it more clear</t>
  </si>
  <si>
    <t>make some improvement in each activities, as we did not did a good job on milestone 1, added more detail</t>
  </si>
  <si>
    <t>Get authentication tokens from Microsoft Teams</t>
  </si>
  <si>
    <t>Register our application with the Microsoft identity platform - Microsoft Azure</t>
  </si>
  <si>
    <t>Generated the tokens that include access to Microsoft Teams Shifts API</t>
  </si>
  <si>
    <t>Built a timetable on our web page to display data</t>
  </si>
  <si>
    <t>Registered our application on Azure and successfully got the application (client) ID and client secret</t>
  </si>
  <si>
    <t>To read the data from Microsoft Teams</t>
  </si>
  <si>
    <t>To display the data we fetched from Microsoft Teams</t>
  </si>
  <si>
    <t>To make our app working online</t>
  </si>
  <si>
    <t>Revise milestone 2</t>
  </si>
  <si>
    <t>Setting milestone for the following 4 weeks</t>
  </si>
  <si>
    <t>Milestone for the second half of the project</t>
  </si>
  <si>
    <t>Added more details on each activities and milestone</t>
  </si>
  <si>
    <t>Make sure everything about the project is included</t>
  </si>
  <si>
    <t>Fixing API code</t>
  </si>
  <si>
    <t>Make sure users can login the web app</t>
  </si>
  <si>
    <t>Fixed some bugs on the html file</t>
  </si>
  <si>
    <t>To get every course of roster for the client</t>
  </si>
  <si>
    <t>To confirm the format of the roster with the client</t>
  </si>
  <si>
    <t xml:space="preserve">Revise API to read Shifts groups </t>
  </si>
  <si>
    <t>Revise Milestone 1 report</t>
  </si>
  <si>
    <t>Covered everything what we did to milestone 1</t>
  </si>
  <si>
    <t>Added more details on activities, conclued what we have achieved, and reflected project progressing</t>
  </si>
  <si>
    <t>Weekly meeting &amp; Milestone 2 planning</t>
  </si>
  <si>
    <t>Review lecture material of week 7 and week 8, prepare for milestone 2 plan</t>
  </si>
  <si>
    <t>We can follow the milestone 2 plan to finish our project</t>
  </si>
  <si>
    <t>Milestone 2 plan should cover all the things for the following 4 weeks</t>
  </si>
  <si>
    <t>Review lecture material of week 9, prepare for testing plan</t>
  </si>
  <si>
    <t>Learn what is the test strategy, and how is the test executing</t>
  </si>
  <si>
    <t>We should have understood what will be tested and why, how will test results be recorded</t>
  </si>
  <si>
    <t>As we are working with other team, we need to merge, and integrate both team code together</t>
  </si>
  <si>
    <t>Get feedback on milestone 2 and review with Cruz &amp; team meeting for the next action</t>
  </si>
  <si>
    <t>Get to know what is the problem our team has and review our milestone 2</t>
  </si>
  <si>
    <t>We all need to put more effort on the project and everyone of us needs to be more proactive. Next: we will consider how to integrate the part that Team 8 will provide to us</t>
  </si>
  <si>
    <t>Weekly meeting &amp; Integrate parts from Team 8’s web-scraper</t>
  </si>
  <si>
    <t>Implement matching function to compare the difference between course planner website and Mircosoft Teams Shifts</t>
  </si>
  <si>
    <t>To display what is matched and what is not correct between the course planner website and Microsoft Teams Shifts. Ex: Time, location</t>
  </si>
  <si>
    <t>We have completed to identify what is matched between a template data and Microsoft Teams Shifts, once we integrate the code with Team 8, it should be working to compare the date from course planner and Mircosoft Teams Shifts</t>
  </si>
  <si>
    <t>We have implemented a delete function for user to delete unmatch shifts on Mircosoft Teams Shifts. Next action: we need to tell Team 8 what they need to fix in order to get everything working because some format are not integratable with our code</t>
  </si>
  <si>
    <t>Debugging if any error occurs on the system</t>
  </si>
  <si>
    <t>Ensure our system can work on any circumstances</t>
  </si>
  <si>
    <t>Our system can handle if no Mircosoft Teams exist and if no Shifts is existed, our system will report problem to user on the our web</t>
  </si>
  <si>
    <t>Draft test plan</t>
  </si>
  <si>
    <t>Draft project overview &amp; scope of the test plan</t>
  </si>
  <si>
    <t>Roughly draft the project overview &amp; scope. Next: we need to think about test strategy &amp; test execution.</t>
  </si>
  <si>
    <t>Draft testing plan &amp; review lecture slides</t>
  </si>
  <si>
    <t>Testing plan can keep us checking our software is bulit properly and make sure we meet client requirements</t>
  </si>
  <si>
    <t>Debugging on matching function</t>
  </si>
  <si>
    <t>matching function to show the differences between Mircosoft Shifts and the course planner</t>
  </si>
  <si>
    <t>Adjusting the web scraper</t>
  </si>
  <si>
    <t>To match all the differences between Mircosoft Shifts and the course planner, our software must need to integrate with Team 8's web scraper</t>
  </si>
  <si>
    <t>Integrated both teams code together, so that our software can use the web scraper function as well</t>
  </si>
  <si>
    <t>Outcome: adjust our code to fit in the matching function with web scraper.</t>
  </si>
  <si>
    <t>Weekly meeting &amp; preparing test case</t>
  </si>
  <si>
    <t>Show our latest version of software to the client. Executing some test cases to make sure our software is working correctly</t>
  </si>
  <si>
    <t>Outcome: client satisfied with our product, after we demostrated all the functionality of the system. Next: improve our software so it can be more user-friendly. Some errors are identified, we need to fix it asap.</t>
  </si>
  <si>
    <t>Fixing some abnormal behavior: matching function needs to be more accruate</t>
  </si>
  <si>
    <t>To develop our matching function, so that the users can search and compare the differences more concisely.</t>
  </si>
  <si>
    <t>Organizing some code, fixing some bugs, so it can improve the software performance</t>
  </si>
  <si>
    <t>Revision on the testing plan</t>
  </si>
  <si>
    <t>Drafted a testing plan, completed most of the parts. Next: merge the matching function with Team 8 web scraper</t>
  </si>
  <si>
    <t>Need to specify some test case and add more detail on each part, so our software could be well prepared.</t>
  </si>
  <si>
    <t>Outcome: specified some test cases and added gantt chart, so reviewer can have better picture of what we have tested.</t>
  </si>
  <si>
    <t>Review lecture recording &amp; slides, Revision on testing plan</t>
  </si>
  <si>
    <t>A well covered test plan can prevent unexpected bug. Added testing schedule on appendix and added more details on each test.</t>
  </si>
  <si>
    <t>Outcome: identify possible risks and schedule to fix it. Next: execute testing plan and fix the bugs</t>
  </si>
  <si>
    <t>Handle multiple shifts in one course</t>
  </si>
  <si>
    <t>Our software could be able to handle if the user wants to assign multiple shifts within one course</t>
  </si>
  <si>
    <t>Outcome: adjust some parameter, so our software would not only restrict to have only one shift at a time</t>
  </si>
  <si>
    <t>Create a project survey</t>
  </si>
  <si>
    <t>A project survey can collect feedback from peer, so we can adjust our user interface before releasing final version</t>
  </si>
  <si>
    <t>Outcome: receive some feedback, so we can improve the user experience with our softeware. Next: add some instruction to guide the user, explain how our app works and how to use</t>
  </si>
  <si>
    <t>Demostrate our latest version of software to the client, and received feedback from the client</t>
  </si>
  <si>
    <t>Outcome: Our client satisfied with our product, and as we agreed before creating new shifts is not applicated on this project due to account restriction. This would be the last meeting with our client, if something happens, arrange meeting with client before next Thursday morning.</t>
  </si>
  <si>
    <t>Display assigned staff on the table</t>
  </si>
  <si>
    <t>Software can show what staff assigned on that shifts</t>
  </si>
  <si>
    <t>Outcome: improve user experience, the user can know who is assigned on that shifts, so the user can manage the Shifts more efficient and convenient.</t>
  </si>
  <si>
    <t>Detailing the web page design &amp; user guide, and debug</t>
  </si>
  <si>
    <t>Polish some web page design, added a user guide for first time users and provide instruction</t>
  </si>
  <si>
    <t>Outcome: Well design web page and clear instruction can improve user experience.</t>
  </si>
  <si>
    <t>Poster presentation rehersal</t>
  </si>
  <si>
    <t>Design Poster</t>
  </si>
  <si>
    <t>Weekly meeting, task review, system demonstration</t>
  </si>
  <si>
    <t>Outcome:  Our client does not want to have the system deploying online, he would like to have it running locally. Next: Instead of deploying to the cloud server, we should make a setup file to start the program</t>
  </si>
  <si>
    <t>practice the delivery of the poster that describes what our project has achieved compared with the starting goals</t>
  </si>
  <si>
    <t>Feedback on the poster, Revision the poster and editing on the poster style and format</t>
  </si>
  <si>
    <t>seek feedback from our course coordinator in regards to the clarity of our poster content and oral presentation.</t>
  </si>
  <si>
    <t>Outcome: practice the flow of the poster, distribute each part to all team members, and ready to record our poster presentation</t>
  </si>
  <si>
    <t>Outcome: Collected feeback on the poster, so we found something is missing and need to be revised in better wording. Next: prepare for the poster presentation</t>
  </si>
  <si>
    <t>Review lecture recording &amp; slides</t>
  </si>
  <si>
    <t>To get better understanding of the final report, what is the requirement and what should I write on it</t>
  </si>
  <si>
    <t>Outcome: the final report should give a whole picture of how is our project processing, and what is my contribution.</t>
  </si>
  <si>
    <t>Outcome: Draft a poster to illustrate key aspects of our project development process such as purpose, software tools used, system overview, the software architecture, achievement, and extension Next: collect feedback on the poster, so we could make sure our poster cover well enough information.</t>
  </si>
  <si>
    <t>Make an executable file to start the program</t>
  </si>
  <si>
    <t>Improve our software to be more user friendly</t>
  </si>
  <si>
    <t>Outcome: there is couple option to make it executable. Pyinstaller is one of our choice but we found that it does not support Django 3.0 or above, so we decided to deploy our system to cloud server so the users just need to type the web address, then they could use our system. Next: research on Heroku such platform.</t>
  </si>
  <si>
    <t>demonstrate our final system in the cloud server(Heroku) to see if our client satisfies with that</t>
  </si>
  <si>
    <t>The poster should describe what we have actually done,  where our project has met its goals, and where it can be improved.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</si>
</sst>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
      <b/>
      <sz val="14"/>
      <color theme="3"/>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2">
    <xf numFmtId="0" fontId="0" fillId="0" borderId="0"/>
    <xf numFmtId="0" fontId="4" fillId="0" borderId="1" applyNumberFormat="0" applyFill="0" applyAlignment="0" applyProtection="0"/>
  </cellStyleXfs>
  <cellXfs count="34">
    <xf numFmtId="0" fontId="0" fillId="0" borderId="0" xfId="0"/>
    <xf numFmtId="0" fontId="0" fillId="0" borderId="0" xfId="0" applyFill="1"/>
    <xf numFmtId="0" fontId="6" fillId="0" borderId="0" xfId="0" applyFont="1"/>
    <xf numFmtId="0" fontId="6" fillId="0" borderId="0" xfId="0" applyFont="1" applyAlignment="1">
      <alignment horizontal="right"/>
    </xf>
    <xf numFmtId="0" fontId="5" fillId="2" borderId="2" xfId="0" applyFont="1" applyFill="1" applyBorder="1" applyAlignment="1">
      <alignment wrapText="1"/>
    </xf>
    <xf numFmtId="0" fontId="5" fillId="2" borderId="3" xfId="0" applyFont="1" applyFill="1" applyBorder="1" applyAlignment="1">
      <alignment horizontal="center" wrapText="1"/>
    </xf>
    <xf numFmtId="0" fontId="5"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3" borderId="4" xfId="0" applyNumberFormat="1" applyFont="1" applyFill="1" applyBorder="1" applyAlignment="1">
      <alignment horizontal="center" vertical="center"/>
    </xf>
    <xf numFmtId="164" fontId="0" fillId="4" borderId="4" xfId="0" applyNumberFormat="1" applyFont="1" applyFill="1" applyBorder="1" applyAlignment="1">
      <alignment horizontal="center" vertical="center"/>
    </xf>
    <xf numFmtId="16" fontId="0" fillId="4" borderId="4" xfId="0" applyNumberFormat="1" applyFill="1" applyBorder="1" applyAlignment="1">
      <alignment vertical="center"/>
    </xf>
    <xf numFmtId="0" fontId="0" fillId="4" borderId="4" xfId="0" applyFill="1" applyBorder="1" applyAlignment="1">
      <alignment vertical="center" wrapText="1"/>
    </xf>
    <xf numFmtId="0" fontId="4" fillId="0" borderId="1" xfId="1" applyAlignment="1">
      <alignment horizontal="left"/>
    </xf>
    <xf numFmtId="0" fontId="5" fillId="2" borderId="0" xfId="0" applyFont="1" applyFill="1" applyAlignment="1">
      <alignment horizontal="center" wrapText="1"/>
    </xf>
    <xf numFmtId="0" fontId="0" fillId="4" borderId="0" xfId="0" applyFill="1" applyAlignment="1">
      <alignment vertical="center"/>
    </xf>
    <xf numFmtId="0" fontId="0" fillId="0" borderId="0" xfId="0" applyAlignment="1">
      <alignment vertical="center"/>
    </xf>
    <xf numFmtId="49" fontId="0" fillId="4" borderId="4" xfId="0" applyNumberFormat="1" applyFill="1" applyBorder="1" applyAlignment="1">
      <alignment vertical="center" wrapText="1"/>
    </xf>
    <xf numFmtId="164" fontId="0" fillId="4" borderId="4" xfId="0" applyNumberFormat="1" applyFill="1" applyBorder="1" applyAlignment="1">
      <alignment horizontal="center" vertical="center"/>
    </xf>
    <xf numFmtId="0" fontId="0" fillId="4" borderId="4" xfId="0" applyFill="1" applyBorder="1" applyAlignment="1">
      <alignment vertical="center"/>
    </xf>
    <xf numFmtId="164" fontId="0" fillId="3" borderId="4" xfId="0" applyNumberFormat="1" applyFill="1" applyBorder="1" applyAlignment="1">
      <alignment horizontal="center" vertical="center"/>
    </xf>
    <xf numFmtId="0" fontId="0" fillId="3" borderId="4" xfId="0" applyFill="1" applyBorder="1" applyAlignment="1">
      <alignment vertical="center"/>
    </xf>
    <xf numFmtId="0" fontId="3" fillId="0" borderId="0" xfId="0" applyFont="1" applyAlignment="1">
      <alignment wrapText="1"/>
    </xf>
    <xf numFmtId="0" fontId="2" fillId="0" borderId="0" xfId="0" applyFont="1" applyAlignment="1">
      <alignment wrapText="1"/>
    </xf>
    <xf numFmtId="0" fontId="8" fillId="0" borderId="0" xfId="0" applyFont="1" applyAlignment="1">
      <alignment horizontal="right"/>
    </xf>
    <xf numFmtId="0" fontId="8" fillId="0" borderId="0" xfId="0" applyFont="1"/>
    <xf numFmtId="0" fontId="1" fillId="0" borderId="0" xfId="0" applyFont="1"/>
    <xf numFmtId="0" fontId="0" fillId="4" borderId="0" xfId="0" applyFill="1" applyAlignment="1">
      <alignment vertical="center" wrapText="1"/>
    </xf>
    <xf numFmtId="0" fontId="4" fillId="0" borderId="1" xfId="1" applyAlignment="1">
      <alignment horizontal="lef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A2D28-6187-477C-BD9D-B7622893C493}">
  <sheetPr>
    <pageSetUpPr fitToPage="1"/>
  </sheetPr>
  <dimension ref="A2:AW12"/>
  <sheetViews>
    <sheetView workbookViewId="0">
      <selection activeCell="C15" sqref="C15"/>
    </sheetView>
  </sheetViews>
  <sheetFormatPr defaultColWidth="11" defaultRowHeight="15.75" x14ac:dyDescent="0.25"/>
  <cols>
    <col min="1" max="1" width="12.5" customWidth="1"/>
    <col min="2" max="2" width="10.5" customWidth="1"/>
    <col min="3" max="3" width="10.625" customWidth="1"/>
    <col min="5" max="5" width="8.5" customWidth="1"/>
    <col min="6" max="6" width="22.625" customWidth="1"/>
    <col min="7" max="7" width="25" customWidth="1"/>
    <col min="8" max="8" width="23" customWidth="1"/>
  </cols>
  <sheetData>
    <row r="2" spans="1:49" ht="20.25" thickBot="1" x14ac:dyDescent="0.35">
      <c r="A2" s="33" t="s">
        <v>0</v>
      </c>
      <c r="B2" s="33"/>
      <c r="C2" s="33"/>
      <c r="D2" s="33"/>
      <c r="E2" s="33"/>
      <c r="F2" s="33"/>
      <c r="G2" s="33"/>
      <c r="H2" s="33"/>
    </row>
    <row r="3" spans="1:49" ht="30" customHeight="1" thickTop="1" x14ac:dyDescent="0.3">
      <c r="A3" s="2" t="s">
        <v>1</v>
      </c>
      <c r="B3">
        <v>7</v>
      </c>
      <c r="C3" s="2" t="s">
        <v>2</v>
      </c>
      <c r="D3" t="s">
        <v>19</v>
      </c>
      <c r="G3" s="3" t="s">
        <v>3</v>
      </c>
      <c r="H3">
        <v>2</v>
      </c>
    </row>
    <row r="5" spans="1:49" ht="31.5" x14ac:dyDescent="0.25">
      <c r="A5" s="4" t="s">
        <v>4</v>
      </c>
      <c r="B5" s="5" t="s">
        <v>5</v>
      </c>
      <c r="C5" s="5" t="s">
        <v>6</v>
      </c>
      <c r="D5" s="5" t="s">
        <v>7</v>
      </c>
      <c r="E5" s="19" t="s">
        <v>8</v>
      </c>
      <c r="F5" s="19" t="s">
        <v>9</v>
      </c>
      <c r="G5" s="19" t="s">
        <v>10</v>
      </c>
      <c r="H5" s="19" t="s">
        <v>11</v>
      </c>
    </row>
    <row r="6" spans="1:49" s="20" customFormat="1" ht="33.950000000000003" customHeight="1" x14ac:dyDescent="0.25">
      <c r="A6" s="26" t="s">
        <v>12</v>
      </c>
      <c r="B6" s="16">
        <v>44263</v>
      </c>
      <c r="C6" s="25">
        <v>0.45833333333333331</v>
      </c>
      <c r="D6" s="25">
        <v>0.625</v>
      </c>
      <c r="E6" s="10">
        <v>4</v>
      </c>
      <c r="F6" s="22" t="s">
        <v>80</v>
      </c>
      <c r="G6" s="22" t="s">
        <v>39</v>
      </c>
      <c r="H6" s="17" t="s">
        <v>79</v>
      </c>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row>
    <row r="7" spans="1:49" s="20" customFormat="1" ht="33.950000000000003" customHeight="1" x14ac:dyDescent="0.25">
      <c r="A7" s="24" t="s">
        <v>13</v>
      </c>
      <c r="B7" s="16">
        <v>44264</v>
      </c>
      <c r="C7" s="23">
        <v>0.375</v>
      </c>
      <c r="D7" s="23">
        <v>0.58333333333333337</v>
      </c>
      <c r="E7" s="10">
        <v>5</v>
      </c>
      <c r="F7" s="22" t="s">
        <v>78</v>
      </c>
      <c r="G7" s="22" t="s">
        <v>63</v>
      </c>
      <c r="H7" s="24" t="s">
        <v>77</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row>
    <row r="8" spans="1:49" s="20" customFormat="1" ht="33.950000000000003" customHeight="1" x14ac:dyDescent="0.25">
      <c r="A8" s="26" t="s">
        <v>14</v>
      </c>
      <c r="B8" s="16">
        <v>44265</v>
      </c>
      <c r="C8" s="25">
        <v>0.375</v>
      </c>
      <c r="D8" s="25">
        <v>0.58333333333333337</v>
      </c>
      <c r="E8" s="10">
        <v>5</v>
      </c>
      <c r="F8" s="22" t="s">
        <v>76</v>
      </c>
      <c r="G8" s="22" t="s">
        <v>75</v>
      </c>
      <c r="H8" s="24"/>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row>
    <row r="9" spans="1:49" s="20" customFormat="1" ht="33.950000000000003" customHeight="1" x14ac:dyDescent="0.25">
      <c r="A9" s="24" t="s">
        <v>15</v>
      </c>
      <c r="B9" s="16">
        <v>44266</v>
      </c>
      <c r="C9" s="23">
        <v>0.54166666666666663</v>
      </c>
      <c r="D9" s="23">
        <v>0.70833333333333337</v>
      </c>
      <c r="E9" s="10">
        <v>4</v>
      </c>
      <c r="F9" s="22" t="s">
        <v>74</v>
      </c>
      <c r="G9" s="22" t="s">
        <v>57</v>
      </c>
      <c r="H9" s="17" t="s">
        <v>73</v>
      </c>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row>
    <row r="10" spans="1:49" s="20" customFormat="1" ht="33.950000000000003" customHeight="1" x14ac:dyDescent="0.25">
      <c r="A10" s="26" t="s">
        <v>16</v>
      </c>
      <c r="B10" s="16">
        <v>44267</v>
      </c>
      <c r="C10" s="25">
        <v>0.58333333333333337</v>
      </c>
      <c r="D10" s="25">
        <v>0.75</v>
      </c>
      <c r="E10" s="10">
        <v>4</v>
      </c>
      <c r="F10" s="17" t="s">
        <v>72</v>
      </c>
      <c r="G10" s="20" t="s">
        <v>71</v>
      </c>
      <c r="H10" s="22" t="s">
        <v>70</v>
      </c>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row>
    <row r="11" spans="1:49" s="20" customFormat="1" ht="33.950000000000003" customHeight="1" thickBot="1" x14ac:dyDescent="0.3">
      <c r="A11" s="24" t="s">
        <v>17</v>
      </c>
      <c r="B11" s="16">
        <v>44268</v>
      </c>
      <c r="C11" s="23">
        <v>0.625</v>
      </c>
      <c r="D11" s="23">
        <v>0.70833333333333337</v>
      </c>
      <c r="E11" s="10">
        <v>2</v>
      </c>
      <c r="F11" s="22" t="s">
        <v>69</v>
      </c>
      <c r="G11" s="22"/>
      <c r="H11" s="24" t="s">
        <v>68</v>
      </c>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row>
    <row r="12" spans="1:49" ht="16.5" thickBot="1" x14ac:dyDescent="0.3">
      <c r="D12" s="19" t="s">
        <v>18</v>
      </c>
      <c r="E12" s="8">
        <f>SUM(E6:E11)</f>
        <v>24</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5F5C0-4178-44A6-A28D-4F3DC6B61F48}">
  <sheetPr>
    <pageSetUpPr fitToPage="1"/>
  </sheetPr>
  <dimension ref="A2:AW12"/>
  <sheetViews>
    <sheetView topLeftCell="A4" workbookViewId="0">
      <selection activeCell="B6" sqref="B6"/>
    </sheetView>
  </sheetViews>
  <sheetFormatPr defaultColWidth="11" defaultRowHeight="15.75" x14ac:dyDescent="0.25"/>
  <cols>
    <col min="1" max="1" width="12.5" customWidth="1"/>
    <col min="2" max="2" width="10.5" customWidth="1"/>
    <col min="3" max="3" width="10.625" customWidth="1"/>
    <col min="5" max="5" width="8.5" customWidth="1"/>
    <col min="6" max="6" width="22.625" customWidth="1"/>
    <col min="7" max="7" width="25" customWidth="1"/>
    <col min="8" max="8" width="23" customWidth="1"/>
  </cols>
  <sheetData>
    <row r="2" spans="1:49" ht="20.25" thickBot="1" x14ac:dyDescent="0.35">
      <c r="A2" s="33" t="s">
        <v>0</v>
      </c>
      <c r="B2" s="33"/>
      <c r="C2" s="33"/>
      <c r="D2" s="33"/>
      <c r="E2" s="33"/>
      <c r="F2" s="33"/>
      <c r="G2" s="33"/>
      <c r="H2" s="33"/>
    </row>
    <row r="3" spans="1:49" ht="30" customHeight="1" thickTop="1" x14ac:dyDescent="0.3">
      <c r="A3" s="2" t="s">
        <v>1</v>
      </c>
      <c r="B3">
        <v>7</v>
      </c>
      <c r="C3" s="2" t="s">
        <v>2</v>
      </c>
      <c r="D3" t="s">
        <v>19</v>
      </c>
      <c r="G3" s="3" t="s">
        <v>3</v>
      </c>
      <c r="H3">
        <v>10</v>
      </c>
    </row>
    <row r="5" spans="1:49" ht="31.5" x14ac:dyDescent="0.25">
      <c r="A5" s="4" t="s">
        <v>4</v>
      </c>
      <c r="B5" s="5" t="s">
        <v>5</v>
      </c>
      <c r="C5" s="5" t="s">
        <v>6</v>
      </c>
      <c r="D5" s="5" t="s">
        <v>7</v>
      </c>
      <c r="E5" s="19" t="s">
        <v>8</v>
      </c>
      <c r="F5" s="19" t="s">
        <v>9</v>
      </c>
      <c r="G5" s="19" t="s">
        <v>10</v>
      </c>
      <c r="H5" s="19" t="s">
        <v>11</v>
      </c>
    </row>
    <row r="6" spans="1:49" s="20" customFormat="1" ht="33.950000000000003" customHeight="1" x14ac:dyDescent="0.25">
      <c r="A6" s="26" t="s">
        <v>12</v>
      </c>
      <c r="B6" s="16">
        <v>44333</v>
      </c>
      <c r="C6" s="25">
        <v>0.54166666666666663</v>
      </c>
      <c r="D6" s="25">
        <v>0.75</v>
      </c>
      <c r="E6" s="10">
        <v>5</v>
      </c>
      <c r="F6" s="22" t="s">
        <v>159</v>
      </c>
      <c r="G6" s="22" t="s">
        <v>160</v>
      </c>
      <c r="H6" s="17" t="s">
        <v>174</v>
      </c>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row>
    <row r="7" spans="1:49" s="20" customFormat="1" ht="33.950000000000003" customHeight="1" x14ac:dyDescent="0.25">
      <c r="A7" s="24" t="s">
        <v>13</v>
      </c>
      <c r="B7" s="16">
        <v>44334</v>
      </c>
      <c r="C7" s="23">
        <v>0.58333333333333337</v>
      </c>
      <c r="D7" s="23">
        <v>0.70833333333333337</v>
      </c>
      <c r="E7" s="10">
        <v>3</v>
      </c>
      <c r="F7" s="22" t="s">
        <v>163</v>
      </c>
      <c r="G7" s="22" t="s">
        <v>164</v>
      </c>
      <c r="H7" s="17" t="s">
        <v>165</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row>
    <row r="8" spans="1:49" s="20" customFormat="1" ht="33.950000000000003" customHeight="1" x14ac:dyDescent="0.25">
      <c r="A8" s="26" t="s">
        <v>14</v>
      </c>
      <c r="B8" s="16">
        <v>44335</v>
      </c>
      <c r="C8" s="25">
        <v>0.375</v>
      </c>
      <c r="D8" s="25">
        <v>0.58333333333333337</v>
      </c>
      <c r="E8" s="10">
        <v>5</v>
      </c>
      <c r="F8" s="22" t="s">
        <v>161</v>
      </c>
      <c r="G8" s="22" t="s">
        <v>162</v>
      </c>
      <c r="H8" s="17" t="s">
        <v>166</v>
      </c>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row>
    <row r="9" spans="1:49" s="20" customFormat="1" ht="33.950000000000003" customHeight="1" x14ac:dyDescent="0.25">
      <c r="A9" s="24" t="s">
        <v>15</v>
      </c>
      <c r="B9" s="16">
        <v>44336</v>
      </c>
      <c r="C9" s="23">
        <v>0.5</v>
      </c>
      <c r="D9" s="23">
        <v>0.70833333333333337</v>
      </c>
      <c r="E9" s="10">
        <v>5</v>
      </c>
      <c r="F9" s="22" t="s">
        <v>167</v>
      </c>
      <c r="G9" s="22" t="s">
        <v>168</v>
      </c>
      <c r="H9" s="17" t="s">
        <v>169</v>
      </c>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row>
    <row r="10" spans="1:49" s="20" customFormat="1" ht="33.950000000000003" customHeight="1" x14ac:dyDescent="0.25">
      <c r="A10" s="26" t="s">
        <v>16</v>
      </c>
      <c r="B10" s="16">
        <v>44337</v>
      </c>
      <c r="C10" s="25">
        <v>0.54166666666666663</v>
      </c>
      <c r="D10" s="25">
        <v>0.75</v>
      </c>
      <c r="E10" s="10">
        <v>5</v>
      </c>
      <c r="F10" s="17" t="s">
        <v>170</v>
      </c>
      <c r="G10" s="20" t="s">
        <v>171</v>
      </c>
      <c r="H10" s="22" t="s">
        <v>172</v>
      </c>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row>
    <row r="11" spans="1:49" s="20" customFormat="1" ht="33.950000000000003" customHeight="1" thickBot="1" x14ac:dyDescent="0.3">
      <c r="A11" s="24" t="s">
        <v>17</v>
      </c>
      <c r="B11" s="16">
        <v>44338</v>
      </c>
      <c r="C11" s="23">
        <v>0.58333333333333337</v>
      </c>
      <c r="D11" s="23">
        <v>0.70833333333333337</v>
      </c>
      <c r="E11" s="10">
        <v>3</v>
      </c>
      <c r="F11" s="22" t="s">
        <v>173</v>
      </c>
      <c r="G11" s="22" t="s">
        <v>175</v>
      </c>
      <c r="H11" s="17" t="s">
        <v>176</v>
      </c>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row>
    <row r="12" spans="1:49" ht="16.5" thickBot="1" x14ac:dyDescent="0.3">
      <c r="D12" s="19" t="s">
        <v>18</v>
      </c>
      <c r="E12" s="8">
        <f>SUM(E6:E11)</f>
        <v>26</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B953C-FC89-4291-8896-F0090AB5C3BB}">
  <sheetPr>
    <pageSetUpPr fitToPage="1"/>
  </sheetPr>
  <dimension ref="A2:AW12"/>
  <sheetViews>
    <sheetView workbookViewId="0">
      <selection activeCell="F6" sqref="F6"/>
    </sheetView>
  </sheetViews>
  <sheetFormatPr defaultColWidth="11" defaultRowHeight="15.75" x14ac:dyDescent="0.25"/>
  <cols>
    <col min="1" max="1" width="12.5" customWidth="1"/>
    <col min="2" max="2" width="10.5" customWidth="1"/>
    <col min="3" max="3" width="10.625" customWidth="1"/>
    <col min="5" max="5" width="8.5" customWidth="1"/>
    <col min="6" max="6" width="22.625" customWidth="1"/>
    <col min="7" max="7" width="25" customWidth="1"/>
    <col min="8" max="8" width="23" customWidth="1"/>
  </cols>
  <sheetData>
    <row r="2" spans="1:49" ht="20.25" thickBot="1" x14ac:dyDescent="0.35">
      <c r="A2" s="33" t="s">
        <v>0</v>
      </c>
      <c r="B2" s="33"/>
      <c r="C2" s="33"/>
      <c r="D2" s="33"/>
      <c r="E2" s="33"/>
      <c r="F2" s="33"/>
      <c r="G2" s="33"/>
      <c r="H2" s="33"/>
    </row>
    <row r="3" spans="1:49" ht="30" customHeight="1" thickTop="1" x14ac:dyDescent="0.3">
      <c r="A3" s="2" t="s">
        <v>1</v>
      </c>
      <c r="B3">
        <v>7</v>
      </c>
      <c r="C3" s="2" t="s">
        <v>2</v>
      </c>
      <c r="D3" t="s">
        <v>19</v>
      </c>
      <c r="G3" s="3" t="s">
        <v>3</v>
      </c>
      <c r="H3">
        <v>11</v>
      </c>
    </row>
    <row r="5" spans="1:49" ht="31.5" x14ac:dyDescent="0.25">
      <c r="A5" s="4" t="s">
        <v>4</v>
      </c>
      <c r="B5" s="5" t="s">
        <v>5</v>
      </c>
      <c r="C5" s="5" t="s">
        <v>6</v>
      </c>
      <c r="D5" s="5" t="s">
        <v>7</v>
      </c>
      <c r="E5" s="19" t="s">
        <v>8</v>
      </c>
      <c r="F5" s="19" t="s">
        <v>9</v>
      </c>
      <c r="G5" s="19" t="s">
        <v>10</v>
      </c>
      <c r="H5" s="19" t="s">
        <v>11</v>
      </c>
    </row>
    <row r="6" spans="1:49" s="20" customFormat="1" ht="33.950000000000003" customHeight="1" x14ac:dyDescent="0.25">
      <c r="A6" s="26" t="s">
        <v>12</v>
      </c>
      <c r="B6" s="16">
        <v>44340</v>
      </c>
      <c r="C6" s="25">
        <v>0.70833333333333337</v>
      </c>
      <c r="D6" s="25">
        <v>0.875</v>
      </c>
      <c r="E6" s="10">
        <v>4</v>
      </c>
      <c r="F6" s="22" t="s">
        <v>177</v>
      </c>
      <c r="G6" s="22" t="s">
        <v>178</v>
      </c>
      <c r="H6" s="17" t="s">
        <v>179</v>
      </c>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row>
    <row r="7" spans="1:49" s="20" customFormat="1" ht="33.950000000000003" customHeight="1" x14ac:dyDescent="0.25">
      <c r="A7" s="24" t="s">
        <v>13</v>
      </c>
      <c r="B7" s="16">
        <v>44341</v>
      </c>
      <c r="C7" s="23">
        <v>0.45833333333333331</v>
      </c>
      <c r="D7" s="23">
        <v>0.66666666666666663</v>
      </c>
      <c r="E7" s="10">
        <v>5</v>
      </c>
      <c r="F7" s="22" t="s">
        <v>180</v>
      </c>
      <c r="G7" s="22" t="s">
        <v>181</v>
      </c>
      <c r="H7" s="17" t="s">
        <v>182</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row>
    <row r="8" spans="1:49" s="20" customFormat="1" ht="33.950000000000003" customHeight="1" x14ac:dyDescent="0.25">
      <c r="A8" s="26" t="s">
        <v>14</v>
      </c>
      <c r="B8" s="16">
        <v>44342</v>
      </c>
      <c r="C8" s="25">
        <v>0.45833333333333331</v>
      </c>
      <c r="D8" s="25">
        <v>0.625</v>
      </c>
      <c r="E8" s="10">
        <v>4</v>
      </c>
      <c r="F8" s="22" t="s">
        <v>183</v>
      </c>
      <c r="G8" s="22" t="s">
        <v>184</v>
      </c>
      <c r="H8" s="17" t="s">
        <v>185</v>
      </c>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row>
    <row r="9" spans="1:49" s="20" customFormat="1" ht="33.950000000000003" customHeight="1" x14ac:dyDescent="0.25">
      <c r="A9" s="24" t="s">
        <v>15</v>
      </c>
      <c r="B9" s="16">
        <v>44343</v>
      </c>
      <c r="C9" s="23">
        <v>0.58333333333333337</v>
      </c>
      <c r="D9" s="23">
        <v>0.75</v>
      </c>
      <c r="E9" s="10">
        <v>4</v>
      </c>
      <c r="F9" s="22" t="s">
        <v>74</v>
      </c>
      <c r="G9" s="22" t="s">
        <v>186</v>
      </c>
      <c r="H9" s="17" t="s">
        <v>187</v>
      </c>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row>
    <row r="10" spans="1:49" s="20" customFormat="1" ht="33.950000000000003" customHeight="1" x14ac:dyDescent="0.25">
      <c r="A10" s="26" t="s">
        <v>16</v>
      </c>
      <c r="B10" s="16">
        <v>44344</v>
      </c>
      <c r="C10" s="25">
        <v>0.54166666666666663</v>
      </c>
      <c r="D10" s="25">
        <v>0.75</v>
      </c>
      <c r="E10" s="10">
        <v>5</v>
      </c>
      <c r="F10" s="22" t="s">
        <v>188</v>
      </c>
      <c r="G10" s="20" t="s">
        <v>189</v>
      </c>
      <c r="H10" s="22" t="s">
        <v>190</v>
      </c>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row>
    <row r="11" spans="1:49" s="20" customFormat="1" ht="33.950000000000003" customHeight="1" thickBot="1" x14ac:dyDescent="0.3">
      <c r="A11" s="24" t="s">
        <v>17</v>
      </c>
      <c r="B11" s="16">
        <v>44345</v>
      </c>
      <c r="C11" s="23">
        <v>0.58333333333333337</v>
      </c>
      <c r="D11" s="23">
        <v>0.70833333333333337</v>
      </c>
      <c r="E11" s="10">
        <v>3</v>
      </c>
      <c r="F11" s="22" t="s">
        <v>191</v>
      </c>
      <c r="G11" s="22" t="s">
        <v>192</v>
      </c>
      <c r="H11" s="17" t="s">
        <v>193</v>
      </c>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row>
    <row r="12" spans="1:49" ht="16.5" thickBot="1" x14ac:dyDescent="0.3">
      <c r="D12" s="19" t="s">
        <v>18</v>
      </c>
      <c r="E12" s="8">
        <f>SUM(E6:E11)</f>
        <v>25</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8A4B8-BD54-4DEB-8D3A-52AD535E9D0A}">
  <sheetPr>
    <pageSetUpPr fitToPage="1"/>
  </sheetPr>
  <dimension ref="A2:AW12"/>
  <sheetViews>
    <sheetView tabSelected="1" workbookViewId="0">
      <selection activeCell="H9" sqref="H9"/>
    </sheetView>
  </sheetViews>
  <sheetFormatPr defaultColWidth="11" defaultRowHeight="15.75" x14ac:dyDescent="0.25"/>
  <cols>
    <col min="1" max="1" width="12.5" customWidth="1"/>
    <col min="2" max="2" width="10.5" customWidth="1"/>
    <col min="3" max="3" width="10.625" customWidth="1"/>
    <col min="5" max="5" width="8.5" customWidth="1"/>
    <col min="6" max="6" width="22.625" customWidth="1"/>
    <col min="7" max="7" width="25" customWidth="1"/>
    <col min="8" max="8" width="23" customWidth="1"/>
  </cols>
  <sheetData>
    <row r="2" spans="1:49" ht="20.25" thickBot="1" x14ac:dyDescent="0.35">
      <c r="A2" s="33" t="s">
        <v>0</v>
      </c>
      <c r="B2" s="33"/>
      <c r="C2" s="33"/>
      <c r="D2" s="33"/>
      <c r="E2" s="33"/>
      <c r="F2" s="33"/>
      <c r="G2" s="33"/>
      <c r="H2" s="33"/>
    </row>
    <row r="3" spans="1:49" ht="30" customHeight="1" thickTop="1" x14ac:dyDescent="0.3">
      <c r="A3" s="2" t="s">
        <v>1</v>
      </c>
      <c r="B3">
        <v>7</v>
      </c>
      <c r="C3" s="2" t="s">
        <v>2</v>
      </c>
      <c r="D3" t="s">
        <v>19</v>
      </c>
      <c r="G3" s="3" t="s">
        <v>3</v>
      </c>
      <c r="H3">
        <v>12</v>
      </c>
    </row>
    <row r="5" spans="1:49" ht="31.5" x14ac:dyDescent="0.25">
      <c r="A5" s="4" t="s">
        <v>4</v>
      </c>
      <c r="B5" s="5" t="s">
        <v>5</v>
      </c>
      <c r="C5" s="5" t="s">
        <v>6</v>
      </c>
      <c r="D5" s="5" t="s">
        <v>7</v>
      </c>
      <c r="E5" s="19" t="s">
        <v>8</v>
      </c>
      <c r="F5" s="19" t="s">
        <v>9</v>
      </c>
      <c r="G5" s="19" t="s">
        <v>10</v>
      </c>
      <c r="H5" s="19" t="s">
        <v>11</v>
      </c>
    </row>
    <row r="6" spans="1:49" s="20" customFormat="1" ht="33.950000000000003" customHeight="1" x14ac:dyDescent="0.25">
      <c r="A6" s="26" t="s">
        <v>12</v>
      </c>
      <c r="B6" s="16">
        <v>44347</v>
      </c>
      <c r="C6" s="25">
        <v>0.5</v>
      </c>
      <c r="D6" s="25">
        <v>0.70833333333333337</v>
      </c>
      <c r="E6" s="10">
        <v>5</v>
      </c>
      <c r="F6" s="22" t="s">
        <v>195</v>
      </c>
      <c r="G6" s="22" t="s">
        <v>211</v>
      </c>
      <c r="H6" s="17" t="s">
        <v>206</v>
      </c>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row>
    <row r="7" spans="1:49" s="20" customFormat="1" ht="33.950000000000003" customHeight="1" x14ac:dyDescent="0.25">
      <c r="A7" s="24" t="s">
        <v>13</v>
      </c>
      <c r="B7" s="16">
        <v>44348</v>
      </c>
      <c r="C7" s="23">
        <v>0.45833333333333331</v>
      </c>
      <c r="D7" s="23">
        <v>0.625</v>
      </c>
      <c r="E7" s="10">
        <v>4</v>
      </c>
      <c r="F7" s="22" t="s">
        <v>203</v>
      </c>
      <c r="G7" s="22" t="s">
        <v>204</v>
      </c>
      <c r="H7" s="17" t="s">
        <v>205</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row>
    <row r="8" spans="1:49" s="20" customFormat="1" ht="33.950000000000003" customHeight="1" x14ac:dyDescent="0.25">
      <c r="A8" s="26" t="s">
        <v>14</v>
      </c>
      <c r="B8" s="16">
        <v>44349</v>
      </c>
      <c r="C8" s="25">
        <v>0.45833333333333331</v>
      </c>
      <c r="D8" s="25">
        <v>0.66666666666666663</v>
      </c>
      <c r="E8" s="10">
        <v>5</v>
      </c>
      <c r="F8" s="22" t="s">
        <v>207</v>
      </c>
      <c r="G8" s="22" t="s">
        <v>208</v>
      </c>
      <c r="H8" s="17" t="s">
        <v>209</v>
      </c>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row>
    <row r="9" spans="1:49" s="20" customFormat="1" ht="33.950000000000003" customHeight="1" x14ac:dyDescent="0.25">
      <c r="A9" s="24" t="s">
        <v>15</v>
      </c>
      <c r="B9" s="16">
        <v>44350</v>
      </c>
      <c r="C9" s="23">
        <v>0.54166666666666663</v>
      </c>
      <c r="D9" s="23">
        <v>0.75</v>
      </c>
      <c r="E9" s="10">
        <v>5</v>
      </c>
      <c r="F9" s="22" t="s">
        <v>196</v>
      </c>
      <c r="G9" s="22" t="s">
        <v>210</v>
      </c>
      <c r="H9" s="17" t="s">
        <v>197</v>
      </c>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row>
    <row r="10" spans="1:49" s="20" customFormat="1" ht="33.950000000000003" customHeight="1" x14ac:dyDescent="0.25">
      <c r="A10" s="26" t="s">
        <v>16</v>
      </c>
      <c r="B10" s="16">
        <v>44351</v>
      </c>
      <c r="C10" s="25">
        <v>0.58333333333333337</v>
      </c>
      <c r="D10" s="25">
        <v>0.77083333333333337</v>
      </c>
      <c r="E10" s="10">
        <v>4.5</v>
      </c>
      <c r="F10" s="17" t="s">
        <v>199</v>
      </c>
      <c r="G10" s="20" t="s">
        <v>200</v>
      </c>
      <c r="H10" s="22" t="s">
        <v>202</v>
      </c>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row>
    <row r="11" spans="1:49" s="20" customFormat="1" ht="33.950000000000003" customHeight="1" thickBot="1" x14ac:dyDescent="0.3">
      <c r="A11" s="24" t="s">
        <v>17</v>
      </c>
      <c r="B11" s="16">
        <v>44352</v>
      </c>
      <c r="C11" s="23">
        <v>0.54166666666666663</v>
      </c>
      <c r="D11" s="23">
        <v>0.66666666666666663</v>
      </c>
      <c r="E11" s="10">
        <v>3</v>
      </c>
      <c r="F11" s="22" t="s">
        <v>194</v>
      </c>
      <c r="G11" s="22" t="s">
        <v>198</v>
      </c>
      <c r="H11" s="17" t="s">
        <v>201</v>
      </c>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row>
    <row r="12" spans="1:49" ht="16.5" thickBot="1" x14ac:dyDescent="0.3">
      <c r="D12" s="19" t="s">
        <v>18</v>
      </c>
      <c r="E12" s="8">
        <f>SUM(E6:E11)</f>
        <v>26.5</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4E85C-747A-4B76-B27B-0AD6F69A1A90}">
  <sheetPr>
    <pageSetUpPr fitToPage="1"/>
  </sheetPr>
  <dimension ref="A2:AW12"/>
  <sheetViews>
    <sheetView workbookViewId="0">
      <selection activeCell="J12" sqref="J12"/>
    </sheetView>
  </sheetViews>
  <sheetFormatPr defaultColWidth="11" defaultRowHeight="15.75" x14ac:dyDescent="0.25"/>
  <cols>
    <col min="1" max="1" width="12.5" customWidth="1"/>
    <col min="2" max="2" width="10.5" customWidth="1"/>
    <col min="3" max="3" width="10.625" customWidth="1"/>
    <col min="5" max="5" width="8.5" customWidth="1"/>
    <col min="6" max="6" width="22.625" customWidth="1"/>
    <col min="7" max="7" width="25" customWidth="1"/>
    <col min="8" max="8" width="23" customWidth="1"/>
  </cols>
  <sheetData>
    <row r="2" spans="1:49" ht="20.25" thickBot="1" x14ac:dyDescent="0.35">
      <c r="A2" s="33" t="s">
        <v>0</v>
      </c>
      <c r="B2" s="33"/>
      <c r="C2" s="33"/>
      <c r="D2" s="33"/>
      <c r="E2" s="33"/>
      <c r="F2" s="33"/>
      <c r="G2" s="33"/>
      <c r="H2" s="33"/>
    </row>
    <row r="3" spans="1:49" ht="30" customHeight="1" thickTop="1" x14ac:dyDescent="0.3">
      <c r="A3" s="2" t="s">
        <v>1</v>
      </c>
      <c r="B3">
        <v>7</v>
      </c>
      <c r="C3" s="2" t="s">
        <v>2</v>
      </c>
      <c r="D3" t="s">
        <v>19</v>
      </c>
      <c r="G3" s="3" t="s">
        <v>3</v>
      </c>
      <c r="H3">
        <v>3</v>
      </c>
    </row>
    <row r="5" spans="1:49" ht="31.5" x14ac:dyDescent="0.25">
      <c r="A5" s="4" t="s">
        <v>4</v>
      </c>
      <c r="B5" s="5" t="s">
        <v>5</v>
      </c>
      <c r="C5" s="5" t="s">
        <v>6</v>
      </c>
      <c r="D5" s="5" t="s">
        <v>7</v>
      </c>
      <c r="E5" s="19" t="s">
        <v>8</v>
      </c>
      <c r="F5" s="19" t="s">
        <v>9</v>
      </c>
      <c r="G5" s="19" t="s">
        <v>10</v>
      </c>
      <c r="H5" s="19" t="s">
        <v>11</v>
      </c>
    </row>
    <row r="6" spans="1:49" s="20" customFormat="1" ht="33.950000000000003" customHeight="1" x14ac:dyDescent="0.25">
      <c r="A6" s="26" t="s">
        <v>12</v>
      </c>
      <c r="B6" s="16">
        <v>44270</v>
      </c>
      <c r="C6" s="25">
        <v>0.41666666666666669</v>
      </c>
      <c r="D6" s="25">
        <v>0.625</v>
      </c>
      <c r="E6" s="10">
        <v>5</v>
      </c>
      <c r="F6" s="22" t="s">
        <v>67</v>
      </c>
      <c r="G6" s="22" t="s">
        <v>66</v>
      </c>
      <c r="H6" s="17" t="s">
        <v>65</v>
      </c>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row>
    <row r="7" spans="1:49" s="20" customFormat="1" ht="33.950000000000003" customHeight="1" x14ac:dyDescent="0.25">
      <c r="A7" s="24" t="s">
        <v>13</v>
      </c>
      <c r="B7" s="16">
        <v>44271</v>
      </c>
      <c r="C7" s="23">
        <v>0.45833333333333331</v>
      </c>
      <c r="D7" s="23">
        <v>0.58333333333333337</v>
      </c>
      <c r="E7" s="10">
        <v>3</v>
      </c>
      <c r="F7" s="22" t="s">
        <v>64</v>
      </c>
      <c r="G7" s="22" t="s">
        <v>63</v>
      </c>
      <c r="H7" s="17" t="s">
        <v>62</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row>
    <row r="8" spans="1:49" s="20" customFormat="1" ht="33.950000000000003" customHeight="1" x14ac:dyDescent="0.25">
      <c r="A8" s="26" t="s">
        <v>14</v>
      </c>
      <c r="B8" s="16">
        <v>44272</v>
      </c>
      <c r="C8" s="25">
        <v>0.95833333333333337</v>
      </c>
      <c r="D8" s="25">
        <v>0.66666666666666663</v>
      </c>
      <c r="E8" s="10">
        <v>5</v>
      </c>
      <c r="F8" s="22" t="s">
        <v>61</v>
      </c>
      <c r="G8" s="22" t="s">
        <v>60</v>
      </c>
      <c r="H8" s="17" t="s">
        <v>59</v>
      </c>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row>
    <row r="9" spans="1:49" s="20" customFormat="1" ht="33.950000000000003" customHeight="1" x14ac:dyDescent="0.25">
      <c r="A9" s="24" t="s">
        <v>15</v>
      </c>
      <c r="B9" s="16">
        <v>44273</v>
      </c>
      <c r="C9" s="23">
        <v>0.60416666666666663</v>
      </c>
      <c r="D9" s="23">
        <v>0.75</v>
      </c>
      <c r="E9" s="10">
        <v>3.5</v>
      </c>
      <c r="F9" s="22" t="s">
        <v>58</v>
      </c>
      <c r="G9" s="22" t="s">
        <v>57</v>
      </c>
      <c r="H9" s="17" t="s">
        <v>56</v>
      </c>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row>
    <row r="10" spans="1:49" s="20" customFormat="1" ht="33.950000000000003" customHeight="1" x14ac:dyDescent="0.25">
      <c r="A10" s="26" t="s">
        <v>16</v>
      </c>
      <c r="B10" s="16">
        <v>44274</v>
      </c>
      <c r="C10" s="25">
        <v>0.58333333333333337</v>
      </c>
      <c r="D10" s="25">
        <v>0.70833333333333337</v>
      </c>
      <c r="E10" s="10">
        <v>3</v>
      </c>
      <c r="F10" s="17" t="s">
        <v>55</v>
      </c>
      <c r="G10" s="20" t="s">
        <v>40</v>
      </c>
      <c r="H10" s="22" t="s">
        <v>54</v>
      </c>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row>
    <row r="11" spans="1:49" s="20" customFormat="1" ht="33.950000000000003" customHeight="1" thickBot="1" x14ac:dyDescent="0.3">
      <c r="A11" s="24" t="s">
        <v>17</v>
      </c>
      <c r="B11" s="16">
        <v>44275</v>
      </c>
      <c r="C11" s="23">
        <v>0.60416666666666663</v>
      </c>
      <c r="D11" s="23">
        <v>0.79166666666666663</v>
      </c>
      <c r="E11" s="10">
        <v>4.5</v>
      </c>
      <c r="F11" s="22" t="s">
        <v>53</v>
      </c>
      <c r="G11" s="22" t="s">
        <v>37</v>
      </c>
      <c r="H11" s="24" t="s">
        <v>52</v>
      </c>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row>
    <row r="12" spans="1:49" ht="16.5" thickBot="1" x14ac:dyDescent="0.3">
      <c r="D12" s="19" t="s">
        <v>18</v>
      </c>
      <c r="E12" s="8">
        <f>SUM(E6:E11)</f>
        <v>24</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B592-6DEB-43BE-BADF-7B608C4E42A8}">
  <sheetPr>
    <pageSetUpPr fitToPage="1"/>
  </sheetPr>
  <dimension ref="A2:AW12"/>
  <sheetViews>
    <sheetView workbookViewId="0">
      <selection activeCell="I8" sqref="I8"/>
    </sheetView>
  </sheetViews>
  <sheetFormatPr defaultColWidth="11" defaultRowHeight="15.75" x14ac:dyDescent="0.25"/>
  <cols>
    <col min="1" max="1" width="12.5" customWidth="1"/>
    <col min="2" max="2" width="10.5" customWidth="1"/>
    <col min="3" max="3" width="10.625" customWidth="1"/>
    <col min="5" max="5" width="8.5" customWidth="1"/>
    <col min="6" max="6" width="22.625" customWidth="1"/>
    <col min="7" max="7" width="25" customWidth="1"/>
    <col min="8" max="8" width="23" customWidth="1"/>
  </cols>
  <sheetData>
    <row r="2" spans="1:49" ht="20.25" thickBot="1" x14ac:dyDescent="0.35">
      <c r="A2" s="33" t="s">
        <v>0</v>
      </c>
      <c r="B2" s="33"/>
      <c r="C2" s="33"/>
      <c r="D2" s="33"/>
      <c r="E2" s="33"/>
      <c r="F2" s="33"/>
      <c r="G2" s="33"/>
      <c r="H2" s="33"/>
    </row>
    <row r="3" spans="1:49" ht="30" customHeight="1" thickTop="1" x14ac:dyDescent="0.3">
      <c r="A3" s="2" t="s">
        <v>1</v>
      </c>
      <c r="B3">
        <v>7</v>
      </c>
      <c r="C3" s="2" t="s">
        <v>2</v>
      </c>
      <c r="D3" t="s">
        <v>19</v>
      </c>
      <c r="G3" s="3" t="s">
        <v>3</v>
      </c>
      <c r="H3">
        <v>4</v>
      </c>
    </row>
    <row r="5" spans="1:49" ht="31.5" x14ac:dyDescent="0.25">
      <c r="A5" s="4" t="s">
        <v>4</v>
      </c>
      <c r="B5" s="5" t="s">
        <v>5</v>
      </c>
      <c r="C5" s="5" t="s">
        <v>6</v>
      </c>
      <c r="D5" s="5" t="s">
        <v>7</v>
      </c>
      <c r="E5" s="19" t="s">
        <v>8</v>
      </c>
      <c r="F5" s="19" t="s">
        <v>9</v>
      </c>
      <c r="G5" s="19" t="s">
        <v>10</v>
      </c>
      <c r="H5" s="19" t="s">
        <v>11</v>
      </c>
    </row>
    <row r="6" spans="1:49" s="20" customFormat="1" ht="33.950000000000003" customHeight="1" x14ac:dyDescent="0.25">
      <c r="A6" s="26" t="s">
        <v>12</v>
      </c>
      <c r="B6" s="16">
        <v>44277</v>
      </c>
      <c r="C6" s="25">
        <v>0.375</v>
      </c>
      <c r="D6" s="25">
        <v>0.625</v>
      </c>
      <c r="E6" s="10">
        <v>6</v>
      </c>
      <c r="F6" s="22" t="s">
        <v>51</v>
      </c>
      <c r="G6" s="22" t="s">
        <v>20</v>
      </c>
      <c r="H6" s="17" t="s">
        <v>50</v>
      </c>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row>
    <row r="7" spans="1:49" s="20" customFormat="1" ht="33.950000000000003" customHeight="1" x14ac:dyDescent="0.25">
      <c r="A7" s="24" t="s">
        <v>13</v>
      </c>
      <c r="B7" s="16">
        <v>44278</v>
      </c>
      <c r="C7" s="23">
        <v>0.41666666666666669</v>
      </c>
      <c r="D7" s="23">
        <v>0.58333333333333337</v>
      </c>
      <c r="E7" s="10">
        <v>4</v>
      </c>
      <c r="F7" s="22" t="s">
        <v>49</v>
      </c>
      <c r="G7" s="22" t="s">
        <v>48</v>
      </c>
      <c r="H7" s="17" t="s">
        <v>47</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row>
    <row r="8" spans="1:49" s="20" customFormat="1" ht="33.950000000000003" customHeight="1" x14ac:dyDescent="0.25">
      <c r="A8" s="26" t="s">
        <v>14</v>
      </c>
      <c r="B8" s="16">
        <v>44279</v>
      </c>
      <c r="C8" s="25">
        <v>0.5</v>
      </c>
      <c r="D8" s="25">
        <v>0.66666666666666663</v>
      </c>
      <c r="E8" s="10">
        <v>4</v>
      </c>
      <c r="F8" s="22" t="s">
        <v>46</v>
      </c>
      <c r="G8" s="22" t="s">
        <v>39</v>
      </c>
      <c r="H8" s="17" t="s">
        <v>45</v>
      </c>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row>
    <row r="9" spans="1:49" s="20" customFormat="1" ht="33.950000000000003" customHeight="1" x14ac:dyDescent="0.25">
      <c r="A9" s="24" t="s">
        <v>15</v>
      </c>
      <c r="B9" s="16">
        <v>44280</v>
      </c>
      <c r="C9" s="23">
        <v>0.60416666666666663</v>
      </c>
      <c r="D9" s="23">
        <v>0.79166666666666663</v>
      </c>
      <c r="E9" s="10">
        <v>4.5</v>
      </c>
      <c r="F9" s="22" t="s">
        <v>44</v>
      </c>
      <c r="G9" s="22" t="s">
        <v>43</v>
      </c>
      <c r="H9" s="17" t="s">
        <v>42</v>
      </c>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row>
    <row r="10" spans="1:49" s="20" customFormat="1" ht="33.950000000000003" customHeight="1" x14ac:dyDescent="0.25">
      <c r="A10" s="26" t="s">
        <v>16</v>
      </c>
      <c r="B10" s="16">
        <v>44281</v>
      </c>
      <c r="C10" s="25">
        <v>0.54166666666666663</v>
      </c>
      <c r="D10" s="25">
        <v>0.70833333333333337</v>
      </c>
      <c r="E10" s="10">
        <v>4</v>
      </c>
      <c r="F10" s="17" t="s">
        <v>41</v>
      </c>
      <c r="G10" s="20" t="s">
        <v>40</v>
      </c>
      <c r="H10" s="22" t="s">
        <v>39</v>
      </c>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row>
    <row r="11" spans="1:49" s="20" customFormat="1" ht="33.950000000000003" customHeight="1" thickBot="1" x14ac:dyDescent="0.3">
      <c r="A11" s="24" t="s">
        <v>17</v>
      </c>
      <c r="B11" s="16">
        <v>44282</v>
      </c>
      <c r="C11" s="23">
        <v>0.64583333333333337</v>
      </c>
      <c r="D11" s="23">
        <v>0.79166666666666663</v>
      </c>
      <c r="E11" s="10">
        <v>3.5</v>
      </c>
      <c r="F11" s="22" t="s">
        <v>38</v>
      </c>
      <c r="G11" s="22" t="s">
        <v>37</v>
      </c>
      <c r="H11" s="24" t="s">
        <v>36</v>
      </c>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row>
    <row r="12" spans="1:49" ht="16.5" thickBot="1" x14ac:dyDescent="0.3">
      <c r="D12" s="19" t="s">
        <v>18</v>
      </c>
      <c r="E12" s="8">
        <f>SUM(E6:E11)</f>
        <v>26</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A45AE-68E1-4DA4-9116-1AF1113D5B45}">
  <sheetPr>
    <pageSetUpPr fitToPage="1"/>
  </sheetPr>
  <dimension ref="A2:AW12"/>
  <sheetViews>
    <sheetView workbookViewId="0">
      <selection activeCell="H3" sqref="H3"/>
    </sheetView>
  </sheetViews>
  <sheetFormatPr defaultColWidth="11" defaultRowHeight="15.75" x14ac:dyDescent="0.25"/>
  <cols>
    <col min="1" max="1" width="12.5" customWidth="1"/>
    <col min="2" max="2" width="10.5" customWidth="1"/>
    <col min="3" max="3" width="10.625" customWidth="1"/>
    <col min="5" max="5" width="8.5" customWidth="1"/>
    <col min="6" max="6" width="22.625" customWidth="1"/>
    <col min="7" max="7" width="25" customWidth="1"/>
    <col min="8" max="8" width="23" customWidth="1"/>
  </cols>
  <sheetData>
    <row r="2" spans="1:49" ht="20.25" thickBot="1" x14ac:dyDescent="0.35">
      <c r="A2" s="33" t="s">
        <v>0</v>
      </c>
      <c r="B2" s="33"/>
      <c r="C2" s="33"/>
      <c r="D2" s="33"/>
      <c r="E2" s="33"/>
      <c r="F2" s="33"/>
      <c r="G2" s="33"/>
      <c r="H2" s="33"/>
    </row>
    <row r="3" spans="1:49" ht="30" customHeight="1" thickTop="1" x14ac:dyDescent="0.3">
      <c r="A3" s="2" t="s">
        <v>1</v>
      </c>
      <c r="B3">
        <v>7</v>
      </c>
      <c r="C3" s="2" t="s">
        <v>2</v>
      </c>
      <c r="D3" t="s">
        <v>19</v>
      </c>
      <c r="G3" s="3" t="s">
        <v>3</v>
      </c>
      <c r="H3">
        <v>5</v>
      </c>
    </row>
    <row r="5" spans="1:49" ht="31.5" x14ac:dyDescent="0.25">
      <c r="A5" s="4" t="s">
        <v>4</v>
      </c>
      <c r="B5" s="5" t="s">
        <v>5</v>
      </c>
      <c r="C5" s="5" t="s">
        <v>6</v>
      </c>
      <c r="D5" s="5" t="s">
        <v>7</v>
      </c>
      <c r="E5" s="19" t="s">
        <v>8</v>
      </c>
      <c r="F5" s="19" t="s">
        <v>9</v>
      </c>
      <c r="G5" s="19" t="s">
        <v>10</v>
      </c>
      <c r="H5" s="19" t="s">
        <v>11</v>
      </c>
    </row>
    <row r="6" spans="1:49" s="20" customFormat="1" ht="33.950000000000003" customHeight="1" x14ac:dyDescent="0.25">
      <c r="A6" s="26" t="s">
        <v>12</v>
      </c>
      <c r="B6" s="16">
        <v>44284</v>
      </c>
      <c r="C6" s="25">
        <v>0.375</v>
      </c>
      <c r="D6" s="25">
        <v>0.58333333333333337</v>
      </c>
      <c r="E6" s="10">
        <v>5</v>
      </c>
      <c r="F6" s="22" t="s">
        <v>25</v>
      </c>
      <c r="G6" s="22" t="s">
        <v>20</v>
      </c>
      <c r="H6" s="17" t="s">
        <v>26</v>
      </c>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row>
    <row r="7" spans="1:49" s="20" customFormat="1" ht="33.950000000000003" customHeight="1" x14ac:dyDescent="0.25">
      <c r="A7" s="24" t="s">
        <v>13</v>
      </c>
      <c r="B7" s="16">
        <v>44285</v>
      </c>
      <c r="C7" s="23">
        <v>0.41666666666666669</v>
      </c>
      <c r="D7" s="23">
        <v>0.58333333333333337</v>
      </c>
      <c r="E7" s="10">
        <v>4</v>
      </c>
      <c r="F7" s="22" t="s">
        <v>22</v>
      </c>
      <c r="G7" s="22" t="s">
        <v>20</v>
      </c>
      <c r="H7" s="17" t="s">
        <v>24</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row>
    <row r="8" spans="1:49" s="20" customFormat="1" ht="33.950000000000003" customHeight="1" x14ac:dyDescent="0.25">
      <c r="A8" s="26" t="s">
        <v>14</v>
      </c>
      <c r="B8" s="16">
        <v>44286</v>
      </c>
      <c r="C8" s="25">
        <v>0.95833333333333337</v>
      </c>
      <c r="D8" s="25">
        <v>0.58333333333333337</v>
      </c>
      <c r="E8" s="10">
        <v>3</v>
      </c>
      <c r="F8" s="22" t="s">
        <v>27</v>
      </c>
      <c r="G8" s="22" t="s">
        <v>20</v>
      </c>
      <c r="H8" s="17" t="s">
        <v>28</v>
      </c>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row>
    <row r="9" spans="1:49" s="20" customFormat="1" ht="33.950000000000003" customHeight="1" x14ac:dyDescent="0.25">
      <c r="A9" s="24" t="s">
        <v>15</v>
      </c>
      <c r="B9" s="16">
        <v>44287</v>
      </c>
      <c r="C9" s="23">
        <v>0.54166666666666663</v>
      </c>
      <c r="D9" s="23">
        <v>0.75</v>
      </c>
      <c r="E9" s="10">
        <v>5</v>
      </c>
      <c r="F9" s="22" t="s">
        <v>33</v>
      </c>
      <c r="G9" s="22" t="s">
        <v>34</v>
      </c>
      <c r="H9" s="17" t="s">
        <v>35</v>
      </c>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row>
    <row r="10" spans="1:49" s="20" customFormat="1" ht="33.950000000000003" customHeight="1" x14ac:dyDescent="0.25">
      <c r="A10" s="26" t="s">
        <v>16</v>
      </c>
      <c r="B10" s="16">
        <v>44288</v>
      </c>
      <c r="C10" s="25">
        <v>0.5</v>
      </c>
      <c r="D10" s="25">
        <v>0.625</v>
      </c>
      <c r="E10" s="10">
        <v>3</v>
      </c>
      <c r="F10" s="17" t="s">
        <v>29</v>
      </c>
      <c r="G10" s="20" t="s">
        <v>31</v>
      </c>
      <c r="H10" s="22" t="s">
        <v>32</v>
      </c>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row>
    <row r="11" spans="1:49" s="20" customFormat="1" ht="33.950000000000003" customHeight="1" thickBot="1" x14ac:dyDescent="0.3">
      <c r="A11" s="24" t="s">
        <v>17</v>
      </c>
      <c r="B11" s="16">
        <v>44289</v>
      </c>
      <c r="C11" s="23">
        <v>0.33333333333333331</v>
      </c>
      <c r="D11" s="23">
        <v>0.5625</v>
      </c>
      <c r="E11" s="10">
        <v>5.5</v>
      </c>
      <c r="F11" s="22" t="s">
        <v>30</v>
      </c>
      <c r="G11" s="22" t="s">
        <v>21</v>
      </c>
      <c r="H11" s="17" t="s">
        <v>23</v>
      </c>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row>
    <row r="12" spans="1:49" ht="16.5" thickBot="1" x14ac:dyDescent="0.3">
      <c r="D12" s="19" t="s">
        <v>18</v>
      </c>
      <c r="E12" s="8">
        <f>SUM(E6:E11)</f>
        <v>25.5</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workbookViewId="0">
      <selection activeCell="F28" sqref="F28"/>
    </sheetView>
  </sheetViews>
  <sheetFormatPr defaultColWidth="11" defaultRowHeight="15.75" x14ac:dyDescent="0.25"/>
  <cols>
    <col min="1" max="1" width="12.5" customWidth="1"/>
    <col min="2" max="2" width="10.5" customWidth="1"/>
    <col min="3" max="3" width="10.625" customWidth="1"/>
    <col min="5" max="5" width="8.5" customWidth="1"/>
    <col min="6" max="6" width="22.625" customWidth="1"/>
    <col min="7" max="7" width="25" customWidth="1"/>
    <col min="8" max="8" width="23" customWidth="1"/>
    <col min="15" max="49" width="10.875" style="1"/>
  </cols>
  <sheetData>
    <row r="2" spans="1:49" ht="20.25" thickBot="1" x14ac:dyDescent="0.35">
      <c r="A2" s="18" t="s">
        <v>0</v>
      </c>
      <c r="B2" s="18"/>
      <c r="C2" s="18"/>
      <c r="D2" s="18"/>
      <c r="E2" s="18"/>
      <c r="F2" s="18"/>
      <c r="G2" s="18"/>
      <c r="H2" s="18"/>
    </row>
    <row r="3" spans="1:49" ht="30" customHeight="1" thickTop="1" x14ac:dyDescent="0.3">
      <c r="A3" s="2" t="s">
        <v>1</v>
      </c>
      <c r="B3">
        <v>7</v>
      </c>
      <c r="C3" s="2" t="s">
        <v>2</v>
      </c>
      <c r="D3" t="s">
        <v>19</v>
      </c>
      <c r="G3" s="3" t="s">
        <v>3</v>
      </c>
      <c r="H3">
        <v>6</v>
      </c>
    </row>
    <row r="5" spans="1:49" ht="31.5" x14ac:dyDescent="0.25">
      <c r="A5" s="4" t="s">
        <v>4</v>
      </c>
      <c r="B5" s="5" t="s">
        <v>5</v>
      </c>
      <c r="C5" s="5" t="s">
        <v>6</v>
      </c>
      <c r="D5" s="5" t="s">
        <v>7</v>
      </c>
      <c r="E5" s="6" t="s">
        <v>8</v>
      </c>
      <c r="F5" s="6" t="s">
        <v>9</v>
      </c>
      <c r="G5" s="6" t="s">
        <v>10</v>
      </c>
      <c r="H5" s="6" t="s">
        <v>11</v>
      </c>
      <c r="I5" s="1"/>
      <c r="J5" s="1"/>
      <c r="K5" s="1"/>
      <c r="L5" s="1"/>
      <c r="M5" s="1"/>
      <c r="N5" s="1"/>
    </row>
    <row r="6" spans="1:49" s="12" customFormat="1" ht="33.950000000000003" customHeight="1" x14ac:dyDescent="0.25">
      <c r="A6" s="9" t="s">
        <v>12</v>
      </c>
      <c r="B6" s="16">
        <v>44291</v>
      </c>
      <c r="C6" s="14">
        <v>0.375</v>
      </c>
      <c r="D6" s="14">
        <v>0.45833333333333331</v>
      </c>
      <c r="E6" s="10">
        <v>2</v>
      </c>
      <c r="F6" s="7" t="s">
        <v>92</v>
      </c>
      <c r="G6" s="7" t="s">
        <v>90</v>
      </c>
      <c r="H6" s="17" t="s">
        <v>93</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33.950000000000003" customHeight="1" x14ac:dyDescent="0.25">
      <c r="A7" s="13" t="s">
        <v>13</v>
      </c>
      <c r="B7" s="16">
        <v>44292</v>
      </c>
      <c r="C7" s="15">
        <v>0.45833333333333331</v>
      </c>
      <c r="D7" s="15">
        <v>0.58333333333333337</v>
      </c>
      <c r="E7" s="10">
        <v>3</v>
      </c>
      <c r="F7" s="7" t="s">
        <v>89</v>
      </c>
      <c r="G7" s="7" t="s">
        <v>90</v>
      </c>
      <c r="H7" s="17" t="s">
        <v>91</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33.950000000000003" customHeight="1" x14ac:dyDescent="0.25">
      <c r="A8" s="9" t="s">
        <v>14</v>
      </c>
      <c r="B8" s="16">
        <v>44293</v>
      </c>
      <c r="C8" s="14">
        <v>0.875</v>
      </c>
      <c r="D8" s="14">
        <v>0.58333333333333337</v>
      </c>
      <c r="E8" s="10">
        <v>5</v>
      </c>
      <c r="F8" s="27" t="s">
        <v>81</v>
      </c>
      <c r="G8" s="7" t="s">
        <v>83</v>
      </c>
      <c r="H8" s="17" t="s">
        <v>82</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33.950000000000003" customHeight="1" x14ac:dyDescent="0.25">
      <c r="A9" s="13" t="s">
        <v>15</v>
      </c>
      <c r="B9" s="16">
        <v>44294</v>
      </c>
      <c r="C9" s="15">
        <v>0.58333333333333337</v>
      </c>
      <c r="D9" s="15">
        <v>0.75</v>
      </c>
      <c r="E9" s="10">
        <v>4</v>
      </c>
      <c r="F9" s="7" t="s">
        <v>84</v>
      </c>
      <c r="G9" s="7" t="s">
        <v>83</v>
      </c>
      <c r="H9" s="17" t="s">
        <v>85</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33.950000000000003" customHeight="1" x14ac:dyDescent="0.25">
      <c r="A10" s="9" t="s">
        <v>16</v>
      </c>
      <c r="B10" s="16">
        <v>44295</v>
      </c>
      <c r="C10" s="14">
        <v>0.41666666666666669</v>
      </c>
      <c r="D10" s="14">
        <v>0.625</v>
      </c>
      <c r="E10" s="10">
        <v>5</v>
      </c>
      <c r="F10" s="17" t="s">
        <v>86</v>
      </c>
      <c r="G10" s="12" t="s">
        <v>87</v>
      </c>
      <c r="H10" s="7" t="s">
        <v>88</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33.950000000000003" customHeight="1" thickBot="1" x14ac:dyDescent="0.3">
      <c r="A11" s="13" t="s">
        <v>17</v>
      </c>
      <c r="B11" s="16">
        <v>44296</v>
      </c>
      <c r="C11" s="15">
        <v>0.5</v>
      </c>
      <c r="D11" s="15">
        <v>0.64583333333333337</v>
      </c>
      <c r="E11" s="10">
        <v>3.5</v>
      </c>
      <c r="F11" s="17" t="s">
        <v>86</v>
      </c>
      <c r="G11" s="7" t="s">
        <v>87</v>
      </c>
      <c r="H11" s="17" t="s">
        <v>88</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ht="16.5" thickBot="1" x14ac:dyDescent="0.3">
      <c r="D12" s="6" t="s">
        <v>18</v>
      </c>
      <c r="E12" s="8">
        <f>SUM(E6:E11)</f>
        <v>22.5</v>
      </c>
      <c r="I12" s="1"/>
      <c r="J12" s="1"/>
      <c r="K12" s="1"/>
      <c r="L12" s="1"/>
      <c r="M12" s="1"/>
      <c r="N12" s="1"/>
    </row>
  </sheetData>
  <phoneticPr fontId="7" type="noConversion"/>
  <dataValidations count="1">
    <dataValidation type="time" allowBlank="1" showInputMessage="1" showErrorMessage="1" errorTitle="Invalid Entry" error="Please enter time in military time format between 0:00 and 23:59 (1:00, 8:00, 13:00, 20:00, etc.)." sqref="C6:D11" xr:uid="{3DEEF976-79F3-4F33-A617-3B388A7FCF20}">
      <formula1>0</formula1>
      <formula2>0.999305555555556</formula2>
    </dataValidation>
  </dataValidations>
  <pageMargins left="0.75000000000000011" right="0.75000000000000011" top="1" bottom="1" header="0.5" footer="0.5"/>
  <pageSetup paperSize="9" scale="98" orientation="landscape" horizontalDpi="4294967292" verticalDpi="4294967292" r:id="rId1"/>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F34D3-0B28-4B98-B302-463FD0FB7202}">
  <sheetPr>
    <pageSetUpPr fitToPage="1"/>
  </sheetPr>
  <dimension ref="A2:AW12"/>
  <sheetViews>
    <sheetView workbookViewId="0">
      <selection activeCell="B6" sqref="B6"/>
    </sheetView>
  </sheetViews>
  <sheetFormatPr defaultColWidth="11" defaultRowHeight="15.75" x14ac:dyDescent="0.25"/>
  <cols>
    <col min="1" max="1" width="12.5" customWidth="1"/>
    <col min="2" max="2" width="10.5" customWidth="1"/>
    <col min="3" max="3" width="10.625" customWidth="1"/>
    <col min="5" max="5" width="8.5" customWidth="1"/>
    <col min="6" max="6" width="22.625" customWidth="1"/>
    <col min="7" max="7" width="25" customWidth="1"/>
    <col min="8" max="8" width="23" customWidth="1"/>
  </cols>
  <sheetData>
    <row r="2" spans="1:49" ht="20.25" thickBot="1" x14ac:dyDescent="0.35">
      <c r="A2" s="33" t="s">
        <v>0</v>
      </c>
      <c r="B2" s="33"/>
      <c r="C2" s="33"/>
      <c r="D2" s="33"/>
      <c r="E2" s="33"/>
      <c r="F2" s="33"/>
      <c r="G2" s="33"/>
      <c r="H2" s="33"/>
    </row>
    <row r="3" spans="1:49" ht="30" customHeight="1" thickTop="1" x14ac:dyDescent="0.3">
      <c r="A3" s="30" t="s">
        <v>1</v>
      </c>
      <c r="B3">
        <v>7</v>
      </c>
      <c r="C3" s="30" t="s">
        <v>2</v>
      </c>
      <c r="D3" t="s">
        <v>19</v>
      </c>
      <c r="G3" s="29" t="s">
        <v>3</v>
      </c>
      <c r="H3" t="s">
        <v>107</v>
      </c>
    </row>
    <row r="5" spans="1:49" ht="31.5" x14ac:dyDescent="0.25">
      <c r="A5" s="4" t="s">
        <v>4</v>
      </c>
      <c r="B5" s="5" t="s">
        <v>5</v>
      </c>
      <c r="C5" s="5" t="s">
        <v>6</v>
      </c>
      <c r="D5" s="5" t="s">
        <v>7</v>
      </c>
      <c r="E5" s="19" t="s">
        <v>8</v>
      </c>
      <c r="F5" s="19" t="s">
        <v>9</v>
      </c>
      <c r="G5" s="19" t="s">
        <v>10</v>
      </c>
      <c r="H5" s="19" t="s">
        <v>11</v>
      </c>
    </row>
    <row r="6" spans="1:49" s="20" customFormat="1" ht="33.950000000000003" customHeight="1" x14ac:dyDescent="0.25">
      <c r="A6" s="26" t="s">
        <v>12</v>
      </c>
      <c r="B6" s="16">
        <v>44305</v>
      </c>
      <c r="C6" s="25">
        <v>0.375</v>
      </c>
      <c r="D6" s="25">
        <v>0.54166666666666663</v>
      </c>
      <c r="E6" s="10">
        <v>4</v>
      </c>
      <c r="F6" s="28" t="s">
        <v>106</v>
      </c>
      <c r="G6" s="22" t="s">
        <v>105</v>
      </c>
      <c r="H6" s="17" t="s">
        <v>104</v>
      </c>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row>
    <row r="7" spans="1:49" s="20" customFormat="1" ht="33.950000000000003" customHeight="1" x14ac:dyDescent="0.25">
      <c r="A7" s="24" t="s">
        <v>13</v>
      </c>
      <c r="B7" s="16">
        <v>44306</v>
      </c>
      <c r="C7" s="23">
        <v>0.41666666666666669</v>
      </c>
      <c r="D7" s="23">
        <v>0.625</v>
      </c>
      <c r="E7" s="10">
        <v>5</v>
      </c>
      <c r="F7" s="22" t="s">
        <v>103</v>
      </c>
      <c r="G7" s="22" t="s">
        <v>95</v>
      </c>
      <c r="H7" s="17" t="s">
        <v>102</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row>
    <row r="8" spans="1:49" s="20" customFormat="1" ht="33.950000000000003" customHeight="1" x14ac:dyDescent="0.25">
      <c r="A8" s="26" t="s">
        <v>14</v>
      </c>
      <c r="B8" s="16">
        <v>44307</v>
      </c>
      <c r="C8" s="25">
        <v>0.95833333333333337</v>
      </c>
      <c r="D8" s="25">
        <v>0.58333333333333337</v>
      </c>
      <c r="E8" s="10">
        <v>3</v>
      </c>
      <c r="F8" s="22" t="s">
        <v>101</v>
      </c>
      <c r="G8" s="22" t="s">
        <v>87</v>
      </c>
      <c r="H8" s="17" t="s">
        <v>95</v>
      </c>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row>
    <row r="9" spans="1:49" s="20" customFormat="1" ht="33.950000000000003" customHeight="1" x14ac:dyDescent="0.25">
      <c r="A9" s="24" t="s">
        <v>15</v>
      </c>
      <c r="B9" s="16">
        <v>44308</v>
      </c>
      <c r="C9" s="23">
        <v>0.54166666666666663</v>
      </c>
      <c r="D9" s="23">
        <v>0.77083333333333337</v>
      </c>
      <c r="E9" s="10">
        <v>5.5</v>
      </c>
      <c r="F9" s="22" t="s">
        <v>100</v>
      </c>
      <c r="G9" s="22" t="s">
        <v>99</v>
      </c>
      <c r="H9" s="17" t="s">
        <v>35</v>
      </c>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row>
    <row r="10" spans="1:49" s="20" customFormat="1" ht="33.950000000000003" customHeight="1" x14ac:dyDescent="0.25">
      <c r="A10" s="26" t="s">
        <v>16</v>
      </c>
      <c r="B10" s="16">
        <v>44309</v>
      </c>
      <c r="C10" s="25">
        <v>0.5</v>
      </c>
      <c r="D10" s="25">
        <v>0.66666666666666663</v>
      </c>
      <c r="E10" s="10">
        <v>4</v>
      </c>
      <c r="F10" s="17" t="s">
        <v>98</v>
      </c>
      <c r="G10" s="20" t="s">
        <v>95</v>
      </c>
      <c r="H10" s="22" t="s">
        <v>97</v>
      </c>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row>
    <row r="11" spans="1:49" s="20" customFormat="1" ht="33.950000000000003" customHeight="1" thickBot="1" x14ac:dyDescent="0.3">
      <c r="A11" s="24" t="s">
        <v>17</v>
      </c>
      <c r="B11" s="16">
        <v>44310</v>
      </c>
      <c r="C11" s="23">
        <v>0.375</v>
      </c>
      <c r="D11" s="23">
        <v>0.54166666666666663</v>
      </c>
      <c r="E11" s="10">
        <v>4</v>
      </c>
      <c r="F11" s="17" t="s">
        <v>96</v>
      </c>
      <c r="G11" s="22" t="s">
        <v>95</v>
      </c>
      <c r="H11" s="22" t="s">
        <v>94</v>
      </c>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row>
    <row r="12" spans="1:49" ht="16.5" thickBot="1" x14ac:dyDescent="0.3">
      <c r="D12" s="19" t="s">
        <v>18</v>
      </c>
      <c r="E12" s="8">
        <f>SUM(E6:E11)</f>
        <v>25.5</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D377B-27CB-44BF-B130-FE853535C4D3}">
  <sheetPr>
    <pageSetUpPr fitToPage="1"/>
  </sheetPr>
  <dimension ref="A2:AW12"/>
  <sheetViews>
    <sheetView workbookViewId="0">
      <selection activeCell="C15" sqref="C15"/>
    </sheetView>
  </sheetViews>
  <sheetFormatPr defaultColWidth="11" defaultRowHeight="15.75" x14ac:dyDescent="0.25"/>
  <cols>
    <col min="1" max="1" width="12.5" customWidth="1"/>
    <col min="2" max="2" width="10.5" customWidth="1"/>
    <col min="3" max="3" width="10.625" customWidth="1"/>
    <col min="5" max="5" width="8.5" customWidth="1"/>
    <col min="6" max="6" width="22.625" customWidth="1"/>
    <col min="7" max="7" width="25" customWidth="1"/>
    <col min="8" max="8" width="23" customWidth="1"/>
  </cols>
  <sheetData>
    <row r="2" spans="1:49" ht="20.25" thickBot="1" x14ac:dyDescent="0.35">
      <c r="A2" s="33" t="s">
        <v>0</v>
      </c>
      <c r="B2" s="33"/>
      <c r="C2" s="33"/>
      <c r="D2" s="33"/>
      <c r="E2" s="33"/>
      <c r="F2" s="33"/>
      <c r="G2" s="33"/>
      <c r="H2" s="33"/>
    </row>
    <row r="3" spans="1:49" ht="30" customHeight="1" thickTop="1" x14ac:dyDescent="0.3">
      <c r="A3" s="2" t="s">
        <v>1</v>
      </c>
      <c r="B3">
        <v>7</v>
      </c>
      <c r="C3" s="2" t="s">
        <v>2</v>
      </c>
      <c r="D3" t="s">
        <v>19</v>
      </c>
      <c r="G3" s="3" t="s">
        <v>3</v>
      </c>
      <c r="H3">
        <v>7</v>
      </c>
    </row>
    <row r="5" spans="1:49" ht="31.5" x14ac:dyDescent="0.25">
      <c r="A5" s="4" t="s">
        <v>4</v>
      </c>
      <c r="B5" s="5" t="s">
        <v>5</v>
      </c>
      <c r="C5" s="5" t="s">
        <v>6</v>
      </c>
      <c r="D5" s="5" t="s">
        <v>7</v>
      </c>
      <c r="E5" s="19" t="s">
        <v>8</v>
      </c>
      <c r="F5" s="19" t="s">
        <v>9</v>
      </c>
      <c r="G5" s="19" t="s">
        <v>10</v>
      </c>
      <c r="H5" s="19" t="s">
        <v>11</v>
      </c>
    </row>
    <row r="6" spans="1:49" s="20" customFormat="1" ht="33.950000000000003" customHeight="1" x14ac:dyDescent="0.25">
      <c r="A6" s="26" t="s">
        <v>12</v>
      </c>
      <c r="B6" s="16">
        <v>44312</v>
      </c>
      <c r="C6" s="25">
        <v>0.375</v>
      </c>
      <c r="D6" s="25">
        <v>0.58333333333333337</v>
      </c>
      <c r="E6" s="10">
        <v>5</v>
      </c>
      <c r="F6" s="22" t="s">
        <v>115</v>
      </c>
      <c r="G6" s="22" t="s">
        <v>120</v>
      </c>
      <c r="H6" s="22" t="s">
        <v>117</v>
      </c>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row>
    <row r="7" spans="1:49" s="20" customFormat="1" ht="33.950000000000003" customHeight="1" x14ac:dyDescent="0.25">
      <c r="A7" s="24" t="s">
        <v>13</v>
      </c>
      <c r="B7" s="16">
        <v>44313</v>
      </c>
      <c r="C7" s="23">
        <v>0.45833333333333331</v>
      </c>
      <c r="D7" s="23">
        <v>0.625</v>
      </c>
      <c r="E7" s="10">
        <v>4</v>
      </c>
      <c r="F7" s="22" t="s">
        <v>108</v>
      </c>
      <c r="G7" s="22" t="s">
        <v>121</v>
      </c>
      <c r="H7" s="22" t="s">
        <v>118</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row>
    <row r="8" spans="1:49" s="20" customFormat="1" ht="33.950000000000003" customHeight="1" x14ac:dyDescent="0.25">
      <c r="A8" s="26" t="s">
        <v>14</v>
      </c>
      <c r="B8" s="16">
        <v>44314</v>
      </c>
      <c r="C8" s="25">
        <v>0.41666666666666669</v>
      </c>
      <c r="D8" s="25">
        <v>0.58333333333333337</v>
      </c>
      <c r="E8" s="10">
        <v>4</v>
      </c>
      <c r="F8" s="22" t="s">
        <v>116</v>
      </c>
      <c r="G8" s="22" t="s">
        <v>122</v>
      </c>
      <c r="H8" s="22" t="s">
        <v>119</v>
      </c>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row>
    <row r="9" spans="1:49" s="20" customFormat="1" ht="33.950000000000003" customHeight="1" x14ac:dyDescent="0.25">
      <c r="A9" s="24" t="s">
        <v>15</v>
      </c>
      <c r="B9" s="16">
        <v>44315</v>
      </c>
      <c r="C9" s="23">
        <v>0.54166666666666663</v>
      </c>
      <c r="D9" s="23">
        <v>0.75</v>
      </c>
      <c r="E9" s="10">
        <v>5</v>
      </c>
      <c r="F9" s="31" t="s">
        <v>109</v>
      </c>
      <c r="G9" s="22" t="s">
        <v>110</v>
      </c>
      <c r="H9" s="17" t="s">
        <v>111</v>
      </c>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row>
    <row r="10" spans="1:49" s="20" customFormat="1" ht="33.950000000000003" customHeight="1" x14ac:dyDescent="0.25">
      <c r="A10" s="26" t="s">
        <v>16</v>
      </c>
      <c r="B10" s="16">
        <v>44316</v>
      </c>
      <c r="C10" s="25">
        <v>0.91666666666666663</v>
      </c>
      <c r="D10" s="25">
        <v>0.58333333333333337</v>
      </c>
      <c r="E10" s="10">
        <v>5</v>
      </c>
      <c r="F10" s="17" t="s">
        <v>112</v>
      </c>
      <c r="G10" s="22" t="s">
        <v>110</v>
      </c>
      <c r="H10" s="22" t="s">
        <v>113</v>
      </c>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row>
    <row r="11" spans="1:49" s="20" customFormat="1" ht="33.950000000000003" customHeight="1" thickBot="1" x14ac:dyDescent="0.3">
      <c r="A11" s="24" t="s">
        <v>17</v>
      </c>
      <c r="B11" s="16">
        <v>44317</v>
      </c>
      <c r="C11" s="23">
        <v>0.875</v>
      </c>
      <c r="D11" s="23">
        <v>0.5</v>
      </c>
      <c r="E11" s="10">
        <v>3</v>
      </c>
      <c r="F11" s="17" t="s">
        <v>112</v>
      </c>
      <c r="G11" s="22" t="s">
        <v>110</v>
      </c>
      <c r="H11" s="17" t="s">
        <v>114</v>
      </c>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row>
    <row r="12" spans="1:49" ht="16.5" thickBot="1" x14ac:dyDescent="0.3">
      <c r="D12" s="19" t="s">
        <v>18</v>
      </c>
      <c r="E12" s="8">
        <f>SUM(E6:E11)</f>
        <v>26</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BB061-BB25-41D8-9051-E94F77ED1EAA}">
  <sheetPr>
    <pageSetUpPr fitToPage="1"/>
  </sheetPr>
  <dimension ref="A2:AW12"/>
  <sheetViews>
    <sheetView workbookViewId="0">
      <selection activeCell="F8" sqref="F8"/>
    </sheetView>
  </sheetViews>
  <sheetFormatPr defaultColWidth="11" defaultRowHeight="15.75" x14ac:dyDescent="0.25"/>
  <cols>
    <col min="1" max="1" width="12.5" customWidth="1"/>
    <col min="2" max="2" width="10.5" customWidth="1"/>
    <col min="3" max="3" width="10.625" customWidth="1"/>
    <col min="5" max="5" width="8.5" customWidth="1"/>
    <col min="6" max="6" width="22.625" customWidth="1"/>
    <col min="7" max="7" width="25" customWidth="1"/>
    <col min="8" max="8" width="23" customWidth="1"/>
  </cols>
  <sheetData>
    <row r="2" spans="1:49" ht="20.25" thickBot="1" x14ac:dyDescent="0.35">
      <c r="A2" s="33" t="s">
        <v>0</v>
      </c>
      <c r="B2" s="33"/>
      <c r="C2" s="33"/>
      <c r="D2" s="33"/>
      <c r="E2" s="33"/>
      <c r="F2" s="33"/>
      <c r="G2" s="33"/>
      <c r="H2" s="33"/>
    </row>
    <row r="3" spans="1:49" ht="30" customHeight="1" thickTop="1" x14ac:dyDescent="0.3">
      <c r="A3" s="2" t="s">
        <v>1</v>
      </c>
      <c r="B3">
        <v>7</v>
      </c>
      <c r="C3" s="2" t="s">
        <v>2</v>
      </c>
      <c r="D3" t="s">
        <v>19</v>
      </c>
      <c r="G3" s="3" t="s">
        <v>3</v>
      </c>
      <c r="H3">
        <v>8</v>
      </c>
    </row>
    <row r="5" spans="1:49" ht="31.5" x14ac:dyDescent="0.25">
      <c r="A5" s="4" t="s">
        <v>4</v>
      </c>
      <c r="B5" s="5" t="s">
        <v>5</v>
      </c>
      <c r="C5" s="5" t="s">
        <v>6</v>
      </c>
      <c r="D5" s="5" t="s">
        <v>7</v>
      </c>
      <c r="E5" s="19" t="s">
        <v>8</v>
      </c>
      <c r="F5" s="19" t="s">
        <v>9</v>
      </c>
      <c r="G5" s="19" t="s">
        <v>10</v>
      </c>
      <c r="H5" s="19" t="s">
        <v>11</v>
      </c>
    </row>
    <row r="6" spans="1:49" s="20" customFormat="1" ht="33.950000000000003" customHeight="1" x14ac:dyDescent="0.25">
      <c r="A6" s="26" t="s">
        <v>12</v>
      </c>
      <c r="B6" s="16">
        <v>44319</v>
      </c>
      <c r="C6" s="25">
        <v>0.70833333333333337</v>
      </c>
      <c r="D6" s="25">
        <v>0.83333333333333337</v>
      </c>
      <c r="E6" s="10">
        <v>3</v>
      </c>
      <c r="F6" s="22" t="s">
        <v>134</v>
      </c>
      <c r="G6" s="22" t="s">
        <v>135</v>
      </c>
      <c r="H6" s="17" t="s">
        <v>136</v>
      </c>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row>
    <row r="7" spans="1:49" s="20" customFormat="1" ht="33.950000000000003" customHeight="1" x14ac:dyDescent="0.25">
      <c r="A7" s="24" t="s">
        <v>13</v>
      </c>
      <c r="B7" s="16">
        <v>44320</v>
      </c>
      <c r="C7" s="23">
        <v>0.375</v>
      </c>
      <c r="D7" s="23">
        <v>0.58333333333333337</v>
      </c>
      <c r="E7" s="10">
        <v>5</v>
      </c>
      <c r="F7" s="22" t="s">
        <v>133</v>
      </c>
      <c r="G7" s="22" t="s">
        <v>131</v>
      </c>
      <c r="H7" s="17" t="s">
        <v>132</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row>
    <row r="8" spans="1:49" s="20" customFormat="1" ht="33.950000000000003" customHeight="1" x14ac:dyDescent="0.25">
      <c r="A8" s="26" t="s">
        <v>14</v>
      </c>
      <c r="B8" s="16">
        <v>44321</v>
      </c>
      <c r="C8" s="25">
        <v>0.45833333333333331</v>
      </c>
      <c r="D8" s="25">
        <v>0.54166666666666663</v>
      </c>
      <c r="E8" s="10">
        <v>2</v>
      </c>
      <c r="F8" s="22" t="s">
        <v>138</v>
      </c>
      <c r="G8" s="22" t="s">
        <v>139</v>
      </c>
      <c r="H8" s="17" t="s">
        <v>140</v>
      </c>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row>
    <row r="9" spans="1:49" s="20" customFormat="1" ht="33.950000000000003" customHeight="1" x14ac:dyDescent="0.25">
      <c r="A9" s="24" t="s">
        <v>15</v>
      </c>
      <c r="B9" s="16">
        <v>44322</v>
      </c>
      <c r="C9" s="23">
        <v>0.54166666666666663</v>
      </c>
      <c r="D9" s="23">
        <v>0.72916666666666663</v>
      </c>
      <c r="E9" s="10">
        <v>4.5</v>
      </c>
      <c r="F9" s="22" t="s">
        <v>137</v>
      </c>
      <c r="G9" s="22" t="s">
        <v>125</v>
      </c>
      <c r="H9" s="22" t="s">
        <v>124</v>
      </c>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row>
    <row r="10" spans="1:49" s="20" customFormat="1" ht="33.950000000000003" customHeight="1" x14ac:dyDescent="0.25">
      <c r="A10" s="26" t="s">
        <v>16</v>
      </c>
      <c r="B10" s="16">
        <v>44323</v>
      </c>
      <c r="C10" s="25">
        <v>0.41666666666666669</v>
      </c>
      <c r="D10" s="25">
        <v>0.66666666666666663</v>
      </c>
      <c r="E10" s="10">
        <v>6</v>
      </c>
      <c r="F10" s="17" t="s">
        <v>123</v>
      </c>
      <c r="G10" s="32" t="s">
        <v>126</v>
      </c>
      <c r="H10" s="22" t="s">
        <v>127</v>
      </c>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row>
    <row r="11" spans="1:49" s="20" customFormat="1" ht="33.950000000000003" customHeight="1" thickBot="1" x14ac:dyDescent="0.3">
      <c r="A11" s="24" t="s">
        <v>17</v>
      </c>
      <c r="B11" s="16">
        <v>44324</v>
      </c>
      <c r="C11" s="23">
        <v>0.54166666666666663</v>
      </c>
      <c r="D11" s="23">
        <v>0.70833333333333337</v>
      </c>
      <c r="E11" s="10">
        <v>4</v>
      </c>
      <c r="F11" s="22" t="s">
        <v>128</v>
      </c>
      <c r="G11" s="22" t="s">
        <v>129</v>
      </c>
      <c r="H11" s="17" t="s">
        <v>130</v>
      </c>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row>
    <row r="12" spans="1:49" ht="16.5" thickBot="1" x14ac:dyDescent="0.3">
      <c r="D12" s="19" t="s">
        <v>18</v>
      </c>
      <c r="E12" s="8">
        <f>SUM(E6:E11)</f>
        <v>24.5</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31848-979E-4147-A503-753A7258CE13}">
  <sheetPr>
    <pageSetUpPr fitToPage="1"/>
  </sheetPr>
  <dimension ref="A2:AW12"/>
  <sheetViews>
    <sheetView workbookViewId="0">
      <selection activeCell="H11" sqref="H11"/>
    </sheetView>
  </sheetViews>
  <sheetFormatPr defaultColWidth="11" defaultRowHeight="15.75" x14ac:dyDescent="0.25"/>
  <cols>
    <col min="1" max="1" width="12.5" customWidth="1"/>
    <col min="2" max="2" width="10.5" customWidth="1"/>
    <col min="3" max="3" width="10.625" customWidth="1"/>
    <col min="5" max="5" width="8.5" customWidth="1"/>
    <col min="6" max="6" width="22.625" customWidth="1"/>
    <col min="7" max="7" width="25" customWidth="1"/>
    <col min="8" max="8" width="23" customWidth="1"/>
  </cols>
  <sheetData>
    <row r="2" spans="1:49" ht="20.25" thickBot="1" x14ac:dyDescent="0.35">
      <c r="A2" s="33" t="s">
        <v>0</v>
      </c>
      <c r="B2" s="33"/>
      <c r="C2" s="33"/>
      <c r="D2" s="33"/>
      <c r="E2" s="33"/>
      <c r="F2" s="33"/>
      <c r="G2" s="33"/>
      <c r="H2" s="33"/>
    </row>
    <row r="3" spans="1:49" ht="30" customHeight="1" thickTop="1" x14ac:dyDescent="0.3">
      <c r="A3" s="2" t="s">
        <v>1</v>
      </c>
      <c r="B3">
        <v>7</v>
      </c>
      <c r="C3" s="2" t="s">
        <v>2</v>
      </c>
      <c r="D3" t="s">
        <v>19</v>
      </c>
      <c r="G3" s="3" t="s">
        <v>3</v>
      </c>
      <c r="H3">
        <v>9</v>
      </c>
    </row>
    <row r="5" spans="1:49" ht="31.5" x14ac:dyDescent="0.25">
      <c r="A5" s="4" t="s">
        <v>4</v>
      </c>
      <c r="B5" s="5" t="s">
        <v>5</v>
      </c>
      <c r="C5" s="5" t="s">
        <v>6</v>
      </c>
      <c r="D5" s="5" t="s">
        <v>7</v>
      </c>
      <c r="E5" s="19" t="s">
        <v>8</v>
      </c>
      <c r="F5" s="19" t="s">
        <v>9</v>
      </c>
      <c r="G5" s="19" t="s">
        <v>10</v>
      </c>
      <c r="H5" s="19" t="s">
        <v>11</v>
      </c>
    </row>
    <row r="6" spans="1:49" s="20" customFormat="1" ht="33.950000000000003" customHeight="1" x14ac:dyDescent="0.25">
      <c r="A6" s="26" t="s">
        <v>12</v>
      </c>
      <c r="B6" s="16">
        <v>44326</v>
      </c>
      <c r="C6" s="25">
        <v>0.70833333333333337</v>
      </c>
      <c r="D6" s="25">
        <v>0.83333333333333337</v>
      </c>
      <c r="E6" s="10">
        <v>3</v>
      </c>
      <c r="F6" s="22" t="s">
        <v>141</v>
      </c>
      <c r="G6" s="22" t="s">
        <v>142</v>
      </c>
      <c r="H6" s="17" t="s">
        <v>143</v>
      </c>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row>
    <row r="7" spans="1:49" s="20" customFormat="1" ht="33.950000000000003" customHeight="1" x14ac:dyDescent="0.25">
      <c r="A7" s="24" t="s">
        <v>13</v>
      </c>
      <c r="B7" s="16">
        <v>44327</v>
      </c>
      <c r="C7" s="23">
        <v>0.70833333333333337</v>
      </c>
      <c r="D7" s="23">
        <v>0.79166666666666663</v>
      </c>
      <c r="E7" s="10">
        <v>2</v>
      </c>
      <c r="F7" s="22" t="s">
        <v>145</v>
      </c>
      <c r="G7" s="22" t="s">
        <v>146</v>
      </c>
      <c r="H7" s="17" t="s">
        <v>147</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row>
    <row r="8" spans="1:49" s="20" customFormat="1" ht="33.950000000000003" customHeight="1" x14ac:dyDescent="0.25">
      <c r="A8" s="26" t="s">
        <v>14</v>
      </c>
      <c r="B8" s="16">
        <v>44328</v>
      </c>
      <c r="C8" s="25">
        <v>0.45833333333333331</v>
      </c>
      <c r="D8" s="25">
        <v>0.75</v>
      </c>
      <c r="E8" s="10">
        <v>7</v>
      </c>
      <c r="F8" s="22" t="s">
        <v>149</v>
      </c>
      <c r="G8" s="22" t="s">
        <v>150</v>
      </c>
      <c r="H8" s="17" t="s">
        <v>151</v>
      </c>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row>
    <row r="9" spans="1:49" s="20" customFormat="1" ht="33.950000000000003" customHeight="1" x14ac:dyDescent="0.25">
      <c r="A9" s="24" t="s">
        <v>15</v>
      </c>
      <c r="B9" s="16">
        <v>44329</v>
      </c>
      <c r="C9" s="23">
        <v>0.41666666666666669</v>
      </c>
      <c r="D9" s="23">
        <v>0.66666666666666663</v>
      </c>
      <c r="E9" s="10">
        <v>6</v>
      </c>
      <c r="F9" s="22" t="s">
        <v>148</v>
      </c>
      <c r="G9" s="22" t="s">
        <v>144</v>
      </c>
      <c r="H9" s="17" t="s">
        <v>152</v>
      </c>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row>
    <row r="10" spans="1:49" s="20" customFormat="1" ht="33.950000000000003" customHeight="1" x14ac:dyDescent="0.25">
      <c r="A10" s="26" t="s">
        <v>16</v>
      </c>
      <c r="B10" s="16">
        <v>44330</v>
      </c>
      <c r="C10" s="25">
        <v>0.54166666666666663</v>
      </c>
      <c r="D10" s="25">
        <v>0.70833333333333337</v>
      </c>
      <c r="E10" s="10">
        <v>4</v>
      </c>
      <c r="F10" s="17" t="s">
        <v>153</v>
      </c>
      <c r="G10" s="32" t="s">
        <v>154</v>
      </c>
      <c r="H10" s="22" t="s">
        <v>155</v>
      </c>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row>
    <row r="11" spans="1:49" s="20" customFormat="1" ht="33.950000000000003" customHeight="1" thickBot="1" x14ac:dyDescent="0.3">
      <c r="A11" s="24" t="s">
        <v>17</v>
      </c>
      <c r="B11" s="16">
        <v>44331</v>
      </c>
      <c r="C11" s="23">
        <v>0.58333333333333337</v>
      </c>
      <c r="D11" s="23">
        <v>0.70833333333333337</v>
      </c>
      <c r="E11" s="10">
        <v>3</v>
      </c>
      <c r="F11" s="22" t="s">
        <v>156</v>
      </c>
      <c r="G11" s="22" t="s">
        <v>157</v>
      </c>
      <c r="H11" s="17" t="s">
        <v>158</v>
      </c>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row>
    <row r="12" spans="1:49" ht="16.5" thickBot="1" x14ac:dyDescent="0.3">
      <c r="D12" s="19" t="s">
        <v>18</v>
      </c>
      <c r="E12" s="8">
        <f>SUM(E6:E11)</f>
        <v>25</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24</vt:i4>
      </vt:variant>
    </vt:vector>
  </HeadingPairs>
  <TitlesOfParts>
    <vt:vector size="36" baseType="lpstr">
      <vt:lpstr>Week2</vt:lpstr>
      <vt:lpstr>Week3</vt:lpstr>
      <vt:lpstr>Week4</vt:lpstr>
      <vt:lpstr>Week5</vt:lpstr>
      <vt:lpstr>Week6</vt:lpstr>
      <vt:lpstr>Mid-break</vt:lpstr>
      <vt:lpstr>Week7</vt:lpstr>
      <vt:lpstr>Week8</vt:lpstr>
      <vt:lpstr>Week9</vt:lpstr>
      <vt:lpstr>Week10</vt:lpstr>
      <vt:lpstr>Week11</vt:lpstr>
      <vt:lpstr>Week12</vt:lpstr>
      <vt:lpstr>'Mid-break'!Print_Area</vt:lpstr>
      <vt:lpstr>Week10!Print_Area</vt:lpstr>
      <vt:lpstr>Week11!Print_Area</vt:lpstr>
      <vt:lpstr>Week12!Print_Area</vt:lpstr>
      <vt:lpstr>Week2!Print_Area</vt:lpstr>
      <vt:lpstr>Week3!Print_Area</vt:lpstr>
      <vt:lpstr>Week4!Print_Area</vt:lpstr>
      <vt:lpstr>Week5!Print_Area</vt:lpstr>
      <vt:lpstr>Week6!Print_Area</vt:lpstr>
      <vt:lpstr>Week7!Print_Area</vt:lpstr>
      <vt:lpstr>Week8!Print_Area</vt:lpstr>
      <vt:lpstr>Week9!Print_Area</vt:lpstr>
      <vt:lpstr>'Mid-break'!Week_Start</vt:lpstr>
      <vt:lpstr>Week10!Week_Start</vt:lpstr>
      <vt:lpstr>Week11!Week_Start</vt:lpstr>
      <vt:lpstr>Week12!Week_Start</vt:lpstr>
      <vt:lpstr>Week2!Week_Start</vt:lpstr>
      <vt:lpstr>Week3!Week_Start</vt:lpstr>
      <vt:lpstr>Week4!Week_Start</vt:lpstr>
      <vt:lpstr>Week5!Week_Start</vt:lpstr>
      <vt:lpstr>Week7!Week_Start</vt:lpstr>
      <vt:lpstr>Week8!Week_Start</vt:lpstr>
      <vt:lpstr>Week9!Week_Start</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Herman Lai</cp:lastModifiedBy>
  <cp:lastPrinted>2017-02-27T02:02:29Z</cp:lastPrinted>
  <dcterms:created xsi:type="dcterms:W3CDTF">2017-02-27T01:54:10Z</dcterms:created>
  <dcterms:modified xsi:type="dcterms:W3CDTF">2021-06-06T12:54:14Z</dcterms:modified>
</cp:coreProperties>
</file>