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MP\Desktop\TNP\MISSIONS\Centaures_R\MIGRATION\Donnees DYNAMIQUES\"/>
    </mc:Choice>
  </mc:AlternateContent>
  <xr:revisionPtr revIDLastSave="0" documentId="13_ncr:1_{396ADAE6-B952-4667-8C8E-4748FA5B0EF5}" xr6:coauthVersionLast="47" xr6:coauthVersionMax="47" xr10:uidLastSave="{00000000-0000-0000-0000-000000000000}"/>
  <bookViews>
    <workbookView xWindow="-110" yWindow="-110" windowWidth="19420" windowHeight="10300" activeTab="1" xr2:uid="{AA457844-C997-4342-A751-2A0FA9BE2FEC}"/>
  </bookViews>
  <sheets>
    <sheet name="Mapping IFRS LCR" sheetId="1" r:id="rId1"/>
    <sheet name="MappingAvecEcritures" sheetId="2" r:id="rId2"/>
  </sheets>
  <definedNames>
    <definedName name="_xlnm._FilterDatabase" localSheetId="1" hidden="1">MappingAvecEcritures!$A$1:$C$332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2" l="1"/>
  <c r="D120" i="2"/>
  <c r="D149" i="2"/>
  <c r="D152" i="2"/>
  <c r="D181" i="2"/>
  <c r="D184" i="2"/>
  <c r="D213" i="2"/>
  <c r="D216" i="2"/>
  <c r="D245" i="2"/>
  <c r="D248" i="2"/>
  <c r="D277" i="2"/>
  <c r="D280" i="2"/>
  <c r="D309" i="2"/>
  <c r="D312" i="2"/>
  <c r="D78" i="2"/>
  <c r="D81" i="2"/>
  <c r="D29" i="2"/>
  <c r="D32" i="2"/>
  <c r="D53" i="2"/>
  <c r="D72" i="2"/>
  <c r="D73" i="2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C248" i="2" s="1"/>
  <c r="B249" i="2"/>
  <c r="C249" i="2" s="1"/>
  <c r="B250" i="2"/>
  <c r="C250" i="2" s="1"/>
  <c r="B251" i="2"/>
  <c r="C251" i="2" s="1"/>
  <c r="B252" i="2"/>
  <c r="C252" i="2" s="1"/>
  <c r="B253" i="2"/>
  <c r="C253" i="2" s="1"/>
  <c r="B254" i="2"/>
  <c r="C254" i="2" s="1"/>
  <c r="B255" i="2"/>
  <c r="C255" i="2" s="1"/>
  <c r="B256" i="2"/>
  <c r="C256" i="2" s="1"/>
  <c r="B257" i="2"/>
  <c r="C257" i="2" s="1"/>
  <c r="B258" i="2"/>
  <c r="C258" i="2" s="1"/>
  <c r="B259" i="2"/>
  <c r="C259" i="2" s="1"/>
  <c r="B260" i="2"/>
  <c r="C260" i="2" s="1"/>
  <c r="B261" i="2"/>
  <c r="C261" i="2" s="1"/>
  <c r="B262" i="2"/>
  <c r="C262" i="2" s="1"/>
  <c r="B263" i="2"/>
  <c r="C263" i="2" s="1"/>
  <c r="B264" i="2"/>
  <c r="C264" i="2" s="1"/>
  <c r="B265" i="2"/>
  <c r="C265" i="2" s="1"/>
  <c r="B266" i="2"/>
  <c r="C266" i="2" s="1"/>
  <c r="B267" i="2"/>
  <c r="C267" i="2" s="1"/>
  <c r="B268" i="2"/>
  <c r="C268" i="2" s="1"/>
  <c r="B269" i="2"/>
  <c r="C269" i="2" s="1"/>
  <c r="B270" i="2"/>
  <c r="C270" i="2" s="1"/>
  <c r="B271" i="2"/>
  <c r="C271" i="2" s="1"/>
  <c r="B272" i="2"/>
  <c r="C272" i="2" s="1"/>
  <c r="B273" i="2"/>
  <c r="C273" i="2" s="1"/>
  <c r="B274" i="2"/>
  <c r="C274" i="2" s="1"/>
  <c r="B275" i="2"/>
  <c r="C275" i="2" s="1"/>
  <c r="B276" i="2"/>
  <c r="C276" i="2" s="1"/>
  <c r="B277" i="2"/>
  <c r="C277" i="2" s="1"/>
  <c r="B278" i="2"/>
  <c r="C278" i="2" s="1"/>
  <c r="B279" i="2"/>
  <c r="C279" i="2" s="1"/>
  <c r="B280" i="2"/>
  <c r="C280" i="2" s="1"/>
  <c r="B281" i="2"/>
  <c r="C281" i="2" s="1"/>
  <c r="B282" i="2"/>
  <c r="C282" i="2" s="1"/>
  <c r="B283" i="2"/>
  <c r="C283" i="2" s="1"/>
  <c r="B284" i="2"/>
  <c r="C284" i="2" s="1"/>
  <c r="B285" i="2"/>
  <c r="C285" i="2" s="1"/>
  <c r="B286" i="2"/>
  <c r="C286" i="2" s="1"/>
  <c r="B287" i="2"/>
  <c r="C287" i="2" s="1"/>
  <c r="B288" i="2"/>
  <c r="C288" i="2" s="1"/>
  <c r="B289" i="2"/>
  <c r="C289" i="2" s="1"/>
  <c r="B290" i="2"/>
  <c r="C290" i="2" s="1"/>
  <c r="B291" i="2"/>
  <c r="C291" i="2" s="1"/>
  <c r="B292" i="2"/>
  <c r="C292" i="2" s="1"/>
  <c r="B293" i="2"/>
  <c r="C293" i="2" s="1"/>
  <c r="B294" i="2"/>
  <c r="C294" i="2" s="1"/>
  <c r="B295" i="2"/>
  <c r="C295" i="2" s="1"/>
  <c r="B296" i="2"/>
  <c r="C296" i="2" s="1"/>
  <c r="B297" i="2"/>
  <c r="C297" i="2" s="1"/>
  <c r="B298" i="2"/>
  <c r="C298" i="2" s="1"/>
  <c r="B299" i="2"/>
  <c r="C299" i="2" s="1"/>
  <c r="B300" i="2"/>
  <c r="C300" i="2" s="1"/>
  <c r="B301" i="2"/>
  <c r="C301" i="2" s="1"/>
  <c r="B302" i="2"/>
  <c r="C302" i="2" s="1"/>
  <c r="B303" i="2"/>
  <c r="C303" i="2" s="1"/>
  <c r="B304" i="2"/>
  <c r="C304" i="2" s="1"/>
  <c r="B305" i="2"/>
  <c r="C305" i="2" s="1"/>
  <c r="B306" i="2"/>
  <c r="C306" i="2" s="1"/>
  <c r="B307" i="2"/>
  <c r="C307" i="2" s="1"/>
  <c r="B308" i="2"/>
  <c r="C308" i="2" s="1"/>
  <c r="B309" i="2"/>
  <c r="C309" i="2" s="1"/>
  <c r="B310" i="2"/>
  <c r="C310" i="2" s="1"/>
  <c r="B311" i="2"/>
  <c r="C311" i="2" s="1"/>
  <c r="B312" i="2"/>
  <c r="C312" i="2" s="1"/>
  <c r="B313" i="2"/>
  <c r="C313" i="2" s="1"/>
  <c r="B314" i="2"/>
  <c r="C314" i="2" s="1"/>
  <c r="B315" i="2"/>
  <c r="C315" i="2" s="1"/>
  <c r="B316" i="2"/>
  <c r="C316" i="2" s="1"/>
  <c r="B317" i="2"/>
  <c r="C317" i="2" s="1"/>
  <c r="B318" i="2"/>
  <c r="C318" i="2" s="1"/>
  <c r="B319" i="2"/>
  <c r="C319" i="2" s="1"/>
  <c r="B320" i="2"/>
  <c r="C320" i="2" s="1"/>
  <c r="B321" i="2"/>
  <c r="C321" i="2" s="1"/>
  <c r="B322" i="2"/>
  <c r="C322" i="2" s="1"/>
  <c r="B323" i="2"/>
  <c r="C323" i="2" s="1"/>
  <c r="B324" i="2"/>
  <c r="C324" i="2" s="1"/>
  <c r="B325" i="2"/>
  <c r="C325" i="2" s="1"/>
  <c r="B326" i="2"/>
  <c r="C326" i="2" s="1"/>
  <c r="B327" i="2"/>
  <c r="C327" i="2" s="1"/>
  <c r="B328" i="2"/>
  <c r="C328" i="2" s="1"/>
  <c r="B329" i="2"/>
  <c r="C329" i="2" s="1"/>
  <c r="B330" i="2"/>
  <c r="C330" i="2" s="1"/>
  <c r="B331" i="2"/>
  <c r="C331" i="2" s="1"/>
  <c r="B332" i="2"/>
  <c r="C332" i="2" s="1"/>
  <c r="B2" i="2"/>
  <c r="D2" i="2" s="1"/>
  <c r="D69" i="2" l="1"/>
  <c r="D48" i="2"/>
  <c r="D25" i="2"/>
  <c r="D74" i="2"/>
  <c r="D304" i="2"/>
  <c r="D272" i="2"/>
  <c r="D240" i="2"/>
  <c r="D208" i="2"/>
  <c r="D176" i="2"/>
  <c r="D144" i="2"/>
  <c r="D112" i="2"/>
  <c r="D65" i="2"/>
  <c r="D45" i="2"/>
  <c r="D24" i="2"/>
  <c r="D88" i="2"/>
  <c r="D301" i="2"/>
  <c r="D269" i="2"/>
  <c r="D237" i="2"/>
  <c r="D205" i="2"/>
  <c r="D173" i="2"/>
  <c r="D141" i="2"/>
  <c r="D109" i="2"/>
  <c r="D49" i="2"/>
  <c r="D64" i="2"/>
  <c r="D41" i="2"/>
  <c r="D21" i="2"/>
  <c r="D328" i="2"/>
  <c r="D296" i="2"/>
  <c r="D264" i="2"/>
  <c r="D232" i="2"/>
  <c r="D200" i="2"/>
  <c r="D168" i="2"/>
  <c r="D136" i="2"/>
  <c r="D104" i="2"/>
  <c r="D61" i="2"/>
  <c r="D40" i="2"/>
  <c r="D17" i="2"/>
  <c r="D325" i="2"/>
  <c r="D293" i="2"/>
  <c r="D261" i="2"/>
  <c r="D229" i="2"/>
  <c r="D197" i="2"/>
  <c r="D165" i="2"/>
  <c r="D133" i="2"/>
  <c r="D101" i="2"/>
  <c r="D57" i="2"/>
  <c r="D37" i="2"/>
  <c r="D16" i="2"/>
  <c r="D320" i="2"/>
  <c r="D288" i="2"/>
  <c r="D256" i="2"/>
  <c r="D224" i="2"/>
  <c r="D192" i="2"/>
  <c r="D160" i="2"/>
  <c r="D128" i="2"/>
  <c r="D96" i="2"/>
  <c r="D56" i="2"/>
  <c r="D33" i="2"/>
  <c r="D82" i="2"/>
  <c r="D317" i="2"/>
  <c r="D285" i="2"/>
  <c r="D253" i="2"/>
  <c r="D221" i="2"/>
  <c r="D189" i="2"/>
  <c r="D157" i="2"/>
  <c r="D125" i="2"/>
  <c r="D93" i="2"/>
  <c r="D7" i="2"/>
  <c r="D87" i="2"/>
  <c r="D71" i="2"/>
  <c r="D63" i="2"/>
  <c r="D55" i="2"/>
  <c r="D47" i="2"/>
  <c r="D39" i="2"/>
  <c r="D31" i="2"/>
  <c r="D23" i="2"/>
  <c r="D14" i="2"/>
  <c r="D6" i="2"/>
  <c r="D80" i="2"/>
  <c r="D86" i="2"/>
  <c r="D327" i="2"/>
  <c r="D319" i="2"/>
  <c r="D311" i="2"/>
  <c r="D303" i="2"/>
  <c r="D295" i="2"/>
  <c r="D287" i="2"/>
  <c r="D279" i="2"/>
  <c r="D271" i="2"/>
  <c r="D263" i="2"/>
  <c r="D255" i="2"/>
  <c r="D247" i="2"/>
  <c r="D239" i="2"/>
  <c r="D231" i="2"/>
  <c r="D223" i="2"/>
  <c r="D215" i="2"/>
  <c r="D207" i="2"/>
  <c r="D199" i="2"/>
  <c r="D191" i="2"/>
  <c r="D183" i="2"/>
  <c r="D175" i="2"/>
  <c r="D167" i="2"/>
  <c r="D159" i="2"/>
  <c r="D151" i="2"/>
  <c r="D143" i="2"/>
  <c r="D135" i="2"/>
  <c r="D127" i="2"/>
  <c r="D119" i="2"/>
  <c r="D111" i="2"/>
  <c r="D103" i="2"/>
  <c r="D95" i="2"/>
  <c r="D70" i="2"/>
  <c r="D62" i="2"/>
  <c r="D54" i="2"/>
  <c r="D46" i="2"/>
  <c r="D38" i="2"/>
  <c r="D30" i="2"/>
  <c r="D22" i="2"/>
  <c r="D13" i="2"/>
  <c r="D5" i="2"/>
  <c r="D79" i="2"/>
  <c r="D85" i="2"/>
  <c r="D326" i="2"/>
  <c r="D318" i="2"/>
  <c r="D310" i="2"/>
  <c r="D302" i="2"/>
  <c r="D294" i="2"/>
  <c r="D286" i="2"/>
  <c r="D278" i="2"/>
  <c r="D270" i="2"/>
  <c r="D262" i="2"/>
  <c r="D254" i="2"/>
  <c r="D246" i="2"/>
  <c r="D238" i="2"/>
  <c r="D230" i="2"/>
  <c r="D222" i="2"/>
  <c r="D214" i="2"/>
  <c r="D206" i="2"/>
  <c r="D198" i="2"/>
  <c r="D190" i="2"/>
  <c r="D182" i="2"/>
  <c r="D174" i="2"/>
  <c r="D166" i="2"/>
  <c r="D158" i="2"/>
  <c r="D150" i="2"/>
  <c r="D142" i="2"/>
  <c r="D134" i="2"/>
  <c r="D126" i="2"/>
  <c r="D118" i="2"/>
  <c r="D110" i="2"/>
  <c r="D102" i="2"/>
  <c r="D94" i="2"/>
  <c r="D4" i="2"/>
  <c r="D68" i="2"/>
  <c r="D60" i="2"/>
  <c r="D52" i="2"/>
  <c r="D44" i="2"/>
  <c r="D36" i="2"/>
  <c r="D28" i="2"/>
  <c r="D20" i="2"/>
  <c r="D11" i="2"/>
  <c r="D3" i="2"/>
  <c r="D77" i="2"/>
  <c r="D332" i="2"/>
  <c r="D324" i="2"/>
  <c r="D316" i="2"/>
  <c r="D308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12" i="2"/>
  <c r="C2" i="2"/>
  <c r="D67" i="2"/>
  <c r="D59" i="2"/>
  <c r="D51" i="2"/>
  <c r="D43" i="2"/>
  <c r="D35" i="2"/>
  <c r="D27" i="2"/>
  <c r="D19" i="2"/>
  <c r="D10" i="2"/>
  <c r="D84" i="2"/>
  <c r="D76" i="2"/>
  <c r="D331" i="2"/>
  <c r="D323" i="2"/>
  <c r="D315" i="2"/>
  <c r="D307" i="2"/>
  <c r="D299" i="2"/>
  <c r="D291" i="2"/>
  <c r="D283" i="2"/>
  <c r="D275" i="2"/>
  <c r="D267" i="2"/>
  <c r="D259" i="2"/>
  <c r="D251" i="2"/>
  <c r="D243" i="2"/>
  <c r="D235" i="2"/>
  <c r="D227" i="2"/>
  <c r="D219" i="2"/>
  <c r="D211" i="2"/>
  <c r="D203" i="2"/>
  <c r="D195" i="2"/>
  <c r="D187" i="2"/>
  <c r="D179" i="2"/>
  <c r="D171" i="2"/>
  <c r="D163" i="2"/>
  <c r="D155" i="2"/>
  <c r="D147" i="2"/>
  <c r="D139" i="2"/>
  <c r="D131" i="2"/>
  <c r="D123" i="2"/>
  <c r="D115" i="2"/>
  <c r="D107" i="2"/>
  <c r="D99" i="2"/>
  <c r="D91" i="2"/>
  <c r="D66" i="2"/>
  <c r="D58" i="2"/>
  <c r="D50" i="2"/>
  <c r="D42" i="2"/>
  <c r="D34" i="2"/>
  <c r="D26" i="2"/>
  <c r="D18" i="2"/>
  <c r="D9" i="2"/>
  <c r="D83" i="2"/>
  <c r="D75" i="2"/>
  <c r="D330" i="2"/>
  <c r="D322" i="2"/>
  <c r="D314" i="2"/>
  <c r="D306" i="2"/>
  <c r="D298" i="2"/>
  <c r="D290" i="2"/>
  <c r="D282" i="2"/>
  <c r="D274" i="2"/>
  <c r="D266" i="2"/>
  <c r="D258" i="2"/>
  <c r="D250" i="2"/>
  <c r="D242" i="2"/>
  <c r="D234" i="2"/>
  <c r="D226" i="2"/>
  <c r="D218" i="2"/>
  <c r="D210" i="2"/>
  <c r="D202" i="2"/>
  <c r="D194" i="2"/>
  <c r="D186" i="2"/>
  <c r="D178" i="2"/>
  <c r="D170" i="2"/>
  <c r="D162" i="2"/>
  <c r="D154" i="2"/>
  <c r="D146" i="2"/>
  <c r="D138" i="2"/>
  <c r="D130" i="2"/>
  <c r="D122" i="2"/>
  <c r="D114" i="2"/>
  <c r="D106" i="2"/>
  <c r="D98" i="2"/>
  <c r="D90" i="2"/>
  <c r="D8" i="2"/>
  <c r="D329" i="2"/>
  <c r="D321" i="2"/>
  <c r="D313" i="2"/>
  <c r="D305" i="2"/>
  <c r="D297" i="2"/>
  <c r="D289" i="2"/>
  <c r="D281" i="2"/>
  <c r="D273" i="2"/>
  <c r="D265" i="2"/>
  <c r="D257" i="2"/>
  <c r="D249" i="2"/>
  <c r="D241" i="2"/>
  <c r="D233" i="2"/>
  <c r="D225" i="2"/>
  <c r="D217" i="2"/>
  <c r="D209" i="2"/>
  <c r="D201" i="2"/>
  <c r="D193" i="2"/>
  <c r="D185" i="2"/>
  <c r="D177" i="2"/>
  <c r="D169" i="2"/>
  <c r="D161" i="2"/>
  <c r="D153" i="2"/>
  <c r="D145" i="2"/>
  <c r="D137" i="2"/>
  <c r="D129" i="2"/>
  <c r="D121" i="2"/>
  <c r="D113" i="2"/>
  <c r="D105" i="2"/>
  <c r="D97" i="2"/>
  <c r="D89" i="2"/>
  <c r="D15" i="2"/>
</calcChain>
</file>

<file path=xl/sharedStrings.xml><?xml version="1.0" encoding="utf-8"?>
<sst xmlns="http://schemas.openxmlformats.org/spreadsheetml/2006/main" count="1067" uniqueCount="437">
  <si>
    <t>Compte local</t>
  </si>
  <si>
    <t>Rubriques OPERA</t>
  </si>
  <si>
    <t>P10100</t>
  </si>
  <si>
    <t>P10500</t>
  </si>
  <si>
    <t>P10600</t>
  </si>
  <si>
    <t>P16410</t>
  </si>
  <si>
    <t>P17000</t>
  </si>
  <si>
    <t>P16800</t>
  </si>
  <si>
    <t>P16698</t>
  </si>
  <si>
    <t>P16880</t>
  </si>
  <si>
    <t>P15800</t>
  </si>
  <si>
    <t>A20500</t>
  </si>
  <si>
    <t>A21100</t>
  </si>
  <si>
    <t>A21300</t>
  </si>
  <si>
    <t>A21500</t>
  </si>
  <si>
    <t>A23100</t>
  </si>
  <si>
    <t>A faire</t>
  </si>
  <si>
    <t>A21800</t>
  </si>
  <si>
    <t>A21820</t>
  </si>
  <si>
    <t>A23800</t>
  </si>
  <si>
    <t>A27100</t>
  </si>
  <si>
    <t>A27500</t>
  </si>
  <si>
    <t>A27600</t>
  </si>
  <si>
    <t>A28050</t>
  </si>
  <si>
    <t>A28120</t>
  </si>
  <si>
    <t>A28130</t>
  </si>
  <si>
    <t>A28150</t>
  </si>
  <si>
    <t>A28180</t>
  </si>
  <si>
    <t>A28182</t>
  </si>
  <si>
    <t>A31000</t>
  </si>
  <si>
    <t>A37000</t>
  </si>
  <si>
    <t>P40100</t>
  </si>
  <si>
    <t>P40600</t>
  </si>
  <si>
    <t>A40900</t>
  </si>
  <si>
    <t>A41100</t>
  </si>
  <si>
    <t>P41900</t>
  </si>
  <si>
    <t>A42100</t>
  </si>
  <si>
    <t>P42100</t>
  </si>
  <si>
    <t>P46710</t>
  </si>
  <si>
    <t>P44410</t>
  </si>
  <si>
    <t>P44010</t>
  </si>
  <si>
    <t>A44410</t>
  </si>
  <si>
    <t>A44010</t>
  </si>
  <si>
    <t>P46860</t>
  </si>
  <si>
    <t>A44100</t>
  </si>
  <si>
    <t>A45100</t>
  </si>
  <si>
    <t>A46710</t>
  </si>
  <si>
    <t>A47100</t>
  </si>
  <si>
    <t>A48610</t>
  </si>
  <si>
    <t>A46300</t>
  </si>
  <si>
    <t>A49110</t>
  </si>
  <si>
    <t>A51000</t>
  </si>
  <si>
    <t>P51900</t>
  </si>
  <si>
    <t>R60100</t>
  </si>
  <si>
    <t>R60500</t>
  </si>
  <si>
    <t>R62400</t>
  </si>
  <si>
    <t>R62500</t>
  </si>
  <si>
    <t>R65800</t>
  </si>
  <si>
    <t>R61100</t>
  </si>
  <si>
    <t>R61300</t>
  </si>
  <si>
    <t>R61310</t>
  </si>
  <si>
    <t>R61220</t>
  </si>
  <si>
    <t>R61500</t>
  </si>
  <si>
    <t>R61600</t>
  </si>
  <si>
    <t>R62300</t>
  </si>
  <si>
    <t>R62600</t>
  </si>
  <si>
    <t>R62700</t>
  </si>
  <si>
    <t>R62200</t>
  </si>
  <si>
    <t>R60400</t>
  </si>
  <si>
    <t>R64100</t>
  </si>
  <si>
    <t>R62000</t>
  </si>
  <si>
    <t>R62800</t>
  </si>
  <si>
    <t>R63700</t>
  </si>
  <si>
    <t>R63100</t>
  </si>
  <si>
    <t>R65900</t>
  </si>
  <si>
    <t>R68150</t>
  </si>
  <si>
    <t>R64500</t>
  </si>
  <si>
    <t>R62100</t>
  </si>
  <si>
    <t>R64800</t>
  </si>
  <si>
    <t>R66100</t>
  </si>
  <si>
    <t>R66820</t>
  </si>
  <si>
    <t>R66630</t>
  </si>
  <si>
    <t>R68112</t>
  </si>
  <si>
    <t>R78160</t>
  </si>
  <si>
    <t>R68660</t>
  </si>
  <si>
    <t>R70600</t>
  </si>
  <si>
    <t>R77520</t>
  </si>
  <si>
    <t>R75800</t>
  </si>
  <si>
    <t>R78150</t>
  </si>
  <si>
    <t>R79100</t>
  </si>
  <si>
    <t>R78750</t>
  </si>
  <si>
    <t>R78760</t>
  </si>
  <si>
    <t>N° compte général</t>
  </si>
  <si>
    <t>33200000</t>
  </si>
  <si>
    <t>40110000</t>
  </si>
  <si>
    <t>44520000</t>
  </si>
  <si>
    <t>33140000</t>
  </si>
  <si>
    <t>62420000</t>
  </si>
  <si>
    <t>44540000</t>
  </si>
  <si>
    <t>33130000</t>
  </si>
  <si>
    <t>62480000</t>
  </si>
  <si>
    <t>33120000</t>
  </si>
  <si>
    <t>47600000</t>
  </si>
  <si>
    <t>64620000</t>
  </si>
  <si>
    <t>47460000</t>
  </si>
  <si>
    <t>62230000</t>
  </si>
  <si>
    <t>42110301</t>
  </si>
  <si>
    <t>75880000</t>
  </si>
  <si>
    <t>42110302</t>
  </si>
  <si>
    <t>63430000</t>
  </si>
  <si>
    <t>66850010</t>
  </si>
  <si>
    <t>66381000</t>
  </si>
  <si>
    <t>64630100</t>
  </si>
  <si>
    <t>66410000</t>
  </si>
  <si>
    <t>63270000</t>
  </si>
  <si>
    <t>63271000</t>
  </si>
  <si>
    <t>63240000</t>
  </si>
  <si>
    <t>62880000</t>
  </si>
  <si>
    <t>62220000</t>
  </si>
  <si>
    <t>62582000</t>
  </si>
  <si>
    <t>64121000</t>
  </si>
  <si>
    <t>44720100</t>
  </si>
  <si>
    <t>64130000</t>
  </si>
  <si>
    <t>44860000</t>
  </si>
  <si>
    <t>89500000</t>
  </si>
  <si>
    <t>64680000</t>
  </si>
  <si>
    <t>65810000</t>
  </si>
  <si>
    <t>62439000</t>
  </si>
  <si>
    <t>62521000</t>
  </si>
  <si>
    <t>66850000</t>
  </si>
  <si>
    <t>62540000</t>
  </si>
  <si>
    <t>62531000</t>
  </si>
  <si>
    <t>67450000</t>
  </si>
  <si>
    <t>62881000</t>
  </si>
  <si>
    <t>62280000</t>
  </si>
  <si>
    <t>62210000</t>
  </si>
  <si>
    <t>62530000</t>
  </si>
  <si>
    <t>64111000</t>
  </si>
  <si>
    <t>64810000</t>
  </si>
  <si>
    <t>64110000</t>
  </si>
  <si>
    <t>66840000</t>
  </si>
  <si>
    <t>42860000</t>
  </si>
  <si>
    <t>66183000</t>
  </si>
  <si>
    <t>62330000</t>
  </si>
  <si>
    <t>62330100</t>
  </si>
  <si>
    <t>62100200</t>
  </si>
  <si>
    <t>44780100</t>
  </si>
  <si>
    <t>47110000</t>
  </si>
  <si>
    <t>65110200</t>
  </si>
  <si>
    <t>60540000</t>
  </si>
  <si>
    <t>47310100</t>
  </si>
  <si>
    <t>60440500</t>
  </si>
  <si>
    <t>47150000</t>
  </si>
  <si>
    <t>63250000</t>
  </si>
  <si>
    <t>47467000</t>
  </si>
  <si>
    <t>33110000</t>
  </si>
  <si>
    <t>63280100</t>
  </si>
  <si>
    <t>47310200</t>
  </si>
  <si>
    <t>62411000</t>
  </si>
  <si>
    <t>64611000</t>
  </si>
  <si>
    <t>60560000</t>
  </si>
  <si>
    <t>60580010</t>
  </si>
  <si>
    <t>60470000</t>
  </si>
  <si>
    <t>60420000</t>
  </si>
  <si>
    <t>44210400</t>
  </si>
  <si>
    <t>19620000</t>
  </si>
  <si>
    <t>41112000</t>
  </si>
  <si>
    <t>47160000</t>
  </si>
  <si>
    <t>41110000</t>
  </si>
  <si>
    <t>42110000</t>
  </si>
  <si>
    <t>42420000</t>
  </si>
  <si>
    <t>43130000</t>
  </si>
  <si>
    <t>47100000</t>
  </si>
  <si>
    <t>10130000</t>
  </si>
  <si>
    <t>40420000</t>
  </si>
  <si>
    <t>42120000</t>
  </si>
  <si>
    <t>42200100</t>
  </si>
  <si>
    <t>47112600</t>
  </si>
  <si>
    <t>47112700</t>
  </si>
  <si>
    <t>10620000</t>
  </si>
  <si>
    <t>47110130</t>
  </si>
  <si>
    <t>11100000</t>
  </si>
  <si>
    <t>41620000</t>
  </si>
  <si>
    <t>12910000</t>
  </si>
  <si>
    <t>40210700</t>
  </si>
  <si>
    <t>44550000</t>
  </si>
  <si>
    <t>13010000</t>
  </si>
  <si>
    <t>40210800</t>
  </si>
  <si>
    <t>16202001</t>
  </si>
  <si>
    <t>44920100</t>
  </si>
  <si>
    <t>16203000</t>
  </si>
  <si>
    <t>42200000</t>
  </si>
  <si>
    <t>44210300</t>
  </si>
  <si>
    <t>49120000</t>
  </si>
  <si>
    <t>16204000</t>
  </si>
  <si>
    <t>16205000</t>
  </si>
  <si>
    <t>43180000</t>
  </si>
  <si>
    <t>46212000</t>
  </si>
  <si>
    <t>47110120</t>
  </si>
  <si>
    <t>16410000</t>
  </si>
  <si>
    <t>16420000</t>
  </si>
  <si>
    <t>41410000</t>
  </si>
  <si>
    <t>44601000</t>
  </si>
  <si>
    <t>44780000</t>
  </si>
  <si>
    <t>16620000</t>
  </si>
  <si>
    <t>16860000</t>
  </si>
  <si>
    <t>17300017</t>
  </si>
  <si>
    <t>17300018</t>
  </si>
  <si>
    <t>17300019</t>
  </si>
  <si>
    <t>17300020</t>
  </si>
  <si>
    <t>40810000</t>
  </si>
  <si>
    <t>17300021</t>
  </si>
  <si>
    <t>40210900</t>
  </si>
  <si>
    <t>17300022</t>
  </si>
  <si>
    <t>17300024</t>
  </si>
  <si>
    <t>17300025</t>
  </si>
  <si>
    <t>17300026</t>
  </si>
  <si>
    <t>17300027</t>
  </si>
  <si>
    <t>17300028</t>
  </si>
  <si>
    <t>17300029</t>
  </si>
  <si>
    <t>17300031</t>
  </si>
  <si>
    <t>44210100</t>
  </si>
  <si>
    <t>17300032</t>
  </si>
  <si>
    <t>17300034</t>
  </si>
  <si>
    <t>17300036</t>
  </si>
  <si>
    <t>17300037</t>
  </si>
  <si>
    <t>17300038</t>
  </si>
  <si>
    <t>44410000</t>
  </si>
  <si>
    <t>17300039</t>
  </si>
  <si>
    <t>17300040</t>
  </si>
  <si>
    <t>17300041</t>
  </si>
  <si>
    <t>17300042</t>
  </si>
  <si>
    <t>17300043</t>
  </si>
  <si>
    <t>17300044</t>
  </si>
  <si>
    <t>17300045</t>
  </si>
  <si>
    <t>17300046</t>
  </si>
  <si>
    <t>17630000</t>
  </si>
  <si>
    <t>19610000</t>
  </si>
  <si>
    <t>40940000</t>
  </si>
  <si>
    <t>21310000</t>
  </si>
  <si>
    <t>21930000</t>
  </si>
  <si>
    <t>22210000</t>
  </si>
  <si>
    <t>22480000</t>
  </si>
  <si>
    <t>23130000</t>
  </si>
  <si>
    <t>44720000</t>
  </si>
  <si>
    <t>23210001</t>
  </si>
  <si>
    <t>23410000</t>
  </si>
  <si>
    <t>23510000</t>
  </si>
  <si>
    <t>23800000</t>
  </si>
  <si>
    <t>23900000</t>
  </si>
  <si>
    <t>23910000</t>
  </si>
  <si>
    <t>23980000</t>
  </si>
  <si>
    <t>24110000</t>
  </si>
  <si>
    <t>24410000</t>
  </si>
  <si>
    <t>24420000</t>
  </si>
  <si>
    <t>24440000</t>
  </si>
  <si>
    <t>40120000</t>
  </si>
  <si>
    <t>24470000</t>
  </si>
  <si>
    <t>24510000</t>
  </si>
  <si>
    <t>24510100</t>
  </si>
  <si>
    <t>24511000</t>
  </si>
  <si>
    <t>24512000</t>
  </si>
  <si>
    <t>24700000</t>
  </si>
  <si>
    <t>40210000</t>
  </si>
  <si>
    <t>24900000</t>
  </si>
  <si>
    <t>24910000</t>
  </si>
  <si>
    <t>24940000</t>
  </si>
  <si>
    <t>24951000</t>
  </si>
  <si>
    <t>27410000</t>
  </si>
  <si>
    <t>49910000</t>
  </si>
  <si>
    <t>27500000</t>
  </si>
  <si>
    <t>27500100</t>
  </si>
  <si>
    <t>27500200</t>
  </si>
  <si>
    <t>27511000</t>
  </si>
  <si>
    <t>27512000</t>
  </si>
  <si>
    <t>40910000</t>
  </si>
  <si>
    <t>27583000</t>
  </si>
  <si>
    <t>27810000</t>
  </si>
  <si>
    <t>28131000</t>
  </si>
  <si>
    <t>28240000</t>
  </si>
  <si>
    <t>28313000</t>
  </si>
  <si>
    <t>28320000</t>
  </si>
  <si>
    <t>28341000</t>
  </si>
  <si>
    <t>28350000</t>
  </si>
  <si>
    <t>44721000</t>
  </si>
  <si>
    <t>28380000</t>
  </si>
  <si>
    <t>28411000</t>
  </si>
  <si>
    <t>42122000</t>
  </si>
  <si>
    <t>28441000</t>
  </si>
  <si>
    <t>28442000</t>
  </si>
  <si>
    <t>28444000</t>
  </si>
  <si>
    <t>28447000</t>
  </si>
  <si>
    <t>28451000</t>
  </si>
  <si>
    <t>28451010</t>
  </si>
  <si>
    <t>28451100</t>
  </si>
  <si>
    <t>28451200</t>
  </si>
  <si>
    <t>33310000</t>
  </si>
  <si>
    <t>33410000</t>
  </si>
  <si>
    <t>38100000</t>
  </si>
  <si>
    <t>42811000</t>
  </si>
  <si>
    <t>43130001</t>
  </si>
  <si>
    <t>44320000</t>
  </si>
  <si>
    <t>44510100</t>
  </si>
  <si>
    <t>44510200</t>
  </si>
  <si>
    <t>47110110</t>
  </si>
  <si>
    <t>47110140</t>
  </si>
  <si>
    <t>41910000</t>
  </si>
  <si>
    <t>47112800</t>
  </si>
  <si>
    <t>47120200</t>
  </si>
  <si>
    <t>43860000</t>
  </si>
  <si>
    <t>47310300</t>
  </si>
  <si>
    <t>51400100</t>
  </si>
  <si>
    <t>51400500</t>
  </si>
  <si>
    <t>51400700</t>
  </si>
  <si>
    <t>51400800</t>
  </si>
  <si>
    <t>52110100</t>
  </si>
  <si>
    <t>52110200</t>
  </si>
  <si>
    <t>52110400</t>
  </si>
  <si>
    <t>52110500</t>
  </si>
  <si>
    <t>52110700</t>
  </si>
  <si>
    <t>52110800</t>
  </si>
  <si>
    <t>52110900</t>
  </si>
  <si>
    <t>55410100</t>
  </si>
  <si>
    <t>55410200</t>
  </si>
  <si>
    <t>55410400</t>
  </si>
  <si>
    <t>55410500</t>
  </si>
  <si>
    <t>55810200</t>
  </si>
  <si>
    <t>56100100</t>
  </si>
  <si>
    <t>57110200</t>
  </si>
  <si>
    <t>57210100</t>
  </si>
  <si>
    <t>57210200</t>
  </si>
  <si>
    <t>57210300</t>
  </si>
  <si>
    <t>57210400</t>
  </si>
  <si>
    <t>58500000</t>
  </si>
  <si>
    <t>46230000</t>
  </si>
  <si>
    <t>46220000</t>
  </si>
  <si>
    <t>42130000</t>
  </si>
  <si>
    <t>41810000</t>
  </si>
  <si>
    <t>43130100</t>
  </si>
  <si>
    <t>47120500</t>
  </si>
  <si>
    <t>44721200</t>
  </si>
  <si>
    <t>63180000</t>
  </si>
  <si>
    <t>67120000</t>
  </si>
  <si>
    <t>61400000</t>
  </si>
  <si>
    <t>44930000</t>
  </si>
  <si>
    <t>64630000</t>
  </si>
  <si>
    <t>51400400</t>
  </si>
  <si>
    <t>66310000</t>
  </si>
  <si>
    <t>63830000</t>
  </si>
  <si>
    <t>16206000</t>
  </si>
  <si>
    <t>60510000</t>
  </si>
  <si>
    <t>61810100</t>
  </si>
  <si>
    <t>63883000</t>
  </si>
  <si>
    <t>60520000</t>
  </si>
  <si>
    <t>61810000</t>
  </si>
  <si>
    <t>60470100</t>
  </si>
  <si>
    <t>61830000</t>
  </si>
  <si>
    <t>60440300</t>
  </si>
  <si>
    <t>65880000</t>
  </si>
  <si>
    <t>60460000</t>
  </si>
  <si>
    <t>64685000</t>
  </si>
  <si>
    <t>62425000</t>
  </si>
  <si>
    <t>62810000</t>
  </si>
  <si>
    <t>62650000</t>
  </si>
  <si>
    <t>66830000</t>
  </si>
  <si>
    <t>60470200</t>
  </si>
  <si>
    <t>60420200</t>
  </si>
  <si>
    <t>66181000</t>
  </si>
  <si>
    <t>48510000</t>
  </si>
  <si>
    <t>62410000</t>
  </si>
  <si>
    <t>65820000</t>
  </si>
  <si>
    <t>66888000</t>
  </si>
  <si>
    <t>62720000</t>
  </si>
  <si>
    <t>60570000</t>
  </si>
  <si>
    <t>64640000</t>
  </si>
  <si>
    <t>63140000</t>
  </si>
  <si>
    <t>44510000</t>
  </si>
  <si>
    <t>70690000</t>
  </si>
  <si>
    <t>67210000</t>
  </si>
  <si>
    <t>17300047</t>
  </si>
  <si>
    <t>17300048</t>
  </si>
  <si>
    <t>17300049</t>
  </si>
  <si>
    <t>44310000</t>
  </si>
  <si>
    <t>75400000</t>
  </si>
  <si>
    <t>63240100</t>
  </si>
  <si>
    <t>67130100</t>
  </si>
  <si>
    <t>67410000</t>
  </si>
  <si>
    <t>64501000</t>
  </si>
  <si>
    <t>60520100</t>
  </si>
  <si>
    <t>65420000</t>
  </si>
  <si>
    <t>28140000</t>
  </si>
  <si>
    <t>68120000</t>
  </si>
  <si>
    <t>68130000</t>
  </si>
  <si>
    <t>42110200</t>
  </si>
  <si>
    <t>69110030</t>
  </si>
  <si>
    <t>65889000</t>
  </si>
  <si>
    <t>70610010</t>
  </si>
  <si>
    <t>70610012</t>
  </si>
  <si>
    <t>70610020</t>
  </si>
  <si>
    <t>70610030</t>
  </si>
  <si>
    <t>70610040</t>
  </si>
  <si>
    <t>70610050</t>
  </si>
  <si>
    <t>60410000</t>
  </si>
  <si>
    <t>60440000</t>
  </si>
  <si>
    <t>62100000</t>
  </si>
  <si>
    <t>42110100</t>
  </si>
  <si>
    <t>64140000</t>
  </si>
  <si>
    <t>64150000</t>
  </si>
  <si>
    <t>66110000</t>
  </si>
  <si>
    <t>66110100</t>
  </si>
  <si>
    <t>66120010</t>
  </si>
  <si>
    <t>66120100</t>
  </si>
  <si>
    <t>66120200</t>
  </si>
  <si>
    <t>66120300</t>
  </si>
  <si>
    <t>66130000</t>
  </si>
  <si>
    <t>66140000</t>
  </si>
  <si>
    <t>66320000</t>
  </si>
  <si>
    <t>66340000</t>
  </si>
  <si>
    <t>66411000</t>
  </si>
  <si>
    <t>66412000</t>
  </si>
  <si>
    <t>66413000</t>
  </si>
  <si>
    <t>66182000</t>
  </si>
  <si>
    <t>63170000</t>
  </si>
  <si>
    <t>60430000</t>
  </si>
  <si>
    <t>IFRS</t>
  </si>
  <si>
    <t>CompteGeneral</t>
  </si>
  <si>
    <t>A26100</t>
  </si>
  <si>
    <t>P45100</t>
  </si>
  <si>
    <t>P45110</t>
  </si>
  <si>
    <t>R61000</t>
  </si>
  <si>
    <t>R68111</t>
  </si>
  <si>
    <t>R76170</t>
  </si>
  <si>
    <t>R69500</t>
  </si>
  <si>
    <t>R60700</t>
  </si>
  <si>
    <t>R68170</t>
  </si>
  <si>
    <t>R76600</t>
  </si>
  <si>
    <t>IFRS2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</si>
</sst>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B23A1-4148-493E-8274-E38B7205B4FE}">
  <dimension ref="A1:B731"/>
  <sheetViews>
    <sheetView topLeftCell="A331" workbookViewId="0">
      <selection activeCell="A394" sqref="A394:XFD394"/>
    </sheetView>
  </sheetViews>
  <sheetFormatPr baseColWidth="10" defaultRowHeight="14"/>
  <cols>
    <col min="1" max="1" width="16" customWidth="1"/>
    <col min="2" max="2" width="16.1640625" customWidth="1"/>
  </cols>
  <sheetData>
    <row r="1" spans="1:2">
      <c r="A1" t="s">
        <v>0</v>
      </c>
      <c r="B1" t="s">
        <v>1</v>
      </c>
    </row>
    <row r="2" spans="1:2">
      <c r="A2">
        <v>10130000</v>
      </c>
      <c r="B2" t="s">
        <v>2</v>
      </c>
    </row>
    <row r="3" spans="1:2">
      <c r="A3">
        <v>10620000</v>
      </c>
      <c r="B3" t="s">
        <v>3</v>
      </c>
    </row>
    <row r="4" spans="1:2">
      <c r="A4">
        <v>11100000</v>
      </c>
      <c r="B4" t="s">
        <v>4</v>
      </c>
    </row>
    <row r="5" spans="1:2">
      <c r="A5">
        <v>12910000</v>
      </c>
      <c r="B5" t="s">
        <v>4</v>
      </c>
    </row>
    <row r="6" spans="1:2">
      <c r="A6">
        <v>13010000</v>
      </c>
      <c r="B6" t="s">
        <v>4</v>
      </c>
    </row>
    <row r="7" spans="1:2">
      <c r="A7">
        <v>16201600</v>
      </c>
      <c r="B7" t="s">
        <v>5</v>
      </c>
    </row>
    <row r="8" spans="1:2">
      <c r="A8">
        <v>16201900</v>
      </c>
      <c r="B8" t="s">
        <v>5</v>
      </c>
    </row>
    <row r="9" spans="1:2">
      <c r="A9">
        <v>16202000</v>
      </c>
      <c r="B9" t="s">
        <v>5</v>
      </c>
    </row>
    <row r="10" spans="1:2">
      <c r="A10">
        <v>16202001</v>
      </c>
      <c r="B10" t="s">
        <v>5</v>
      </c>
    </row>
    <row r="11" spans="1:2">
      <c r="A11">
        <v>16203000</v>
      </c>
      <c r="B11" t="s">
        <v>5</v>
      </c>
    </row>
    <row r="12" spans="1:2">
      <c r="A12">
        <v>16204000</v>
      </c>
      <c r="B12" t="s">
        <v>5</v>
      </c>
    </row>
    <row r="13" spans="1:2">
      <c r="A13">
        <v>16410000</v>
      </c>
      <c r="B13" t="s">
        <v>6</v>
      </c>
    </row>
    <row r="14" spans="1:2">
      <c r="A14">
        <v>16620000</v>
      </c>
      <c r="B14" t="s">
        <v>5</v>
      </c>
    </row>
    <row r="15" spans="1:2">
      <c r="A15">
        <v>16860000</v>
      </c>
      <c r="B15" t="s">
        <v>7</v>
      </c>
    </row>
    <row r="16" spans="1:2">
      <c r="A16">
        <v>17300000</v>
      </c>
      <c r="B16" t="s">
        <v>8</v>
      </c>
    </row>
    <row r="17" spans="1:2">
      <c r="A17">
        <v>17300001</v>
      </c>
      <c r="B17" t="s">
        <v>8</v>
      </c>
    </row>
    <row r="18" spans="1:2">
      <c r="A18">
        <v>17300002</v>
      </c>
      <c r="B18" t="s">
        <v>8</v>
      </c>
    </row>
    <row r="19" spans="1:2">
      <c r="A19">
        <v>17300003</v>
      </c>
      <c r="B19" t="s">
        <v>8</v>
      </c>
    </row>
    <row r="20" spans="1:2">
      <c r="A20">
        <v>17300004</v>
      </c>
      <c r="B20" t="s">
        <v>8</v>
      </c>
    </row>
    <row r="21" spans="1:2">
      <c r="A21">
        <v>17300005</v>
      </c>
      <c r="B21" t="s">
        <v>8</v>
      </c>
    </row>
    <row r="22" spans="1:2">
      <c r="A22">
        <v>17300006</v>
      </c>
      <c r="B22" t="s">
        <v>8</v>
      </c>
    </row>
    <row r="23" spans="1:2">
      <c r="A23">
        <v>17300007</v>
      </c>
      <c r="B23" t="s">
        <v>8</v>
      </c>
    </row>
    <row r="24" spans="1:2">
      <c r="A24">
        <v>17300008</v>
      </c>
      <c r="B24" t="s">
        <v>8</v>
      </c>
    </row>
    <row r="25" spans="1:2">
      <c r="A25">
        <v>17300010</v>
      </c>
      <c r="B25" t="s">
        <v>8</v>
      </c>
    </row>
    <row r="26" spans="1:2">
      <c r="A26">
        <v>17300011</v>
      </c>
      <c r="B26" t="s">
        <v>8</v>
      </c>
    </row>
    <row r="27" spans="1:2">
      <c r="A27">
        <v>17300012</v>
      </c>
      <c r="B27" t="s">
        <v>8</v>
      </c>
    </row>
    <row r="28" spans="1:2">
      <c r="A28">
        <v>17300013</v>
      </c>
      <c r="B28" t="s">
        <v>8</v>
      </c>
    </row>
    <row r="29" spans="1:2">
      <c r="A29">
        <v>17300015</v>
      </c>
      <c r="B29" t="s">
        <v>8</v>
      </c>
    </row>
    <row r="30" spans="1:2">
      <c r="A30">
        <v>17300017</v>
      </c>
      <c r="B30" t="s">
        <v>8</v>
      </c>
    </row>
    <row r="31" spans="1:2">
      <c r="A31">
        <v>17300018</v>
      </c>
      <c r="B31" t="s">
        <v>8</v>
      </c>
    </row>
    <row r="32" spans="1:2">
      <c r="A32">
        <v>17300019</v>
      </c>
      <c r="B32" t="s">
        <v>8</v>
      </c>
    </row>
    <row r="33" spans="1:2">
      <c r="A33">
        <v>17300020</v>
      </c>
      <c r="B33" t="s">
        <v>8</v>
      </c>
    </row>
    <row r="34" spans="1:2">
      <c r="A34">
        <v>17300021</v>
      </c>
      <c r="B34" t="s">
        <v>8</v>
      </c>
    </row>
    <row r="35" spans="1:2">
      <c r="A35">
        <v>17300022</v>
      </c>
      <c r="B35" t="s">
        <v>8</v>
      </c>
    </row>
    <row r="36" spans="1:2">
      <c r="A36">
        <v>17300024</v>
      </c>
      <c r="B36" t="s">
        <v>8</v>
      </c>
    </row>
    <row r="37" spans="1:2">
      <c r="A37">
        <v>17300025</v>
      </c>
      <c r="B37" t="s">
        <v>8</v>
      </c>
    </row>
    <row r="38" spans="1:2">
      <c r="A38">
        <v>17300026</v>
      </c>
      <c r="B38" t="s">
        <v>8</v>
      </c>
    </row>
    <row r="39" spans="1:2">
      <c r="A39">
        <v>17300027</v>
      </c>
      <c r="B39" t="s">
        <v>8</v>
      </c>
    </row>
    <row r="40" spans="1:2">
      <c r="A40">
        <v>17300028</v>
      </c>
      <c r="B40" t="s">
        <v>8</v>
      </c>
    </row>
    <row r="41" spans="1:2">
      <c r="A41">
        <v>17300029</v>
      </c>
      <c r="B41" t="s">
        <v>8</v>
      </c>
    </row>
    <row r="42" spans="1:2">
      <c r="A42">
        <v>17630000</v>
      </c>
      <c r="B42" t="s">
        <v>9</v>
      </c>
    </row>
    <row r="43" spans="1:2">
      <c r="A43">
        <v>19610000</v>
      </c>
      <c r="B43" t="s">
        <v>10</v>
      </c>
    </row>
    <row r="44" spans="1:2">
      <c r="A44">
        <v>21310000</v>
      </c>
      <c r="B44" t="s">
        <v>11</v>
      </c>
    </row>
    <row r="45" spans="1:2">
      <c r="A45">
        <v>21930000</v>
      </c>
      <c r="B45" t="s">
        <v>11</v>
      </c>
    </row>
    <row r="46" spans="1:2">
      <c r="A46">
        <v>22210000</v>
      </c>
      <c r="B46" t="s">
        <v>12</v>
      </c>
    </row>
    <row r="47" spans="1:2">
      <c r="A47">
        <v>22480000</v>
      </c>
      <c r="B47" t="s">
        <v>12</v>
      </c>
    </row>
    <row r="48" spans="1:2">
      <c r="A48">
        <v>23130000</v>
      </c>
      <c r="B48" t="s">
        <v>13</v>
      </c>
    </row>
    <row r="49" spans="1:2">
      <c r="A49">
        <v>23210001</v>
      </c>
      <c r="B49" t="s">
        <v>13</v>
      </c>
    </row>
    <row r="50" spans="1:2">
      <c r="A50">
        <v>23410000</v>
      </c>
      <c r="B50" t="s">
        <v>14</v>
      </c>
    </row>
    <row r="51" spans="1:2">
      <c r="A51">
        <v>23510000</v>
      </c>
      <c r="B51" t="s">
        <v>14</v>
      </c>
    </row>
    <row r="52" spans="1:2">
      <c r="A52">
        <v>23800000</v>
      </c>
      <c r="B52" t="s">
        <v>14</v>
      </c>
    </row>
    <row r="53" spans="1:2">
      <c r="A53">
        <v>23900000</v>
      </c>
      <c r="B53" t="s">
        <v>14</v>
      </c>
    </row>
    <row r="54" spans="1:2">
      <c r="A54">
        <v>23920000</v>
      </c>
      <c r="B54" t="s">
        <v>15</v>
      </c>
    </row>
    <row r="55" spans="1:2">
      <c r="A55">
        <v>23940000</v>
      </c>
      <c r="B55" t="s">
        <v>16</v>
      </c>
    </row>
    <row r="56" spans="1:2">
      <c r="A56">
        <v>23960000</v>
      </c>
      <c r="B56" t="s">
        <v>16</v>
      </c>
    </row>
    <row r="57" spans="1:2">
      <c r="A57">
        <v>23980000</v>
      </c>
      <c r="B57" t="s">
        <v>15</v>
      </c>
    </row>
    <row r="58" spans="1:2">
      <c r="A58">
        <v>24110000</v>
      </c>
      <c r="B58" t="s">
        <v>14</v>
      </c>
    </row>
    <row r="59" spans="1:2">
      <c r="A59">
        <v>24410000</v>
      </c>
      <c r="B59" t="s">
        <v>17</v>
      </c>
    </row>
    <row r="60" spans="1:2">
      <c r="A60">
        <v>24420000</v>
      </c>
      <c r="B60" t="s">
        <v>17</v>
      </c>
    </row>
    <row r="61" spans="1:2">
      <c r="A61">
        <v>24440000</v>
      </c>
      <c r="B61" t="s">
        <v>17</v>
      </c>
    </row>
    <row r="62" spans="1:2">
      <c r="A62">
        <v>24470000</v>
      </c>
      <c r="B62" t="s">
        <v>17</v>
      </c>
    </row>
    <row r="63" spans="1:2">
      <c r="A63">
        <v>24510000</v>
      </c>
      <c r="B63" t="s">
        <v>17</v>
      </c>
    </row>
    <row r="64" spans="1:2">
      <c r="A64">
        <v>24510100</v>
      </c>
      <c r="B64" t="s">
        <v>18</v>
      </c>
    </row>
    <row r="65" spans="1:2">
      <c r="A65">
        <v>24511000</v>
      </c>
      <c r="B65" t="s">
        <v>18</v>
      </c>
    </row>
    <row r="66" spans="1:2">
      <c r="A66">
        <v>24512000</v>
      </c>
      <c r="B66" t="s">
        <v>18</v>
      </c>
    </row>
    <row r="67" spans="1:2">
      <c r="A67">
        <v>24700000</v>
      </c>
      <c r="B67" t="s">
        <v>17</v>
      </c>
    </row>
    <row r="68" spans="1:2">
      <c r="A68">
        <v>24900000</v>
      </c>
      <c r="B68" t="s">
        <v>17</v>
      </c>
    </row>
    <row r="69" spans="1:2">
      <c r="A69">
        <v>24910000</v>
      </c>
      <c r="B69" t="s">
        <v>14</v>
      </c>
    </row>
    <row r="70" spans="1:2">
      <c r="A70">
        <v>24940000</v>
      </c>
      <c r="B70" t="s">
        <v>17</v>
      </c>
    </row>
    <row r="71" spans="1:2">
      <c r="A71">
        <v>24951000</v>
      </c>
      <c r="B71" t="s">
        <v>17</v>
      </c>
    </row>
    <row r="72" spans="1:2">
      <c r="A72">
        <v>24970000</v>
      </c>
      <c r="B72" t="s">
        <v>17</v>
      </c>
    </row>
    <row r="73" spans="1:2">
      <c r="A73">
        <v>25200000</v>
      </c>
      <c r="B73" t="s">
        <v>19</v>
      </c>
    </row>
    <row r="74" spans="1:2">
      <c r="A74">
        <v>27410000</v>
      </c>
      <c r="B74" t="s">
        <v>20</v>
      </c>
    </row>
    <row r="75" spans="1:2">
      <c r="A75">
        <v>27500000</v>
      </c>
      <c r="B75" t="s">
        <v>21</v>
      </c>
    </row>
    <row r="76" spans="1:2">
      <c r="A76">
        <v>27500100</v>
      </c>
      <c r="B76" t="s">
        <v>21</v>
      </c>
    </row>
    <row r="77" spans="1:2">
      <c r="A77">
        <v>27500200</v>
      </c>
      <c r="B77" t="s">
        <v>21</v>
      </c>
    </row>
    <row r="78" spans="1:2">
      <c r="A78">
        <v>27511000</v>
      </c>
      <c r="B78" t="s">
        <v>21</v>
      </c>
    </row>
    <row r="79" spans="1:2">
      <c r="A79">
        <v>27512000</v>
      </c>
      <c r="B79" t="s">
        <v>21</v>
      </c>
    </row>
    <row r="80" spans="1:2">
      <c r="A80">
        <v>27530000</v>
      </c>
      <c r="B80" t="s">
        <v>21</v>
      </c>
    </row>
    <row r="81" spans="1:2">
      <c r="A81">
        <v>27541000</v>
      </c>
      <c r="B81" t="s">
        <v>21</v>
      </c>
    </row>
    <row r="82" spans="1:2">
      <c r="A82">
        <v>27580000</v>
      </c>
      <c r="B82" t="s">
        <v>21</v>
      </c>
    </row>
    <row r="83" spans="1:2">
      <c r="A83">
        <v>27581000</v>
      </c>
      <c r="B83" t="s">
        <v>21</v>
      </c>
    </row>
    <row r="84" spans="1:2">
      <c r="A84">
        <v>27582000</v>
      </c>
      <c r="B84" t="s">
        <v>21</v>
      </c>
    </row>
    <row r="85" spans="1:2">
      <c r="A85">
        <v>27583000</v>
      </c>
      <c r="B85" t="s">
        <v>21</v>
      </c>
    </row>
    <row r="86" spans="1:2">
      <c r="A86">
        <v>27810000</v>
      </c>
      <c r="B86" t="s">
        <v>22</v>
      </c>
    </row>
    <row r="87" spans="1:2">
      <c r="A87">
        <v>28131000</v>
      </c>
      <c r="B87" t="s">
        <v>23</v>
      </c>
    </row>
    <row r="88" spans="1:2">
      <c r="A88">
        <v>28240000</v>
      </c>
      <c r="B88" t="s">
        <v>24</v>
      </c>
    </row>
    <row r="89" spans="1:2">
      <c r="A89">
        <v>28313000</v>
      </c>
      <c r="B89" t="s">
        <v>25</v>
      </c>
    </row>
    <row r="90" spans="1:2">
      <c r="A90">
        <v>28320000</v>
      </c>
      <c r="B90" t="s">
        <v>25</v>
      </c>
    </row>
    <row r="91" spans="1:2">
      <c r="A91">
        <v>28341000</v>
      </c>
      <c r="B91" t="s">
        <v>26</v>
      </c>
    </row>
    <row r="92" spans="1:2">
      <c r="A92">
        <v>28350000</v>
      </c>
      <c r="B92" t="s">
        <v>26</v>
      </c>
    </row>
    <row r="93" spans="1:2">
      <c r="A93">
        <v>28380000</v>
      </c>
      <c r="B93" t="s">
        <v>26</v>
      </c>
    </row>
    <row r="94" spans="1:2">
      <c r="A94">
        <v>28411000</v>
      </c>
      <c r="B94" t="s">
        <v>26</v>
      </c>
    </row>
    <row r="95" spans="1:2">
      <c r="A95">
        <v>28441000</v>
      </c>
      <c r="B95" t="s">
        <v>27</v>
      </c>
    </row>
    <row r="96" spans="1:2">
      <c r="A96">
        <v>28442000</v>
      </c>
      <c r="B96" t="s">
        <v>27</v>
      </c>
    </row>
    <row r="97" spans="1:2">
      <c r="A97">
        <v>28444000</v>
      </c>
      <c r="B97" t="s">
        <v>27</v>
      </c>
    </row>
    <row r="98" spans="1:2">
      <c r="A98">
        <v>28447000</v>
      </c>
      <c r="B98" t="s">
        <v>27</v>
      </c>
    </row>
    <row r="99" spans="1:2">
      <c r="A99">
        <v>28451000</v>
      </c>
      <c r="B99" t="s">
        <v>27</v>
      </c>
    </row>
    <row r="100" spans="1:2">
      <c r="A100">
        <v>28451010</v>
      </c>
      <c r="B100" t="s">
        <v>28</v>
      </c>
    </row>
    <row r="101" spans="1:2">
      <c r="A101">
        <v>28451100</v>
      </c>
      <c r="B101" t="s">
        <v>28</v>
      </c>
    </row>
    <row r="102" spans="1:2">
      <c r="A102">
        <v>28451200</v>
      </c>
      <c r="B102" t="s">
        <v>28</v>
      </c>
    </row>
    <row r="103" spans="1:2">
      <c r="A103">
        <v>29520000</v>
      </c>
      <c r="B103" t="s">
        <v>16</v>
      </c>
    </row>
    <row r="104" spans="1:2">
      <c r="A104">
        <v>33110000</v>
      </c>
      <c r="B104" t="s">
        <v>29</v>
      </c>
    </row>
    <row r="105" spans="1:2">
      <c r="A105">
        <v>33120000</v>
      </c>
      <c r="B105" t="s">
        <v>29</v>
      </c>
    </row>
    <row r="106" spans="1:2">
      <c r="A106">
        <v>33130000</v>
      </c>
      <c r="B106" t="s">
        <v>29</v>
      </c>
    </row>
    <row r="107" spans="1:2">
      <c r="A107">
        <v>33140000</v>
      </c>
      <c r="B107" t="s">
        <v>29</v>
      </c>
    </row>
    <row r="108" spans="1:2">
      <c r="A108">
        <v>33200000</v>
      </c>
      <c r="B108" t="s">
        <v>29</v>
      </c>
    </row>
    <row r="109" spans="1:2">
      <c r="A109">
        <v>33310000</v>
      </c>
      <c r="B109" t="s">
        <v>29</v>
      </c>
    </row>
    <row r="110" spans="1:2">
      <c r="A110">
        <v>33410000</v>
      </c>
      <c r="B110" t="s">
        <v>29</v>
      </c>
    </row>
    <row r="111" spans="1:2">
      <c r="A111">
        <v>38100000</v>
      </c>
      <c r="B111" t="s">
        <v>30</v>
      </c>
    </row>
    <row r="112" spans="1:2">
      <c r="A112">
        <v>40110000</v>
      </c>
      <c r="B112" t="s">
        <v>31</v>
      </c>
    </row>
    <row r="113" spans="1:2">
      <c r="A113">
        <v>40120000</v>
      </c>
      <c r="B113" t="s">
        <v>31</v>
      </c>
    </row>
    <row r="114" spans="1:2">
      <c r="A114">
        <v>40210000</v>
      </c>
      <c r="B114" t="s">
        <v>31</v>
      </c>
    </row>
    <row r="115" spans="1:2">
      <c r="A115">
        <v>40210900</v>
      </c>
      <c r="B115" t="s">
        <v>31</v>
      </c>
    </row>
    <row r="116" spans="1:2">
      <c r="A116">
        <v>40420000</v>
      </c>
      <c r="B116" t="s">
        <v>32</v>
      </c>
    </row>
    <row r="117" spans="1:2">
      <c r="A117">
        <v>40810000</v>
      </c>
      <c r="B117" t="s">
        <v>31</v>
      </c>
    </row>
    <row r="118" spans="1:2">
      <c r="A118">
        <v>40910000</v>
      </c>
      <c r="B118" t="s">
        <v>33</v>
      </c>
    </row>
    <row r="119" spans="1:2">
      <c r="A119">
        <v>40940000</v>
      </c>
      <c r="B119" t="s">
        <v>33</v>
      </c>
    </row>
    <row r="120" spans="1:2">
      <c r="A120">
        <v>41110000</v>
      </c>
      <c r="B120" t="s">
        <v>34</v>
      </c>
    </row>
    <row r="121" spans="1:2">
      <c r="A121">
        <v>41112000</v>
      </c>
      <c r="B121" t="s">
        <v>34</v>
      </c>
    </row>
    <row r="122" spans="1:2">
      <c r="A122">
        <v>41113000</v>
      </c>
      <c r="B122" t="s">
        <v>34</v>
      </c>
    </row>
    <row r="123" spans="1:2">
      <c r="A123">
        <v>41410000</v>
      </c>
      <c r="B123" t="s">
        <v>34</v>
      </c>
    </row>
    <row r="124" spans="1:2">
      <c r="A124">
        <v>41620000</v>
      </c>
      <c r="B124" t="s">
        <v>34</v>
      </c>
    </row>
    <row r="125" spans="1:2">
      <c r="A125">
        <v>41910000</v>
      </c>
      <c r="B125" t="s">
        <v>35</v>
      </c>
    </row>
    <row r="126" spans="1:2">
      <c r="A126">
        <v>42110000</v>
      </c>
      <c r="B126" t="s">
        <v>36</v>
      </c>
    </row>
    <row r="127" spans="1:2">
      <c r="A127">
        <v>42110100</v>
      </c>
      <c r="B127" t="s">
        <v>36</v>
      </c>
    </row>
    <row r="128" spans="1:2">
      <c r="A128">
        <v>42120000</v>
      </c>
      <c r="B128" t="s">
        <v>36</v>
      </c>
    </row>
    <row r="129" spans="1:2">
      <c r="A129">
        <v>42122000</v>
      </c>
      <c r="B129" t="s">
        <v>36</v>
      </c>
    </row>
    <row r="130" spans="1:2">
      <c r="A130">
        <v>42130000</v>
      </c>
      <c r="B130" t="s">
        <v>36</v>
      </c>
    </row>
    <row r="131" spans="1:2">
      <c r="A131">
        <v>42200000</v>
      </c>
      <c r="B131" t="s">
        <v>36</v>
      </c>
    </row>
    <row r="132" spans="1:2">
      <c r="A132">
        <v>42200100</v>
      </c>
      <c r="B132" t="s">
        <v>36</v>
      </c>
    </row>
    <row r="133" spans="1:2">
      <c r="A133">
        <v>42420000</v>
      </c>
      <c r="B133" t="s">
        <v>36</v>
      </c>
    </row>
    <row r="134" spans="1:2">
      <c r="A134">
        <v>42811000</v>
      </c>
      <c r="B134" t="s">
        <v>36</v>
      </c>
    </row>
    <row r="135" spans="1:2">
      <c r="A135">
        <v>42860000</v>
      </c>
      <c r="B135" t="s">
        <v>37</v>
      </c>
    </row>
    <row r="136" spans="1:2">
      <c r="A136">
        <v>43130000</v>
      </c>
      <c r="B136" t="s">
        <v>37</v>
      </c>
    </row>
    <row r="137" spans="1:2">
      <c r="A137">
        <v>43130100</v>
      </c>
      <c r="B137" t="s">
        <v>36</v>
      </c>
    </row>
    <row r="138" spans="1:2">
      <c r="A138">
        <v>43180000</v>
      </c>
      <c r="B138" t="s">
        <v>37</v>
      </c>
    </row>
    <row r="139" spans="1:2">
      <c r="A139">
        <v>43860000</v>
      </c>
      <c r="B139" t="s">
        <v>38</v>
      </c>
    </row>
    <row r="140" spans="1:2">
      <c r="A140">
        <v>44100000</v>
      </c>
      <c r="B140" t="s">
        <v>39</v>
      </c>
    </row>
    <row r="141" spans="1:2">
      <c r="A141">
        <v>44210100</v>
      </c>
      <c r="B141" t="s">
        <v>36</v>
      </c>
    </row>
    <row r="142" spans="1:2">
      <c r="A142">
        <v>44210200</v>
      </c>
      <c r="B142" t="s">
        <v>36</v>
      </c>
    </row>
    <row r="143" spans="1:2">
      <c r="A143">
        <v>44210300</v>
      </c>
      <c r="B143" t="s">
        <v>36</v>
      </c>
    </row>
    <row r="144" spans="1:2">
      <c r="A144">
        <v>44210400</v>
      </c>
      <c r="B144" t="s">
        <v>36</v>
      </c>
    </row>
    <row r="145" spans="1:2">
      <c r="A145">
        <v>44220000</v>
      </c>
      <c r="B145" t="s">
        <v>40</v>
      </c>
    </row>
    <row r="146" spans="1:2">
      <c r="A146">
        <v>44220100</v>
      </c>
      <c r="B146" t="s">
        <v>41</v>
      </c>
    </row>
    <row r="147" spans="1:2">
      <c r="A147">
        <v>44310000</v>
      </c>
      <c r="B147" t="s">
        <v>42</v>
      </c>
    </row>
    <row r="148" spans="1:2">
      <c r="A148">
        <v>44320000</v>
      </c>
      <c r="B148" t="s">
        <v>40</v>
      </c>
    </row>
    <row r="149" spans="1:2">
      <c r="A149">
        <v>44410000</v>
      </c>
      <c r="B149" t="s">
        <v>40</v>
      </c>
    </row>
    <row r="150" spans="1:2">
      <c r="A150">
        <v>44490000</v>
      </c>
      <c r="B150" t="s">
        <v>42</v>
      </c>
    </row>
    <row r="151" spans="1:2">
      <c r="A151">
        <v>44510000</v>
      </c>
      <c r="B151" t="s">
        <v>42</v>
      </c>
    </row>
    <row r="152" spans="1:2">
      <c r="A152">
        <v>44510100</v>
      </c>
      <c r="B152" t="s">
        <v>42</v>
      </c>
    </row>
    <row r="153" spans="1:2">
      <c r="A153">
        <v>44510200</v>
      </c>
      <c r="B153" t="s">
        <v>42</v>
      </c>
    </row>
    <row r="154" spans="1:2">
      <c r="A154">
        <v>44520000</v>
      </c>
      <c r="B154" t="s">
        <v>42</v>
      </c>
    </row>
    <row r="155" spans="1:2">
      <c r="A155">
        <v>44540000</v>
      </c>
      <c r="B155" t="s">
        <v>42</v>
      </c>
    </row>
    <row r="156" spans="1:2">
      <c r="A156">
        <v>44550000</v>
      </c>
      <c r="B156" t="s">
        <v>42</v>
      </c>
    </row>
    <row r="157" spans="1:2">
      <c r="A157">
        <v>44601000</v>
      </c>
      <c r="B157" t="s">
        <v>42</v>
      </c>
    </row>
    <row r="158" spans="1:2">
      <c r="A158">
        <v>44710000</v>
      </c>
      <c r="B158" t="s">
        <v>40</v>
      </c>
    </row>
    <row r="159" spans="1:2">
      <c r="A159">
        <v>44720000</v>
      </c>
      <c r="B159" t="s">
        <v>42</v>
      </c>
    </row>
    <row r="160" spans="1:2">
      <c r="A160">
        <v>44720100</v>
      </c>
      <c r="B160" t="s">
        <v>42</v>
      </c>
    </row>
    <row r="161" spans="1:2">
      <c r="A161">
        <v>44721000</v>
      </c>
      <c r="B161" t="s">
        <v>42</v>
      </c>
    </row>
    <row r="162" spans="1:2">
      <c r="A162">
        <v>44721200</v>
      </c>
      <c r="B162" t="s">
        <v>42</v>
      </c>
    </row>
    <row r="163" spans="1:2">
      <c r="A163">
        <v>44730000</v>
      </c>
      <c r="B163" t="s">
        <v>42</v>
      </c>
    </row>
    <row r="164" spans="1:2">
      <c r="A164">
        <v>44780000</v>
      </c>
      <c r="B164" t="s">
        <v>40</v>
      </c>
    </row>
    <row r="165" spans="1:2">
      <c r="A165">
        <v>44780100</v>
      </c>
      <c r="B165" t="s">
        <v>42</v>
      </c>
    </row>
    <row r="166" spans="1:2">
      <c r="A166">
        <v>44860400</v>
      </c>
      <c r="B166" t="s">
        <v>43</v>
      </c>
    </row>
    <row r="167" spans="1:2">
      <c r="A167">
        <v>44861000</v>
      </c>
      <c r="B167" t="s">
        <v>43</v>
      </c>
    </row>
    <row r="168" spans="1:2">
      <c r="A168">
        <v>44920100</v>
      </c>
      <c r="B168" t="s">
        <v>44</v>
      </c>
    </row>
    <row r="169" spans="1:2">
      <c r="A169">
        <v>46212000</v>
      </c>
      <c r="B169" t="s">
        <v>45</v>
      </c>
    </row>
    <row r="170" spans="1:2">
      <c r="A170">
        <v>47100000</v>
      </c>
      <c r="B170" t="s">
        <v>46</v>
      </c>
    </row>
    <row r="171" spans="1:2">
      <c r="A171">
        <v>47110000</v>
      </c>
      <c r="B171" t="s">
        <v>46</v>
      </c>
    </row>
    <row r="172" spans="1:2">
      <c r="A172">
        <v>47110110</v>
      </c>
      <c r="B172" t="s">
        <v>47</v>
      </c>
    </row>
    <row r="173" spans="1:2">
      <c r="A173">
        <v>47110120</v>
      </c>
      <c r="B173" t="s">
        <v>47</v>
      </c>
    </row>
    <row r="174" spans="1:2">
      <c r="A174">
        <v>47110130</v>
      </c>
      <c r="B174" t="s">
        <v>47</v>
      </c>
    </row>
    <row r="175" spans="1:2">
      <c r="A175">
        <v>47110140</v>
      </c>
      <c r="B175" t="s">
        <v>46</v>
      </c>
    </row>
    <row r="176" spans="1:2">
      <c r="A176">
        <v>47111400</v>
      </c>
      <c r="B176" t="s">
        <v>47</v>
      </c>
    </row>
    <row r="177" spans="1:2">
      <c r="A177">
        <v>47112600</v>
      </c>
      <c r="B177" t="s">
        <v>47</v>
      </c>
    </row>
    <row r="178" spans="1:2">
      <c r="A178">
        <v>47112700</v>
      </c>
      <c r="B178" t="s">
        <v>47</v>
      </c>
    </row>
    <row r="179" spans="1:2">
      <c r="A179">
        <v>47112800</v>
      </c>
      <c r="B179" t="s">
        <v>47</v>
      </c>
    </row>
    <row r="180" spans="1:2">
      <c r="A180">
        <v>47120010</v>
      </c>
      <c r="B180" t="s">
        <v>47</v>
      </c>
    </row>
    <row r="181" spans="1:2">
      <c r="A181">
        <v>47120200</v>
      </c>
      <c r="B181" t="s">
        <v>47</v>
      </c>
    </row>
    <row r="182" spans="1:2">
      <c r="A182">
        <v>47120400</v>
      </c>
      <c r="B182" t="s">
        <v>47</v>
      </c>
    </row>
    <row r="183" spans="1:2">
      <c r="A183">
        <v>47120500</v>
      </c>
      <c r="B183" t="s">
        <v>47</v>
      </c>
    </row>
    <row r="184" spans="1:2">
      <c r="A184">
        <v>47150000</v>
      </c>
      <c r="B184" t="s">
        <v>38</v>
      </c>
    </row>
    <row r="185" spans="1:2">
      <c r="A185">
        <v>47160000</v>
      </c>
      <c r="B185" t="s">
        <v>47</v>
      </c>
    </row>
    <row r="186" spans="1:2">
      <c r="A186">
        <v>47310100</v>
      </c>
      <c r="B186" t="s">
        <v>47</v>
      </c>
    </row>
    <row r="187" spans="1:2">
      <c r="A187">
        <v>47310200</v>
      </c>
      <c r="B187" t="s">
        <v>46</v>
      </c>
    </row>
    <row r="188" spans="1:2">
      <c r="A188">
        <v>47460000</v>
      </c>
      <c r="B188" t="s">
        <v>38</v>
      </c>
    </row>
    <row r="189" spans="1:2">
      <c r="A189">
        <v>47460010</v>
      </c>
      <c r="B189" t="s">
        <v>47</v>
      </c>
    </row>
    <row r="190" spans="1:2">
      <c r="A190">
        <v>47467000</v>
      </c>
      <c r="B190" t="s">
        <v>47</v>
      </c>
    </row>
    <row r="191" spans="1:2">
      <c r="A191">
        <v>47470000</v>
      </c>
      <c r="B191" t="s">
        <v>38</v>
      </c>
    </row>
    <row r="192" spans="1:2">
      <c r="A192">
        <v>47512000</v>
      </c>
      <c r="B192" t="s">
        <v>47</v>
      </c>
    </row>
    <row r="193" spans="1:2">
      <c r="A193">
        <v>47600000</v>
      </c>
      <c r="B193" t="s">
        <v>48</v>
      </c>
    </row>
    <row r="194" spans="1:2">
      <c r="A194">
        <v>48510000</v>
      </c>
      <c r="B194" t="s">
        <v>49</v>
      </c>
    </row>
    <row r="195" spans="1:2">
      <c r="A195">
        <v>49120000</v>
      </c>
      <c r="B195" t="s">
        <v>50</v>
      </c>
    </row>
    <row r="196" spans="1:2">
      <c r="A196">
        <v>49910000</v>
      </c>
      <c r="B196" t="s">
        <v>38</v>
      </c>
    </row>
    <row r="197" spans="1:2">
      <c r="A197">
        <v>51200600</v>
      </c>
      <c r="B197" t="s">
        <v>16</v>
      </c>
    </row>
    <row r="198" spans="1:2">
      <c r="A198">
        <v>51400100</v>
      </c>
      <c r="B198" t="s">
        <v>51</v>
      </c>
    </row>
    <row r="199" spans="1:2">
      <c r="A199">
        <v>51400200</v>
      </c>
      <c r="B199" t="s">
        <v>51</v>
      </c>
    </row>
    <row r="200" spans="1:2">
      <c r="A200">
        <v>51400400</v>
      </c>
      <c r="B200" t="s">
        <v>51</v>
      </c>
    </row>
    <row r="201" spans="1:2">
      <c r="A201">
        <v>51400600</v>
      </c>
      <c r="B201" t="s">
        <v>51</v>
      </c>
    </row>
    <row r="202" spans="1:2">
      <c r="A202">
        <v>51400700</v>
      </c>
      <c r="B202" t="s">
        <v>16</v>
      </c>
    </row>
    <row r="203" spans="1:2">
      <c r="A203">
        <v>52110100</v>
      </c>
      <c r="B203" t="s">
        <v>51</v>
      </c>
    </row>
    <row r="204" spans="1:2">
      <c r="A204">
        <v>52110200</v>
      </c>
      <c r="B204" t="s">
        <v>51</v>
      </c>
    </row>
    <row r="205" spans="1:2">
      <c r="A205">
        <v>52110400</v>
      </c>
      <c r="B205" t="s">
        <v>51</v>
      </c>
    </row>
    <row r="206" spans="1:2">
      <c r="A206">
        <v>52110600</v>
      </c>
      <c r="B206" t="s">
        <v>51</v>
      </c>
    </row>
    <row r="207" spans="1:2">
      <c r="A207">
        <v>52110700</v>
      </c>
      <c r="B207" t="s">
        <v>51</v>
      </c>
    </row>
    <row r="208" spans="1:2">
      <c r="A208">
        <v>52110800</v>
      </c>
      <c r="B208" t="s">
        <v>51</v>
      </c>
    </row>
    <row r="209" spans="1:2">
      <c r="A209">
        <v>55410100</v>
      </c>
      <c r="B209" t="s">
        <v>51</v>
      </c>
    </row>
    <row r="210" spans="1:2">
      <c r="A210">
        <v>55410200</v>
      </c>
      <c r="B210" t="s">
        <v>51</v>
      </c>
    </row>
    <row r="211" spans="1:2">
      <c r="A211">
        <v>55410300</v>
      </c>
      <c r="B211" t="s">
        <v>51</v>
      </c>
    </row>
    <row r="212" spans="1:2">
      <c r="A212">
        <v>55410400</v>
      </c>
      <c r="B212" t="s">
        <v>51</v>
      </c>
    </row>
    <row r="213" spans="1:2">
      <c r="A213">
        <v>56100100</v>
      </c>
      <c r="B213" t="s">
        <v>51</v>
      </c>
    </row>
    <row r="214" spans="1:2">
      <c r="A214">
        <v>57110200</v>
      </c>
      <c r="B214" t="s">
        <v>51</v>
      </c>
    </row>
    <row r="215" spans="1:2">
      <c r="A215">
        <v>57210100</v>
      </c>
      <c r="B215" t="s">
        <v>51</v>
      </c>
    </row>
    <row r="216" spans="1:2">
      <c r="A216">
        <v>57210200</v>
      </c>
      <c r="B216" t="s">
        <v>51</v>
      </c>
    </row>
    <row r="217" spans="1:2">
      <c r="A217">
        <v>57210300</v>
      </c>
      <c r="B217" t="s">
        <v>51</v>
      </c>
    </row>
    <row r="218" spans="1:2">
      <c r="A218">
        <v>57210400</v>
      </c>
      <c r="B218" t="s">
        <v>51</v>
      </c>
    </row>
    <row r="219" spans="1:2">
      <c r="A219">
        <v>58500000</v>
      </c>
      <c r="B219" t="s">
        <v>51</v>
      </c>
    </row>
    <row r="220" spans="1:2">
      <c r="A220">
        <v>59100000</v>
      </c>
      <c r="B220" t="s">
        <v>52</v>
      </c>
    </row>
    <row r="221" spans="1:2">
      <c r="A221">
        <v>60410000</v>
      </c>
      <c r="B221" t="s">
        <v>53</v>
      </c>
    </row>
    <row r="222" spans="1:2">
      <c r="A222">
        <v>60420000</v>
      </c>
      <c r="B222" t="s">
        <v>53</v>
      </c>
    </row>
    <row r="223" spans="1:2">
      <c r="A223">
        <v>60420100</v>
      </c>
      <c r="B223" t="s">
        <v>53</v>
      </c>
    </row>
    <row r="224" spans="1:2">
      <c r="A224">
        <v>60430000</v>
      </c>
      <c r="B224" t="s">
        <v>53</v>
      </c>
    </row>
    <row r="225" spans="1:2">
      <c r="A225">
        <v>60440000</v>
      </c>
      <c r="B225" t="s">
        <v>53</v>
      </c>
    </row>
    <row r="226" spans="1:2">
      <c r="A226">
        <v>60440300</v>
      </c>
      <c r="B226" t="s">
        <v>53</v>
      </c>
    </row>
    <row r="227" spans="1:2">
      <c r="A227">
        <v>60440400</v>
      </c>
      <c r="B227" t="s">
        <v>53</v>
      </c>
    </row>
    <row r="228" spans="1:2">
      <c r="A228">
        <v>60440500</v>
      </c>
      <c r="B228" t="s">
        <v>53</v>
      </c>
    </row>
    <row r="229" spans="1:2">
      <c r="A229">
        <v>60450000</v>
      </c>
      <c r="B229" t="s">
        <v>53</v>
      </c>
    </row>
    <row r="230" spans="1:2">
      <c r="A230">
        <v>60460000</v>
      </c>
      <c r="B230" t="s">
        <v>53</v>
      </c>
    </row>
    <row r="231" spans="1:2">
      <c r="A231">
        <v>60470000</v>
      </c>
      <c r="B231" t="s">
        <v>53</v>
      </c>
    </row>
    <row r="232" spans="1:2">
      <c r="A232">
        <v>60470100</v>
      </c>
      <c r="B232" t="s">
        <v>53</v>
      </c>
    </row>
    <row r="233" spans="1:2">
      <c r="A233">
        <v>60470200</v>
      </c>
      <c r="B233" t="s">
        <v>53</v>
      </c>
    </row>
    <row r="234" spans="1:2">
      <c r="A234">
        <v>60510000</v>
      </c>
      <c r="B234" t="s">
        <v>54</v>
      </c>
    </row>
    <row r="235" spans="1:2">
      <c r="A235">
        <v>60520000</v>
      </c>
      <c r="B235" t="s">
        <v>54</v>
      </c>
    </row>
    <row r="236" spans="1:2">
      <c r="A236">
        <v>60520100</v>
      </c>
      <c r="B236" t="s">
        <v>54</v>
      </c>
    </row>
    <row r="237" spans="1:2">
      <c r="A237">
        <v>60540000</v>
      </c>
      <c r="B237" t="s">
        <v>54</v>
      </c>
    </row>
    <row r="238" spans="1:2">
      <c r="A238">
        <v>60551000</v>
      </c>
      <c r="B238" t="s">
        <v>54</v>
      </c>
    </row>
    <row r="239" spans="1:2">
      <c r="A239">
        <v>60560000</v>
      </c>
      <c r="B239" t="s">
        <v>54</v>
      </c>
    </row>
    <row r="240" spans="1:2">
      <c r="A240">
        <v>60570000</v>
      </c>
      <c r="B240" t="s">
        <v>54</v>
      </c>
    </row>
    <row r="241" spans="1:2">
      <c r="A241">
        <v>60580000</v>
      </c>
      <c r="B241" t="s">
        <v>54</v>
      </c>
    </row>
    <row r="242" spans="1:2">
      <c r="A242">
        <v>60580010</v>
      </c>
      <c r="B242" t="s">
        <v>54</v>
      </c>
    </row>
    <row r="243" spans="1:2">
      <c r="A243">
        <v>61600000</v>
      </c>
      <c r="B243" t="s">
        <v>55</v>
      </c>
    </row>
    <row r="244" spans="1:2">
      <c r="A244">
        <v>61810000</v>
      </c>
      <c r="B244" t="s">
        <v>56</v>
      </c>
    </row>
    <row r="245" spans="1:2">
      <c r="A245">
        <v>61810100</v>
      </c>
      <c r="B245" t="s">
        <v>56</v>
      </c>
    </row>
    <row r="246" spans="1:2">
      <c r="A246">
        <v>61812000</v>
      </c>
      <c r="B246" t="s">
        <v>55</v>
      </c>
    </row>
    <row r="247" spans="1:2">
      <c r="A247">
        <v>61830000</v>
      </c>
      <c r="B247" t="s">
        <v>56</v>
      </c>
    </row>
    <row r="248" spans="1:2">
      <c r="A248">
        <v>62100000</v>
      </c>
      <c r="B248" t="s">
        <v>57</v>
      </c>
    </row>
    <row r="249" spans="1:2">
      <c r="A249">
        <v>62100200</v>
      </c>
      <c r="B249" t="s">
        <v>58</v>
      </c>
    </row>
    <row r="250" spans="1:2">
      <c r="A250">
        <v>62110000</v>
      </c>
      <c r="B250" t="s">
        <v>58</v>
      </c>
    </row>
    <row r="251" spans="1:2">
      <c r="A251">
        <v>62210000</v>
      </c>
      <c r="B251" t="s">
        <v>59</v>
      </c>
    </row>
    <row r="252" spans="1:2">
      <c r="A252">
        <v>62220000</v>
      </c>
      <c r="B252" t="s">
        <v>59</v>
      </c>
    </row>
    <row r="253" spans="1:2">
      <c r="A253">
        <v>62230000</v>
      </c>
      <c r="B253" t="s">
        <v>60</v>
      </c>
    </row>
    <row r="254" spans="1:2">
      <c r="A254">
        <v>62250000</v>
      </c>
      <c r="B254" t="s">
        <v>59</v>
      </c>
    </row>
    <row r="255" spans="1:2">
      <c r="A255">
        <v>62280000</v>
      </c>
      <c r="B255" t="s">
        <v>59</v>
      </c>
    </row>
    <row r="256" spans="1:2">
      <c r="A256">
        <v>62330000</v>
      </c>
      <c r="B256" t="s">
        <v>61</v>
      </c>
    </row>
    <row r="257" spans="1:2">
      <c r="A257">
        <v>62330100</v>
      </c>
      <c r="B257" t="s">
        <v>61</v>
      </c>
    </row>
    <row r="258" spans="1:2">
      <c r="A258">
        <v>62330200</v>
      </c>
      <c r="B258" t="s">
        <v>61</v>
      </c>
    </row>
    <row r="259" spans="1:2">
      <c r="A259">
        <v>62410000</v>
      </c>
      <c r="B259" t="s">
        <v>62</v>
      </c>
    </row>
    <row r="260" spans="1:2">
      <c r="A260">
        <v>62411000</v>
      </c>
      <c r="B260" t="s">
        <v>62</v>
      </c>
    </row>
    <row r="261" spans="1:2">
      <c r="A261">
        <v>62420000</v>
      </c>
      <c r="B261" t="s">
        <v>62</v>
      </c>
    </row>
    <row r="262" spans="1:2">
      <c r="A262">
        <v>62421000</v>
      </c>
      <c r="B262" t="s">
        <v>62</v>
      </c>
    </row>
    <row r="263" spans="1:2">
      <c r="A263">
        <v>62425000</v>
      </c>
      <c r="B263" t="s">
        <v>62</v>
      </c>
    </row>
    <row r="264" spans="1:2">
      <c r="A264">
        <v>62430000</v>
      </c>
      <c r="B264" t="s">
        <v>62</v>
      </c>
    </row>
    <row r="265" spans="1:2">
      <c r="A265">
        <v>62439000</v>
      </c>
      <c r="B265" t="s">
        <v>62</v>
      </c>
    </row>
    <row r="266" spans="1:2">
      <c r="A266">
        <v>62480000</v>
      </c>
      <c r="B266" t="s">
        <v>62</v>
      </c>
    </row>
    <row r="267" spans="1:2">
      <c r="A267">
        <v>62520000</v>
      </c>
      <c r="B267" t="s">
        <v>63</v>
      </c>
    </row>
    <row r="268" spans="1:2">
      <c r="A268">
        <v>62521000</v>
      </c>
      <c r="B268" t="s">
        <v>63</v>
      </c>
    </row>
    <row r="269" spans="1:2">
      <c r="A269">
        <v>62530000</v>
      </c>
      <c r="B269" t="s">
        <v>63</v>
      </c>
    </row>
    <row r="270" spans="1:2">
      <c r="A270">
        <v>62531000</v>
      </c>
      <c r="B270" t="s">
        <v>63</v>
      </c>
    </row>
    <row r="271" spans="1:2">
      <c r="A271">
        <v>62540000</v>
      </c>
      <c r="B271" t="s">
        <v>63</v>
      </c>
    </row>
    <row r="272" spans="1:2">
      <c r="A272">
        <v>62582000</v>
      </c>
      <c r="B272" t="s">
        <v>63</v>
      </c>
    </row>
    <row r="273" spans="1:2">
      <c r="A273">
        <v>62610000</v>
      </c>
      <c r="B273" t="s">
        <v>57</v>
      </c>
    </row>
    <row r="274" spans="1:2">
      <c r="A274">
        <v>62650000</v>
      </c>
      <c r="B274" t="s">
        <v>57</v>
      </c>
    </row>
    <row r="275" spans="1:2">
      <c r="A275">
        <v>62720000</v>
      </c>
      <c r="B275" t="s">
        <v>64</v>
      </c>
    </row>
    <row r="276" spans="1:2">
      <c r="A276">
        <v>62760000</v>
      </c>
      <c r="B276" t="s">
        <v>64</v>
      </c>
    </row>
    <row r="277" spans="1:2">
      <c r="A277">
        <v>62810000</v>
      </c>
      <c r="B277" t="s">
        <v>65</v>
      </c>
    </row>
    <row r="278" spans="1:2">
      <c r="A278">
        <v>62830000</v>
      </c>
      <c r="B278" t="s">
        <v>65</v>
      </c>
    </row>
    <row r="279" spans="1:2">
      <c r="A279">
        <v>62880000</v>
      </c>
      <c r="B279" t="s">
        <v>65</v>
      </c>
    </row>
    <row r="280" spans="1:2">
      <c r="A280">
        <v>62881000</v>
      </c>
      <c r="B280" t="s">
        <v>65</v>
      </c>
    </row>
    <row r="281" spans="1:2">
      <c r="A281">
        <v>63140000</v>
      </c>
      <c r="B281" t="s">
        <v>66</v>
      </c>
    </row>
    <row r="282" spans="1:2">
      <c r="A282">
        <v>63170000</v>
      </c>
      <c r="B282" t="s">
        <v>66</v>
      </c>
    </row>
    <row r="283" spans="1:2">
      <c r="A283">
        <v>63180000</v>
      </c>
      <c r="B283" t="s">
        <v>66</v>
      </c>
    </row>
    <row r="284" spans="1:2">
      <c r="A284">
        <v>63230000</v>
      </c>
      <c r="B284" t="s">
        <v>67</v>
      </c>
    </row>
    <row r="285" spans="1:2">
      <c r="A285">
        <v>63240000</v>
      </c>
      <c r="B285" t="s">
        <v>67</v>
      </c>
    </row>
    <row r="286" spans="1:2">
      <c r="A286">
        <v>63240100</v>
      </c>
      <c r="B286" t="s">
        <v>67</v>
      </c>
    </row>
    <row r="287" spans="1:2">
      <c r="A287">
        <v>63250000</v>
      </c>
      <c r="B287" t="s">
        <v>67</v>
      </c>
    </row>
    <row r="288" spans="1:2">
      <c r="A288">
        <v>63270000</v>
      </c>
      <c r="B288" t="s">
        <v>68</v>
      </c>
    </row>
    <row r="289" spans="1:2">
      <c r="A289">
        <v>63271000</v>
      </c>
      <c r="B289" t="s">
        <v>67</v>
      </c>
    </row>
    <row r="290" spans="1:2">
      <c r="A290">
        <v>63272000</v>
      </c>
      <c r="B290" t="s">
        <v>68</v>
      </c>
    </row>
    <row r="291" spans="1:2">
      <c r="A291">
        <v>63280000</v>
      </c>
      <c r="B291" t="s">
        <v>67</v>
      </c>
    </row>
    <row r="292" spans="1:2">
      <c r="A292">
        <v>63280100</v>
      </c>
      <c r="B292" t="s">
        <v>67</v>
      </c>
    </row>
    <row r="293" spans="1:2">
      <c r="A293">
        <v>63300000</v>
      </c>
      <c r="B293" t="s">
        <v>69</v>
      </c>
    </row>
    <row r="294" spans="1:2">
      <c r="A294">
        <v>63420000</v>
      </c>
      <c r="B294" t="s">
        <v>70</v>
      </c>
    </row>
    <row r="295" spans="1:2">
      <c r="A295">
        <v>63430000</v>
      </c>
      <c r="B295" t="s">
        <v>70</v>
      </c>
    </row>
    <row r="296" spans="1:2">
      <c r="A296">
        <v>63510000</v>
      </c>
      <c r="B296" t="s">
        <v>57</v>
      </c>
    </row>
    <row r="297" spans="1:2">
      <c r="A297">
        <v>63580000</v>
      </c>
      <c r="B297" t="s">
        <v>57</v>
      </c>
    </row>
    <row r="298" spans="1:2">
      <c r="A298">
        <v>63810000</v>
      </c>
      <c r="B298" t="s">
        <v>68</v>
      </c>
    </row>
    <row r="299" spans="1:2">
      <c r="A299">
        <v>63830000</v>
      </c>
      <c r="B299" t="s">
        <v>56</v>
      </c>
    </row>
    <row r="300" spans="1:2">
      <c r="A300">
        <v>63840000</v>
      </c>
      <c r="B300" t="s">
        <v>56</v>
      </c>
    </row>
    <row r="301" spans="1:2">
      <c r="A301">
        <v>63883000</v>
      </c>
      <c r="B301" t="s">
        <v>71</v>
      </c>
    </row>
    <row r="302" spans="1:2">
      <c r="A302">
        <v>64110000</v>
      </c>
      <c r="B302" t="s">
        <v>72</v>
      </c>
    </row>
    <row r="303" spans="1:2">
      <c r="A303">
        <v>64111000</v>
      </c>
      <c r="B303" t="s">
        <v>72</v>
      </c>
    </row>
    <row r="304" spans="1:2">
      <c r="A304">
        <v>64120000</v>
      </c>
      <c r="B304" t="s">
        <v>72</v>
      </c>
    </row>
    <row r="305" spans="1:2">
      <c r="A305">
        <v>64121000</v>
      </c>
      <c r="B305" t="s">
        <v>72</v>
      </c>
    </row>
    <row r="306" spans="1:2">
      <c r="A306">
        <v>64130000</v>
      </c>
      <c r="B306" t="s">
        <v>73</v>
      </c>
    </row>
    <row r="307" spans="1:2">
      <c r="A307">
        <v>64140000</v>
      </c>
      <c r="B307" t="s">
        <v>73</v>
      </c>
    </row>
    <row r="308" spans="1:2">
      <c r="A308">
        <v>64150000</v>
      </c>
      <c r="B308" t="s">
        <v>69</v>
      </c>
    </row>
    <row r="309" spans="1:2">
      <c r="A309">
        <v>64180000</v>
      </c>
      <c r="B309" t="s">
        <v>72</v>
      </c>
    </row>
    <row r="310" spans="1:2">
      <c r="A310">
        <v>64501000</v>
      </c>
      <c r="B310" t="s">
        <v>72</v>
      </c>
    </row>
    <row r="311" spans="1:2">
      <c r="A311">
        <v>64611000</v>
      </c>
      <c r="B311" t="s">
        <v>72</v>
      </c>
    </row>
    <row r="312" spans="1:2">
      <c r="A312">
        <v>64620000</v>
      </c>
      <c r="B312" t="s">
        <v>72</v>
      </c>
    </row>
    <row r="313" spans="1:2">
      <c r="A313">
        <v>64621000</v>
      </c>
      <c r="B313" t="s">
        <v>72</v>
      </c>
    </row>
    <row r="314" spans="1:2">
      <c r="A314">
        <v>64630000</v>
      </c>
      <c r="B314" t="s">
        <v>72</v>
      </c>
    </row>
    <row r="315" spans="1:2">
      <c r="A315">
        <v>64630100</v>
      </c>
      <c r="B315" t="s">
        <v>72</v>
      </c>
    </row>
    <row r="316" spans="1:2">
      <c r="A316">
        <v>64640000</v>
      </c>
      <c r="B316" t="s">
        <v>72</v>
      </c>
    </row>
    <row r="317" spans="1:2">
      <c r="A317">
        <v>64680000</v>
      </c>
      <c r="B317" t="s">
        <v>72</v>
      </c>
    </row>
    <row r="318" spans="1:2">
      <c r="A318">
        <v>64685000</v>
      </c>
      <c r="B318" t="s">
        <v>72</v>
      </c>
    </row>
    <row r="319" spans="1:2">
      <c r="A319">
        <v>64715000</v>
      </c>
      <c r="B319" t="s">
        <v>72</v>
      </c>
    </row>
    <row r="320" spans="1:2">
      <c r="A320">
        <v>64780000</v>
      </c>
      <c r="B320" t="s">
        <v>74</v>
      </c>
    </row>
    <row r="321" spans="1:2">
      <c r="A321">
        <v>64810000</v>
      </c>
      <c r="B321" t="s">
        <v>72</v>
      </c>
    </row>
    <row r="322" spans="1:2">
      <c r="A322">
        <v>65110000</v>
      </c>
      <c r="B322" t="s">
        <v>57</v>
      </c>
    </row>
    <row r="323" spans="1:2">
      <c r="A323">
        <v>65110100</v>
      </c>
      <c r="B323" t="s">
        <v>57</v>
      </c>
    </row>
    <row r="324" spans="1:2">
      <c r="A324">
        <v>65110200</v>
      </c>
      <c r="B324" t="s">
        <v>57</v>
      </c>
    </row>
    <row r="325" spans="1:2">
      <c r="A325">
        <v>65150000</v>
      </c>
      <c r="B325" t="s">
        <v>57</v>
      </c>
    </row>
    <row r="326" spans="1:2">
      <c r="A326">
        <v>65190000</v>
      </c>
      <c r="B326" t="s">
        <v>57</v>
      </c>
    </row>
    <row r="327" spans="1:2">
      <c r="A327">
        <v>65420000</v>
      </c>
      <c r="B327" t="s">
        <v>57</v>
      </c>
    </row>
    <row r="328" spans="1:2">
      <c r="A328">
        <v>65810000</v>
      </c>
      <c r="B328" t="s">
        <v>57</v>
      </c>
    </row>
    <row r="329" spans="1:2">
      <c r="A329">
        <v>65820000</v>
      </c>
      <c r="B329" t="s">
        <v>57</v>
      </c>
    </row>
    <row r="330" spans="1:2">
      <c r="A330">
        <v>65880000</v>
      </c>
      <c r="B330" t="s">
        <v>57</v>
      </c>
    </row>
    <row r="331" spans="1:2">
      <c r="A331">
        <v>65880010</v>
      </c>
      <c r="B331" t="s">
        <v>57</v>
      </c>
    </row>
    <row r="332" spans="1:2">
      <c r="A332">
        <v>65910000</v>
      </c>
      <c r="B332" t="s">
        <v>75</v>
      </c>
    </row>
    <row r="333" spans="1:2">
      <c r="A333">
        <v>65940000</v>
      </c>
      <c r="B333" t="s">
        <v>75</v>
      </c>
    </row>
    <row r="334" spans="1:2">
      <c r="A334">
        <v>65980000</v>
      </c>
      <c r="B334" t="s">
        <v>75</v>
      </c>
    </row>
    <row r="335" spans="1:2">
      <c r="A335">
        <v>66110000</v>
      </c>
      <c r="B335" t="s">
        <v>69</v>
      </c>
    </row>
    <row r="336" spans="1:2">
      <c r="A336">
        <v>66110100</v>
      </c>
      <c r="B336" t="s">
        <v>69</v>
      </c>
    </row>
    <row r="337" spans="1:2">
      <c r="A337">
        <v>66120010</v>
      </c>
      <c r="B337" t="s">
        <v>69</v>
      </c>
    </row>
    <row r="338" spans="1:2">
      <c r="A338">
        <v>66120100</v>
      </c>
      <c r="B338" t="s">
        <v>69</v>
      </c>
    </row>
    <row r="339" spans="1:2">
      <c r="A339">
        <v>66120200</v>
      </c>
      <c r="B339" t="s">
        <v>69</v>
      </c>
    </row>
    <row r="340" spans="1:2">
      <c r="A340">
        <v>66120300</v>
      </c>
      <c r="B340" t="s">
        <v>69</v>
      </c>
    </row>
    <row r="341" spans="1:2">
      <c r="A341">
        <v>66130000</v>
      </c>
      <c r="B341" t="s">
        <v>69</v>
      </c>
    </row>
    <row r="342" spans="1:2">
      <c r="A342">
        <v>66140000</v>
      </c>
      <c r="B342" t="s">
        <v>74</v>
      </c>
    </row>
    <row r="343" spans="1:2">
      <c r="A343">
        <v>66170000</v>
      </c>
      <c r="B343" t="s">
        <v>69</v>
      </c>
    </row>
    <row r="344" spans="1:2">
      <c r="A344">
        <v>66181000</v>
      </c>
      <c r="B344" t="s">
        <v>69</v>
      </c>
    </row>
    <row r="345" spans="1:2">
      <c r="A345">
        <v>66182000</v>
      </c>
      <c r="B345" t="s">
        <v>69</v>
      </c>
    </row>
    <row r="346" spans="1:2">
      <c r="A346">
        <v>66183000</v>
      </c>
      <c r="B346" t="s">
        <v>69</v>
      </c>
    </row>
    <row r="347" spans="1:2">
      <c r="A347">
        <v>66310000</v>
      </c>
      <c r="B347" t="s">
        <v>69</v>
      </c>
    </row>
    <row r="348" spans="1:2">
      <c r="A348">
        <v>66320000</v>
      </c>
      <c r="B348" t="s">
        <v>69</v>
      </c>
    </row>
    <row r="349" spans="1:2">
      <c r="A349">
        <v>66340000</v>
      </c>
      <c r="B349" t="s">
        <v>69</v>
      </c>
    </row>
    <row r="350" spans="1:2">
      <c r="A350">
        <v>66380000</v>
      </c>
      <c r="B350" t="s">
        <v>69</v>
      </c>
    </row>
    <row r="351" spans="1:2">
      <c r="A351">
        <v>66381000</v>
      </c>
      <c r="B351" t="s">
        <v>69</v>
      </c>
    </row>
    <row r="352" spans="1:2">
      <c r="A352">
        <v>66382000</v>
      </c>
      <c r="B352" t="s">
        <v>69</v>
      </c>
    </row>
    <row r="353" spans="1:2">
      <c r="A353">
        <v>66410000</v>
      </c>
      <c r="B353" t="s">
        <v>76</v>
      </c>
    </row>
    <row r="354" spans="1:2">
      <c r="A354">
        <v>66411000</v>
      </c>
      <c r="B354" t="s">
        <v>76</v>
      </c>
    </row>
    <row r="355" spans="1:2">
      <c r="A355">
        <v>66412000</v>
      </c>
      <c r="B355" t="s">
        <v>76</v>
      </c>
    </row>
    <row r="356" spans="1:2">
      <c r="A356">
        <v>66413000</v>
      </c>
      <c r="B356" t="s">
        <v>76</v>
      </c>
    </row>
    <row r="357" spans="1:2">
      <c r="A357">
        <v>66420000</v>
      </c>
      <c r="B357" t="s">
        <v>76</v>
      </c>
    </row>
    <row r="358" spans="1:2">
      <c r="A358">
        <v>66425000</v>
      </c>
      <c r="B358" t="s">
        <v>76</v>
      </c>
    </row>
    <row r="359" spans="1:2">
      <c r="A359">
        <v>66710200</v>
      </c>
      <c r="B359" t="s">
        <v>77</v>
      </c>
    </row>
    <row r="360" spans="1:2">
      <c r="A360">
        <v>66810000</v>
      </c>
      <c r="B360" t="s">
        <v>78</v>
      </c>
    </row>
    <row r="361" spans="1:2">
      <c r="A361">
        <v>66830000</v>
      </c>
      <c r="B361" t="s">
        <v>78</v>
      </c>
    </row>
    <row r="362" spans="1:2">
      <c r="A362">
        <v>66840000</v>
      </c>
      <c r="B362" t="s">
        <v>78</v>
      </c>
    </row>
    <row r="363" spans="1:2">
      <c r="A363">
        <v>66850000</v>
      </c>
      <c r="B363" t="s">
        <v>78</v>
      </c>
    </row>
    <row r="364" spans="1:2">
      <c r="A364">
        <v>66850010</v>
      </c>
      <c r="B364" t="s">
        <v>69</v>
      </c>
    </row>
    <row r="365" spans="1:2">
      <c r="A365">
        <v>66880000</v>
      </c>
      <c r="B365" t="s">
        <v>76</v>
      </c>
    </row>
    <row r="366" spans="1:2">
      <c r="A366">
        <v>67110000</v>
      </c>
      <c r="B366" t="s">
        <v>79</v>
      </c>
    </row>
    <row r="367" spans="1:2">
      <c r="A367">
        <v>67120000</v>
      </c>
      <c r="B367" t="s">
        <v>79</v>
      </c>
    </row>
    <row r="368" spans="1:2">
      <c r="A368">
        <v>67210000</v>
      </c>
      <c r="B368" t="s">
        <v>79</v>
      </c>
    </row>
    <row r="369" spans="1:2">
      <c r="A369">
        <v>67410000</v>
      </c>
      <c r="B369" t="s">
        <v>79</v>
      </c>
    </row>
    <row r="370" spans="1:2">
      <c r="A370">
        <v>67450000</v>
      </c>
      <c r="B370" t="s">
        <v>79</v>
      </c>
    </row>
    <row r="371" spans="1:2">
      <c r="A371">
        <v>67450100</v>
      </c>
      <c r="B371" t="s">
        <v>80</v>
      </c>
    </row>
    <row r="372" spans="1:2">
      <c r="A372">
        <v>67480000</v>
      </c>
      <c r="B372" t="s">
        <v>79</v>
      </c>
    </row>
    <row r="373" spans="1:2">
      <c r="A373">
        <v>67500000</v>
      </c>
      <c r="B373" t="s">
        <v>80</v>
      </c>
    </row>
    <row r="374" spans="1:2">
      <c r="A374">
        <v>67600000</v>
      </c>
      <c r="B374" t="s">
        <v>81</v>
      </c>
    </row>
    <row r="375" spans="1:2">
      <c r="A375">
        <v>68130000</v>
      </c>
      <c r="B375" t="s">
        <v>82</v>
      </c>
    </row>
    <row r="376" spans="1:2">
      <c r="A376">
        <v>69110000</v>
      </c>
      <c r="B376" t="s">
        <v>75</v>
      </c>
    </row>
    <row r="377" spans="1:2">
      <c r="A377">
        <v>69110030</v>
      </c>
      <c r="B377" t="s">
        <v>83</v>
      </c>
    </row>
    <row r="378" spans="1:2">
      <c r="A378">
        <v>69720000</v>
      </c>
      <c r="B378" t="s">
        <v>84</v>
      </c>
    </row>
    <row r="379" spans="1:2">
      <c r="A379">
        <v>70610010</v>
      </c>
      <c r="B379" t="s">
        <v>85</v>
      </c>
    </row>
    <row r="380" spans="1:2">
      <c r="A380">
        <v>70610011</v>
      </c>
      <c r="B380" t="s">
        <v>85</v>
      </c>
    </row>
    <row r="381" spans="1:2">
      <c r="A381">
        <v>70610012</v>
      </c>
      <c r="B381" t="s">
        <v>85</v>
      </c>
    </row>
    <row r="382" spans="1:2">
      <c r="A382">
        <v>70610020</v>
      </c>
      <c r="B382" t="s">
        <v>85</v>
      </c>
    </row>
    <row r="383" spans="1:2">
      <c r="A383">
        <v>70610030</v>
      </c>
      <c r="B383" t="s">
        <v>85</v>
      </c>
    </row>
    <row r="384" spans="1:2">
      <c r="A384">
        <v>70610040</v>
      </c>
      <c r="B384" t="s">
        <v>85</v>
      </c>
    </row>
    <row r="385" spans="1:2">
      <c r="A385">
        <v>70610050</v>
      </c>
      <c r="B385" t="s">
        <v>85</v>
      </c>
    </row>
    <row r="386" spans="1:2">
      <c r="A386">
        <v>70610700</v>
      </c>
      <c r="B386" t="s">
        <v>85</v>
      </c>
    </row>
    <row r="387" spans="1:2">
      <c r="A387">
        <v>75400000</v>
      </c>
      <c r="B387" t="s">
        <v>86</v>
      </c>
    </row>
    <row r="388" spans="1:2">
      <c r="A388">
        <v>75880000</v>
      </c>
      <c r="B388" t="s">
        <v>87</v>
      </c>
    </row>
    <row r="389" spans="1:2">
      <c r="A389">
        <v>75940000</v>
      </c>
      <c r="B389" t="s">
        <v>88</v>
      </c>
    </row>
    <row r="390" spans="1:2">
      <c r="A390">
        <v>78100000</v>
      </c>
      <c r="B390" t="s">
        <v>89</v>
      </c>
    </row>
    <row r="391" spans="1:2">
      <c r="A391">
        <v>79110000</v>
      </c>
      <c r="B391" t="s">
        <v>88</v>
      </c>
    </row>
    <row r="392" spans="1:2">
      <c r="A392">
        <v>79710000</v>
      </c>
      <c r="B392" t="s">
        <v>90</v>
      </c>
    </row>
    <row r="393" spans="1:2">
      <c r="A393">
        <v>79720000</v>
      </c>
      <c r="B393" t="s">
        <v>91</v>
      </c>
    </row>
    <row r="394" spans="1:2">
      <c r="A394">
        <v>10130000</v>
      </c>
      <c r="B394" t="s">
        <v>2</v>
      </c>
    </row>
    <row r="395" spans="1:2">
      <c r="A395">
        <v>12910000</v>
      </c>
      <c r="B395" t="s">
        <v>4</v>
      </c>
    </row>
    <row r="396" spans="1:2">
      <c r="A396">
        <v>13010000</v>
      </c>
      <c r="B396" t="s">
        <v>4</v>
      </c>
    </row>
    <row r="397" spans="1:2">
      <c r="A397">
        <v>16400000</v>
      </c>
      <c r="B397" t="s">
        <v>6</v>
      </c>
    </row>
    <row r="398" spans="1:2">
      <c r="A398">
        <v>16400010</v>
      </c>
      <c r="B398" t="s">
        <v>6</v>
      </c>
    </row>
    <row r="399" spans="1:2">
      <c r="A399">
        <v>16400020</v>
      </c>
      <c r="B399" t="s">
        <v>6</v>
      </c>
    </row>
    <row r="400" spans="1:2">
      <c r="A400">
        <v>16400030</v>
      </c>
      <c r="B400" t="s">
        <v>6</v>
      </c>
    </row>
    <row r="401" spans="1:2">
      <c r="A401">
        <v>16400040</v>
      </c>
      <c r="B401" t="s">
        <v>6</v>
      </c>
    </row>
    <row r="402" spans="1:2">
      <c r="A402">
        <v>16410000</v>
      </c>
      <c r="B402" t="s">
        <v>6</v>
      </c>
    </row>
    <row r="403" spans="1:2">
      <c r="A403">
        <v>16640000</v>
      </c>
      <c r="B403" t="s">
        <v>6</v>
      </c>
    </row>
    <row r="404" spans="1:2">
      <c r="A404">
        <v>16640010</v>
      </c>
      <c r="B404" t="s">
        <v>5</v>
      </c>
    </row>
    <row r="405" spans="1:2">
      <c r="A405">
        <v>16640020</v>
      </c>
      <c r="B405" t="s">
        <v>5</v>
      </c>
    </row>
    <row r="406" spans="1:2">
      <c r="A406">
        <v>16640030</v>
      </c>
      <c r="B406" t="s">
        <v>5</v>
      </c>
    </row>
    <row r="407" spans="1:2">
      <c r="A407">
        <v>19600000</v>
      </c>
      <c r="B407" t="s">
        <v>10</v>
      </c>
    </row>
    <row r="408" spans="1:2">
      <c r="A408">
        <v>21320000</v>
      </c>
      <c r="B408" t="s">
        <v>11</v>
      </c>
    </row>
    <row r="409" spans="1:2">
      <c r="A409">
        <v>23930000</v>
      </c>
      <c r="B409" t="s">
        <v>15</v>
      </c>
    </row>
    <row r="410" spans="1:2">
      <c r="A410">
        <v>24120000</v>
      </c>
      <c r="B410" t="s">
        <v>14</v>
      </c>
    </row>
    <row r="411" spans="1:2">
      <c r="A411">
        <v>24420000</v>
      </c>
      <c r="B411" t="s">
        <v>17</v>
      </c>
    </row>
    <row r="412" spans="1:2">
      <c r="A412">
        <v>24440000</v>
      </c>
      <c r="B412" t="s">
        <v>17</v>
      </c>
    </row>
    <row r="413" spans="1:2">
      <c r="A413">
        <v>24940000</v>
      </c>
      <c r="B413" t="s">
        <v>17</v>
      </c>
    </row>
    <row r="414" spans="1:2">
      <c r="A414">
        <v>26110000</v>
      </c>
      <c r="B414" t="s">
        <v>426</v>
      </c>
    </row>
    <row r="415" spans="1:2">
      <c r="A415">
        <v>26120000</v>
      </c>
      <c r="B415" t="s">
        <v>426</v>
      </c>
    </row>
    <row r="416" spans="1:2">
      <c r="A416">
        <v>26130000</v>
      </c>
      <c r="B416" t="s">
        <v>426</v>
      </c>
    </row>
    <row r="417" spans="1:2">
      <c r="A417">
        <v>27510000</v>
      </c>
      <c r="B417" t="s">
        <v>21</v>
      </c>
    </row>
    <row r="418" spans="1:2">
      <c r="A418">
        <v>28130000</v>
      </c>
      <c r="B418" t="s">
        <v>23</v>
      </c>
    </row>
    <row r="419" spans="1:2">
      <c r="A419">
        <v>28410000</v>
      </c>
      <c r="B419" t="s">
        <v>26</v>
      </c>
    </row>
    <row r="420" spans="1:2">
      <c r="A420">
        <v>28440000</v>
      </c>
      <c r="B420" t="s">
        <v>26</v>
      </c>
    </row>
    <row r="421" spans="1:2">
      <c r="A421">
        <v>40110000</v>
      </c>
      <c r="B421" t="s">
        <v>31</v>
      </c>
    </row>
    <row r="422" spans="1:2">
      <c r="A422">
        <v>40420000</v>
      </c>
      <c r="B422" t="s">
        <v>32</v>
      </c>
    </row>
    <row r="423" spans="1:2">
      <c r="A423">
        <v>40810000</v>
      </c>
      <c r="B423" t="s">
        <v>31</v>
      </c>
    </row>
    <row r="424" spans="1:2">
      <c r="A424">
        <v>40910000</v>
      </c>
      <c r="B424" t="s">
        <v>33</v>
      </c>
    </row>
    <row r="425" spans="1:2">
      <c r="A425">
        <v>41110000</v>
      </c>
      <c r="B425" t="s">
        <v>34</v>
      </c>
    </row>
    <row r="426" spans="1:2">
      <c r="A426">
        <v>41810000</v>
      </c>
      <c r="B426" t="s">
        <v>34</v>
      </c>
    </row>
    <row r="427" spans="1:2">
      <c r="A427">
        <v>42110100</v>
      </c>
      <c r="B427" t="s">
        <v>36</v>
      </c>
    </row>
    <row r="428" spans="1:2">
      <c r="A428">
        <v>42200000</v>
      </c>
      <c r="B428" t="s">
        <v>36</v>
      </c>
    </row>
    <row r="429" spans="1:2">
      <c r="A429">
        <v>42810000</v>
      </c>
      <c r="B429" t="s">
        <v>37</v>
      </c>
    </row>
    <row r="430" spans="1:2">
      <c r="A430">
        <v>42860000</v>
      </c>
      <c r="B430" t="s">
        <v>37</v>
      </c>
    </row>
    <row r="431" spans="1:2">
      <c r="A431">
        <v>43110000</v>
      </c>
      <c r="B431" t="s">
        <v>37</v>
      </c>
    </row>
    <row r="432" spans="1:2">
      <c r="A432">
        <v>43120000</v>
      </c>
      <c r="B432" t="s">
        <v>37</v>
      </c>
    </row>
    <row r="433" spans="1:2">
      <c r="A433">
        <v>43130000</v>
      </c>
      <c r="B433" t="s">
        <v>37</v>
      </c>
    </row>
    <row r="434" spans="1:2">
      <c r="A434">
        <v>43180000</v>
      </c>
      <c r="B434" t="s">
        <v>37</v>
      </c>
    </row>
    <row r="435" spans="1:2">
      <c r="A435">
        <v>43310000</v>
      </c>
      <c r="B435" t="s">
        <v>36</v>
      </c>
    </row>
    <row r="436" spans="1:2">
      <c r="A436">
        <v>44100000</v>
      </c>
      <c r="B436" t="s">
        <v>39</v>
      </c>
    </row>
    <row r="437" spans="1:2">
      <c r="A437">
        <v>44280100</v>
      </c>
      <c r="B437" t="s">
        <v>40</v>
      </c>
    </row>
    <row r="438" spans="1:2">
      <c r="A438">
        <v>44280200</v>
      </c>
      <c r="B438" t="s">
        <v>40</v>
      </c>
    </row>
    <row r="439" spans="1:2">
      <c r="A439">
        <v>44320000</v>
      </c>
      <c r="B439" t="s">
        <v>40</v>
      </c>
    </row>
    <row r="440" spans="1:2">
      <c r="A440">
        <v>44350000</v>
      </c>
      <c r="B440" t="s">
        <v>40</v>
      </c>
    </row>
    <row r="441" spans="1:2">
      <c r="A441">
        <v>44410000</v>
      </c>
      <c r="B441" t="s">
        <v>40</v>
      </c>
    </row>
    <row r="442" spans="1:2">
      <c r="A442">
        <v>44410100</v>
      </c>
      <c r="B442" t="s">
        <v>40</v>
      </c>
    </row>
    <row r="443" spans="1:2">
      <c r="A443">
        <v>44490000</v>
      </c>
      <c r="B443" t="s">
        <v>42</v>
      </c>
    </row>
    <row r="444" spans="1:2">
      <c r="A444">
        <v>44510000</v>
      </c>
      <c r="B444" t="s">
        <v>42</v>
      </c>
    </row>
    <row r="445" spans="1:2">
      <c r="A445">
        <v>44540000</v>
      </c>
      <c r="B445" t="s">
        <v>42</v>
      </c>
    </row>
    <row r="446" spans="1:2">
      <c r="A446">
        <v>44600000</v>
      </c>
      <c r="B446" t="s">
        <v>42</v>
      </c>
    </row>
    <row r="447" spans="1:2">
      <c r="A447">
        <v>44710000</v>
      </c>
      <c r="B447" t="s">
        <v>40</v>
      </c>
    </row>
    <row r="448" spans="1:2">
      <c r="A448">
        <v>44720000</v>
      </c>
      <c r="B448" t="s">
        <v>42</v>
      </c>
    </row>
    <row r="449" spans="1:2">
      <c r="A449">
        <v>44730000</v>
      </c>
      <c r="B449" t="s">
        <v>42</v>
      </c>
    </row>
    <row r="450" spans="1:2">
      <c r="A450">
        <v>44780000</v>
      </c>
      <c r="B450" t="s">
        <v>40</v>
      </c>
    </row>
    <row r="451" spans="1:2">
      <c r="A451">
        <v>44860000</v>
      </c>
      <c r="B451" t="s">
        <v>40</v>
      </c>
    </row>
    <row r="452" spans="1:2">
      <c r="A452">
        <v>46600000</v>
      </c>
      <c r="B452" t="s">
        <v>427</v>
      </c>
    </row>
    <row r="453" spans="1:2">
      <c r="A453">
        <v>46601000</v>
      </c>
      <c r="B453" t="s">
        <v>428</v>
      </c>
    </row>
    <row r="454" spans="1:2">
      <c r="A454">
        <v>47110000</v>
      </c>
      <c r="B454" t="s">
        <v>46</v>
      </c>
    </row>
    <row r="455" spans="1:2">
      <c r="A455">
        <v>47110010</v>
      </c>
      <c r="B455" t="s">
        <v>46</v>
      </c>
    </row>
    <row r="456" spans="1:2">
      <c r="A456">
        <v>47110020</v>
      </c>
      <c r="B456" t="s">
        <v>46</v>
      </c>
    </row>
    <row r="457" spans="1:2">
      <c r="A457">
        <v>47150000</v>
      </c>
      <c r="B457" t="s">
        <v>38</v>
      </c>
    </row>
    <row r="458" spans="1:2">
      <c r="A458">
        <v>47460000</v>
      </c>
      <c r="B458" t="s">
        <v>38</v>
      </c>
    </row>
    <row r="459" spans="1:2">
      <c r="A459">
        <v>47470000</v>
      </c>
      <c r="B459" t="s">
        <v>38</v>
      </c>
    </row>
    <row r="460" spans="1:2">
      <c r="A460">
        <v>47600000</v>
      </c>
      <c r="B460" t="s">
        <v>48</v>
      </c>
    </row>
    <row r="461" spans="1:2">
      <c r="A461">
        <v>52110000</v>
      </c>
      <c r="B461" t="s">
        <v>51</v>
      </c>
    </row>
    <row r="462" spans="1:2">
      <c r="A462">
        <v>57110000</v>
      </c>
      <c r="B462" t="s">
        <v>51</v>
      </c>
    </row>
    <row r="463" spans="1:2">
      <c r="A463">
        <v>60470000</v>
      </c>
      <c r="B463" t="s">
        <v>53</v>
      </c>
    </row>
    <row r="464" spans="1:2">
      <c r="A464">
        <v>61810000</v>
      </c>
      <c r="B464" t="s">
        <v>56</v>
      </c>
    </row>
    <row r="465" spans="1:2">
      <c r="A465">
        <v>62200000</v>
      </c>
      <c r="B465" t="s">
        <v>59</v>
      </c>
    </row>
    <row r="466" spans="1:2">
      <c r="A466">
        <v>62710000</v>
      </c>
      <c r="B466" t="s">
        <v>64</v>
      </c>
    </row>
    <row r="467" spans="1:2">
      <c r="A467">
        <v>62770000</v>
      </c>
      <c r="B467" t="s">
        <v>64</v>
      </c>
    </row>
    <row r="468" spans="1:2">
      <c r="A468">
        <v>62810000</v>
      </c>
      <c r="B468" t="s">
        <v>65</v>
      </c>
    </row>
    <row r="469" spans="1:2">
      <c r="A469">
        <v>63180000</v>
      </c>
      <c r="B469" t="s">
        <v>66</v>
      </c>
    </row>
    <row r="470" spans="1:2">
      <c r="A470">
        <v>63240000</v>
      </c>
      <c r="B470" t="s">
        <v>67</v>
      </c>
    </row>
    <row r="471" spans="1:2">
      <c r="A471">
        <v>63270200</v>
      </c>
      <c r="B471" t="s">
        <v>67</v>
      </c>
    </row>
    <row r="472" spans="1:2">
      <c r="A472">
        <v>63270400</v>
      </c>
      <c r="B472" t="s">
        <v>429</v>
      </c>
    </row>
    <row r="473" spans="1:2">
      <c r="A473">
        <v>63280000</v>
      </c>
      <c r="B473" t="s">
        <v>67</v>
      </c>
    </row>
    <row r="474" spans="1:2">
      <c r="A474">
        <v>63300000</v>
      </c>
      <c r="B474" t="s">
        <v>69</v>
      </c>
    </row>
    <row r="475" spans="1:2">
      <c r="A475">
        <v>63420000</v>
      </c>
      <c r="B475" t="s">
        <v>70</v>
      </c>
    </row>
    <row r="476" spans="1:2">
      <c r="A476">
        <v>63830000</v>
      </c>
      <c r="B476" t="s">
        <v>56</v>
      </c>
    </row>
    <row r="477" spans="1:2">
      <c r="A477">
        <v>64130000</v>
      </c>
      <c r="B477" t="s">
        <v>73</v>
      </c>
    </row>
    <row r="478" spans="1:2">
      <c r="A478">
        <v>64140000</v>
      </c>
      <c r="B478" t="s">
        <v>73</v>
      </c>
    </row>
    <row r="479" spans="1:2">
      <c r="A479">
        <v>64150000</v>
      </c>
      <c r="B479" t="s">
        <v>69</v>
      </c>
    </row>
    <row r="480" spans="1:2">
      <c r="A480">
        <v>64180000</v>
      </c>
      <c r="B480" t="s">
        <v>72</v>
      </c>
    </row>
    <row r="481" spans="1:2">
      <c r="A481">
        <v>64620000</v>
      </c>
      <c r="B481" t="s">
        <v>72</v>
      </c>
    </row>
    <row r="482" spans="1:2">
      <c r="A482">
        <v>64780000</v>
      </c>
      <c r="B482" t="s">
        <v>74</v>
      </c>
    </row>
    <row r="483" spans="1:2">
      <c r="A483">
        <v>65810000</v>
      </c>
      <c r="B483" t="s">
        <v>57</v>
      </c>
    </row>
    <row r="484" spans="1:2">
      <c r="A484">
        <v>65880000</v>
      </c>
      <c r="B484" t="s">
        <v>57</v>
      </c>
    </row>
    <row r="485" spans="1:2">
      <c r="A485">
        <v>66110000</v>
      </c>
      <c r="B485" t="s">
        <v>69</v>
      </c>
    </row>
    <row r="486" spans="1:2">
      <c r="A486">
        <v>66120000</v>
      </c>
      <c r="B486" t="s">
        <v>69</v>
      </c>
    </row>
    <row r="487" spans="1:2">
      <c r="A487">
        <v>66120300</v>
      </c>
      <c r="B487" t="s">
        <v>69</v>
      </c>
    </row>
    <row r="488" spans="1:2">
      <c r="A488">
        <v>66130000</v>
      </c>
      <c r="B488" t="s">
        <v>69</v>
      </c>
    </row>
    <row r="489" spans="1:2">
      <c r="A489">
        <v>66183000</v>
      </c>
      <c r="B489" t="s">
        <v>69</v>
      </c>
    </row>
    <row r="490" spans="1:2">
      <c r="A490">
        <v>66340000</v>
      </c>
      <c r="B490" t="s">
        <v>69</v>
      </c>
    </row>
    <row r="491" spans="1:2">
      <c r="A491">
        <v>66380000</v>
      </c>
      <c r="B491" t="s">
        <v>69</v>
      </c>
    </row>
    <row r="492" spans="1:2">
      <c r="A492">
        <v>66410000</v>
      </c>
      <c r="B492" t="s">
        <v>76</v>
      </c>
    </row>
    <row r="493" spans="1:2">
      <c r="A493">
        <v>66850010</v>
      </c>
      <c r="B493" t="s">
        <v>69</v>
      </c>
    </row>
    <row r="494" spans="1:2">
      <c r="A494">
        <v>67130000</v>
      </c>
      <c r="B494" t="s">
        <v>79</v>
      </c>
    </row>
    <row r="495" spans="1:2">
      <c r="A495">
        <v>68120000</v>
      </c>
      <c r="B495" t="s">
        <v>430</v>
      </c>
    </row>
    <row r="496" spans="1:2">
      <c r="A496">
        <v>68130000</v>
      </c>
      <c r="B496" t="s">
        <v>82</v>
      </c>
    </row>
    <row r="497" spans="1:2">
      <c r="A497">
        <v>69110000</v>
      </c>
      <c r="B497" t="s">
        <v>75</v>
      </c>
    </row>
    <row r="498" spans="1:2">
      <c r="A498">
        <v>70610100</v>
      </c>
      <c r="B498" t="s">
        <v>85</v>
      </c>
    </row>
    <row r="499" spans="1:2">
      <c r="A499">
        <v>75880000</v>
      </c>
      <c r="B499" t="s">
        <v>87</v>
      </c>
    </row>
    <row r="500" spans="1:2">
      <c r="A500">
        <v>77120000</v>
      </c>
      <c r="B500" t="s">
        <v>431</v>
      </c>
    </row>
    <row r="501" spans="1:2">
      <c r="A501">
        <v>78100000</v>
      </c>
      <c r="B501" t="s">
        <v>89</v>
      </c>
    </row>
    <row r="502" spans="1:2">
      <c r="A502">
        <v>79110000</v>
      </c>
      <c r="B502" t="s">
        <v>88</v>
      </c>
    </row>
    <row r="503" spans="1:2">
      <c r="A503">
        <v>89110000</v>
      </c>
      <c r="B503" t="s">
        <v>432</v>
      </c>
    </row>
    <row r="504" spans="1:2">
      <c r="A504">
        <v>10130000</v>
      </c>
      <c r="B504" t="s">
        <v>2</v>
      </c>
    </row>
    <row r="505" spans="1:2">
      <c r="A505">
        <v>10140000</v>
      </c>
      <c r="B505" t="s">
        <v>2</v>
      </c>
    </row>
    <row r="506" spans="1:2">
      <c r="A506">
        <v>1290000</v>
      </c>
      <c r="B506" t="s">
        <v>4</v>
      </c>
    </row>
    <row r="507" spans="1:2">
      <c r="A507">
        <v>13090000</v>
      </c>
      <c r="B507" t="s">
        <v>4</v>
      </c>
    </row>
    <row r="508" spans="1:2">
      <c r="A508">
        <v>19610000</v>
      </c>
      <c r="B508" t="s">
        <v>10</v>
      </c>
    </row>
    <row r="509" spans="1:2">
      <c r="A509">
        <v>21200000</v>
      </c>
      <c r="B509" t="s">
        <v>11</v>
      </c>
    </row>
    <row r="510" spans="1:2">
      <c r="A510">
        <v>21300000</v>
      </c>
      <c r="B510" t="s">
        <v>11</v>
      </c>
    </row>
    <row r="511" spans="1:2">
      <c r="A511">
        <v>23810000</v>
      </c>
      <c r="B511" t="s">
        <v>14</v>
      </c>
    </row>
    <row r="512" spans="1:2">
      <c r="A512">
        <v>24120000</v>
      </c>
      <c r="B512" t="s">
        <v>14</v>
      </c>
    </row>
    <row r="513" spans="1:2">
      <c r="A513">
        <v>24410000</v>
      </c>
      <c r="B513" t="s">
        <v>17</v>
      </c>
    </row>
    <row r="514" spans="1:2">
      <c r="A514">
        <v>24420000</v>
      </c>
      <c r="B514" t="s">
        <v>17</v>
      </c>
    </row>
    <row r="515" spans="1:2">
      <c r="A515">
        <v>24510000</v>
      </c>
      <c r="B515" t="s">
        <v>17</v>
      </c>
    </row>
    <row r="516" spans="1:2">
      <c r="A516">
        <v>24514000</v>
      </c>
      <c r="B516" t="s">
        <v>14</v>
      </c>
    </row>
    <row r="517" spans="1:2">
      <c r="A517">
        <v>27510000</v>
      </c>
      <c r="B517" t="s">
        <v>21</v>
      </c>
    </row>
    <row r="518" spans="1:2">
      <c r="A518">
        <v>27581000</v>
      </c>
      <c r="B518" t="s">
        <v>21</v>
      </c>
    </row>
    <row r="519" spans="1:2">
      <c r="A519">
        <v>28120000</v>
      </c>
      <c r="B519" t="s">
        <v>23</v>
      </c>
    </row>
    <row r="520" spans="1:2">
      <c r="A520">
        <v>28130000</v>
      </c>
      <c r="B520" t="s">
        <v>23</v>
      </c>
    </row>
    <row r="521" spans="1:2">
      <c r="A521">
        <v>28351000</v>
      </c>
      <c r="B521" t="s">
        <v>26</v>
      </c>
    </row>
    <row r="522" spans="1:2">
      <c r="A522">
        <v>28412000</v>
      </c>
      <c r="B522" t="s">
        <v>26</v>
      </c>
    </row>
    <row r="523" spans="1:2">
      <c r="A523">
        <v>28441000</v>
      </c>
      <c r="B523" t="s">
        <v>27</v>
      </c>
    </row>
    <row r="524" spans="1:2">
      <c r="A524">
        <v>28442000</v>
      </c>
      <c r="B524" t="s">
        <v>27</v>
      </c>
    </row>
    <row r="525" spans="1:2">
      <c r="A525">
        <v>28451400</v>
      </c>
      <c r="B525" t="s">
        <v>26</v>
      </c>
    </row>
    <row r="526" spans="1:2">
      <c r="A526">
        <v>40110000</v>
      </c>
      <c r="B526" t="s">
        <v>31</v>
      </c>
    </row>
    <row r="527" spans="1:2">
      <c r="A527">
        <v>40120000</v>
      </c>
      <c r="B527" t="s">
        <v>31</v>
      </c>
    </row>
    <row r="528" spans="1:2">
      <c r="A528">
        <v>40420000</v>
      </c>
      <c r="B528" t="s">
        <v>32</v>
      </c>
    </row>
    <row r="529" spans="1:2">
      <c r="A529">
        <v>40810000</v>
      </c>
      <c r="B529" t="s">
        <v>31</v>
      </c>
    </row>
    <row r="530" spans="1:2">
      <c r="A530">
        <v>40910000</v>
      </c>
      <c r="B530" t="s">
        <v>33</v>
      </c>
    </row>
    <row r="531" spans="1:2">
      <c r="A531">
        <v>41110000</v>
      </c>
      <c r="B531" t="s">
        <v>34</v>
      </c>
    </row>
    <row r="532" spans="1:2">
      <c r="A532">
        <v>41620000</v>
      </c>
      <c r="B532" t="s">
        <v>34</v>
      </c>
    </row>
    <row r="533" spans="1:2">
      <c r="A533">
        <v>41810000</v>
      </c>
      <c r="B533" t="s">
        <v>34</v>
      </c>
    </row>
    <row r="534" spans="1:2">
      <c r="A534">
        <v>41910000</v>
      </c>
      <c r="B534" t="s">
        <v>35</v>
      </c>
    </row>
    <row r="535" spans="1:2">
      <c r="A535">
        <v>42110000</v>
      </c>
      <c r="B535" t="s">
        <v>36</v>
      </c>
    </row>
    <row r="536" spans="1:2">
      <c r="A536">
        <v>42112000</v>
      </c>
      <c r="B536" t="s">
        <v>36</v>
      </c>
    </row>
    <row r="537" spans="1:2">
      <c r="A537">
        <v>42120000</v>
      </c>
      <c r="B537" t="s">
        <v>36</v>
      </c>
    </row>
    <row r="538" spans="1:2">
      <c r="A538">
        <v>42200000</v>
      </c>
      <c r="B538" t="s">
        <v>36</v>
      </c>
    </row>
    <row r="539" spans="1:2">
      <c r="A539">
        <v>42810000</v>
      </c>
      <c r="B539" t="s">
        <v>37</v>
      </c>
    </row>
    <row r="540" spans="1:2">
      <c r="A540">
        <v>42865000</v>
      </c>
      <c r="B540" t="s">
        <v>37</v>
      </c>
    </row>
    <row r="541" spans="1:2">
      <c r="A541">
        <v>43100100</v>
      </c>
      <c r="B541" t="s">
        <v>36</v>
      </c>
    </row>
    <row r="542" spans="1:2">
      <c r="A542">
        <v>43110000</v>
      </c>
      <c r="B542" t="s">
        <v>37</v>
      </c>
    </row>
    <row r="543" spans="1:2">
      <c r="A543">
        <v>43120000</v>
      </c>
      <c r="B543" t="s">
        <v>37</v>
      </c>
    </row>
    <row r="544" spans="1:2">
      <c r="A544">
        <v>43130000</v>
      </c>
      <c r="B544" t="s">
        <v>37</v>
      </c>
    </row>
    <row r="545" spans="1:2">
      <c r="A545">
        <v>43820000</v>
      </c>
      <c r="B545" t="s">
        <v>36</v>
      </c>
    </row>
    <row r="546" spans="1:2">
      <c r="A546">
        <v>44100000</v>
      </c>
      <c r="B546" t="s">
        <v>39</v>
      </c>
    </row>
    <row r="547" spans="1:2">
      <c r="A547">
        <v>44210000</v>
      </c>
      <c r="B547" t="s">
        <v>40</v>
      </c>
    </row>
    <row r="548" spans="1:2">
      <c r="A548">
        <v>44281000</v>
      </c>
      <c r="B548" t="s">
        <v>42</v>
      </c>
    </row>
    <row r="549" spans="1:2">
      <c r="A549">
        <v>44281001</v>
      </c>
      <c r="B549" t="s">
        <v>42</v>
      </c>
    </row>
    <row r="550" spans="1:2">
      <c r="A550">
        <v>44310000</v>
      </c>
      <c r="B550" t="s">
        <v>42</v>
      </c>
    </row>
    <row r="551" spans="1:2">
      <c r="A551">
        <v>44320000</v>
      </c>
      <c r="B551" t="s">
        <v>40</v>
      </c>
    </row>
    <row r="552" spans="1:2">
      <c r="A552">
        <v>44410000</v>
      </c>
      <c r="B552" t="s">
        <v>40</v>
      </c>
    </row>
    <row r="553" spans="1:2">
      <c r="A553">
        <v>44410001</v>
      </c>
      <c r="B553" t="s">
        <v>42</v>
      </c>
    </row>
    <row r="554" spans="1:2">
      <c r="A554">
        <v>44510000</v>
      </c>
      <c r="B554" t="s">
        <v>42</v>
      </c>
    </row>
    <row r="555" spans="1:2">
      <c r="A555">
        <v>44520000</v>
      </c>
      <c r="B555" t="s">
        <v>42</v>
      </c>
    </row>
    <row r="556" spans="1:2">
      <c r="A556">
        <v>44540000</v>
      </c>
      <c r="B556" t="s">
        <v>42</v>
      </c>
    </row>
    <row r="557" spans="1:2">
      <c r="A557">
        <v>44660000</v>
      </c>
      <c r="B557" t="s">
        <v>42</v>
      </c>
    </row>
    <row r="558" spans="1:2">
      <c r="A558">
        <v>44710000</v>
      </c>
      <c r="B558" t="s">
        <v>40</v>
      </c>
    </row>
    <row r="559" spans="1:2">
      <c r="A559">
        <v>44720000</v>
      </c>
      <c r="B559" t="s">
        <v>42</v>
      </c>
    </row>
    <row r="560" spans="1:2">
      <c r="A560">
        <v>44722000</v>
      </c>
      <c r="B560" t="s">
        <v>42</v>
      </c>
    </row>
    <row r="561" spans="1:2">
      <c r="A561">
        <v>44730000</v>
      </c>
      <c r="B561" t="s">
        <v>42</v>
      </c>
    </row>
    <row r="562" spans="1:2">
      <c r="A562">
        <v>44780000</v>
      </c>
      <c r="B562" t="s">
        <v>40</v>
      </c>
    </row>
    <row r="563" spans="1:2">
      <c r="A563">
        <v>44782000</v>
      </c>
      <c r="B563" t="s">
        <v>42</v>
      </c>
    </row>
    <row r="564" spans="1:2">
      <c r="A564">
        <v>44784000</v>
      </c>
      <c r="B564" t="s">
        <v>42</v>
      </c>
    </row>
    <row r="565" spans="1:2">
      <c r="A565">
        <v>44820000</v>
      </c>
      <c r="B565" t="s">
        <v>43</v>
      </c>
    </row>
    <row r="566" spans="1:2">
      <c r="A566">
        <v>44860000</v>
      </c>
      <c r="B566" t="s">
        <v>40</v>
      </c>
    </row>
    <row r="567" spans="1:2">
      <c r="A567">
        <v>46630000</v>
      </c>
      <c r="B567" t="s">
        <v>45</v>
      </c>
    </row>
    <row r="568" spans="1:2">
      <c r="A568">
        <v>46630010</v>
      </c>
      <c r="B568" t="s">
        <v>45</v>
      </c>
    </row>
    <row r="569" spans="1:2">
      <c r="A569">
        <v>47110000</v>
      </c>
      <c r="B569" t="s">
        <v>46</v>
      </c>
    </row>
    <row r="570" spans="1:2">
      <c r="A570">
        <v>47110120</v>
      </c>
      <c r="B570" t="s">
        <v>47</v>
      </c>
    </row>
    <row r="571" spans="1:2">
      <c r="A571">
        <v>47112400</v>
      </c>
      <c r="B571" t="s">
        <v>47</v>
      </c>
    </row>
    <row r="572" spans="1:2">
      <c r="A572">
        <v>47160000</v>
      </c>
      <c r="B572" t="s">
        <v>47</v>
      </c>
    </row>
    <row r="573" spans="1:2">
      <c r="A573">
        <v>47461000</v>
      </c>
      <c r="B573" t="s">
        <v>47</v>
      </c>
    </row>
    <row r="574" spans="1:2">
      <c r="A574">
        <v>47600000</v>
      </c>
      <c r="B574" t="s">
        <v>48</v>
      </c>
    </row>
    <row r="575" spans="1:2">
      <c r="A575">
        <v>48120000</v>
      </c>
      <c r="B575" t="s">
        <v>32</v>
      </c>
    </row>
    <row r="576" spans="1:2">
      <c r="A576">
        <v>48500000</v>
      </c>
      <c r="B576" t="s">
        <v>49</v>
      </c>
    </row>
    <row r="577" spans="1:2">
      <c r="A577">
        <v>49120000</v>
      </c>
      <c r="B577" t="s">
        <v>50</v>
      </c>
    </row>
    <row r="578" spans="1:2">
      <c r="A578">
        <v>52110000</v>
      </c>
      <c r="B578" t="s">
        <v>51</v>
      </c>
    </row>
    <row r="579" spans="1:2">
      <c r="A579">
        <v>52110100</v>
      </c>
      <c r="B579" t="s">
        <v>51</v>
      </c>
    </row>
    <row r="580" spans="1:2">
      <c r="A580">
        <v>52115000</v>
      </c>
      <c r="B580" t="s">
        <v>51</v>
      </c>
    </row>
    <row r="581" spans="1:2">
      <c r="A581">
        <v>52116000</v>
      </c>
      <c r="B581" t="s">
        <v>51</v>
      </c>
    </row>
    <row r="582" spans="1:2">
      <c r="A582">
        <v>5700000</v>
      </c>
      <c r="B582" t="s">
        <v>51</v>
      </c>
    </row>
    <row r="583" spans="1:2">
      <c r="A583">
        <v>57110000</v>
      </c>
      <c r="B583" t="s">
        <v>51</v>
      </c>
    </row>
    <row r="584" spans="1:2">
      <c r="A584">
        <v>58500000</v>
      </c>
      <c r="B584" t="s">
        <v>51</v>
      </c>
    </row>
    <row r="585" spans="1:2">
      <c r="A585">
        <v>60190000</v>
      </c>
      <c r="B585" t="s">
        <v>433</v>
      </c>
    </row>
    <row r="586" spans="1:2">
      <c r="A586">
        <v>60531000</v>
      </c>
      <c r="B586" t="s">
        <v>54</v>
      </c>
    </row>
    <row r="587" spans="1:2">
      <c r="A587">
        <v>60545000</v>
      </c>
      <c r="B587" t="s">
        <v>54</v>
      </c>
    </row>
    <row r="588" spans="1:2">
      <c r="A588">
        <v>60550000</v>
      </c>
      <c r="B588" t="s">
        <v>54</v>
      </c>
    </row>
    <row r="589" spans="1:2">
      <c r="A589">
        <v>60551000</v>
      </c>
      <c r="B589" t="s">
        <v>54</v>
      </c>
    </row>
    <row r="590" spans="1:2">
      <c r="A590">
        <v>60560000</v>
      </c>
      <c r="B590" t="s">
        <v>54</v>
      </c>
    </row>
    <row r="591" spans="1:2">
      <c r="A591">
        <v>61400000</v>
      </c>
      <c r="B591" t="s">
        <v>55</v>
      </c>
    </row>
    <row r="592" spans="1:2">
      <c r="A592">
        <v>61600000</v>
      </c>
      <c r="B592" t="s">
        <v>55</v>
      </c>
    </row>
    <row r="593" spans="1:2">
      <c r="A593">
        <v>61810000</v>
      </c>
      <c r="B593" t="s">
        <v>56</v>
      </c>
    </row>
    <row r="594" spans="1:2">
      <c r="A594">
        <v>61812000</v>
      </c>
      <c r="B594" t="s">
        <v>55</v>
      </c>
    </row>
    <row r="595" spans="1:2">
      <c r="A595">
        <v>62130000</v>
      </c>
      <c r="B595" t="s">
        <v>58</v>
      </c>
    </row>
    <row r="596" spans="1:2">
      <c r="A596">
        <v>62220000</v>
      </c>
      <c r="B596" t="s">
        <v>59</v>
      </c>
    </row>
    <row r="597" spans="1:2">
      <c r="A597">
        <v>62330000</v>
      </c>
      <c r="B597" t="s">
        <v>61</v>
      </c>
    </row>
    <row r="598" spans="1:2">
      <c r="A598">
        <v>62420000</v>
      </c>
      <c r="B598" t="s">
        <v>62</v>
      </c>
    </row>
    <row r="599" spans="1:2">
      <c r="A599">
        <v>62425000</v>
      </c>
      <c r="B599" t="s">
        <v>62</v>
      </c>
    </row>
    <row r="600" spans="1:2">
      <c r="A600">
        <v>62480000</v>
      </c>
      <c r="B600" t="s">
        <v>62</v>
      </c>
    </row>
    <row r="601" spans="1:2">
      <c r="A601">
        <v>62510000</v>
      </c>
      <c r="B601" t="s">
        <v>63</v>
      </c>
    </row>
    <row r="602" spans="1:2">
      <c r="A602">
        <v>62530000</v>
      </c>
      <c r="B602" t="s">
        <v>63</v>
      </c>
    </row>
    <row r="603" spans="1:2">
      <c r="A603">
        <v>62541000</v>
      </c>
      <c r="B603" t="s">
        <v>63</v>
      </c>
    </row>
    <row r="604" spans="1:2">
      <c r="A604">
        <v>62810000</v>
      </c>
      <c r="B604" t="s">
        <v>65</v>
      </c>
    </row>
    <row r="605" spans="1:2">
      <c r="A605">
        <v>62880000</v>
      </c>
      <c r="B605" t="s">
        <v>65</v>
      </c>
    </row>
    <row r="606" spans="1:2">
      <c r="A606">
        <v>63170000</v>
      </c>
      <c r="B606" t="s">
        <v>66</v>
      </c>
    </row>
    <row r="607" spans="1:2">
      <c r="A607">
        <v>63180000</v>
      </c>
      <c r="B607" t="s">
        <v>66</v>
      </c>
    </row>
    <row r="608" spans="1:2">
      <c r="A608">
        <v>63240000</v>
      </c>
      <c r="B608" t="s">
        <v>67</v>
      </c>
    </row>
    <row r="609" spans="1:2">
      <c r="A609">
        <v>63240100</v>
      </c>
      <c r="B609" t="s">
        <v>67</v>
      </c>
    </row>
    <row r="610" spans="1:2">
      <c r="A610">
        <v>63242000</v>
      </c>
      <c r="B610" t="s">
        <v>67</v>
      </c>
    </row>
    <row r="611" spans="1:2">
      <c r="A611">
        <v>63250000</v>
      </c>
      <c r="B611" t="s">
        <v>67</v>
      </c>
    </row>
    <row r="612" spans="1:2">
      <c r="A612">
        <v>63270000</v>
      </c>
      <c r="B612" t="s">
        <v>68</v>
      </c>
    </row>
    <row r="613" spans="1:2">
      <c r="A613">
        <v>63280001</v>
      </c>
      <c r="B613" t="s">
        <v>67</v>
      </c>
    </row>
    <row r="614" spans="1:2">
      <c r="A614">
        <v>63430000</v>
      </c>
      <c r="B614" t="s">
        <v>70</v>
      </c>
    </row>
    <row r="615" spans="1:2">
      <c r="A615">
        <v>63720000</v>
      </c>
      <c r="B615" t="s">
        <v>69</v>
      </c>
    </row>
    <row r="616" spans="1:2">
      <c r="A616">
        <v>63830000</v>
      </c>
      <c r="B616" t="s">
        <v>56</v>
      </c>
    </row>
    <row r="617" spans="1:2">
      <c r="A617">
        <v>63841000</v>
      </c>
      <c r="B617" t="s">
        <v>56</v>
      </c>
    </row>
    <row r="618" spans="1:2">
      <c r="A618">
        <v>64120000</v>
      </c>
      <c r="B618" t="s">
        <v>72</v>
      </c>
    </row>
    <row r="619" spans="1:2">
      <c r="A619">
        <v>64125000</v>
      </c>
      <c r="B619" t="s">
        <v>72</v>
      </c>
    </row>
    <row r="620" spans="1:2">
      <c r="A620">
        <v>64130000</v>
      </c>
      <c r="B620" t="s">
        <v>73</v>
      </c>
    </row>
    <row r="621" spans="1:2">
      <c r="A621">
        <v>64140000</v>
      </c>
      <c r="B621" t="s">
        <v>73</v>
      </c>
    </row>
    <row r="622" spans="1:2">
      <c r="A622">
        <v>64150000</v>
      </c>
      <c r="B622" t="s">
        <v>69</v>
      </c>
    </row>
    <row r="623" spans="1:2">
      <c r="A623">
        <v>64180000</v>
      </c>
      <c r="B623" t="s">
        <v>72</v>
      </c>
    </row>
    <row r="624" spans="1:2">
      <c r="A624">
        <v>64625000</v>
      </c>
      <c r="B624" t="s">
        <v>72</v>
      </c>
    </row>
    <row r="625" spans="1:2">
      <c r="A625">
        <v>64636000</v>
      </c>
      <c r="B625" t="s">
        <v>72</v>
      </c>
    </row>
    <row r="626" spans="1:2">
      <c r="A626">
        <v>64680000</v>
      </c>
      <c r="B626" t="s">
        <v>72</v>
      </c>
    </row>
    <row r="627" spans="1:2">
      <c r="A627">
        <v>64785000</v>
      </c>
      <c r="B627" t="s">
        <v>72</v>
      </c>
    </row>
    <row r="628" spans="1:2">
      <c r="A628">
        <v>65150000</v>
      </c>
      <c r="B628" t="s">
        <v>57</v>
      </c>
    </row>
    <row r="629" spans="1:2">
      <c r="A629">
        <v>65880000</v>
      </c>
      <c r="B629" t="s">
        <v>57</v>
      </c>
    </row>
    <row r="630" spans="1:2">
      <c r="A630">
        <v>65941000</v>
      </c>
      <c r="B630" t="s">
        <v>434</v>
      </c>
    </row>
    <row r="631" spans="1:2">
      <c r="A631">
        <v>66110000</v>
      </c>
      <c r="B631" t="s">
        <v>69</v>
      </c>
    </row>
    <row r="632" spans="1:2">
      <c r="A632">
        <v>66121000</v>
      </c>
      <c r="B632" t="s">
        <v>69</v>
      </c>
    </row>
    <row r="633" spans="1:2">
      <c r="A633">
        <v>66122500</v>
      </c>
      <c r="B633" t="s">
        <v>69</v>
      </c>
    </row>
    <row r="634" spans="1:2">
      <c r="A634">
        <v>66130000</v>
      </c>
      <c r="B634" t="s">
        <v>69</v>
      </c>
    </row>
    <row r="635" spans="1:2">
      <c r="A635">
        <v>66184000</v>
      </c>
      <c r="B635" t="s">
        <v>78</v>
      </c>
    </row>
    <row r="636" spans="1:2">
      <c r="A636">
        <v>66320000</v>
      </c>
      <c r="B636" t="s">
        <v>69</v>
      </c>
    </row>
    <row r="637" spans="1:2">
      <c r="A637">
        <v>66380000</v>
      </c>
      <c r="B637" t="s">
        <v>69</v>
      </c>
    </row>
    <row r="638" spans="1:2">
      <c r="A638">
        <v>66381000</v>
      </c>
      <c r="B638" t="s">
        <v>69</v>
      </c>
    </row>
    <row r="639" spans="1:2">
      <c r="A639">
        <v>66383000</v>
      </c>
      <c r="B639" t="s">
        <v>69</v>
      </c>
    </row>
    <row r="640" spans="1:2">
      <c r="A640">
        <v>66410000</v>
      </c>
      <c r="B640" t="s">
        <v>76</v>
      </c>
    </row>
    <row r="641" spans="1:2">
      <c r="A641">
        <v>66410002</v>
      </c>
      <c r="B641" t="s">
        <v>76</v>
      </c>
    </row>
    <row r="642" spans="1:2">
      <c r="A642">
        <v>66839000</v>
      </c>
      <c r="B642" t="s">
        <v>78</v>
      </c>
    </row>
    <row r="643" spans="1:2">
      <c r="A643">
        <v>66840000</v>
      </c>
      <c r="B643" t="s">
        <v>78</v>
      </c>
    </row>
    <row r="644" spans="1:2">
      <c r="A644">
        <v>66850000</v>
      </c>
      <c r="B644" t="s">
        <v>78</v>
      </c>
    </row>
    <row r="645" spans="1:2">
      <c r="A645">
        <v>67420000</v>
      </c>
      <c r="B645" t="s">
        <v>79</v>
      </c>
    </row>
    <row r="646" spans="1:2">
      <c r="A646">
        <v>67450000</v>
      </c>
      <c r="B646" t="s">
        <v>79</v>
      </c>
    </row>
    <row r="647" spans="1:2">
      <c r="A647">
        <v>67600000</v>
      </c>
      <c r="B647" t="s">
        <v>81</v>
      </c>
    </row>
    <row r="648" spans="1:2">
      <c r="A648">
        <v>68120000</v>
      </c>
      <c r="B648" t="s">
        <v>430</v>
      </c>
    </row>
    <row r="649" spans="1:2">
      <c r="A649">
        <v>68130000</v>
      </c>
      <c r="B649" t="s">
        <v>82</v>
      </c>
    </row>
    <row r="650" spans="1:2">
      <c r="A650">
        <v>69110000</v>
      </c>
      <c r="B650" t="s">
        <v>75</v>
      </c>
    </row>
    <row r="651" spans="1:2">
      <c r="A651">
        <v>70611000</v>
      </c>
      <c r="B651" t="s">
        <v>85</v>
      </c>
    </row>
    <row r="652" spans="1:2">
      <c r="A652">
        <v>70611100</v>
      </c>
      <c r="B652" t="s">
        <v>85</v>
      </c>
    </row>
    <row r="653" spans="1:2">
      <c r="A653">
        <v>75880000</v>
      </c>
      <c r="B653" t="s">
        <v>87</v>
      </c>
    </row>
    <row r="654" spans="1:2">
      <c r="A654">
        <v>77600000</v>
      </c>
      <c r="B654" t="s">
        <v>435</v>
      </c>
    </row>
    <row r="655" spans="1:2">
      <c r="A655">
        <v>79110000</v>
      </c>
      <c r="B655" t="s">
        <v>88</v>
      </c>
    </row>
    <row r="656" spans="1:2">
      <c r="A656">
        <v>82200000</v>
      </c>
      <c r="B656" t="s">
        <v>86</v>
      </c>
    </row>
    <row r="657" spans="1:2">
      <c r="A657">
        <v>10130000</v>
      </c>
      <c r="B657" t="s">
        <v>2</v>
      </c>
    </row>
    <row r="658" spans="1:2">
      <c r="A658">
        <v>12910000</v>
      </c>
      <c r="B658" t="s">
        <v>4</v>
      </c>
    </row>
    <row r="659" spans="1:2">
      <c r="A659">
        <v>13010000</v>
      </c>
      <c r="B659" t="s">
        <v>4</v>
      </c>
    </row>
    <row r="660" spans="1:2">
      <c r="A660">
        <v>19610000</v>
      </c>
      <c r="B660" t="s">
        <v>10</v>
      </c>
    </row>
    <row r="661" spans="1:2">
      <c r="A661">
        <v>40110000</v>
      </c>
      <c r="B661" t="s">
        <v>31</v>
      </c>
    </row>
    <row r="662" spans="1:2">
      <c r="A662">
        <v>40120000</v>
      </c>
      <c r="B662" t="s">
        <v>31</v>
      </c>
    </row>
    <row r="663" spans="1:2">
      <c r="A663">
        <v>40810000</v>
      </c>
      <c r="B663" t="s">
        <v>31</v>
      </c>
    </row>
    <row r="664" spans="1:2">
      <c r="A664">
        <v>41110000</v>
      </c>
      <c r="B664" t="s">
        <v>34</v>
      </c>
    </row>
    <row r="665" spans="1:2">
      <c r="A665">
        <v>41620000</v>
      </c>
      <c r="B665" t="s">
        <v>34</v>
      </c>
    </row>
    <row r="666" spans="1:2">
      <c r="A666">
        <v>41810000</v>
      </c>
      <c r="B666" t="s">
        <v>34</v>
      </c>
    </row>
    <row r="667" spans="1:2">
      <c r="A667">
        <v>41910000</v>
      </c>
      <c r="B667" t="s">
        <v>35</v>
      </c>
    </row>
    <row r="668" spans="1:2">
      <c r="A668">
        <v>42200000</v>
      </c>
      <c r="B668" t="s">
        <v>36</v>
      </c>
    </row>
    <row r="669" spans="1:2">
      <c r="A669">
        <v>42811000</v>
      </c>
      <c r="B669" t="s">
        <v>36</v>
      </c>
    </row>
    <row r="670" spans="1:2">
      <c r="A670">
        <v>44100000</v>
      </c>
      <c r="B670" t="s">
        <v>39</v>
      </c>
    </row>
    <row r="671" spans="1:2">
      <c r="A671">
        <v>44210000</v>
      </c>
      <c r="B671" t="s">
        <v>40</v>
      </c>
    </row>
    <row r="672" spans="1:2">
      <c r="A672">
        <v>44320000</v>
      </c>
      <c r="B672" t="s">
        <v>40</v>
      </c>
    </row>
    <row r="673" spans="1:2">
      <c r="A673">
        <v>44410000</v>
      </c>
      <c r="B673" t="s">
        <v>40</v>
      </c>
    </row>
    <row r="674" spans="1:2">
      <c r="A674">
        <v>44490000</v>
      </c>
      <c r="B674" t="s">
        <v>42</v>
      </c>
    </row>
    <row r="675" spans="1:2">
      <c r="A675">
        <v>44540000</v>
      </c>
      <c r="B675" t="s">
        <v>42</v>
      </c>
    </row>
    <row r="676" spans="1:2">
      <c r="A676">
        <v>44601000</v>
      </c>
      <c r="B676" t="s">
        <v>42</v>
      </c>
    </row>
    <row r="677" spans="1:2">
      <c r="A677">
        <v>44710000</v>
      </c>
      <c r="B677" t="s">
        <v>40</v>
      </c>
    </row>
    <row r="678" spans="1:2">
      <c r="A678">
        <v>44720000</v>
      </c>
      <c r="B678" t="s">
        <v>42</v>
      </c>
    </row>
    <row r="679" spans="1:2">
      <c r="A679">
        <v>44721000</v>
      </c>
      <c r="B679" t="s">
        <v>42</v>
      </c>
    </row>
    <row r="680" spans="1:2">
      <c r="A680">
        <v>44721200</v>
      </c>
      <c r="B680" t="s">
        <v>42</v>
      </c>
    </row>
    <row r="681" spans="1:2">
      <c r="A681">
        <v>44730000</v>
      </c>
      <c r="B681" t="s">
        <v>42</v>
      </c>
    </row>
    <row r="682" spans="1:2">
      <c r="A682">
        <v>44780000</v>
      </c>
      <c r="B682" t="s">
        <v>40</v>
      </c>
    </row>
    <row r="683" spans="1:2">
      <c r="A683">
        <v>44780100</v>
      </c>
      <c r="B683" t="s">
        <v>42</v>
      </c>
    </row>
    <row r="684" spans="1:2">
      <c r="A684">
        <v>47100000</v>
      </c>
      <c r="B684" t="s">
        <v>46</v>
      </c>
    </row>
    <row r="685" spans="1:2">
      <c r="A685">
        <v>47110110</v>
      </c>
      <c r="B685" t="s">
        <v>47</v>
      </c>
    </row>
    <row r="686" spans="1:2">
      <c r="A686">
        <v>47112600</v>
      </c>
      <c r="B686" t="s">
        <v>47</v>
      </c>
    </row>
    <row r="687" spans="1:2">
      <c r="A687">
        <v>47112800</v>
      </c>
      <c r="B687" t="s">
        <v>47</v>
      </c>
    </row>
    <row r="688" spans="1:2">
      <c r="A688">
        <v>47150000</v>
      </c>
      <c r="B688" t="s">
        <v>38</v>
      </c>
    </row>
    <row r="689" spans="1:2">
      <c r="A689">
        <v>47310100</v>
      </c>
      <c r="B689" t="s">
        <v>47</v>
      </c>
    </row>
    <row r="690" spans="1:2">
      <c r="A690">
        <v>47460000</v>
      </c>
      <c r="B690" t="s">
        <v>38</v>
      </c>
    </row>
    <row r="691" spans="1:2">
      <c r="A691">
        <v>47600000</v>
      </c>
      <c r="B691" t="s">
        <v>48</v>
      </c>
    </row>
    <row r="692" spans="1:2">
      <c r="A692">
        <v>49120000</v>
      </c>
      <c r="B692" t="s">
        <v>50</v>
      </c>
    </row>
    <row r="693" spans="1:2">
      <c r="A693">
        <v>52100300</v>
      </c>
      <c r="B693" t="s">
        <v>51</v>
      </c>
    </row>
    <row r="694" spans="1:2">
      <c r="A694">
        <v>57110000</v>
      </c>
      <c r="B694" t="s">
        <v>51</v>
      </c>
    </row>
    <row r="695" spans="1:2">
      <c r="A695">
        <v>60420100</v>
      </c>
      <c r="B695" t="s">
        <v>53</v>
      </c>
    </row>
    <row r="696" spans="1:2">
      <c r="A696">
        <v>60520000</v>
      </c>
      <c r="B696" t="s">
        <v>54</v>
      </c>
    </row>
    <row r="697" spans="1:2">
      <c r="A697">
        <v>60550000</v>
      </c>
      <c r="B697" t="s">
        <v>54</v>
      </c>
    </row>
    <row r="698" spans="1:2">
      <c r="A698">
        <v>62101000</v>
      </c>
      <c r="B698" t="s">
        <v>58</v>
      </c>
    </row>
    <row r="699" spans="1:2">
      <c r="A699">
        <v>62210000</v>
      </c>
      <c r="B699" t="s">
        <v>59</v>
      </c>
    </row>
    <row r="700" spans="1:2">
      <c r="A700">
        <v>62230000</v>
      </c>
      <c r="B700" t="s">
        <v>60</v>
      </c>
    </row>
    <row r="701" spans="1:2">
      <c r="A701">
        <v>62530000</v>
      </c>
      <c r="B701" t="s">
        <v>63</v>
      </c>
    </row>
    <row r="702" spans="1:2">
      <c r="A702">
        <v>62540000</v>
      </c>
      <c r="B702" t="s">
        <v>63</v>
      </c>
    </row>
    <row r="703" spans="1:2">
      <c r="A703">
        <v>63180000</v>
      </c>
      <c r="B703" t="s">
        <v>66</v>
      </c>
    </row>
    <row r="704" spans="1:2">
      <c r="A704">
        <v>63240000</v>
      </c>
      <c r="B704" t="s">
        <v>67</v>
      </c>
    </row>
    <row r="705" spans="1:2">
      <c r="A705">
        <v>63240100</v>
      </c>
      <c r="B705" t="s">
        <v>67</v>
      </c>
    </row>
    <row r="706" spans="1:2">
      <c r="A706">
        <v>63280000</v>
      </c>
      <c r="B706" t="s">
        <v>67</v>
      </c>
    </row>
    <row r="707" spans="1:2">
      <c r="A707">
        <v>64120000</v>
      </c>
      <c r="B707" t="s">
        <v>72</v>
      </c>
    </row>
    <row r="708" spans="1:2">
      <c r="A708">
        <v>64130000</v>
      </c>
      <c r="B708" t="s">
        <v>73</v>
      </c>
    </row>
    <row r="709" spans="1:2">
      <c r="A709">
        <v>64140000</v>
      </c>
      <c r="B709" t="s">
        <v>73</v>
      </c>
    </row>
    <row r="710" spans="1:2">
      <c r="A710">
        <v>64150000</v>
      </c>
      <c r="B710" t="s">
        <v>69</v>
      </c>
    </row>
    <row r="711" spans="1:2">
      <c r="A711">
        <v>64501000</v>
      </c>
      <c r="B711" t="s">
        <v>72</v>
      </c>
    </row>
    <row r="712" spans="1:2">
      <c r="A712">
        <v>64620000</v>
      </c>
      <c r="B712" t="s">
        <v>72</v>
      </c>
    </row>
    <row r="713" spans="1:2">
      <c r="A713">
        <v>64740000</v>
      </c>
      <c r="B713" t="s">
        <v>74</v>
      </c>
    </row>
    <row r="714" spans="1:2">
      <c r="A714">
        <v>64750000</v>
      </c>
      <c r="B714" t="s">
        <v>74</v>
      </c>
    </row>
    <row r="715" spans="1:2">
      <c r="A715">
        <v>64780000</v>
      </c>
      <c r="B715" t="s">
        <v>74</v>
      </c>
    </row>
    <row r="716" spans="1:2">
      <c r="A716">
        <v>65110200</v>
      </c>
      <c r="B716" t="s">
        <v>57</v>
      </c>
    </row>
    <row r="717" spans="1:2">
      <c r="A717">
        <v>65810000</v>
      </c>
      <c r="B717" t="s">
        <v>57</v>
      </c>
    </row>
    <row r="718" spans="1:2">
      <c r="A718">
        <v>65889000</v>
      </c>
      <c r="B718" t="s">
        <v>57</v>
      </c>
    </row>
    <row r="719" spans="1:2">
      <c r="A719">
        <v>65940000</v>
      </c>
      <c r="B719" t="s">
        <v>75</v>
      </c>
    </row>
    <row r="720" spans="1:2">
      <c r="A720">
        <v>66110000</v>
      </c>
      <c r="B720" t="s">
        <v>69</v>
      </c>
    </row>
    <row r="721" spans="1:2">
      <c r="A721">
        <v>66130000</v>
      </c>
      <c r="B721" t="s">
        <v>69</v>
      </c>
    </row>
    <row r="722" spans="1:2">
      <c r="A722">
        <v>66380000</v>
      </c>
      <c r="B722" t="s">
        <v>69</v>
      </c>
    </row>
    <row r="723" spans="1:2">
      <c r="A723">
        <v>70610010</v>
      </c>
      <c r="B723" t="s">
        <v>85</v>
      </c>
    </row>
    <row r="724" spans="1:2">
      <c r="A724">
        <v>70610020</v>
      </c>
      <c r="B724" t="s">
        <v>85</v>
      </c>
    </row>
    <row r="725" spans="1:2">
      <c r="A725">
        <v>70610040</v>
      </c>
      <c r="B725" t="s">
        <v>85</v>
      </c>
    </row>
    <row r="726" spans="1:2">
      <c r="A726">
        <v>70610050</v>
      </c>
      <c r="B726" t="s">
        <v>85</v>
      </c>
    </row>
    <row r="727" spans="1:2">
      <c r="A727">
        <v>75880000</v>
      </c>
      <c r="B727" t="s">
        <v>87</v>
      </c>
    </row>
    <row r="728" spans="1:2">
      <c r="A728">
        <v>75940000</v>
      </c>
      <c r="B728" t="s">
        <v>88</v>
      </c>
    </row>
    <row r="729" spans="1:2">
      <c r="A729">
        <v>79110000</v>
      </c>
      <c r="B729" t="s">
        <v>88</v>
      </c>
    </row>
    <row r="730" spans="1:2">
      <c r="A730">
        <v>79710000</v>
      </c>
      <c r="B730" t="s">
        <v>90</v>
      </c>
    </row>
    <row r="731" spans="1:2">
      <c r="A731">
        <v>89500000</v>
      </c>
      <c r="B731" t="s">
        <v>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A3D1-2E2A-482D-85F5-46EC25B52544}">
  <dimension ref="A1:D332"/>
  <sheetViews>
    <sheetView tabSelected="1" workbookViewId="0">
      <selection activeCell="D15" sqref="D15"/>
    </sheetView>
  </sheetViews>
  <sheetFormatPr baseColWidth="10" defaultRowHeight="14"/>
  <cols>
    <col min="1" max="1" width="14.4140625" bestFit="1" customWidth="1"/>
    <col min="2" max="2" width="13.4140625" bestFit="1" customWidth="1"/>
  </cols>
  <sheetData>
    <row r="1" spans="1:4">
      <c r="A1" t="s">
        <v>92</v>
      </c>
      <c r="B1" t="s">
        <v>425</v>
      </c>
      <c r="C1" t="s">
        <v>424</v>
      </c>
      <c r="D1" t="s">
        <v>436</v>
      </c>
    </row>
    <row r="2" spans="1:4">
      <c r="A2" t="s">
        <v>93</v>
      </c>
      <c r="B2">
        <f>_xlfn.NUMBERVALUE(A2)</f>
        <v>33200000</v>
      </c>
      <c r="C2" t="str">
        <f>VLOOKUP(B2,'Mapping IFRS LCR'!A1:B393,2,FALSE)</f>
        <v>A31000</v>
      </c>
      <c r="D2" t="str">
        <f>VLOOKUP(B2,'Mapping IFRS LCR'!A1:B731,2,FALSE)</f>
        <v>A31000</v>
      </c>
    </row>
    <row r="3" spans="1:4">
      <c r="A3" t="s">
        <v>94</v>
      </c>
      <c r="B3">
        <f t="shared" ref="B3:B66" si="0">_xlfn.NUMBERVALUE(A3)</f>
        <v>40110000</v>
      </c>
      <c r="C3" t="str">
        <f>VLOOKUP(B3,'Mapping IFRS LCR'!A2:B393,2,FALSE)</f>
        <v>P40100</v>
      </c>
      <c r="D3" t="str">
        <f>VLOOKUP(B3,'Mapping IFRS LCR'!A2:B732,2,FALSE)</f>
        <v>P40100</v>
      </c>
    </row>
    <row r="4" spans="1:4">
      <c r="A4" t="s">
        <v>95</v>
      </c>
      <c r="B4">
        <f t="shared" si="0"/>
        <v>44520000</v>
      </c>
      <c r="C4" t="str">
        <f>VLOOKUP(B4,'Mapping IFRS LCR'!A3:B394,2,FALSE)</f>
        <v>A44010</v>
      </c>
      <c r="D4" t="str">
        <f>VLOOKUP(B4,'Mapping IFRS LCR'!A3:B733,2,FALSE)</f>
        <v>A44010</v>
      </c>
    </row>
    <row r="5" spans="1:4">
      <c r="A5" t="s">
        <v>96</v>
      </c>
      <c r="B5">
        <f t="shared" si="0"/>
        <v>33140000</v>
      </c>
      <c r="C5" t="str">
        <f>VLOOKUP(B5,'Mapping IFRS LCR'!A4:B395,2,FALSE)</f>
        <v>A31000</v>
      </c>
      <c r="D5" t="str">
        <f>VLOOKUP(B5,'Mapping IFRS LCR'!A4:B734,2,FALSE)</f>
        <v>A31000</v>
      </c>
    </row>
    <row r="6" spans="1:4">
      <c r="A6" t="s">
        <v>97</v>
      </c>
      <c r="B6">
        <f t="shared" si="0"/>
        <v>62420000</v>
      </c>
      <c r="C6" t="str">
        <f>VLOOKUP(B6,'Mapping IFRS LCR'!A5:B396,2,FALSE)</f>
        <v>R61500</v>
      </c>
      <c r="D6" t="str">
        <f>VLOOKUP(B6,'Mapping IFRS LCR'!A5:B735,2,FALSE)</f>
        <v>R61500</v>
      </c>
    </row>
    <row r="7" spans="1:4">
      <c r="A7" t="s">
        <v>98</v>
      </c>
      <c r="B7">
        <f t="shared" si="0"/>
        <v>44540000</v>
      </c>
      <c r="C7" t="str">
        <f>VLOOKUP(B7,'Mapping IFRS LCR'!A6:B397,2,FALSE)</f>
        <v>A44010</v>
      </c>
      <c r="D7" t="str">
        <f>VLOOKUP(B7,'Mapping IFRS LCR'!A6:B736,2,FALSE)</f>
        <v>A44010</v>
      </c>
    </row>
    <row r="8" spans="1:4">
      <c r="A8" t="s">
        <v>99</v>
      </c>
      <c r="B8">
        <f t="shared" si="0"/>
        <v>33130000</v>
      </c>
      <c r="C8" t="str">
        <f>VLOOKUP(B8,'Mapping IFRS LCR'!A7:B398,2,FALSE)</f>
        <v>A31000</v>
      </c>
      <c r="D8" t="str">
        <f>VLOOKUP(B8,'Mapping IFRS LCR'!A7:B737,2,FALSE)</f>
        <v>A31000</v>
      </c>
    </row>
    <row r="9" spans="1:4">
      <c r="A9" t="s">
        <v>100</v>
      </c>
      <c r="B9">
        <f t="shared" si="0"/>
        <v>62480000</v>
      </c>
      <c r="C9" t="str">
        <f>VLOOKUP(B9,'Mapping IFRS LCR'!A8:B399,2,FALSE)</f>
        <v>R61500</v>
      </c>
      <c r="D9" t="str">
        <f>VLOOKUP(B9,'Mapping IFRS LCR'!A8:B738,2,FALSE)</f>
        <v>R61500</v>
      </c>
    </row>
    <row r="10" spans="1:4">
      <c r="A10" t="s">
        <v>101</v>
      </c>
      <c r="B10">
        <f t="shared" si="0"/>
        <v>33120000</v>
      </c>
      <c r="C10" t="str">
        <f>VLOOKUP(B10,'Mapping IFRS LCR'!A9:B400,2,FALSE)</f>
        <v>A31000</v>
      </c>
      <c r="D10" t="str">
        <f>VLOOKUP(B10,'Mapping IFRS LCR'!A9:B739,2,FALSE)</f>
        <v>A31000</v>
      </c>
    </row>
    <row r="11" spans="1:4">
      <c r="A11" t="s">
        <v>102</v>
      </c>
      <c r="B11">
        <f t="shared" si="0"/>
        <v>47600000</v>
      </c>
      <c r="C11" t="str">
        <f>VLOOKUP(B11,'Mapping IFRS LCR'!A10:B401,2,FALSE)</f>
        <v>A48610</v>
      </c>
      <c r="D11" t="str">
        <f>VLOOKUP(B11,'Mapping IFRS LCR'!A10:B740,2,FALSE)</f>
        <v>A48610</v>
      </c>
    </row>
    <row r="12" spans="1:4">
      <c r="A12" t="s">
        <v>103</v>
      </c>
      <c r="B12">
        <f t="shared" si="0"/>
        <v>64620000</v>
      </c>
      <c r="C12" t="str">
        <f>VLOOKUP(B12,'Mapping IFRS LCR'!A11:B402,2,FALSE)</f>
        <v>R63700</v>
      </c>
      <c r="D12" t="str">
        <f>VLOOKUP(B12,'Mapping IFRS LCR'!A11:B741,2,FALSE)</f>
        <v>R63700</v>
      </c>
    </row>
    <row r="13" spans="1:4">
      <c r="A13" t="s">
        <v>104</v>
      </c>
      <c r="B13">
        <f t="shared" si="0"/>
        <v>47460000</v>
      </c>
      <c r="C13" t="str">
        <f>VLOOKUP(B13,'Mapping IFRS LCR'!A12:B403,2,FALSE)</f>
        <v>P46710</v>
      </c>
      <c r="D13" t="str">
        <f>VLOOKUP(B13,'Mapping IFRS LCR'!A12:B742,2,FALSE)</f>
        <v>P46710</v>
      </c>
    </row>
    <row r="14" spans="1:4">
      <c r="A14" t="s">
        <v>105</v>
      </c>
      <c r="B14">
        <f t="shared" si="0"/>
        <v>62230000</v>
      </c>
      <c r="C14" t="str">
        <f>VLOOKUP(B14,'Mapping IFRS LCR'!A13:B404,2,FALSE)</f>
        <v>R61310</v>
      </c>
      <c r="D14" t="str">
        <f>VLOOKUP(B14,'Mapping IFRS LCR'!A13:B743,2,FALSE)</f>
        <v>R61310</v>
      </c>
    </row>
    <row r="15" spans="1:4">
      <c r="A15" t="s">
        <v>106</v>
      </c>
      <c r="B15">
        <f t="shared" si="0"/>
        <v>42110301</v>
      </c>
      <c r="C15" t="e">
        <f>VLOOKUP(B15,'Mapping IFRS LCR'!A14:B405,2,FALSE)</f>
        <v>#N/A</v>
      </c>
      <c r="D15" t="e">
        <f>VLOOKUP(B15,'Mapping IFRS LCR'!A14:B744,2,FALSE)</f>
        <v>#N/A</v>
      </c>
    </row>
    <row r="16" spans="1:4">
      <c r="A16" t="s">
        <v>107</v>
      </c>
      <c r="B16">
        <f t="shared" si="0"/>
        <v>75880000</v>
      </c>
      <c r="C16" t="str">
        <f>VLOOKUP(B16,'Mapping IFRS LCR'!A15:B406,2,FALSE)</f>
        <v>R75800</v>
      </c>
      <c r="D16" t="str">
        <f>VLOOKUP(B16,'Mapping IFRS LCR'!A15:B745,2,FALSE)</f>
        <v>R75800</v>
      </c>
    </row>
    <row r="17" spans="1:4">
      <c r="A17" t="s">
        <v>108</v>
      </c>
      <c r="B17">
        <f t="shared" si="0"/>
        <v>42110302</v>
      </c>
      <c r="C17" t="e">
        <f>VLOOKUP(B17,'Mapping IFRS LCR'!A16:B407,2,FALSE)</f>
        <v>#N/A</v>
      </c>
      <c r="D17" t="e">
        <f>VLOOKUP(B17,'Mapping IFRS LCR'!A16:B746,2,FALSE)</f>
        <v>#N/A</v>
      </c>
    </row>
    <row r="18" spans="1:4">
      <c r="A18" t="s">
        <v>109</v>
      </c>
      <c r="B18">
        <f t="shared" si="0"/>
        <v>63430000</v>
      </c>
      <c r="C18" t="str">
        <f>VLOOKUP(B18,'Mapping IFRS LCR'!A17:B408,2,FALSE)</f>
        <v>R62000</v>
      </c>
      <c r="D18" t="str">
        <f>VLOOKUP(B18,'Mapping IFRS LCR'!A17:B747,2,FALSE)</f>
        <v>R62000</v>
      </c>
    </row>
    <row r="19" spans="1:4">
      <c r="A19" t="s">
        <v>110</v>
      </c>
      <c r="B19">
        <f t="shared" si="0"/>
        <v>66850010</v>
      </c>
      <c r="C19" t="str">
        <f>VLOOKUP(B19,'Mapping IFRS LCR'!A18:B409,2,FALSE)</f>
        <v>R64100</v>
      </c>
      <c r="D19" t="str">
        <f>VLOOKUP(B19,'Mapping IFRS LCR'!A18:B748,2,FALSE)</f>
        <v>R64100</v>
      </c>
    </row>
    <row r="20" spans="1:4">
      <c r="A20" t="s">
        <v>111</v>
      </c>
      <c r="B20">
        <f t="shared" si="0"/>
        <v>66381000</v>
      </c>
      <c r="C20" t="str">
        <f>VLOOKUP(B20,'Mapping IFRS LCR'!A19:B410,2,FALSE)</f>
        <v>R64100</v>
      </c>
      <c r="D20" t="str">
        <f>VLOOKUP(B20,'Mapping IFRS LCR'!A19:B749,2,FALSE)</f>
        <v>R64100</v>
      </c>
    </row>
    <row r="21" spans="1:4">
      <c r="A21" t="s">
        <v>112</v>
      </c>
      <c r="B21">
        <f t="shared" si="0"/>
        <v>64630100</v>
      </c>
      <c r="C21" t="str">
        <f>VLOOKUP(B21,'Mapping IFRS LCR'!A20:B411,2,FALSE)</f>
        <v>R63700</v>
      </c>
      <c r="D21" t="str">
        <f>VLOOKUP(B21,'Mapping IFRS LCR'!A20:B750,2,FALSE)</f>
        <v>R63700</v>
      </c>
    </row>
    <row r="22" spans="1:4">
      <c r="A22" t="s">
        <v>113</v>
      </c>
      <c r="B22">
        <f t="shared" si="0"/>
        <v>66410000</v>
      </c>
      <c r="C22" t="str">
        <f>VLOOKUP(B22,'Mapping IFRS LCR'!A21:B412,2,FALSE)</f>
        <v>R64500</v>
      </c>
      <c r="D22" t="str">
        <f>VLOOKUP(B22,'Mapping IFRS LCR'!A21:B751,2,FALSE)</f>
        <v>R64500</v>
      </c>
    </row>
    <row r="23" spans="1:4">
      <c r="A23" t="s">
        <v>114</v>
      </c>
      <c r="B23">
        <f t="shared" si="0"/>
        <v>63270000</v>
      </c>
      <c r="C23" t="str">
        <f>VLOOKUP(B23,'Mapping IFRS LCR'!A22:B413,2,FALSE)</f>
        <v>R60400</v>
      </c>
      <c r="D23" t="str">
        <f>VLOOKUP(B23,'Mapping IFRS LCR'!A22:B752,2,FALSE)</f>
        <v>R60400</v>
      </c>
    </row>
    <row r="24" spans="1:4">
      <c r="A24" t="s">
        <v>115</v>
      </c>
      <c r="B24">
        <f t="shared" si="0"/>
        <v>63271000</v>
      </c>
      <c r="C24" t="str">
        <f>VLOOKUP(B24,'Mapping IFRS LCR'!A23:B414,2,FALSE)</f>
        <v>R62200</v>
      </c>
      <c r="D24" t="str">
        <f>VLOOKUP(B24,'Mapping IFRS LCR'!A23:B753,2,FALSE)</f>
        <v>R62200</v>
      </c>
    </row>
    <row r="25" spans="1:4">
      <c r="A25" t="s">
        <v>116</v>
      </c>
      <c r="B25">
        <f t="shared" si="0"/>
        <v>63240000</v>
      </c>
      <c r="C25" t="str">
        <f>VLOOKUP(B25,'Mapping IFRS LCR'!A24:B415,2,FALSE)</f>
        <v>R62200</v>
      </c>
      <c r="D25" t="str">
        <f>VLOOKUP(B25,'Mapping IFRS LCR'!A24:B754,2,FALSE)</f>
        <v>R62200</v>
      </c>
    </row>
    <row r="26" spans="1:4">
      <c r="A26" t="s">
        <v>117</v>
      </c>
      <c r="B26">
        <f t="shared" si="0"/>
        <v>62880000</v>
      </c>
      <c r="C26" t="str">
        <f>VLOOKUP(B26,'Mapping IFRS LCR'!A25:B416,2,FALSE)</f>
        <v>R62600</v>
      </c>
      <c r="D26" t="str">
        <f>VLOOKUP(B26,'Mapping IFRS LCR'!A25:B755,2,FALSE)</f>
        <v>R62600</v>
      </c>
    </row>
    <row r="27" spans="1:4">
      <c r="A27" t="s">
        <v>118</v>
      </c>
      <c r="B27">
        <f t="shared" si="0"/>
        <v>62220000</v>
      </c>
      <c r="C27" t="str">
        <f>VLOOKUP(B27,'Mapping IFRS LCR'!A26:B417,2,FALSE)</f>
        <v>R61300</v>
      </c>
      <c r="D27" t="str">
        <f>VLOOKUP(B27,'Mapping IFRS LCR'!A26:B756,2,FALSE)</f>
        <v>R61300</v>
      </c>
    </row>
    <row r="28" spans="1:4">
      <c r="A28" t="s">
        <v>119</v>
      </c>
      <c r="B28">
        <f t="shared" si="0"/>
        <v>62582000</v>
      </c>
      <c r="C28" t="str">
        <f>VLOOKUP(B28,'Mapping IFRS LCR'!A27:B418,2,FALSE)</f>
        <v>R61600</v>
      </c>
      <c r="D28" t="str">
        <f>VLOOKUP(B28,'Mapping IFRS LCR'!A27:B757,2,FALSE)</f>
        <v>R61600</v>
      </c>
    </row>
    <row r="29" spans="1:4">
      <c r="A29" t="s">
        <v>120</v>
      </c>
      <c r="B29">
        <f t="shared" si="0"/>
        <v>64121000</v>
      </c>
      <c r="C29" t="str">
        <f>VLOOKUP(B29,'Mapping IFRS LCR'!A28:B419,2,FALSE)</f>
        <v>R63700</v>
      </c>
      <c r="D29" t="str">
        <f>VLOOKUP(B29,'Mapping IFRS LCR'!A28:B758,2,FALSE)</f>
        <v>R63700</v>
      </c>
    </row>
    <row r="30" spans="1:4">
      <c r="A30" t="s">
        <v>121</v>
      </c>
      <c r="B30">
        <f t="shared" si="0"/>
        <v>44720100</v>
      </c>
      <c r="C30" t="str">
        <f>VLOOKUP(B30,'Mapping IFRS LCR'!A29:B420,2,FALSE)</f>
        <v>A44010</v>
      </c>
      <c r="D30" t="str">
        <f>VLOOKUP(B30,'Mapping IFRS LCR'!A29:B759,2,FALSE)</f>
        <v>A44010</v>
      </c>
    </row>
    <row r="31" spans="1:4">
      <c r="A31" t="s">
        <v>122</v>
      </c>
      <c r="B31">
        <f t="shared" si="0"/>
        <v>64130000</v>
      </c>
      <c r="C31" t="str">
        <f>VLOOKUP(B31,'Mapping IFRS LCR'!A30:B421,2,FALSE)</f>
        <v>R63100</v>
      </c>
      <c r="D31" t="str">
        <f>VLOOKUP(B31,'Mapping IFRS LCR'!A30:B760,2,FALSE)</f>
        <v>R63100</v>
      </c>
    </row>
    <row r="32" spans="1:4">
      <c r="A32" t="s">
        <v>123</v>
      </c>
      <c r="B32">
        <f t="shared" si="0"/>
        <v>44860000</v>
      </c>
      <c r="C32" t="e">
        <f>VLOOKUP(B32,'Mapping IFRS LCR'!A31:B422,2,FALSE)</f>
        <v>#N/A</v>
      </c>
      <c r="D32" t="str">
        <f>VLOOKUP(B32,'Mapping IFRS LCR'!A31:B761,2,FALSE)</f>
        <v>P44010</v>
      </c>
    </row>
    <row r="33" spans="1:4">
      <c r="A33" t="s">
        <v>124</v>
      </c>
      <c r="B33">
        <f t="shared" si="0"/>
        <v>89500000</v>
      </c>
      <c r="C33" t="e">
        <f>VLOOKUP(B33,'Mapping IFRS LCR'!A32:B423,2,FALSE)</f>
        <v>#N/A</v>
      </c>
      <c r="D33" t="str">
        <f>VLOOKUP(B33,'Mapping IFRS LCR'!A32:B762,2,FALSE)</f>
        <v>R69500</v>
      </c>
    </row>
    <row r="34" spans="1:4">
      <c r="A34" t="s">
        <v>125</v>
      </c>
      <c r="B34">
        <f t="shared" si="0"/>
        <v>64680000</v>
      </c>
      <c r="C34" t="str">
        <f>VLOOKUP(B34,'Mapping IFRS LCR'!A33:B424,2,FALSE)</f>
        <v>R63700</v>
      </c>
      <c r="D34" t="str">
        <f>VLOOKUP(B34,'Mapping IFRS LCR'!A33:B763,2,FALSE)</f>
        <v>R63700</v>
      </c>
    </row>
    <row r="35" spans="1:4">
      <c r="A35" t="s">
        <v>126</v>
      </c>
      <c r="B35">
        <f t="shared" si="0"/>
        <v>65810000</v>
      </c>
      <c r="C35" t="str">
        <f>VLOOKUP(B35,'Mapping IFRS LCR'!A34:B425,2,FALSE)</f>
        <v>R65800</v>
      </c>
      <c r="D35" t="str">
        <f>VLOOKUP(B35,'Mapping IFRS LCR'!A34:B764,2,FALSE)</f>
        <v>R65800</v>
      </c>
    </row>
    <row r="36" spans="1:4">
      <c r="A36" t="s">
        <v>127</v>
      </c>
      <c r="B36">
        <f t="shared" si="0"/>
        <v>62439000</v>
      </c>
      <c r="C36" t="str">
        <f>VLOOKUP(B36,'Mapping IFRS LCR'!A35:B426,2,FALSE)</f>
        <v>R61500</v>
      </c>
      <c r="D36" t="str">
        <f>VLOOKUP(B36,'Mapping IFRS LCR'!A35:B765,2,FALSE)</f>
        <v>R61500</v>
      </c>
    </row>
    <row r="37" spans="1:4">
      <c r="A37" t="s">
        <v>128</v>
      </c>
      <c r="B37">
        <f t="shared" si="0"/>
        <v>62521000</v>
      </c>
      <c r="C37" t="str">
        <f>VLOOKUP(B37,'Mapping IFRS LCR'!A36:B427,2,FALSE)</f>
        <v>R61600</v>
      </c>
      <c r="D37" t="str">
        <f>VLOOKUP(B37,'Mapping IFRS LCR'!A36:B766,2,FALSE)</f>
        <v>R61600</v>
      </c>
    </row>
    <row r="38" spans="1:4">
      <c r="A38" t="s">
        <v>129</v>
      </c>
      <c r="B38">
        <f t="shared" si="0"/>
        <v>66850000</v>
      </c>
      <c r="C38" t="str">
        <f>VLOOKUP(B38,'Mapping IFRS LCR'!A37:B428,2,FALSE)</f>
        <v>R64800</v>
      </c>
      <c r="D38" t="str">
        <f>VLOOKUP(B38,'Mapping IFRS LCR'!A37:B767,2,FALSE)</f>
        <v>R64800</v>
      </c>
    </row>
    <row r="39" spans="1:4">
      <c r="A39" t="s">
        <v>130</v>
      </c>
      <c r="B39">
        <f t="shared" si="0"/>
        <v>62540000</v>
      </c>
      <c r="C39" t="str">
        <f>VLOOKUP(B39,'Mapping IFRS LCR'!A38:B429,2,FALSE)</f>
        <v>R61600</v>
      </c>
      <c r="D39" t="str">
        <f>VLOOKUP(B39,'Mapping IFRS LCR'!A38:B768,2,FALSE)</f>
        <v>R61600</v>
      </c>
    </row>
    <row r="40" spans="1:4">
      <c r="A40" t="s">
        <v>131</v>
      </c>
      <c r="B40">
        <f t="shared" si="0"/>
        <v>62531000</v>
      </c>
      <c r="C40" t="str">
        <f>VLOOKUP(B40,'Mapping IFRS LCR'!A39:B430,2,FALSE)</f>
        <v>R61600</v>
      </c>
      <c r="D40" t="str">
        <f>VLOOKUP(B40,'Mapping IFRS LCR'!A39:B769,2,FALSE)</f>
        <v>R61600</v>
      </c>
    </row>
    <row r="41" spans="1:4">
      <c r="A41" t="s">
        <v>132</v>
      </c>
      <c r="B41">
        <f t="shared" si="0"/>
        <v>67450000</v>
      </c>
      <c r="C41" t="str">
        <f>VLOOKUP(B41,'Mapping IFRS LCR'!A40:B431,2,FALSE)</f>
        <v>R66100</v>
      </c>
      <c r="D41" t="str">
        <f>VLOOKUP(B41,'Mapping IFRS LCR'!A40:B770,2,FALSE)</f>
        <v>R66100</v>
      </c>
    </row>
    <row r="42" spans="1:4">
      <c r="A42" t="s">
        <v>133</v>
      </c>
      <c r="B42">
        <f t="shared" si="0"/>
        <v>62881000</v>
      </c>
      <c r="C42" t="str">
        <f>VLOOKUP(B42,'Mapping IFRS LCR'!A41:B432,2,FALSE)</f>
        <v>R62600</v>
      </c>
      <c r="D42" t="str">
        <f>VLOOKUP(B42,'Mapping IFRS LCR'!A41:B771,2,FALSE)</f>
        <v>R62600</v>
      </c>
    </row>
    <row r="43" spans="1:4">
      <c r="A43" t="s">
        <v>134</v>
      </c>
      <c r="B43">
        <f t="shared" si="0"/>
        <v>62280000</v>
      </c>
      <c r="C43" t="str">
        <f>VLOOKUP(B43,'Mapping IFRS LCR'!A42:B433,2,FALSE)</f>
        <v>R61300</v>
      </c>
      <c r="D43" t="str">
        <f>VLOOKUP(B43,'Mapping IFRS LCR'!A42:B772,2,FALSE)</f>
        <v>R61300</v>
      </c>
    </row>
    <row r="44" spans="1:4">
      <c r="A44" t="s">
        <v>135</v>
      </c>
      <c r="B44">
        <f t="shared" si="0"/>
        <v>62210000</v>
      </c>
      <c r="C44" t="str">
        <f>VLOOKUP(B44,'Mapping IFRS LCR'!A43:B434,2,FALSE)</f>
        <v>R61300</v>
      </c>
      <c r="D44" t="str">
        <f>VLOOKUP(B44,'Mapping IFRS LCR'!A43:B773,2,FALSE)</f>
        <v>R61300</v>
      </c>
    </row>
    <row r="45" spans="1:4">
      <c r="A45" t="s">
        <v>136</v>
      </c>
      <c r="B45">
        <f t="shared" si="0"/>
        <v>62530000</v>
      </c>
      <c r="C45" t="str">
        <f>VLOOKUP(B45,'Mapping IFRS LCR'!A44:B435,2,FALSE)</f>
        <v>R61600</v>
      </c>
      <c r="D45" t="str">
        <f>VLOOKUP(B45,'Mapping IFRS LCR'!A44:B774,2,FALSE)</f>
        <v>R61600</v>
      </c>
    </row>
    <row r="46" spans="1:4">
      <c r="A46" t="s">
        <v>137</v>
      </c>
      <c r="B46">
        <f t="shared" si="0"/>
        <v>64111000</v>
      </c>
      <c r="C46" t="str">
        <f>VLOOKUP(B46,'Mapping IFRS LCR'!A45:B436,2,FALSE)</f>
        <v>R63700</v>
      </c>
      <c r="D46" t="str">
        <f>VLOOKUP(B46,'Mapping IFRS LCR'!A45:B775,2,FALSE)</f>
        <v>R63700</v>
      </c>
    </row>
    <row r="47" spans="1:4">
      <c r="A47" t="s">
        <v>138</v>
      </c>
      <c r="B47">
        <f t="shared" si="0"/>
        <v>64810000</v>
      </c>
      <c r="C47" t="str">
        <f>VLOOKUP(B47,'Mapping IFRS LCR'!A46:B437,2,FALSE)</f>
        <v>R63700</v>
      </c>
      <c r="D47" t="str">
        <f>VLOOKUP(B47,'Mapping IFRS LCR'!A46:B776,2,FALSE)</f>
        <v>R63700</v>
      </c>
    </row>
    <row r="48" spans="1:4">
      <c r="A48" t="s">
        <v>139</v>
      </c>
      <c r="B48">
        <f t="shared" si="0"/>
        <v>64110000</v>
      </c>
      <c r="C48" t="str">
        <f>VLOOKUP(B48,'Mapping IFRS LCR'!A47:B438,2,FALSE)</f>
        <v>R63700</v>
      </c>
      <c r="D48" t="str">
        <f>VLOOKUP(B48,'Mapping IFRS LCR'!A47:B777,2,FALSE)</f>
        <v>R63700</v>
      </c>
    </row>
    <row r="49" spans="1:4">
      <c r="A49" t="s">
        <v>140</v>
      </c>
      <c r="B49">
        <f t="shared" si="0"/>
        <v>66840000</v>
      </c>
      <c r="C49" t="str">
        <f>VLOOKUP(B49,'Mapping IFRS LCR'!A48:B439,2,FALSE)</f>
        <v>R64800</v>
      </c>
      <c r="D49" t="str">
        <f>VLOOKUP(B49,'Mapping IFRS LCR'!A48:B778,2,FALSE)</f>
        <v>R64800</v>
      </c>
    </row>
    <row r="50" spans="1:4">
      <c r="A50" t="s">
        <v>141</v>
      </c>
      <c r="B50">
        <f t="shared" si="0"/>
        <v>42860000</v>
      </c>
      <c r="C50" t="str">
        <f>VLOOKUP(B50,'Mapping IFRS LCR'!A49:B440,2,FALSE)</f>
        <v>P42100</v>
      </c>
      <c r="D50" t="str">
        <f>VLOOKUP(B50,'Mapping IFRS LCR'!A49:B779,2,FALSE)</f>
        <v>P42100</v>
      </c>
    </row>
    <row r="51" spans="1:4">
      <c r="A51" t="s">
        <v>142</v>
      </c>
      <c r="B51">
        <f t="shared" si="0"/>
        <v>66183000</v>
      </c>
      <c r="C51" t="str">
        <f>VLOOKUP(B51,'Mapping IFRS LCR'!A50:B441,2,FALSE)</f>
        <v>R64100</v>
      </c>
      <c r="D51" t="str">
        <f>VLOOKUP(B51,'Mapping IFRS LCR'!A50:B780,2,FALSE)</f>
        <v>R64100</v>
      </c>
    </row>
    <row r="52" spans="1:4">
      <c r="A52" t="s">
        <v>143</v>
      </c>
      <c r="B52">
        <f t="shared" si="0"/>
        <v>62330000</v>
      </c>
      <c r="C52" t="str">
        <f>VLOOKUP(B52,'Mapping IFRS LCR'!A51:B442,2,FALSE)</f>
        <v>R61220</v>
      </c>
      <c r="D52" t="str">
        <f>VLOOKUP(B52,'Mapping IFRS LCR'!A51:B781,2,FALSE)</f>
        <v>R61220</v>
      </c>
    </row>
    <row r="53" spans="1:4">
      <c r="A53" t="s">
        <v>144</v>
      </c>
      <c r="B53">
        <f t="shared" si="0"/>
        <v>62330100</v>
      </c>
      <c r="C53" t="str">
        <f>VLOOKUP(B53,'Mapping IFRS LCR'!A52:B443,2,FALSE)</f>
        <v>R61220</v>
      </c>
      <c r="D53" t="str">
        <f>VLOOKUP(B53,'Mapping IFRS LCR'!A52:B782,2,FALSE)</f>
        <v>R61220</v>
      </c>
    </row>
    <row r="54" spans="1:4">
      <c r="A54" t="s">
        <v>145</v>
      </c>
      <c r="B54">
        <f t="shared" si="0"/>
        <v>62100200</v>
      </c>
      <c r="C54" t="str">
        <f>VLOOKUP(B54,'Mapping IFRS LCR'!A53:B444,2,FALSE)</f>
        <v>R61100</v>
      </c>
      <c r="D54" t="str">
        <f>VLOOKUP(B54,'Mapping IFRS LCR'!A53:B783,2,FALSE)</f>
        <v>R61100</v>
      </c>
    </row>
    <row r="55" spans="1:4">
      <c r="A55" t="s">
        <v>146</v>
      </c>
      <c r="B55">
        <f t="shared" si="0"/>
        <v>44780100</v>
      </c>
      <c r="C55" t="str">
        <f>VLOOKUP(B55,'Mapping IFRS LCR'!A54:B445,2,FALSE)</f>
        <v>A44010</v>
      </c>
      <c r="D55" t="str">
        <f>VLOOKUP(B55,'Mapping IFRS LCR'!A54:B784,2,FALSE)</f>
        <v>A44010</v>
      </c>
    </row>
    <row r="56" spans="1:4">
      <c r="A56" t="s">
        <v>147</v>
      </c>
      <c r="B56">
        <f t="shared" si="0"/>
        <v>47110000</v>
      </c>
      <c r="C56" t="str">
        <f>VLOOKUP(B56,'Mapping IFRS LCR'!A55:B446,2,FALSE)</f>
        <v>A46710</v>
      </c>
      <c r="D56" t="str">
        <f>VLOOKUP(B56,'Mapping IFRS LCR'!A55:B785,2,FALSE)</f>
        <v>A46710</v>
      </c>
    </row>
    <row r="57" spans="1:4">
      <c r="A57" t="s">
        <v>148</v>
      </c>
      <c r="B57">
        <f t="shared" si="0"/>
        <v>65110200</v>
      </c>
      <c r="C57" t="str">
        <f>VLOOKUP(B57,'Mapping IFRS LCR'!A56:B447,2,FALSE)</f>
        <v>R65800</v>
      </c>
      <c r="D57" t="str">
        <f>VLOOKUP(B57,'Mapping IFRS LCR'!A56:B786,2,FALSE)</f>
        <v>R65800</v>
      </c>
    </row>
    <row r="58" spans="1:4">
      <c r="A58" t="s">
        <v>149</v>
      </c>
      <c r="B58">
        <f t="shared" si="0"/>
        <v>60540000</v>
      </c>
      <c r="C58" t="str">
        <f>VLOOKUP(B58,'Mapping IFRS LCR'!A57:B448,2,FALSE)</f>
        <v>R60500</v>
      </c>
      <c r="D58" t="str">
        <f>VLOOKUP(B58,'Mapping IFRS LCR'!A57:B787,2,FALSE)</f>
        <v>R60500</v>
      </c>
    </row>
    <row r="59" spans="1:4">
      <c r="A59" t="s">
        <v>150</v>
      </c>
      <c r="B59">
        <f t="shared" si="0"/>
        <v>47310100</v>
      </c>
      <c r="C59" t="str">
        <f>VLOOKUP(B59,'Mapping IFRS LCR'!A58:B449,2,FALSE)</f>
        <v>A47100</v>
      </c>
      <c r="D59" t="str">
        <f>VLOOKUP(B59,'Mapping IFRS LCR'!A58:B788,2,FALSE)</f>
        <v>A47100</v>
      </c>
    </row>
    <row r="60" spans="1:4">
      <c r="A60" t="s">
        <v>151</v>
      </c>
      <c r="B60">
        <f t="shared" si="0"/>
        <v>60440500</v>
      </c>
      <c r="C60" t="str">
        <f>VLOOKUP(B60,'Mapping IFRS LCR'!A59:B450,2,FALSE)</f>
        <v>R60100</v>
      </c>
      <c r="D60" t="str">
        <f>VLOOKUP(B60,'Mapping IFRS LCR'!A59:B789,2,FALSE)</f>
        <v>R60100</v>
      </c>
    </row>
    <row r="61" spans="1:4">
      <c r="A61" t="s">
        <v>152</v>
      </c>
      <c r="B61">
        <f t="shared" si="0"/>
        <v>47150000</v>
      </c>
      <c r="C61" t="str">
        <f>VLOOKUP(B61,'Mapping IFRS LCR'!A60:B451,2,FALSE)</f>
        <v>P46710</v>
      </c>
      <c r="D61" t="str">
        <f>VLOOKUP(B61,'Mapping IFRS LCR'!A60:B790,2,FALSE)</f>
        <v>P46710</v>
      </c>
    </row>
    <row r="62" spans="1:4">
      <c r="A62" t="s">
        <v>153</v>
      </c>
      <c r="B62">
        <f t="shared" si="0"/>
        <v>63250000</v>
      </c>
      <c r="C62" t="str">
        <f>VLOOKUP(B62,'Mapping IFRS LCR'!A61:B452,2,FALSE)</f>
        <v>R62200</v>
      </c>
      <c r="D62" t="str">
        <f>VLOOKUP(B62,'Mapping IFRS LCR'!A61:B791,2,FALSE)</f>
        <v>R62200</v>
      </c>
    </row>
    <row r="63" spans="1:4">
      <c r="A63" t="s">
        <v>154</v>
      </c>
      <c r="B63">
        <f t="shared" si="0"/>
        <v>47467000</v>
      </c>
      <c r="C63" t="str">
        <f>VLOOKUP(B63,'Mapping IFRS LCR'!A62:B453,2,FALSE)</f>
        <v>A47100</v>
      </c>
      <c r="D63" t="str">
        <f>VLOOKUP(B63,'Mapping IFRS LCR'!A62:B792,2,FALSE)</f>
        <v>A47100</v>
      </c>
    </row>
    <row r="64" spans="1:4">
      <c r="A64" t="s">
        <v>155</v>
      </c>
      <c r="B64">
        <f t="shared" si="0"/>
        <v>33110000</v>
      </c>
      <c r="C64" t="str">
        <f>VLOOKUP(B64,'Mapping IFRS LCR'!A63:B454,2,FALSE)</f>
        <v>A31000</v>
      </c>
      <c r="D64" t="str">
        <f>VLOOKUP(B64,'Mapping IFRS LCR'!A63:B793,2,FALSE)</f>
        <v>A31000</v>
      </c>
    </row>
    <row r="65" spans="1:4">
      <c r="A65" t="s">
        <v>156</v>
      </c>
      <c r="B65">
        <f t="shared" si="0"/>
        <v>63280100</v>
      </c>
      <c r="C65" t="str">
        <f>VLOOKUP(B65,'Mapping IFRS LCR'!A64:B455,2,FALSE)</f>
        <v>R62200</v>
      </c>
      <c r="D65" t="str">
        <f>VLOOKUP(B65,'Mapping IFRS LCR'!A64:B794,2,FALSE)</f>
        <v>R62200</v>
      </c>
    </row>
    <row r="66" spans="1:4">
      <c r="A66" t="s">
        <v>157</v>
      </c>
      <c r="B66">
        <f t="shared" si="0"/>
        <v>47310200</v>
      </c>
      <c r="C66" t="str">
        <f>VLOOKUP(B66,'Mapping IFRS LCR'!A65:B456,2,FALSE)</f>
        <v>A46710</v>
      </c>
      <c r="D66" t="str">
        <f>VLOOKUP(B66,'Mapping IFRS LCR'!A65:B795,2,FALSE)</f>
        <v>A46710</v>
      </c>
    </row>
    <row r="67" spans="1:4">
      <c r="A67" t="s">
        <v>158</v>
      </c>
      <c r="B67">
        <f t="shared" ref="B67:B130" si="1">_xlfn.NUMBERVALUE(A67)</f>
        <v>62411000</v>
      </c>
      <c r="C67" t="str">
        <f>VLOOKUP(B67,'Mapping IFRS LCR'!A66:B457,2,FALSE)</f>
        <v>R61500</v>
      </c>
      <c r="D67" t="str">
        <f>VLOOKUP(B67,'Mapping IFRS LCR'!A66:B796,2,FALSE)</f>
        <v>R61500</v>
      </c>
    </row>
    <row r="68" spans="1:4">
      <c r="A68" t="s">
        <v>159</v>
      </c>
      <c r="B68">
        <f t="shared" si="1"/>
        <v>64611000</v>
      </c>
      <c r="C68" t="str">
        <f>VLOOKUP(B68,'Mapping IFRS LCR'!A67:B458,2,FALSE)</f>
        <v>R63700</v>
      </c>
      <c r="D68" t="str">
        <f>VLOOKUP(B68,'Mapping IFRS LCR'!A67:B797,2,FALSE)</f>
        <v>R63700</v>
      </c>
    </row>
    <row r="69" spans="1:4">
      <c r="A69" t="s">
        <v>160</v>
      </c>
      <c r="B69">
        <f t="shared" si="1"/>
        <v>60560000</v>
      </c>
      <c r="C69" t="str">
        <f>VLOOKUP(B69,'Mapping IFRS LCR'!A68:B459,2,FALSE)</f>
        <v>R60500</v>
      </c>
      <c r="D69" t="str">
        <f>VLOOKUP(B69,'Mapping IFRS LCR'!A68:B798,2,FALSE)</f>
        <v>R60500</v>
      </c>
    </row>
    <row r="70" spans="1:4">
      <c r="A70" t="s">
        <v>161</v>
      </c>
      <c r="B70">
        <f t="shared" si="1"/>
        <v>60580010</v>
      </c>
      <c r="C70" t="str">
        <f>VLOOKUP(B70,'Mapping IFRS LCR'!A69:B460,2,FALSE)</f>
        <v>R60500</v>
      </c>
      <c r="D70" t="str">
        <f>VLOOKUP(B70,'Mapping IFRS LCR'!A69:B799,2,FALSE)</f>
        <v>R60500</v>
      </c>
    </row>
    <row r="71" spans="1:4">
      <c r="A71" t="s">
        <v>162</v>
      </c>
      <c r="B71">
        <f t="shared" si="1"/>
        <v>60470000</v>
      </c>
      <c r="C71" t="str">
        <f>VLOOKUP(B71,'Mapping IFRS LCR'!A70:B461,2,FALSE)</f>
        <v>R60100</v>
      </c>
      <c r="D71" t="str">
        <f>VLOOKUP(B71,'Mapping IFRS LCR'!A70:B800,2,FALSE)</f>
        <v>R60100</v>
      </c>
    </row>
    <row r="72" spans="1:4">
      <c r="A72" t="s">
        <v>163</v>
      </c>
      <c r="B72">
        <f t="shared" si="1"/>
        <v>60420000</v>
      </c>
      <c r="C72" t="str">
        <f>VLOOKUP(B72,'Mapping IFRS LCR'!A71:B462,2,FALSE)</f>
        <v>R60100</v>
      </c>
      <c r="D72" t="str">
        <f>VLOOKUP(B72,'Mapping IFRS LCR'!A71:B801,2,FALSE)</f>
        <v>R60100</v>
      </c>
    </row>
    <row r="73" spans="1:4">
      <c r="A73" t="s">
        <v>164</v>
      </c>
      <c r="B73">
        <f t="shared" si="1"/>
        <v>44210400</v>
      </c>
      <c r="C73" t="str">
        <f>VLOOKUP(B73,'Mapping IFRS LCR'!A72:B463,2,FALSE)</f>
        <v>A42100</v>
      </c>
      <c r="D73" t="str">
        <f>VLOOKUP(B73,'Mapping IFRS LCR'!A72:B802,2,FALSE)</f>
        <v>A42100</v>
      </c>
    </row>
    <row r="74" spans="1:4">
      <c r="A74" t="s">
        <v>165</v>
      </c>
      <c r="B74">
        <f t="shared" si="1"/>
        <v>19620000</v>
      </c>
      <c r="C74" t="e">
        <f>VLOOKUP(B74,'Mapping IFRS LCR'!A73:B464,2,FALSE)</f>
        <v>#N/A</v>
      </c>
      <c r="D74" t="e">
        <f>VLOOKUP(B74,'Mapping IFRS LCR'!A73:B803,2,FALSE)</f>
        <v>#N/A</v>
      </c>
    </row>
    <row r="75" spans="1:4">
      <c r="A75" t="s">
        <v>166</v>
      </c>
      <c r="B75">
        <f t="shared" si="1"/>
        <v>41112000</v>
      </c>
      <c r="C75" t="str">
        <f>VLOOKUP(B75,'Mapping IFRS LCR'!A74:B465,2,FALSE)</f>
        <v>A41100</v>
      </c>
      <c r="D75" t="str">
        <f>VLOOKUP(B75,'Mapping IFRS LCR'!A74:B804,2,FALSE)</f>
        <v>A41100</v>
      </c>
    </row>
    <row r="76" spans="1:4">
      <c r="A76" t="s">
        <v>167</v>
      </c>
      <c r="B76">
        <f t="shared" si="1"/>
        <v>47160000</v>
      </c>
      <c r="C76" t="str">
        <f>VLOOKUP(B76,'Mapping IFRS LCR'!A75:B466,2,FALSE)</f>
        <v>A47100</v>
      </c>
      <c r="D76" t="str">
        <f>VLOOKUP(B76,'Mapping IFRS LCR'!A75:B805,2,FALSE)</f>
        <v>A47100</v>
      </c>
    </row>
    <row r="77" spans="1:4">
      <c r="A77" t="s">
        <v>168</v>
      </c>
      <c r="B77">
        <f t="shared" si="1"/>
        <v>41110000</v>
      </c>
      <c r="C77" t="str">
        <f>VLOOKUP(B77,'Mapping IFRS LCR'!A76:B467,2,FALSE)</f>
        <v>A41100</v>
      </c>
      <c r="D77" t="str">
        <f>VLOOKUP(B77,'Mapping IFRS LCR'!A76:B806,2,FALSE)</f>
        <v>A41100</v>
      </c>
    </row>
    <row r="78" spans="1:4">
      <c r="A78" t="s">
        <v>169</v>
      </c>
      <c r="B78">
        <f t="shared" si="1"/>
        <v>42110000</v>
      </c>
      <c r="C78" t="str">
        <f>VLOOKUP(B78,'Mapping IFRS LCR'!A77:B468,2,FALSE)</f>
        <v>A42100</v>
      </c>
      <c r="D78" t="str">
        <f>VLOOKUP(B78,'Mapping IFRS LCR'!A77:B807,2,FALSE)</f>
        <v>A42100</v>
      </c>
    </row>
    <row r="79" spans="1:4">
      <c r="A79" t="s">
        <v>170</v>
      </c>
      <c r="B79">
        <f t="shared" si="1"/>
        <v>42420000</v>
      </c>
      <c r="C79" t="str">
        <f>VLOOKUP(B79,'Mapping IFRS LCR'!A78:B469,2,FALSE)</f>
        <v>A42100</v>
      </c>
      <c r="D79" t="str">
        <f>VLOOKUP(B79,'Mapping IFRS LCR'!A78:B808,2,FALSE)</f>
        <v>A42100</v>
      </c>
    </row>
    <row r="80" spans="1:4">
      <c r="A80" t="s">
        <v>171</v>
      </c>
      <c r="B80">
        <f t="shared" si="1"/>
        <v>43130000</v>
      </c>
      <c r="C80" t="str">
        <f>VLOOKUP(B80,'Mapping IFRS LCR'!A79:B470,2,FALSE)</f>
        <v>P42100</v>
      </c>
      <c r="D80" t="str">
        <f>VLOOKUP(B80,'Mapping IFRS LCR'!A79:B809,2,FALSE)</f>
        <v>P42100</v>
      </c>
    </row>
    <row r="81" spans="1:4">
      <c r="A81" t="s">
        <v>172</v>
      </c>
      <c r="B81">
        <f t="shared" si="1"/>
        <v>47100000</v>
      </c>
      <c r="C81" t="str">
        <f>VLOOKUP(B81,'Mapping IFRS LCR'!A80:B471,2,FALSE)</f>
        <v>A46710</v>
      </c>
      <c r="D81" t="str">
        <f>VLOOKUP(B81,'Mapping IFRS LCR'!A80:B810,2,FALSE)</f>
        <v>A46710</v>
      </c>
    </row>
    <row r="82" spans="1:4">
      <c r="A82" t="s">
        <v>173</v>
      </c>
      <c r="B82">
        <f t="shared" si="1"/>
        <v>10130000</v>
      </c>
      <c r="C82" t="str">
        <f>VLOOKUP(B82,'Mapping IFRS LCR'!A81:B472,2,FALSE)</f>
        <v>P10100</v>
      </c>
      <c r="D82" t="str">
        <f>VLOOKUP(B82,'Mapping IFRS LCR'!A81:B811,2,FALSE)</f>
        <v>P10100</v>
      </c>
    </row>
    <row r="83" spans="1:4">
      <c r="A83" t="s">
        <v>174</v>
      </c>
      <c r="B83">
        <f t="shared" si="1"/>
        <v>40420000</v>
      </c>
      <c r="C83" t="str">
        <f>VLOOKUP(B83,'Mapping IFRS LCR'!A82:B473,2,FALSE)</f>
        <v>P40600</v>
      </c>
      <c r="D83" t="str">
        <f>VLOOKUP(B83,'Mapping IFRS LCR'!A82:B812,2,FALSE)</f>
        <v>P40600</v>
      </c>
    </row>
    <row r="84" spans="1:4">
      <c r="A84" t="s">
        <v>175</v>
      </c>
      <c r="B84">
        <f t="shared" si="1"/>
        <v>42120000</v>
      </c>
      <c r="C84" t="str">
        <f>VLOOKUP(B84,'Mapping IFRS LCR'!A83:B474,2,FALSE)</f>
        <v>A42100</v>
      </c>
      <c r="D84" t="str">
        <f>VLOOKUP(B84,'Mapping IFRS LCR'!A83:B813,2,FALSE)</f>
        <v>A42100</v>
      </c>
    </row>
    <row r="85" spans="1:4">
      <c r="A85" t="s">
        <v>176</v>
      </c>
      <c r="B85">
        <f t="shared" si="1"/>
        <v>42200100</v>
      </c>
      <c r="C85" t="str">
        <f>VLOOKUP(B85,'Mapping IFRS LCR'!A84:B475,2,FALSE)</f>
        <v>A42100</v>
      </c>
      <c r="D85" t="str">
        <f>VLOOKUP(B85,'Mapping IFRS LCR'!A84:B814,2,FALSE)</f>
        <v>A42100</v>
      </c>
    </row>
    <row r="86" spans="1:4">
      <c r="A86" t="s">
        <v>177</v>
      </c>
      <c r="B86">
        <f t="shared" si="1"/>
        <v>47112600</v>
      </c>
      <c r="C86" t="str">
        <f>VLOOKUP(B86,'Mapping IFRS LCR'!A85:B476,2,FALSE)</f>
        <v>A47100</v>
      </c>
      <c r="D86" t="str">
        <f>VLOOKUP(B86,'Mapping IFRS LCR'!A85:B815,2,FALSE)</f>
        <v>A47100</v>
      </c>
    </row>
    <row r="87" spans="1:4">
      <c r="A87" t="s">
        <v>178</v>
      </c>
      <c r="B87">
        <f t="shared" si="1"/>
        <v>47112700</v>
      </c>
      <c r="C87" t="str">
        <f>VLOOKUP(B87,'Mapping IFRS LCR'!A86:B477,2,FALSE)</f>
        <v>A47100</v>
      </c>
      <c r="D87" t="str">
        <f>VLOOKUP(B87,'Mapping IFRS LCR'!A86:B816,2,FALSE)</f>
        <v>A47100</v>
      </c>
    </row>
    <row r="88" spans="1:4">
      <c r="A88" t="s">
        <v>179</v>
      </c>
      <c r="B88">
        <f t="shared" si="1"/>
        <v>10620000</v>
      </c>
      <c r="C88" t="e">
        <f>VLOOKUP(B88,'Mapping IFRS LCR'!A87:B478,2,FALSE)</f>
        <v>#N/A</v>
      </c>
      <c r="D88" t="e">
        <f>VLOOKUP(B88,'Mapping IFRS LCR'!A87:B817,2,FALSE)</f>
        <v>#N/A</v>
      </c>
    </row>
    <row r="89" spans="1:4">
      <c r="A89" t="s">
        <v>180</v>
      </c>
      <c r="B89">
        <f t="shared" si="1"/>
        <v>47110130</v>
      </c>
      <c r="C89" t="str">
        <f>VLOOKUP(B89,'Mapping IFRS LCR'!A88:B479,2,FALSE)</f>
        <v>A47100</v>
      </c>
      <c r="D89" t="str">
        <f>VLOOKUP(B89,'Mapping IFRS LCR'!A88:B818,2,FALSE)</f>
        <v>A47100</v>
      </c>
    </row>
    <row r="90" spans="1:4">
      <c r="A90" t="s">
        <v>181</v>
      </c>
      <c r="B90">
        <f t="shared" si="1"/>
        <v>11100000</v>
      </c>
      <c r="C90" t="e">
        <f>VLOOKUP(B90,'Mapping IFRS LCR'!A89:B480,2,FALSE)</f>
        <v>#N/A</v>
      </c>
      <c r="D90" t="e">
        <f>VLOOKUP(B90,'Mapping IFRS LCR'!A89:B819,2,FALSE)</f>
        <v>#N/A</v>
      </c>
    </row>
    <row r="91" spans="1:4">
      <c r="A91" t="s">
        <v>182</v>
      </c>
      <c r="B91">
        <f t="shared" si="1"/>
        <v>41620000</v>
      </c>
      <c r="C91" t="str">
        <f>VLOOKUP(B91,'Mapping IFRS LCR'!A90:B481,2,FALSE)</f>
        <v>A41100</v>
      </c>
      <c r="D91" t="str">
        <f>VLOOKUP(B91,'Mapping IFRS LCR'!A90:B820,2,FALSE)</f>
        <v>A41100</v>
      </c>
    </row>
    <row r="92" spans="1:4">
      <c r="A92" t="s">
        <v>183</v>
      </c>
      <c r="B92">
        <f t="shared" si="1"/>
        <v>12910000</v>
      </c>
      <c r="C92" t="str">
        <f>VLOOKUP(B92,'Mapping IFRS LCR'!A91:B482,2,FALSE)</f>
        <v>P10600</v>
      </c>
      <c r="D92" t="str">
        <f>VLOOKUP(B92,'Mapping IFRS LCR'!A91:B821,2,FALSE)</f>
        <v>P10600</v>
      </c>
    </row>
    <row r="93" spans="1:4">
      <c r="A93" t="s">
        <v>184</v>
      </c>
      <c r="B93">
        <f t="shared" si="1"/>
        <v>40210700</v>
      </c>
      <c r="C93" t="e">
        <f>VLOOKUP(B93,'Mapping IFRS LCR'!A92:B483,2,FALSE)</f>
        <v>#N/A</v>
      </c>
      <c r="D93" t="e">
        <f>VLOOKUP(B93,'Mapping IFRS LCR'!A92:B822,2,FALSE)</f>
        <v>#N/A</v>
      </c>
    </row>
    <row r="94" spans="1:4">
      <c r="A94" t="s">
        <v>185</v>
      </c>
      <c r="B94">
        <f t="shared" si="1"/>
        <v>44550000</v>
      </c>
      <c r="C94" t="str">
        <f>VLOOKUP(B94,'Mapping IFRS LCR'!A93:B484,2,FALSE)</f>
        <v>A44010</v>
      </c>
      <c r="D94" t="str">
        <f>VLOOKUP(B94,'Mapping IFRS LCR'!A93:B823,2,FALSE)</f>
        <v>A44010</v>
      </c>
    </row>
    <row r="95" spans="1:4">
      <c r="A95" t="s">
        <v>186</v>
      </c>
      <c r="B95">
        <f t="shared" si="1"/>
        <v>13010000</v>
      </c>
      <c r="C95" t="str">
        <f>VLOOKUP(B95,'Mapping IFRS LCR'!A94:B485,2,FALSE)</f>
        <v>P10600</v>
      </c>
      <c r="D95" t="str">
        <f>VLOOKUP(B95,'Mapping IFRS LCR'!A94:B824,2,FALSE)</f>
        <v>P10600</v>
      </c>
    </row>
    <row r="96" spans="1:4">
      <c r="A96" t="s">
        <v>187</v>
      </c>
      <c r="B96">
        <f t="shared" si="1"/>
        <v>40210800</v>
      </c>
      <c r="C96" t="e">
        <f>VLOOKUP(B96,'Mapping IFRS LCR'!A95:B486,2,FALSE)</f>
        <v>#N/A</v>
      </c>
      <c r="D96" t="e">
        <f>VLOOKUP(B96,'Mapping IFRS LCR'!A95:B825,2,FALSE)</f>
        <v>#N/A</v>
      </c>
    </row>
    <row r="97" spans="1:4">
      <c r="A97" t="s">
        <v>188</v>
      </c>
      <c r="B97">
        <f t="shared" si="1"/>
        <v>16202001</v>
      </c>
      <c r="C97" t="e">
        <f>VLOOKUP(B97,'Mapping IFRS LCR'!A96:B487,2,FALSE)</f>
        <v>#N/A</v>
      </c>
      <c r="D97" t="e">
        <f>VLOOKUP(B97,'Mapping IFRS LCR'!A96:B826,2,FALSE)</f>
        <v>#N/A</v>
      </c>
    </row>
    <row r="98" spans="1:4">
      <c r="A98" t="s">
        <v>189</v>
      </c>
      <c r="B98">
        <f t="shared" si="1"/>
        <v>44920100</v>
      </c>
      <c r="C98" t="str">
        <f>VLOOKUP(B98,'Mapping IFRS LCR'!A97:B488,2,FALSE)</f>
        <v>A44100</v>
      </c>
      <c r="D98" t="str">
        <f>VLOOKUP(B98,'Mapping IFRS LCR'!A97:B827,2,FALSE)</f>
        <v>A44100</v>
      </c>
    </row>
    <row r="99" spans="1:4">
      <c r="A99" t="s">
        <v>190</v>
      </c>
      <c r="B99">
        <f t="shared" si="1"/>
        <v>16203000</v>
      </c>
      <c r="C99" t="e">
        <f>VLOOKUP(B99,'Mapping IFRS LCR'!A98:B489,2,FALSE)</f>
        <v>#N/A</v>
      </c>
      <c r="D99" t="e">
        <f>VLOOKUP(B99,'Mapping IFRS LCR'!A98:B828,2,FALSE)</f>
        <v>#N/A</v>
      </c>
    </row>
    <row r="100" spans="1:4">
      <c r="A100" t="s">
        <v>191</v>
      </c>
      <c r="B100">
        <f t="shared" si="1"/>
        <v>42200000</v>
      </c>
      <c r="C100" t="str">
        <f>VLOOKUP(B100,'Mapping IFRS LCR'!A99:B490,2,FALSE)</f>
        <v>A42100</v>
      </c>
      <c r="D100" t="str">
        <f>VLOOKUP(B100,'Mapping IFRS LCR'!A99:B829,2,FALSE)</f>
        <v>A42100</v>
      </c>
    </row>
    <row r="101" spans="1:4">
      <c r="A101" t="s">
        <v>192</v>
      </c>
      <c r="B101">
        <f t="shared" si="1"/>
        <v>44210300</v>
      </c>
      <c r="C101" t="str">
        <f>VLOOKUP(B101,'Mapping IFRS LCR'!A100:B491,2,FALSE)</f>
        <v>A42100</v>
      </c>
      <c r="D101" t="str">
        <f>VLOOKUP(B101,'Mapping IFRS LCR'!A100:B830,2,FALSE)</f>
        <v>A42100</v>
      </c>
    </row>
    <row r="102" spans="1:4">
      <c r="A102" t="s">
        <v>193</v>
      </c>
      <c r="B102">
        <f t="shared" si="1"/>
        <v>49120000</v>
      </c>
      <c r="C102" t="str">
        <f>VLOOKUP(B102,'Mapping IFRS LCR'!A101:B492,2,FALSE)</f>
        <v>A49110</v>
      </c>
      <c r="D102" t="str">
        <f>VLOOKUP(B102,'Mapping IFRS LCR'!A101:B831,2,FALSE)</f>
        <v>A49110</v>
      </c>
    </row>
    <row r="103" spans="1:4">
      <c r="A103" t="s">
        <v>194</v>
      </c>
      <c r="B103">
        <f t="shared" si="1"/>
        <v>16204000</v>
      </c>
      <c r="C103" t="e">
        <f>VLOOKUP(B103,'Mapping IFRS LCR'!A102:B493,2,FALSE)</f>
        <v>#N/A</v>
      </c>
      <c r="D103" t="e">
        <f>VLOOKUP(B103,'Mapping IFRS LCR'!A102:B832,2,FALSE)</f>
        <v>#N/A</v>
      </c>
    </row>
    <row r="104" spans="1:4">
      <c r="A104" t="s">
        <v>195</v>
      </c>
      <c r="B104">
        <f t="shared" si="1"/>
        <v>16205000</v>
      </c>
      <c r="C104" t="e">
        <f>VLOOKUP(B104,'Mapping IFRS LCR'!A103:B494,2,FALSE)</f>
        <v>#N/A</v>
      </c>
      <c r="D104" t="e">
        <f>VLOOKUP(B104,'Mapping IFRS LCR'!A103:B833,2,FALSE)</f>
        <v>#N/A</v>
      </c>
    </row>
    <row r="105" spans="1:4">
      <c r="A105" t="s">
        <v>196</v>
      </c>
      <c r="B105">
        <f t="shared" si="1"/>
        <v>43180000</v>
      </c>
      <c r="C105" t="str">
        <f>VLOOKUP(B105,'Mapping IFRS LCR'!A104:B495,2,FALSE)</f>
        <v>P42100</v>
      </c>
      <c r="D105" t="str">
        <f>VLOOKUP(B105,'Mapping IFRS LCR'!A104:B834,2,FALSE)</f>
        <v>P42100</v>
      </c>
    </row>
    <row r="106" spans="1:4">
      <c r="A106" t="s">
        <v>197</v>
      </c>
      <c r="B106">
        <f t="shared" si="1"/>
        <v>46212000</v>
      </c>
      <c r="C106" t="str">
        <f>VLOOKUP(B106,'Mapping IFRS LCR'!A105:B496,2,FALSE)</f>
        <v>A45100</v>
      </c>
      <c r="D106" t="str">
        <f>VLOOKUP(B106,'Mapping IFRS LCR'!A105:B835,2,FALSE)</f>
        <v>A45100</v>
      </c>
    </row>
    <row r="107" spans="1:4">
      <c r="A107" t="s">
        <v>198</v>
      </c>
      <c r="B107">
        <f t="shared" si="1"/>
        <v>47110120</v>
      </c>
      <c r="C107" t="str">
        <f>VLOOKUP(B107,'Mapping IFRS LCR'!A106:B497,2,FALSE)</f>
        <v>A47100</v>
      </c>
      <c r="D107" t="str">
        <f>VLOOKUP(B107,'Mapping IFRS LCR'!A106:B836,2,FALSE)</f>
        <v>A47100</v>
      </c>
    </row>
    <row r="108" spans="1:4">
      <c r="A108" t="s">
        <v>199</v>
      </c>
      <c r="B108">
        <f t="shared" si="1"/>
        <v>16410000</v>
      </c>
      <c r="C108" t="str">
        <f>VLOOKUP(B108,'Mapping IFRS LCR'!A107:B498,2,FALSE)</f>
        <v>P17000</v>
      </c>
      <c r="D108" t="str">
        <f>VLOOKUP(B108,'Mapping IFRS LCR'!A107:B837,2,FALSE)</f>
        <v>P17000</v>
      </c>
    </row>
    <row r="109" spans="1:4">
      <c r="A109" t="s">
        <v>200</v>
      </c>
      <c r="B109">
        <f t="shared" si="1"/>
        <v>16420000</v>
      </c>
      <c r="C109" t="e">
        <f>VLOOKUP(B109,'Mapping IFRS LCR'!A108:B499,2,FALSE)</f>
        <v>#N/A</v>
      </c>
      <c r="D109" t="e">
        <f>VLOOKUP(B109,'Mapping IFRS LCR'!A108:B838,2,FALSE)</f>
        <v>#N/A</v>
      </c>
    </row>
    <row r="110" spans="1:4">
      <c r="A110" t="s">
        <v>201</v>
      </c>
      <c r="B110">
        <f t="shared" si="1"/>
        <v>41410000</v>
      </c>
      <c r="C110" t="str">
        <f>VLOOKUP(B110,'Mapping IFRS LCR'!A109:B500,2,FALSE)</f>
        <v>A41100</v>
      </c>
      <c r="D110" t="str">
        <f>VLOOKUP(B110,'Mapping IFRS LCR'!A109:B839,2,FALSE)</f>
        <v>A41100</v>
      </c>
    </row>
    <row r="111" spans="1:4">
      <c r="A111" t="s">
        <v>202</v>
      </c>
      <c r="B111">
        <f t="shared" si="1"/>
        <v>44601000</v>
      </c>
      <c r="C111" t="str">
        <f>VLOOKUP(B111,'Mapping IFRS LCR'!A110:B501,2,FALSE)</f>
        <v>A44010</v>
      </c>
      <c r="D111" t="str">
        <f>VLOOKUP(B111,'Mapping IFRS LCR'!A110:B840,2,FALSE)</f>
        <v>A44010</v>
      </c>
    </row>
    <row r="112" spans="1:4">
      <c r="A112" t="s">
        <v>203</v>
      </c>
      <c r="B112">
        <f t="shared" si="1"/>
        <v>44780000</v>
      </c>
      <c r="C112" t="str">
        <f>VLOOKUP(B112,'Mapping IFRS LCR'!A111:B502,2,FALSE)</f>
        <v>P44010</v>
      </c>
      <c r="D112" t="str">
        <f>VLOOKUP(B112,'Mapping IFRS LCR'!A111:B841,2,FALSE)</f>
        <v>P44010</v>
      </c>
    </row>
    <row r="113" spans="1:4">
      <c r="A113" t="s">
        <v>204</v>
      </c>
      <c r="B113">
        <f t="shared" si="1"/>
        <v>16620000</v>
      </c>
      <c r="C113" t="e">
        <f>VLOOKUP(B113,'Mapping IFRS LCR'!A112:B503,2,FALSE)</f>
        <v>#N/A</v>
      </c>
      <c r="D113" t="e">
        <f>VLOOKUP(B113,'Mapping IFRS LCR'!A112:B842,2,FALSE)</f>
        <v>#N/A</v>
      </c>
    </row>
    <row r="114" spans="1:4">
      <c r="A114" t="s">
        <v>205</v>
      </c>
      <c r="B114">
        <f t="shared" si="1"/>
        <v>16860000</v>
      </c>
      <c r="C114" t="e">
        <f>VLOOKUP(B114,'Mapping IFRS LCR'!A113:B504,2,FALSE)</f>
        <v>#N/A</v>
      </c>
      <c r="D114" t="e">
        <f>VLOOKUP(B114,'Mapping IFRS LCR'!A113:B843,2,FALSE)</f>
        <v>#N/A</v>
      </c>
    </row>
    <row r="115" spans="1:4">
      <c r="A115" t="s">
        <v>206</v>
      </c>
      <c r="B115">
        <f t="shared" si="1"/>
        <v>17300017</v>
      </c>
      <c r="C115" t="e">
        <f>VLOOKUP(B115,'Mapping IFRS LCR'!A114:B505,2,FALSE)</f>
        <v>#N/A</v>
      </c>
      <c r="D115" t="e">
        <f>VLOOKUP(B115,'Mapping IFRS LCR'!A114:B844,2,FALSE)</f>
        <v>#N/A</v>
      </c>
    </row>
    <row r="116" spans="1:4">
      <c r="A116" t="s">
        <v>207</v>
      </c>
      <c r="B116">
        <f t="shared" si="1"/>
        <v>17300018</v>
      </c>
      <c r="C116" t="e">
        <f>VLOOKUP(B116,'Mapping IFRS LCR'!A115:B506,2,FALSE)</f>
        <v>#N/A</v>
      </c>
      <c r="D116" t="e">
        <f>VLOOKUP(B116,'Mapping IFRS LCR'!A115:B845,2,FALSE)</f>
        <v>#N/A</v>
      </c>
    </row>
    <row r="117" spans="1:4">
      <c r="A117" t="s">
        <v>208</v>
      </c>
      <c r="B117">
        <f t="shared" si="1"/>
        <v>17300019</v>
      </c>
      <c r="C117" t="e">
        <f>VLOOKUP(B117,'Mapping IFRS LCR'!A116:B507,2,FALSE)</f>
        <v>#N/A</v>
      </c>
      <c r="D117" t="e">
        <f>VLOOKUP(B117,'Mapping IFRS LCR'!A116:B846,2,FALSE)</f>
        <v>#N/A</v>
      </c>
    </row>
    <row r="118" spans="1:4">
      <c r="A118" t="s">
        <v>209</v>
      </c>
      <c r="B118">
        <f t="shared" si="1"/>
        <v>17300020</v>
      </c>
      <c r="C118" t="e">
        <f>VLOOKUP(B118,'Mapping IFRS LCR'!A117:B508,2,FALSE)</f>
        <v>#N/A</v>
      </c>
      <c r="D118" t="e">
        <f>VLOOKUP(B118,'Mapping IFRS LCR'!A117:B847,2,FALSE)</f>
        <v>#N/A</v>
      </c>
    </row>
    <row r="119" spans="1:4">
      <c r="A119" t="s">
        <v>210</v>
      </c>
      <c r="B119">
        <f t="shared" si="1"/>
        <v>40810000</v>
      </c>
      <c r="C119" t="str">
        <f>VLOOKUP(B119,'Mapping IFRS LCR'!A118:B509,2,FALSE)</f>
        <v>P40100</v>
      </c>
      <c r="D119" t="str">
        <f>VLOOKUP(B119,'Mapping IFRS LCR'!A118:B848,2,FALSE)</f>
        <v>P40100</v>
      </c>
    </row>
    <row r="120" spans="1:4">
      <c r="A120" t="s">
        <v>211</v>
      </c>
      <c r="B120">
        <f t="shared" si="1"/>
        <v>17300021</v>
      </c>
      <c r="C120" t="e">
        <f>VLOOKUP(B120,'Mapping IFRS LCR'!A119:B510,2,FALSE)</f>
        <v>#N/A</v>
      </c>
      <c r="D120" t="e">
        <f>VLOOKUP(B120,'Mapping IFRS LCR'!A119:B849,2,FALSE)</f>
        <v>#N/A</v>
      </c>
    </row>
    <row r="121" spans="1:4">
      <c r="A121" t="s">
        <v>212</v>
      </c>
      <c r="B121">
        <f t="shared" si="1"/>
        <v>40210900</v>
      </c>
      <c r="C121" t="e">
        <f>VLOOKUP(B121,'Mapping IFRS LCR'!A120:B511,2,FALSE)</f>
        <v>#N/A</v>
      </c>
      <c r="D121" t="e">
        <f>VLOOKUP(B121,'Mapping IFRS LCR'!A120:B850,2,FALSE)</f>
        <v>#N/A</v>
      </c>
    </row>
    <row r="122" spans="1:4">
      <c r="A122" t="s">
        <v>213</v>
      </c>
      <c r="B122">
        <f t="shared" si="1"/>
        <v>17300022</v>
      </c>
      <c r="C122" t="e">
        <f>VLOOKUP(B122,'Mapping IFRS LCR'!A121:B512,2,FALSE)</f>
        <v>#N/A</v>
      </c>
      <c r="D122" t="e">
        <f>VLOOKUP(B122,'Mapping IFRS LCR'!A121:B851,2,FALSE)</f>
        <v>#N/A</v>
      </c>
    </row>
    <row r="123" spans="1:4">
      <c r="A123" t="s">
        <v>214</v>
      </c>
      <c r="B123">
        <f t="shared" si="1"/>
        <v>17300024</v>
      </c>
      <c r="C123" t="e">
        <f>VLOOKUP(B123,'Mapping IFRS LCR'!A122:B513,2,FALSE)</f>
        <v>#N/A</v>
      </c>
      <c r="D123" t="e">
        <f>VLOOKUP(B123,'Mapping IFRS LCR'!A122:B852,2,FALSE)</f>
        <v>#N/A</v>
      </c>
    </row>
    <row r="124" spans="1:4">
      <c r="A124" t="s">
        <v>215</v>
      </c>
      <c r="B124">
        <f t="shared" si="1"/>
        <v>17300025</v>
      </c>
      <c r="C124" t="e">
        <f>VLOOKUP(B124,'Mapping IFRS LCR'!A123:B514,2,FALSE)</f>
        <v>#N/A</v>
      </c>
      <c r="D124" t="e">
        <f>VLOOKUP(B124,'Mapping IFRS LCR'!A123:B853,2,FALSE)</f>
        <v>#N/A</v>
      </c>
    </row>
    <row r="125" spans="1:4">
      <c r="A125" t="s">
        <v>216</v>
      </c>
      <c r="B125">
        <f t="shared" si="1"/>
        <v>17300026</v>
      </c>
      <c r="C125" t="e">
        <f>VLOOKUP(B125,'Mapping IFRS LCR'!A124:B515,2,FALSE)</f>
        <v>#N/A</v>
      </c>
      <c r="D125" t="e">
        <f>VLOOKUP(B125,'Mapping IFRS LCR'!A124:B854,2,FALSE)</f>
        <v>#N/A</v>
      </c>
    </row>
    <row r="126" spans="1:4">
      <c r="A126" t="s">
        <v>217</v>
      </c>
      <c r="B126">
        <f t="shared" si="1"/>
        <v>17300027</v>
      </c>
      <c r="C126" t="e">
        <f>VLOOKUP(B126,'Mapping IFRS LCR'!A125:B516,2,FALSE)</f>
        <v>#N/A</v>
      </c>
      <c r="D126" t="e">
        <f>VLOOKUP(B126,'Mapping IFRS LCR'!A125:B855,2,FALSE)</f>
        <v>#N/A</v>
      </c>
    </row>
    <row r="127" spans="1:4">
      <c r="A127" t="s">
        <v>218</v>
      </c>
      <c r="B127">
        <f t="shared" si="1"/>
        <v>17300028</v>
      </c>
      <c r="C127" t="e">
        <f>VLOOKUP(B127,'Mapping IFRS LCR'!A126:B517,2,FALSE)</f>
        <v>#N/A</v>
      </c>
      <c r="D127" t="e">
        <f>VLOOKUP(B127,'Mapping IFRS LCR'!A126:B856,2,FALSE)</f>
        <v>#N/A</v>
      </c>
    </row>
    <row r="128" spans="1:4">
      <c r="A128" t="s">
        <v>219</v>
      </c>
      <c r="B128">
        <f t="shared" si="1"/>
        <v>17300029</v>
      </c>
      <c r="C128" t="e">
        <f>VLOOKUP(B128,'Mapping IFRS LCR'!A127:B518,2,FALSE)</f>
        <v>#N/A</v>
      </c>
      <c r="D128" t="e">
        <f>VLOOKUP(B128,'Mapping IFRS LCR'!A127:B857,2,FALSE)</f>
        <v>#N/A</v>
      </c>
    </row>
    <row r="129" spans="1:4">
      <c r="A129" t="s">
        <v>220</v>
      </c>
      <c r="B129">
        <f t="shared" si="1"/>
        <v>17300031</v>
      </c>
      <c r="C129" t="e">
        <f>VLOOKUP(B129,'Mapping IFRS LCR'!A128:B519,2,FALSE)</f>
        <v>#N/A</v>
      </c>
      <c r="D129" t="e">
        <f>VLOOKUP(B129,'Mapping IFRS LCR'!A128:B858,2,FALSE)</f>
        <v>#N/A</v>
      </c>
    </row>
    <row r="130" spans="1:4">
      <c r="A130" t="s">
        <v>221</v>
      </c>
      <c r="B130">
        <f t="shared" si="1"/>
        <v>44210100</v>
      </c>
      <c r="C130" t="str">
        <f>VLOOKUP(B130,'Mapping IFRS LCR'!A129:B520,2,FALSE)</f>
        <v>A42100</v>
      </c>
      <c r="D130" t="str">
        <f>VLOOKUP(B130,'Mapping IFRS LCR'!A129:B859,2,FALSE)</f>
        <v>A42100</v>
      </c>
    </row>
    <row r="131" spans="1:4">
      <c r="A131" t="s">
        <v>222</v>
      </c>
      <c r="B131">
        <f t="shared" ref="B131:B194" si="2">_xlfn.NUMBERVALUE(A131)</f>
        <v>17300032</v>
      </c>
      <c r="C131" t="e">
        <f>VLOOKUP(B131,'Mapping IFRS LCR'!A130:B521,2,FALSE)</f>
        <v>#N/A</v>
      </c>
      <c r="D131" t="e">
        <f>VLOOKUP(B131,'Mapping IFRS LCR'!A130:B860,2,FALSE)</f>
        <v>#N/A</v>
      </c>
    </row>
    <row r="132" spans="1:4">
      <c r="A132" t="s">
        <v>223</v>
      </c>
      <c r="B132">
        <f t="shared" si="2"/>
        <v>17300034</v>
      </c>
      <c r="C132" t="e">
        <f>VLOOKUP(B132,'Mapping IFRS LCR'!A131:B522,2,FALSE)</f>
        <v>#N/A</v>
      </c>
      <c r="D132" t="e">
        <f>VLOOKUP(B132,'Mapping IFRS LCR'!A131:B861,2,FALSE)</f>
        <v>#N/A</v>
      </c>
    </row>
    <row r="133" spans="1:4">
      <c r="A133" t="s">
        <v>224</v>
      </c>
      <c r="B133">
        <f t="shared" si="2"/>
        <v>17300036</v>
      </c>
      <c r="C133" t="e">
        <f>VLOOKUP(B133,'Mapping IFRS LCR'!A132:B523,2,FALSE)</f>
        <v>#N/A</v>
      </c>
      <c r="D133" t="e">
        <f>VLOOKUP(B133,'Mapping IFRS LCR'!A132:B862,2,FALSE)</f>
        <v>#N/A</v>
      </c>
    </row>
    <row r="134" spans="1:4">
      <c r="A134" t="s">
        <v>225</v>
      </c>
      <c r="B134">
        <f t="shared" si="2"/>
        <v>17300037</v>
      </c>
      <c r="C134" t="e">
        <f>VLOOKUP(B134,'Mapping IFRS LCR'!A133:B524,2,FALSE)</f>
        <v>#N/A</v>
      </c>
      <c r="D134" t="e">
        <f>VLOOKUP(B134,'Mapping IFRS LCR'!A133:B863,2,FALSE)</f>
        <v>#N/A</v>
      </c>
    </row>
    <row r="135" spans="1:4">
      <c r="A135" t="s">
        <v>226</v>
      </c>
      <c r="B135">
        <f t="shared" si="2"/>
        <v>17300038</v>
      </c>
      <c r="C135" t="e">
        <f>VLOOKUP(B135,'Mapping IFRS LCR'!A134:B525,2,FALSE)</f>
        <v>#N/A</v>
      </c>
      <c r="D135" t="e">
        <f>VLOOKUP(B135,'Mapping IFRS LCR'!A134:B864,2,FALSE)</f>
        <v>#N/A</v>
      </c>
    </row>
    <row r="136" spans="1:4">
      <c r="A136" t="s">
        <v>227</v>
      </c>
      <c r="B136">
        <f t="shared" si="2"/>
        <v>44410000</v>
      </c>
      <c r="C136" t="str">
        <f>VLOOKUP(B136,'Mapping IFRS LCR'!A135:B526,2,FALSE)</f>
        <v>P44010</v>
      </c>
      <c r="D136" t="str">
        <f>VLOOKUP(B136,'Mapping IFRS LCR'!A135:B865,2,FALSE)</f>
        <v>P44010</v>
      </c>
    </row>
    <row r="137" spans="1:4">
      <c r="A137" t="s">
        <v>228</v>
      </c>
      <c r="B137">
        <f t="shared" si="2"/>
        <v>17300039</v>
      </c>
      <c r="C137" t="e">
        <f>VLOOKUP(B137,'Mapping IFRS LCR'!A136:B527,2,FALSE)</f>
        <v>#N/A</v>
      </c>
      <c r="D137" t="e">
        <f>VLOOKUP(B137,'Mapping IFRS LCR'!A136:B866,2,FALSE)</f>
        <v>#N/A</v>
      </c>
    </row>
    <row r="138" spans="1:4">
      <c r="A138" t="s">
        <v>229</v>
      </c>
      <c r="B138">
        <f t="shared" si="2"/>
        <v>17300040</v>
      </c>
      <c r="C138" t="e">
        <f>VLOOKUP(B138,'Mapping IFRS LCR'!A137:B528,2,FALSE)</f>
        <v>#N/A</v>
      </c>
      <c r="D138" t="e">
        <f>VLOOKUP(B138,'Mapping IFRS LCR'!A137:B867,2,FALSE)</f>
        <v>#N/A</v>
      </c>
    </row>
    <row r="139" spans="1:4">
      <c r="A139" t="s">
        <v>230</v>
      </c>
      <c r="B139">
        <f t="shared" si="2"/>
        <v>17300041</v>
      </c>
      <c r="C139" t="e">
        <f>VLOOKUP(B139,'Mapping IFRS LCR'!A138:B529,2,FALSE)</f>
        <v>#N/A</v>
      </c>
      <c r="D139" t="e">
        <f>VLOOKUP(B139,'Mapping IFRS LCR'!A138:B868,2,FALSE)</f>
        <v>#N/A</v>
      </c>
    </row>
    <row r="140" spans="1:4">
      <c r="A140" t="s">
        <v>231</v>
      </c>
      <c r="B140">
        <f t="shared" si="2"/>
        <v>17300042</v>
      </c>
      <c r="C140" t="e">
        <f>VLOOKUP(B140,'Mapping IFRS LCR'!A139:B530,2,FALSE)</f>
        <v>#N/A</v>
      </c>
      <c r="D140" t="e">
        <f>VLOOKUP(B140,'Mapping IFRS LCR'!A139:B869,2,FALSE)</f>
        <v>#N/A</v>
      </c>
    </row>
    <row r="141" spans="1:4">
      <c r="A141" t="s">
        <v>232</v>
      </c>
      <c r="B141">
        <f t="shared" si="2"/>
        <v>17300043</v>
      </c>
      <c r="C141" t="e">
        <f>VLOOKUP(B141,'Mapping IFRS LCR'!A140:B531,2,FALSE)</f>
        <v>#N/A</v>
      </c>
      <c r="D141" t="e">
        <f>VLOOKUP(B141,'Mapping IFRS LCR'!A140:B870,2,FALSE)</f>
        <v>#N/A</v>
      </c>
    </row>
    <row r="142" spans="1:4">
      <c r="A142" t="s">
        <v>233</v>
      </c>
      <c r="B142">
        <f t="shared" si="2"/>
        <v>17300044</v>
      </c>
      <c r="C142" t="e">
        <f>VLOOKUP(B142,'Mapping IFRS LCR'!A141:B532,2,FALSE)</f>
        <v>#N/A</v>
      </c>
      <c r="D142" t="e">
        <f>VLOOKUP(B142,'Mapping IFRS LCR'!A141:B871,2,FALSE)</f>
        <v>#N/A</v>
      </c>
    </row>
    <row r="143" spans="1:4">
      <c r="A143" t="s">
        <v>234</v>
      </c>
      <c r="B143">
        <f t="shared" si="2"/>
        <v>17300045</v>
      </c>
      <c r="C143" t="e">
        <f>VLOOKUP(B143,'Mapping IFRS LCR'!A142:B533,2,FALSE)</f>
        <v>#N/A</v>
      </c>
      <c r="D143" t="e">
        <f>VLOOKUP(B143,'Mapping IFRS LCR'!A142:B872,2,FALSE)</f>
        <v>#N/A</v>
      </c>
    </row>
    <row r="144" spans="1:4">
      <c r="A144" t="s">
        <v>235</v>
      </c>
      <c r="B144">
        <f t="shared" si="2"/>
        <v>17300046</v>
      </c>
      <c r="C144" t="e">
        <f>VLOOKUP(B144,'Mapping IFRS LCR'!A143:B534,2,FALSE)</f>
        <v>#N/A</v>
      </c>
      <c r="D144" t="e">
        <f>VLOOKUP(B144,'Mapping IFRS LCR'!A143:B873,2,FALSE)</f>
        <v>#N/A</v>
      </c>
    </row>
    <row r="145" spans="1:4">
      <c r="A145" t="s">
        <v>236</v>
      </c>
      <c r="B145">
        <f t="shared" si="2"/>
        <v>17630000</v>
      </c>
      <c r="C145" t="e">
        <f>VLOOKUP(B145,'Mapping IFRS LCR'!A144:B535,2,FALSE)</f>
        <v>#N/A</v>
      </c>
      <c r="D145" t="e">
        <f>VLOOKUP(B145,'Mapping IFRS LCR'!A144:B874,2,FALSE)</f>
        <v>#N/A</v>
      </c>
    </row>
    <row r="146" spans="1:4">
      <c r="A146" t="s">
        <v>237</v>
      </c>
      <c r="B146">
        <f t="shared" si="2"/>
        <v>19610000</v>
      </c>
      <c r="C146" t="str">
        <f>VLOOKUP(B146,'Mapping IFRS LCR'!A145:B536,2,FALSE)</f>
        <v>P15800</v>
      </c>
      <c r="D146" t="str">
        <f>VLOOKUP(B146,'Mapping IFRS LCR'!A145:B875,2,FALSE)</f>
        <v>P15800</v>
      </c>
    </row>
    <row r="147" spans="1:4">
      <c r="A147" t="s">
        <v>238</v>
      </c>
      <c r="B147">
        <f t="shared" si="2"/>
        <v>40940000</v>
      </c>
      <c r="C147" t="e">
        <f>VLOOKUP(B147,'Mapping IFRS LCR'!A146:B537,2,FALSE)</f>
        <v>#N/A</v>
      </c>
      <c r="D147" t="e">
        <f>VLOOKUP(B147,'Mapping IFRS LCR'!A146:B876,2,FALSE)</f>
        <v>#N/A</v>
      </c>
    </row>
    <row r="148" spans="1:4">
      <c r="A148" t="s">
        <v>239</v>
      </c>
      <c r="B148">
        <f t="shared" si="2"/>
        <v>21310000</v>
      </c>
      <c r="C148" t="e">
        <f>VLOOKUP(B148,'Mapping IFRS LCR'!A147:B538,2,FALSE)</f>
        <v>#N/A</v>
      </c>
      <c r="D148" t="e">
        <f>VLOOKUP(B148,'Mapping IFRS LCR'!A147:B877,2,FALSE)</f>
        <v>#N/A</v>
      </c>
    </row>
    <row r="149" spans="1:4">
      <c r="A149" t="s">
        <v>240</v>
      </c>
      <c r="B149">
        <f t="shared" si="2"/>
        <v>21930000</v>
      </c>
      <c r="C149" t="e">
        <f>VLOOKUP(B149,'Mapping IFRS LCR'!A148:B539,2,FALSE)</f>
        <v>#N/A</v>
      </c>
      <c r="D149" t="e">
        <f>VLOOKUP(B149,'Mapping IFRS LCR'!A148:B878,2,FALSE)</f>
        <v>#N/A</v>
      </c>
    </row>
    <row r="150" spans="1:4">
      <c r="A150" t="s">
        <v>241</v>
      </c>
      <c r="B150">
        <f t="shared" si="2"/>
        <v>22210000</v>
      </c>
      <c r="C150" t="e">
        <f>VLOOKUP(B150,'Mapping IFRS LCR'!A149:B540,2,FALSE)</f>
        <v>#N/A</v>
      </c>
      <c r="D150" t="e">
        <f>VLOOKUP(B150,'Mapping IFRS LCR'!A149:B879,2,FALSE)</f>
        <v>#N/A</v>
      </c>
    </row>
    <row r="151" spans="1:4">
      <c r="A151" t="s">
        <v>242</v>
      </c>
      <c r="B151">
        <f t="shared" si="2"/>
        <v>22480000</v>
      </c>
      <c r="C151" t="e">
        <f>VLOOKUP(B151,'Mapping IFRS LCR'!A150:B541,2,FALSE)</f>
        <v>#N/A</v>
      </c>
      <c r="D151" t="e">
        <f>VLOOKUP(B151,'Mapping IFRS LCR'!A150:B880,2,FALSE)</f>
        <v>#N/A</v>
      </c>
    </row>
    <row r="152" spans="1:4">
      <c r="A152" t="s">
        <v>243</v>
      </c>
      <c r="B152">
        <f t="shared" si="2"/>
        <v>23130000</v>
      </c>
      <c r="C152" t="e">
        <f>VLOOKUP(B152,'Mapping IFRS LCR'!A151:B542,2,FALSE)</f>
        <v>#N/A</v>
      </c>
      <c r="D152" t="e">
        <f>VLOOKUP(B152,'Mapping IFRS LCR'!A151:B881,2,FALSE)</f>
        <v>#N/A</v>
      </c>
    </row>
    <row r="153" spans="1:4">
      <c r="A153" t="s">
        <v>244</v>
      </c>
      <c r="B153">
        <f t="shared" si="2"/>
        <v>44720000</v>
      </c>
      <c r="C153" t="str">
        <f>VLOOKUP(B153,'Mapping IFRS LCR'!A152:B543,2,FALSE)</f>
        <v>A44010</v>
      </c>
      <c r="D153" t="str">
        <f>VLOOKUP(B153,'Mapping IFRS LCR'!A152:B882,2,FALSE)</f>
        <v>A44010</v>
      </c>
    </row>
    <row r="154" spans="1:4">
      <c r="A154" t="s">
        <v>245</v>
      </c>
      <c r="B154">
        <f t="shared" si="2"/>
        <v>23210001</v>
      </c>
      <c r="C154" t="e">
        <f>VLOOKUP(B154,'Mapping IFRS LCR'!A153:B544,2,FALSE)</f>
        <v>#N/A</v>
      </c>
      <c r="D154" t="e">
        <f>VLOOKUP(B154,'Mapping IFRS LCR'!A153:B883,2,FALSE)</f>
        <v>#N/A</v>
      </c>
    </row>
    <row r="155" spans="1:4">
      <c r="A155" t="s">
        <v>246</v>
      </c>
      <c r="B155">
        <f t="shared" si="2"/>
        <v>23410000</v>
      </c>
      <c r="C155" t="e">
        <f>VLOOKUP(B155,'Mapping IFRS LCR'!A154:B545,2,FALSE)</f>
        <v>#N/A</v>
      </c>
      <c r="D155" t="e">
        <f>VLOOKUP(B155,'Mapping IFRS LCR'!A154:B884,2,FALSE)</f>
        <v>#N/A</v>
      </c>
    </row>
    <row r="156" spans="1:4">
      <c r="A156" t="s">
        <v>247</v>
      </c>
      <c r="B156">
        <f t="shared" si="2"/>
        <v>23510000</v>
      </c>
      <c r="C156" t="e">
        <f>VLOOKUP(B156,'Mapping IFRS LCR'!A155:B546,2,FALSE)</f>
        <v>#N/A</v>
      </c>
      <c r="D156" t="e">
        <f>VLOOKUP(B156,'Mapping IFRS LCR'!A155:B885,2,FALSE)</f>
        <v>#N/A</v>
      </c>
    </row>
    <row r="157" spans="1:4">
      <c r="A157" t="s">
        <v>248</v>
      </c>
      <c r="B157">
        <f t="shared" si="2"/>
        <v>23800000</v>
      </c>
      <c r="C157" t="e">
        <f>VLOOKUP(B157,'Mapping IFRS LCR'!A156:B547,2,FALSE)</f>
        <v>#N/A</v>
      </c>
      <c r="D157" t="e">
        <f>VLOOKUP(B157,'Mapping IFRS LCR'!A156:B886,2,FALSE)</f>
        <v>#N/A</v>
      </c>
    </row>
    <row r="158" spans="1:4">
      <c r="A158" t="s">
        <v>249</v>
      </c>
      <c r="B158">
        <f t="shared" si="2"/>
        <v>23900000</v>
      </c>
      <c r="C158" t="e">
        <f>VLOOKUP(B158,'Mapping IFRS LCR'!A157:B548,2,FALSE)</f>
        <v>#N/A</v>
      </c>
      <c r="D158" t="e">
        <f>VLOOKUP(B158,'Mapping IFRS LCR'!A157:B887,2,FALSE)</f>
        <v>#N/A</v>
      </c>
    </row>
    <row r="159" spans="1:4">
      <c r="A159" t="s">
        <v>250</v>
      </c>
      <c r="B159">
        <f t="shared" si="2"/>
        <v>23910000</v>
      </c>
      <c r="C159" t="e">
        <f>VLOOKUP(B159,'Mapping IFRS LCR'!A158:B549,2,FALSE)</f>
        <v>#N/A</v>
      </c>
      <c r="D159" t="e">
        <f>VLOOKUP(B159,'Mapping IFRS LCR'!A158:B888,2,FALSE)</f>
        <v>#N/A</v>
      </c>
    </row>
    <row r="160" spans="1:4">
      <c r="A160" t="s">
        <v>251</v>
      </c>
      <c r="B160">
        <f t="shared" si="2"/>
        <v>23980000</v>
      </c>
      <c r="C160" t="e">
        <f>VLOOKUP(B160,'Mapping IFRS LCR'!A159:B550,2,FALSE)</f>
        <v>#N/A</v>
      </c>
      <c r="D160" t="e">
        <f>VLOOKUP(B160,'Mapping IFRS LCR'!A159:B889,2,FALSE)</f>
        <v>#N/A</v>
      </c>
    </row>
    <row r="161" spans="1:4">
      <c r="A161" t="s">
        <v>252</v>
      </c>
      <c r="B161">
        <f t="shared" si="2"/>
        <v>24110000</v>
      </c>
      <c r="C161" t="e">
        <f>VLOOKUP(B161,'Mapping IFRS LCR'!A160:B551,2,FALSE)</f>
        <v>#N/A</v>
      </c>
      <c r="D161" t="e">
        <f>VLOOKUP(B161,'Mapping IFRS LCR'!A160:B890,2,FALSE)</f>
        <v>#N/A</v>
      </c>
    </row>
    <row r="162" spans="1:4">
      <c r="A162" t="s">
        <v>253</v>
      </c>
      <c r="B162">
        <f t="shared" si="2"/>
        <v>24410000</v>
      </c>
      <c r="C162" t="str">
        <f>VLOOKUP(B162,'Mapping IFRS LCR'!A161:B552,2,FALSE)</f>
        <v>A21800</v>
      </c>
      <c r="D162" t="str">
        <f>VLOOKUP(B162,'Mapping IFRS LCR'!A161:B891,2,FALSE)</f>
        <v>A21800</v>
      </c>
    </row>
    <row r="163" spans="1:4">
      <c r="A163" t="s">
        <v>254</v>
      </c>
      <c r="B163">
        <f t="shared" si="2"/>
        <v>24420000</v>
      </c>
      <c r="C163" t="str">
        <f>VLOOKUP(B163,'Mapping IFRS LCR'!A162:B553,2,FALSE)</f>
        <v>A21800</v>
      </c>
      <c r="D163" t="str">
        <f>VLOOKUP(B163,'Mapping IFRS LCR'!A162:B892,2,FALSE)</f>
        <v>A21800</v>
      </c>
    </row>
    <row r="164" spans="1:4">
      <c r="A164" t="s">
        <v>255</v>
      </c>
      <c r="B164">
        <f t="shared" si="2"/>
        <v>24440000</v>
      </c>
      <c r="C164" t="str">
        <f>VLOOKUP(B164,'Mapping IFRS LCR'!A163:B554,2,FALSE)</f>
        <v>A21800</v>
      </c>
      <c r="D164" t="str">
        <f>VLOOKUP(B164,'Mapping IFRS LCR'!A163:B893,2,FALSE)</f>
        <v>A21800</v>
      </c>
    </row>
    <row r="165" spans="1:4">
      <c r="A165" t="s">
        <v>256</v>
      </c>
      <c r="B165">
        <f t="shared" si="2"/>
        <v>40120000</v>
      </c>
      <c r="C165" t="str">
        <f>VLOOKUP(B165,'Mapping IFRS LCR'!A164:B555,2,FALSE)</f>
        <v>P40100</v>
      </c>
      <c r="D165" t="str">
        <f>VLOOKUP(B165,'Mapping IFRS LCR'!A164:B894,2,FALSE)</f>
        <v>P40100</v>
      </c>
    </row>
    <row r="166" spans="1:4">
      <c r="A166" t="s">
        <v>257</v>
      </c>
      <c r="B166">
        <f t="shared" si="2"/>
        <v>24470000</v>
      </c>
      <c r="C166" t="e">
        <f>VLOOKUP(B166,'Mapping IFRS LCR'!A165:B556,2,FALSE)</f>
        <v>#N/A</v>
      </c>
      <c r="D166" t="e">
        <f>VLOOKUP(B166,'Mapping IFRS LCR'!A165:B895,2,FALSE)</f>
        <v>#N/A</v>
      </c>
    </row>
    <row r="167" spans="1:4">
      <c r="A167" t="s">
        <v>258</v>
      </c>
      <c r="B167">
        <f t="shared" si="2"/>
        <v>24510000</v>
      </c>
      <c r="C167" t="str">
        <f>VLOOKUP(B167,'Mapping IFRS LCR'!A166:B557,2,FALSE)</f>
        <v>A21800</v>
      </c>
      <c r="D167" t="str">
        <f>VLOOKUP(B167,'Mapping IFRS LCR'!A166:B896,2,FALSE)</f>
        <v>A21800</v>
      </c>
    </row>
    <row r="168" spans="1:4">
      <c r="A168" t="s">
        <v>259</v>
      </c>
      <c r="B168">
        <f t="shared" si="2"/>
        <v>24510100</v>
      </c>
      <c r="C168" t="e">
        <f>VLOOKUP(B168,'Mapping IFRS LCR'!A167:B558,2,FALSE)</f>
        <v>#N/A</v>
      </c>
      <c r="D168" t="e">
        <f>VLOOKUP(B168,'Mapping IFRS LCR'!A167:B897,2,FALSE)</f>
        <v>#N/A</v>
      </c>
    </row>
    <row r="169" spans="1:4">
      <c r="A169" t="s">
        <v>260</v>
      </c>
      <c r="B169">
        <f t="shared" si="2"/>
        <v>24511000</v>
      </c>
      <c r="C169" t="e">
        <f>VLOOKUP(B169,'Mapping IFRS LCR'!A168:B559,2,FALSE)</f>
        <v>#N/A</v>
      </c>
      <c r="D169" t="e">
        <f>VLOOKUP(B169,'Mapping IFRS LCR'!A168:B898,2,FALSE)</f>
        <v>#N/A</v>
      </c>
    </row>
    <row r="170" spans="1:4">
      <c r="A170" t="s">
        <v>261</v>
      </c>
      <c r="B170">
        <f t="shared" si="2"/>
        <v>24512000</v>
      </c>
      <c r="C170" t="e">
        <f>VLOOKUP(B170,'Mapping IFRS LCR'!A169:B560,2,FALSE)</f>
        <v>#N/A</v>
      </c>
      <c r="D170" t="e">
        <f>VLOOKUP(B170,'Mapping IFRS LCR'!A169:B899,2,FALSE)</f>
        <v>#N/A</v>
      </c>
    </row>
    <row r="171" spans="1:4">
      <c r="A171" t="s">
        <v>262</v>
      </c>
      <c r="B171">
        <f t="shared" si="2"/>
        <v>24700000</v>
      </c>
      <c r="C171" t="e">
        <f>VLOOKUP(B171,'Mapping IFRS LCR'!A170:B561,2,FALSE)</f>
        <v>#N/A</v>
      </c>
      <c r="D171" t="e">
        <f>VLOOKUP(B171,'Mapping IFRS LCR'!A170:B900,2,FALSE)</f>
        <v>#N/A</v>
      </c>
    </row>
    <row r="172" spans="1:4">
      <c r="A172" t="s">
        <v>263</v>
      </c>
      <c r="B172">
        <f t="shared" si="2"/>
        <v>40210000</v>
      </c>
      <c r="C172" t="e">
        <f>VLOOKUP(B172,'Mapping IFRS LCR'!A171:B562,2,FALSE)</f>
        <v>#N/A</v>
      </c>
      <c r="D172" t="e">
        <f>VLOOKUP(B172,'Mapping IFRS LCR'!A171:B901,2,FALSE)</f>
        <v>#N/A</v>
      </c>
    </row>
    <row r="173" spans="1:4">
      <c r="A173" t="s">
        <v>264</v>
      </c>
      <c r="B173">
        <f t="shared" si="2"/>
        <v>24900000</v>
      </c>
      <c r="C173" t="e">
        <f>VLOOKUP(B173,'Mapping IFRS LCR'!A172:B563,2,FALSE)</f>
        <v>#N/A</v>
      </c>
      <c r="D173" t="e">
        <f>VLOOKUP(B173,'Mapping IFRS LCR'!A172:B902,2,FALSE)</f>
        <v>#N/A</v>
      </c>
    </row>
    <row r="174" spans="1:4">
      <c r="A174" t="s">
        <v>265</v>
      </c>
      <c r="B174">
        <f t="shared" si="2"/>
        <v>24910000</v>
      </c>
      <c r="C174" t="e">
        <f>VLOOKUP(B174,'Mapping IFRS LCR'!A173:B564,2,FALSE)</f>
        <v>#N/A</v>
      </c>
      <c r="D174" t="e">
        <f>VLOOKUP(B174,'Mapping IFRS LCR'!A173:B903,2,FALSE)</f>
        <v>#N/A</v>
      </c>
    </row>
    <row r="175" spans="1:4">
      <c r="A175" t="s">
        <v>266</v>
      </c>
      <c r="B175">
        <f t="shared" si="2"/>
        <v>24940000</v>
      </c>
      <c r="C175" t="str">
        <f>VLOOKUP(B175,'Mapping IFRS LCR'!A174:B565,2,FALSE)</f>
        <v>A21800</v>
      </c>
      <c r="D175" t="str">
        <f>VLOOKUP(B175,'Mapping IFRS LCR'!A174:B904,2,FALSE)</f>
        <v>A21800</v>
      </c>
    </row>
    <row r="176" spans="1:4">
      <c r="A176" t="s">
        <v>267</v>
      </c>
      <c r="B176">
        <f t="shared" si="2"/>
        <v>24951000</v>
      </c>
      <c r="C176" t="e">
        <f>VLOOKUP(B176,'Mapping IFRS LCR'!A175:B566,2,FALSE)</f>
        <v>#N/A</v>
      </c>
      <c r="D176" t="e">
        <f>VLOOKUP(B176,'Mapping IFRS LCR'!A175:B905,2,FALSE)</f>
        <v>#N/A</v>
      </c>
    </row>
    <row r="177" spans="1:4">
      <c r="A177" t="s">
        <v>268</v>
      </c>
      <c r="B177">
        <f t="shared" si="2"/>
        <v>27410000</v>
      </c>
      <c r="C177" t="e">
        <f>VLOOKUP(B177,'Mapping IFRS LCR'!A176:B567,2,FALSE)</f>
        <v>#N/A</v>
      </c>
      <c r="D177" t="e">
        <f>VLOOKUP(B177,'Mapping IFRS LCR'!A176:B906,2,FALSE)</f>
        <v>#N/A</v>
      </c>
    </row>
    <row r="178" spans="1:4">
      <c r="A178" t="s">
        <v>269</v>
      </c>
      <c r="B178">
        <f t="shared" si="2"/>
        <v>49910000</v>
      </c>
      <c r="C178" t="str">
        <f>VLOOKUP(B178,'Mapping IFRS LCR'!A177:B568,2,FALSE)</f>
        <v>P46710</v>
      </c>
      <c r="D178" t="str">
        <f>VLOOKUP(B178,'Mapping IFRS LCR'!A177:B907,2,FALSE)</f>
        <v>P46710</v>
      </c>
    </row>
    <row r="179" spans="1:4">
      <c r="A179" t="s">
        <v>270</v>
      </c>
      <c r="B179">
        <f t="shared" si="2"/>
        <v>27500000</v>
      </c>
      <c r="C179" t="e">
        <f>VLOOKUP(B179,'Mapping IFRS LCR'!A178:B569,2,FALSE)</f>
        <v>#N/A</v>
      </c>
      <c r="D179" t="e">
        <f>VLOOKUP(B179,'Mapping IFRS LCR'!A178:B908,2,FALSE)</f>
        <v>#N/A</v>
      </c>
    </row>
    <row r="180" spans="1:4">
      <c r="A180" t="s">
        <v>271</v>
      </c>
      <c r="B180">
        <f t="shared" si="2"/>
        <v>27500100</v>
      </c>
      <c r="C180" t="e">
        <f>VLOOKUP(B180,'Mapping IFRS LCR'!A179:B570,2,FALSE)</f>
        <v>#N/A</v>
      </c>
      <c r="D180" t="e">
        <f>VLOOKUP(B180,'Mapping IFRS LCR'!A179:B909,2,FALSE)</f>
        <v>#N/A</v>
      </c>
    </row>
    <row r="181" spans="1:4">
      <c r="A181" t="s">
        <v>272</v>
      </c>
      <c r="B181">
        <f t="shared" si="2"/>
        <v>27500200</v>
      </c>
      <c r="C181" t="e">
        <f>VLOOKUP(B181,'Mapping IFRS LCR'!A180:B571,2,FALSE)</f>
        <v>#N/A</v>
      </c>
      <c r="D181" t="e">
        <f>VLOOKUP(B181,'Mapping IFRS LCR'!A180:B910,2,FALSE)</f>
        <v>#N/A</v>
      </c>
    </row>
    <row r="182" spans="1:4">
      <c r="A182" t="s">
        <v>273</v>
      </c>
      <c r="B182">
        <f t="shared" si="2"/>
        <v>27511000</v>
      </c>
      <c r="C182" t="e">
        <f>VLOOKUP(B182,'Mapping IFRS LCR'!A181:B572,2,FALSE)</f>
        <v>#N/A</v>
      </c>
      <c r="D182" t="e">
        <f>VLOOKUP(B182,'Mapping IFRS LCR'!A181:B911,2,FALSE)</f>
        <v>#N/A</v>
      </c>
    </row>
    <row r="183" spans="1:4">
      <c r="A183" t="s">
        <v>274</v>
      </c>
      <c r="B183">
        <f t="shared" si="2"/>
        <v>27512000</v>
      </c>
      <c r="C183" t="e">
        <f>VLOOKUP(B183,'Mapping IFRS LCR'!A182:B573,2,FALSE)</f>
        <v>#N/A</v>
      </c>
      <c r="D183" t="e">
        <f>VLOOKUP(B183,'Mapping IFRS LCR'!A182:B912,2,FALSE)</f>
        <v>#N/A</v>
      </c>
    </row>
    <row r="184" spans="1:4">
      <c r="A184" t="s">
        <v>275</v>
      </c>
      <c r="B184">
        <f t="shared" si="2"/>
        <v>40910000</v>
      </c>
      <c r="C184" t="str">
        <f>VLOOKUP(B184,'Mapping IFRS LCR'!A183:B574,2,FALSE)</f>
        <v>A40900</v>
      </c>
      <c r="D184" t="str">
        <f>VLOOKUP(B184,'Mapping IFRS LCR'!A183:B913,2,FALSE)</f>
        <v>A40900</v>
      </c>
    </row>
    <row r="185" spans="1:4">
      <c r="A185" t="s">
        <v>276</v>
      </c>
      <c r="B185">
        <f t="shared" si="2"/>
        <v>27583000</v>
      </c>
      <c r="C185" t="e">
        <f>VLOOKUP(B185,'Mapping IFRS LCR'!A184:B575,2,FALSE)</f>
        <v>#N/A</v>
      </c>
      <c r="D185" t="e">
        <f>VLOOKUP(B185,'Mapping IFRS LCR'!A184:B914,2,FALSE)</f>
        <v>#N/A</v>
      </c>
    </row>
    <row r="186" spans="1:4">
      <c r="A186" t="s">
        <v>277</v>
      </c>
      <c r="B186">
        <f t="shared" si="2"/>
        <v>27810000</v>
      </c>
      <c r="C186" t="e">
        <f>VLOOKUP(B186,'Mapping IFRS LCR'!A185:B576,2,FALSE)</f>
        <v>#N/A</v>
      </c>
      <c r="D186" t="e">
        <f>VLOOKUP(B186,'Mapping IFRS LCR'!A185:B915,2,FALSE)</f>
        <v>#N/A</v>
      </c>
    </row>
    <row r="187" spans="1:4">
      <c r="A187" t="s">
        <v>278</v>
      </c>
      <c r="B187">
        <f t="shared" si="2"/>
        <v>28131000</v>
      </c>
      <c r="C187" t="e">
        <f>VLOOKUP(B187,'Mapping IFRS LCR'!A186:B577,2,FALSE)</f>
        <v>#N/A</v>
      </c>
      <c r="D187" t="e">
        <f>VLOOKUP(B187,'Mapping IFRS LCR'!A186:B916,2,FALSE)</f>
        <v>#N/A</v>
      </c>
    </row>
    <row r="188" spans="1:4">
      <c r="A188" t="s">
        <v>279</v>
      </c>
      <c r="B188">
        <f t="shared" si="2"/>
        <v>28240000</v>
      </c>
      <c r="C188" t="e">
        <f>VLOOKUP(B188,'Mapping IFRS LCR'!A187:B578,2,FALSE)</f>
        <v>#N/A</v>
      </c>
      <c r="D188" t="e">
        <f>VLOOKUP(B188,'Mapping IFRS LCR'!A187:B917,2,FALSE)</f>
        <v>#N/A</v>
      </c>
    </row>
    <row r="189" spans="1:4">
      <c r="A189" t="s">
        <v>280</v>
      </c>
      <c r="B189">
        <f t="shared" si="2"/>
        <v>28313000</v>
      </c>
      <c r="C189" t="e">
        <f>VLOOKUP(B189,'Mapping IFRS LCR'!A188:B579,2,FALSE)</f>
        <v>#N/A</v>
      </c>
      <c r="D189" t="e">
        <f>VLOOKUP(B189,'Mapping IFRS LCR'!A188:B918,2,FALSE)</f>
        <v>#N/A</v>
      </c>
    </row>
    <row r="190" spans="1:4">
      <c r="A190" t="s">
        <v>281</v>
      </c>
      <c r="B190">
        <f t="shared" si="2"/>
        <v>28320000</v>
      </c>
      <c r="C190" t="e">
        <f>VLOOKUP(B190,'Mapping IFRS LCR'!A189:B580,2,FALSE)</f>
        <v>#N/A</v>
      </c>
      <c r="D190" t="e">
        <f>VLOOKUP(B190,'Mapping IFRS LCR'!A189:B919,2,FALSE)</f>
        <v>#N/A</v>
      </c>
    </row>
    <row r="191" spans="1:4">
      <c r="A191" t="s">
        <v>282</v>
      </c>
      <c r="B191">
        <f t="shared" si="2"/>
        <v>28341000</v>
      </c>
      <c r="C191" t="e">
        <f>VLOOKUP(B191,'Mapping IFRS LCR'!A190:B581,2,FALSE)</f>
        <v>#N/A</v>
      </c>
      <c r="D191" t="e">
        <f>VLOOKUP(B191,'Mapping IFRS LCR'!A190:B920,2,FALSE)</f>
        <v>#N/A</v>
      </c>
    </row>
    <row r="192" spans="1:4">
      <c r="A192" t="s">
        <v>283</v>
      </c>
      <c r="B192">
        <f t="shared" si="2"/>
        <v>28350000</v>
      </c>
      <c r="C192" t="e">
        <f>VLOOKUP(B192,'Mapping IFRS LCR'!A191:B582,2,FALSE)</f>
        <v>#N/A</v>
      </c>
      <c r="D192" t="e">
        <f>VLOOKUP(B192,'Mapping IFRS LCR'!A191:B921,2,FALSE)</f>
        <v>#N/A</v>
      </c>
    </row>
    <row r="193" spans="1:4">
      <c r="A193" t="s">
        <v>284</v>
      </c>
      <c r="B193">
        <f t="shared" si="2"/>
        <v>44721000</v>
      </c>
      <c r="C193" t="e">
        <f>VLOOKUP(B193,'Mapping IFRS LCR'!A192:B583,2,FALSE)</f>
        <v>#N/A</v>
      </c>
      <c r="D193" t="str">
        <f>VLOOKUP(B193,'Mapping IFRS LCR'!A192:B922,2,FALSE)</f>
        <v>A44010</v>
      </c>
    </row>
    <row r="194" spans="1:4">
      <c r="A194" t="s">
        <v>285</v>
      </c>
      <c r="B194">
        <f t="shared" si="2"/>
        <v>28380000</v>
      </c>
      <c r="C194" t="e">
        <f>VLOOKUP(B194,'Mapping IFRS LCR'!A193:B584,2,FALSE)</f>
        <v>#N/A</v>
      </c>
      <c r="D194" t="e">
        <f>VLOOKUP(B194,'Mapping IFRS LCR'!A193:B923,2,FALSE)</f>
        <v>#N/A</v>
      </c>
    </row>
    <row r="195" spans="1:4">
      <c r="A195" t="s">
        <v>286</v>
      </c>
      <c r="B195">
        <f t="shared" ref="B195:B258" si="3">_xlfn.NUMBERVALUE(A195)</f>
        <v>28411000</v>
      </c>
      <c r="C195" t="e">
        <f>VLOOKUP(B195,'Mapping IFRS LCR'!A194:B585,2,FALSE)</f>
        <v>#N/A</v>
      </c>
      <c r="D195" t="e">
        <f>VLOOKUP(B195,'Mapping IFRS LCR'!A194:B924,2,FALSE)</f>
        <v>#N/A</v>
      </c>
    </row>
    <row r="196" spans="1:4">
      <c r="A196" t="s">
        <v>287</v>
      </c>
      <c r="B196">
        <f t="shared" si="3"/>
        <v>42122000</v>
      </c>
      <c r="C196" t="e">
        <f>VLOOKUP(B196,'Mapping IFRS LCR'!A195:B586,2,FALSE)</f>
        <v>#N/A</v>
      </c>
      <c r="D196" t="e">
        <f>VLOOKUP(B196,'Mapping IFRS LCR'!A195:B925,2,FALSE)</f>
        <v>#N/A</v>
      </c>
    </row>
    <row r="197" spans="1:4">
      <c r="A197" t="s">
        <v>288</v>
      </c>
      <c r="B197">
        <f t="shared" si="3"/>
        <v>28441000</v>
      </c>
      <c r="C197" t="str">
        <f>VLOOKUP(B197,'Mapping IFRS LCR'!A196:B587,2,FALSE)</f>
        <v>A28180</v>
      </c>
      <c r="D197" t="str">
        <f>VLOOKUP(B197,'Mapping IFRS LCR'!A196:B926,2,FALSE)</f>
        <v>A28180</v>
      </c>
    </row>
    <row r="198" spans="1:4">
      <c r="A198" t="s">
        <v>289</v>
      </c>
      <c r="B198">
        <f t="shared" si="3"/>
        <v>28442000</v>
      </c>
      <c r="C198" t="str">
        <f>VLOOKUP(B198,'Mapping IFRS LCR'!A197:B588,2,FALSE)</f>
        <v>A28180</v>
      </c>
      <c r="D198" t="str">
        <f>VLOOKUP(B198,'Mapping IFRS LCR'!A197:B927,2,FALSE)</f>
        <v>A28180</v>
      </c>
    </row>
    <row r="199" spans="1:4">
      <c r="A199" t="s">
        <v>290</v>
      </c>
      <c r="B199">
        <f t="shared" si="3"/>
        <v>28444000</v>
      </c>
      <c r="C199" t="e">
        <f>VLOOKUP(B199,'Mapping IFRS LCR'!A198:B589,2,FALSE)</f>
        <v>#N/A</v>
      </c>
      <c r="D199" t="e">
        <f>VLOOKUP(B199,'Mapping IFRS LCR'!A198:B928,2,FALSE)</f>
        <v>#N/A</v>
      </c>
    </row>
    <row r="200" spans="1:4">
      <c r="A200" t="s">
        <v>291</v>
      </c>
      <c r="B200">
        <f t="shared" si="3"/>
        <v>28447000</v>
      </c>
      <c r="C200" t="e">
        <f>VLOOKUP(B200,'Mapping IFRS LCR'!A199:B590,2,FALSE)</f>
        <v>#N/A</v>
      </c>
      <c r="D200" t="e">
        <f>VLOOKUP(B200,'Mapping IFRS LCR'!A199:B929,2,FALSE)</f>
        <v>#N/A</v>
      </c>
    </row>
    <row r="201" spans="1:4">
      <c r="A201" t="s">
        <v>292</v>
      </c>
      <c r="B201">
        <f t="shared" si="3"/>
        <v>28451000</v>
      </c>
      <c r="C201" t="e">
        <f>VLOOKUP(B201,'Mapping IFRS LCR'!A200:B591,2,FALSE)</f>
        <v>#N/A</v>
      </c>
      <c r="D201" t="e">
        <f>VLOOKUP(B201,'Mapping IFRS LCR'!A200:B930,2,FALSE)</f>
        <v>#N/A</v>
      </c>
    </row>
    <row r="202" spans="1:4">
      <c r="A202" t="s">
        <v>293</v>
      </c>
      <c r="B202">
        <f t="shared" si="3"/>
        <v>28451010</v>
      </c>
      <c r="C202" t="e">
        <f>VLOOKUP(B202,'Mapping IFRS LCR'!A201:B592,2,FALSE)</f>
        <v>#N/A</v>
      </c>
      <c r="D202" t="e">
        <f>VLOOKUP(B202,'Mapping IFRS LCR'!A201:B931,2,FALSE)</f>
        <v>#N/A</v>
      </c>
    </row>
    <row r="203" spans="1:4">
      <c r="A203" t="s">
        <v>294</v>
      </c>
      <c r="B203">
        <f t="shared" si="3"/>
        <v>28451100</v>
      </c>
      <c r="C203" t="e">
        <f>VLOOKUP(B203,'Mapping IFRS LCR'!A202:B593,2,FALSE)</f>
        <v>#N/A</v>
      </c>
      <c r="D203" t="e">
        <f>VLOOKUP(B203,'Mapping IFRS LCR'!A202:B932,2,FALSE)</f>
        <v>#N/A</v>
      </c>
    </row>
    <row r="204" spans="1:4">
      <c r="A204" t="s">
        <v>295</v>
      </c>
      <c r="B204">
        <f t="shared" si="3"/>
        <v>28451200</v>
      </c>
      <c r="C204" t="e">
        <f>VLOOKUP(B204,'Mapping IFRS LCR'!A203:B594,2,FALSE)</f>
        <v>#N/A</v>
      </c>
      <c r="D204" t="e">
        <f>VLOOKUP(B204,'Mapping IFRS LCR'!A203:B933,2,FALSE)</f>
        <v>#N/A</v>
      </c>
    </row>
    <row r="205" spans="1:4">
      <c r="A205" t="s">
        <v>296</v>
      </c>
      <c r="B205">
        <f t="shared" si="3"/>
        <v>33310000</v>
      </c>
      <c r="C205" t="e">
        <f>VLOOKUP(B205,'Mapping IFRS LCR'!A204:B595,2,FALSE)</f>
        <v>#N/A</v>
      </c>
      <c r="D205" t="e">
        <f>VLOOKUP(B205,'Mapping IFRS LCR'!A204:B934,2,FALSE)</f>
        <v>#N/A</v>
      </c>
    </row>
    <row r="206" spans="1:4">
      <c r="A206" t="s">
        <v>297</v>
      </c>
      <c r="B206">
        <f t="shared" si="3"/>
        <v>33410000</v>
      </c>
      <c r="C206" t="e">
        <f>VLOOKUP(B206,'Mapping IFRS LCR'!A205:B596,2,FALSE)</f>
        <v>#N/A</v>
      </c>
      <c r="D206" t="e">
        <f>VLOOKUP(B206,'Mapping IFRS LCR'!A205:B935,2,FALSE)</f>
        <v>#N/A</v>
      </c>
    </row>
    <row r="207" spans="1:4">
      <c r="A207" t="s">
        <v>298</v>
      </c>
      <c r="B207">
        <f t="shared" si="3"/>
        <v>38100000</v>
      </c>
      <c r="C207" t="e">
        <f>VLOOKUP(B207,'Mapping IFRS LCR'!A206:B597,2,FALSE)</f>
        <v>#N/A</v>
      </c>
      <c r="D207" t="e">
        <f>VLOOKUP(B207,'Mapping IFRS LCR'!A206:B936,2,FALSE)</f>
        <v>#N/A</v>
      </c>
    </row>
    <row r="208" spans="1:4">
      <c r="A208" t="s">
        <v>299</v>
      </c>
      <c r="B208">
        <f t="shared" si="3"/>
        <v>42811000</v>
      </c>
      <c r="C208" t="e">
        <f>VLOOKUP(B208,'Mapping IFRS LCR'!A207:B598,2,FALSE)</f>
        <v>#N/A</v>
      </c>
      <c r="D208" t="str">
        <f>VLOOKUP(B208,'Mapping IFRS LCR'!A207:B937,2,FALSE)</f>
        <v>A42100</v>
      </c>
    </row>
    <row r="209" spans="1:4">
      <c r="A209" t="s">
        <v>300</v>
      </c>
      <c r="B209">
        <f t="shared" si="3"/>
        <v>43130001</v>
      </c>
      <c r="C209" t="e">
        <f>VLOOKUP(B209,'Mapping IFRS LCR'!A208:B599,2,FALSE)</f>
        <v>#N/A</v>
      </c>
      <c r="D209" t="e">
        <f>VLOOKUP(B209,'Mapping IFRS LCR'!A208:B938,2,FALSE)</f>
        <v>#N/A</v>
      </c>
    </row>
    <row r="210" spans="1:4">
      <c r="A210" t="s">
        <v>301</v>
      </c>
      <c r="B210">
        <f t="shared" si="3"/>
        <v>44320000</v>
      </c>
      <c r="C210" t="str">
        <f>VLOOKUP(B210,'Mapping IFRS LCR'!A209:B600,2,FALSE)</f>
        <v>P44010</v>
      </c>
      <c r="D210" t="str">
        <f>VLOOKUP(B210,'Mapping IFRS LCR'!A209:B939,2,FALSE)</f>
        <v>P44010</v>
      </c>
    </row>
    <row r="211" spans="1:4">
      <c r="A211" t="s">
        <v>302</v>
      </c>
      <c r="B211">
        <f t="shared" si="3"/>
        <v>44510100</v>
      </c>
      <c r="C211" t="e">
        <f>VLOOKUP(B211,'Mapping IFRS LCR'!A210:B601,2,FALSE)</f>
        <v>#N/A</v>
      </c>
      <c r="D211" t="e">
        <f>VLOOKUP(B211,'Mapping IFRS LCR'!A210:B940,2,FALSE)</f>
        <v>#N/A</v>
      </c>
    </row>
    <row r="212" spans="1:4">
      <c r="A212" t="s">
        <v>303</v>
      </c>
      <c r="B212">
        <f t="shared" si="3"/>
        <v>44510200</v>
      </c>
      <c r="C212" t="e">
        <f>VLOOKUP(B212,'Mapping IFRS LCR'!A211:B602,2,FALSE)</f>
        <v>#N/A</v>
      </c>
      <c r="D212" t="e">
        <f>VLOOKUP(B212,'Mapping IFRS LCR'!A211:B941,2,FALSE)</f>
        <v>#N/A</v>
      </c>
    </row>
    <row r="213" spans="1:4">
      <c r="A213" t="s">
        <v>304</v>
      </c>
      <c r="B213">
        <f t="shared" si="3"/>
        <v>47110110</v>
      </c>
      <c r="C213" t="e">
        <f>VLOOKUP(B213,'Mapping IFRS LCR'!A212:B603,2,FALSE)</f>
        <v>#N/A</v>
      </c>
      <c r="D213" t="str">
        <f>VLOOKUP(B213,'Mapping IFRS LCR'!A212:B942,2,FALSE)</f>
        <v>A47100</v>
      </c>
    </row>
    <row r="214" spans="1:4">
      <c r="A214" t="s">
        <v>305</v>
      </c>
      <c r="B214">
        <f t="shared" si="3"/>
        <v>47110140</v>
      </c>
      <c r="C214" t="e">
        <f>VLOOKUP(B214,'Mapping IFRS LCR'!A213:B604,2,FALSE)</f>
        <v>#N/A</v>
      </c>
      <c r="D214" t="e">
        <f>VLOOKUP(B214,'Mapping IFRS LCR'!A213:B943,2,FALSE)</f>
        <v>#N/A</v>
      </c>
    </row>
    <row r="215" spans="1:4">
      <c r="A215" t="s">
        <v>306</v>
      </c>
      <c r="B215">
        <f t="shared" si="3"/>
        <v>41910000</v>
      </c>
      <c r="C215" t="str">
        <f>VLOOKUP(B215,'Mapping IFRS LCR'!A214:B605,2,FALSE)</f>
        <v>P41900</v>
      </c>
      <c r="D215" t="str">
        <f>VLOOKUP(B215,'Mapping IFRS LCR'!A214:B944,2,FALSE)</f>
        <v>P41900</v>
      </c>
    </row>
    <row r="216" spans="1:4">
      <c r="A216" t="s">
        <v>307</v>
      </c>
      <c r="B216">
        <f t="shared" si="3"/>
        <v>47112800</v>
      </c>
      <c r="C216" t="e">
        <f>VLOOKUP(B216,'Mapping IFRS LCR'!A215:B606,2,FALSE)</f>
        <v>#N/A</v>
      </c>
      <c r="D216" t="str">
        <f>VLOOKUP(B216,'Mapping IFRS LCR'!A215:B945,2,FALSE)</f>
        <v>A47100</v>
      </c>
    </row>
    <row r="217" spans="1:4">
      <c r="A217" t="s">
        <v>308</v>
      </c>
      <c r="B217">
        <f t="shared" si="3"/>
        <v>47120200</v>
      </c>
      <c r="C217" t="e">
        <f>VLOOKUP(B217,'Mapping IFRS LCR'!A216:B607,2,FALSE)</f>
        <v>#N/A</v>
      </c>
      <c r="D217" t="e">
        <f>VLOOKUP(B217,'Mapping IFRS LCR'!A216:B946,2,FALSE)</f>
        <v>#N/A</v>
      </c>
    </row>
    <row r="218" spans="1:4">
      <c r="A218" t="s">
        <v>309</v>
      </c>
      <c r="B218">
        <f t="shared" si="3"/>
        <v>43860000</v>
      </c>
      <c r="C218" t="e">
        <f>VLOOKUP(B218,'Mapping IFRS LCR'!A217:B608,2,FALSE)</f>
        <v>#N/A</v>
      </c>
      <c r="D218" t="e">
        <f>VLOOKUP(B218,'Mapping IFRS LCR'!A217:B947,2,FALSE)</f>
        <v>#N/A</v>
      </c>
    </row>
    <row r="219" spans="1:4">
      <c r="A219" t="s">
        <v>310</v>
      </c>
      <c r="B219">
        <f t="shared" si="3"/>
        <v>47310300</v>
      </c>
      <c r="C219" t="e">
        <f>VLOOKUP(B219,'Mapping IFRS LCR'!A218:B609,2,FALSE)</f>
        <v>#N/A</v>
      </c>
      <c r="D219" t="e">
        <f>VLOOKUP(B219,'Mapping IFRS LCR'!A218:B948,2,FALSE)</f>
        <v>#N/A</v>
      </c>
    </row>
    <row r="220" spans="1:4">
      <c r="A220" t="s">
        <v>311</v>
      </c>
      <c r="B220">
        <f t="shared" si="3"/>
        <v>51400100</v>
      </c>
      <c r="C220" t="e">
        <f>VLOOKUP(B220,'Mapping IFRS LCR'!A219:B610,2,FALSE)</f>
        <v>#N/A</v>
      </c>
      <c r="D220" t="e">
        <f>VLOOKUP(B220,'Mapping IFRS LCR'!A219:B949,2,FALSE)</f>
        <v>#N/A</v>
      </c>
    </row>
    <row r="221" spans="1:4">
      <c r="A221" t="s">
        <v>312</v>
      </c>
      <c r="B221">
        <f t="shared" si="3"/>
        <v>51400500</v>
      </c>
      <c r="C221" t="e">
        <f>VLOOKUP(B221,'Mapping IFRS LCR'!A220:B611,2,FALSE)</f>
        <v>#N/A</v>
      </c>
      <c r="D221" t="e">
        <f>VLOOKUP(B221,'Mapping IFRS LCR'!A220:B950,2,FALSE)</f>
        <v>#N/A</v>
      </c>
    </row>
    <row r="222" spans="1:4">
      <c r="A222" t="s">
        <v>313</v>
      </c>
      <c r="B222">
        <f t="shared" si="3"/>
        <v>51400700</v>
      </c>
      <c r="C222" t="e">
        <f>VLOOKUP(B222,'Mapping IFRS LCR'!A221:B612,2,FALSE)</f>
        <v>#N/A</v>
      </c>
      <c r="D222" t="e">
        <f>VLOOKUP(B222,'Mapping IFRS LCR'!A221:B951,2,FALSE)</f>
        <v>#N/A</v>
      </c>
    </row>
    <row r="223" spans="1:4">
      <c r="A223" t="s">
        <v>314</v>
      </c>
      <c r="B223">
        <f t="shared" si="3"/>
        <v>51400800</v>
      </c>
      <c r="C223" t="e">
        <f>VLOOKUP(B223,'Mapping IFRS LCR'!A222:B613,2,FALSE)</f>
        <v>#N/A</v>
      </c>
      <c r="D223" t="e">
        <f>VLOOKUP(B223,'Mapping IFRS LCR'!A222:B952,2,FALSE)</f>
        <v>#N/A</v>
      </c>
    </row>
    <row r="224" spans="1:4">
      <c r="A224" t="s">
        <v>315</v>
      </c>
      <c r="B224">
        <f t="shared" si="3"/>
        <v>52110100</v>
      </c>
      <c r="C224" t="str">
        <f>VLOOKUP(B224,'Mapping IFRS LCR'!A223:B614,2,FALSE)</f>
        <v>A51000</v>
      </c>
      <c r="D224" t="str">
        <f>VLOOKUP(B224,'Mapping IFRS LCR'!A223:B953,2,FALSE)</f>
        <v>A51000</v>
      </c>
    </row>
    <row r="225" spans="1:4">
      <c r="A225" t="s">
        <v>316</v>
      </c>
      <c r="B225">
        <f t="shared" si="3"/>
        <v>52110200</v>
      </c>
      <c r="C225" t="e">
        <f>VLOOKUP(B225,'Mapping IFRS LCR'!A224:B615,2,FALSE)</f>
        <v>#N/A</v>
      </c>
      <c r="D225" t="e">
        <f>VLOOKUP(B225,'Mapping IFRS LCR'!A224:B954,2,FALSE)</f>
        <v>#N/A</v>
      </c>
    </row>
    <row r="226" spans="1:4">
      <c r="A226" t="s">
        <v>317</v>
      </c>
      <c r="B226">
        <f t="shared" si="3"/>
        <v>52110400</v>
      </c>
      <c r="C226" t="e">
        <f>VLOOKUP(B226,'Mapping IFRS LCR'!A225:B616,2,FALSE)</f>
        <v>#N/A</v>
      </c>
      <c r="D226" t="e">
        <f>VLOOKUP(B226,'Mapping IFRS LCR'!A225:B955,2,FALSE)</f>
        <v>#N/A</v>
      </c>
    </row>
    <row r="227" spans="1:4">
      <c r="A227" t="s">
        <v>318</v>
      </c>
      <c r="B227">
        <f t="shared" si="3"/>
        <v>52110500</v>
      </c>
      <c r="C227" t="e">
        <f>VLOOKUP(B227,'Mapping IFRS LCR'!A226:B617,2,FALSE)</f>
        <v>#N/A</v>
      </c>
      <c r="D227" t="e">
        <f>VLOOKUP(B227,'Mapping IFRS LCR'!A226:B956,2,FALSE)</f>
        <v>#N/A</v>
      </c>
    </row>
    <row r="228" spans="1:4">
      <c r="A228" t="s">
        <v>319</v>
      </c>
      <c r="B228">
        <f t="shared" si="3"/>
        <v>52110700</v>
      </c>
      <c r="C228" t="e">
        <f>VLOOKUP(B228,'Mapping IFRS LCR'!A227:B618,2,FALSE)</f>
        <v>#N/A</v>
      </c>
      <c r="D228" t="e">
        <f>VLOOKUP(B228,'Mapping IFRS LCR'!A227:B957,2,FALSE)</f>
        <v>#N/A</v>
      </c>
    </row>
    <row r="229" spans="1:4">
      <c r="A229" t="s">
        <v>320</v>
      </c>
      <c r="B229">
        <f t="shared" si="3"/>
        <v>52110800</v>
      </c>
      <c r="C229" t="e">
        <f>VLOOKUP(B229,'Mapping IFRS LCR'!A228:B619,2,FALSE)</f>
        <v>#N/A</v>
      </c>
      <c r="D229" t="e">
        <f>VLOOKUP(B229,'Mapping IFRS LCR'!A228:B958,2,FALSE)</f>
        <v>#N/A</v>
      </c>
    </row>
    <row r="230" spans="1:4">
      <c r="A230" t="s">
        <v>321</v>
      </c>
      <c r="B230">
        <f t="shared" si="3"/>
        <v>52110900</v>
      </c>
      <c r="C230" t="e">
        <f>VLOOKUP(B230,'Mapping IFRS LCR'!A229:B620,2,FALSE)</f>
        <v>#N/A</v>
      </c>
      <c r="D230" t="e">
        <f>VLOOKUP(B230,'Mapping IFRS LCR'!A229:B959,2,FALSE)</f>
        <v>#N/A</v>
      </c>
    </row>
    <row r="231" spans="1:4">
      <c r="A231" t="s">
        <v>322</v>
      </c>
      <c r="B231">
        <f t="shared" si="3"/>
        <v>55410100</v>
      </c>
      <c r="C231" t="e">
        <f>VLOOKUP(B231,'Mapping IFRS LCR'!A230:B621,2,FALSE)</f>
        <v>#N/A</v>
      </c>
      <c r="D231" t="e">
        <f>VLOOKUP(B231,'Mapping IFRS LCR'!A230:B960,2,FALSE)</f>
        <v>#N/A</v>
      </c>
    </row>
    <row r="232" spans="1:4">
      <c r="A232" t="s">
        <v>323</v>
      </c>
      <c r="B232">
        <f t="shared" si="3"/>
        <v>55410200</v>
      </c>
      <c r="C232" t="e">
        <f>VLOOKUP(B232,'Mapping IFRS LCR'!A231:B622,2,FALSE)</f>
        <v>#N/A</v>
      </c>
      <c r="D232" t="e">
        <f>VLOOKUP(B232,'Mapping IFRS LCR'!A231:B961,2,FALSE)</f>
        <v>#N/A</v>
      </c>
    </row>
    <row r="233" spans="1:4">
      <c r="A233" t="s">
        <v>324</v>
      </c>
      <c r="B233">
        <f t="shared" si="3"/>
        <v>55410400</v>
      </c>
      <c r="C233" t="e">
        <f>VLOOKUP(B233,'Mapping IFRS LCR'!A232:B623,2,FALSE)</f>
        <v>#N/A</v>
      </c>
      <c r="D233" t="e">
        <f>VLOOKUP(B233,'Mapping IFRS LCR'!A232:B962,2,FALSE)</f>
        <v>#N/A</v>
      </c>
    </row>
    <row r="234" spans="1:4">
      <c r="A234" t="s">
        <v>325</v>
      </c>
      <c r="B234">
        <f t="shared" si="3"/>
        <v>55410500</v>
      </c>
      <c r="C234" t="e">
        <f>VLOOKUP(B234,'Mapping IFRS LCR'!A233:B624,2,FALSE)</f>
        <v>#N/A</v>
      </c>
      <c r="D234" t="e">
        <f>VLOOKUP(B234,'Mapping IFRS LCR'!A233:B963,2,FALSE)</f>
        <v>#N/A</v>
      </c>
    </row>
    <row r="235" spans="1:4">
      <c r="A235" t="s">
        <v>326</v>
      </c>
      <c r="B235">
        <f t="shared" si="3"/>
        <v>55810200</v>
      </c>
      <c r="C235" t="e">
        <f>VLOOKUP(B235,'Mapping IFRS LCR'!A234:B625,2,FALSE)</f>
        <v>#N/A</v>
      </c>
      <c r="D235" t="e">
        <f>VLOOKUP(B235,'Mapping IFRS LCR'!A234:B964,2,FALSE)</f>
        <v>#N/A</v>
      </c>
    </row>
    <row r="236" spans="1:4">
      <c r="A236" t="s">
        <v>327</v>
      </c>
      <c r="B236">
        <f t="shared" si="3"/>
        <v>56100100</v>
      </c>
      <c r="C236" t="e">
        <f>VLOOKUP(B236,'Mapping IFRS LCR'!A235:B626,2,FALSE)</f>
        <v>#N/A</v>
      </c>
      <c r="D236" t="e">
        <f>VLOOKUP(B236,'Mapping IFRS LCR'!A235:B965,2,FALSE)</f>
        <v>#N/A</v>
      </c>
    </row>
    <row r="237" spans="1:4">
      <c r="A237" t="s">
        <v>328</v>
      </c>
      <c r="B237">
        <f t="shared" si="3"/>
        <v>57110200</v>
      </c>
      <c r="C237" t="e">
        <f>VLOOKUP(B237,'Mapping IFRS LCR'!A236:B627,2,FALSE)</f>
        <v>#N/A</v>
      </c>
      <c r="D237" t="e">
        <f>VLOOKUP(B237,'Mapping IFRS LCR'!A236:B966,2,FALSE)</f>
        <v>#N/A</v>
      </c>
    </row>
    <row r="238" spans="1:4">
      <c r="A238" t="s">
        <v>329</v>
      </c>
      <c r="B238">
        <f t="shared" si="3"/>
        <v>57210100</v>
      </c>
      <c r="C238" t="e">
        <f>VLOOKUP(B238,'Mapping IFRS LCR'!A237:B628,2,FALSE)</f>
        <v>#N/A</v>
      </c>
      <c r="D238" t="e">
        <f>VLOOKUP(B238,'Mapping IFRS LCR'!A237:B967,2,FALSE)</f>
        <v>#N/A</v>
      </c>
    </row>
    <row r="239" spans="1:4">
      <c r="A239" t="s">
        <v>330</v>
      </c>
      <c r="B239">
        <f t="shared" si="3"/>
        <v>57210200</v>
      </c>
      <c r="C239" t="e">
        <f>VLOOKUP(B239,'Mapping IFRS LCR'!A238:B629,2,FALSE)</f>
        <v>#N/A</v>
      </c>
      <c r="D239" t="e">
        <f>VLOOKUP(B239,'Mapping IFRS LCR'!A238:B968,2,FALSE)</f>
        <v>#N/A</v>
      </c>
    </row>
    <row r="240" spans="1:4">
      <c r="A240" t="s">
        <v>331</v>
      </c>
      <c r="B240">
        <f t="shared" si="3"/>
        <v>57210300</v>
      </c>
      <c r="C240" t="e">
        <f>VLOOKUP(B240,'Mapping IFRS LCR'!A239:B630,2,FALSE)</f>
        <v>#N/A</v>
      </c>
      <c r="D240" t="e">
        <f>VLOOKUP(B240,'Mapping IFRS LCR'!A239:B969,2,FALSE)</f>
        <v>#N/A</v>
      </c>
    </row>
    <row r="241" spans="1:4">
      <c r="A241" t="s">
        <v>332</v>
      </c>
      <c r="B241">
        <f t="shared" si="3"/>
        <v>57210400</v>
      </c>
      <c r="C241" t="e">
        <f>VLOOKUP(B241,'Mapping IFRS LCR'!A240:B631,2,FALSE)</f>
        <v>#N/A</v>
      </c>
      <c r="D241" t="e">
        <f>VLOOKUP(B241,'Mapping IFRS LCR'!A240:B970,2,FALSE)</f>
        <v>#N/A</v>
      </c>
    </row>
    <row r="242" spans="1:4">
      <c r="A242" t="s">
        <v>333</v>
      </c>
      <c r="B242">
        <f t="shared" si="3"/>
        <v>58500000</v>
      </c>
      <c r="C242" t="str">
        <f>VLOOKUP(B242,'Mapping IFRS LCR'!A241:B632,2,FALSE)</f>
        <v>A51000</v>
      </c>
      <c r="D242" t="str">
        <f>VLOOKUP(B242,'Mapping IFRS LCR'!A241:B971,2,FALSE)</f>
        <v>A51000</v>
      </c>
    </row>
    <row r="243" spans="1:4">
      <c r="A243" t="s">
        <v>334</v>
      </c>
      <c r="B243">
        <f t="shared" si="3"/>
        <v>46230000</v>
      </c>
      <c r="C243" t="e">
        <f>VLOOKUP(B243,'Mapping IFRS LCR'!A242:B633,2,FALSE)</f>
        <v>#N/A</v>
      </c>
      <c r="D243" t="e">
        <f>VLOOKUP(B243,'Mapping IFRS LCR'!A242:B972,2,FALSE)</f>
        <v>#N/A</v>
      </c>
    </row>
    <row r="244" spans="1:4">
      <c r="A244" t="s">
        <v>335</v>
      </c>
      <c r="B244">
        <f t="shared" si="3"/>
        <v>46220000</v>
      </c>
      <c r="C244" t="e">
        <f>VLOOKUP(B244,'Mapping IFRS LCR'!A243:B634,2,FALSE)</f>
        <v>#N/A</v>
      </c>
      <c r="D244" t="e">
        <f>VLOOKUP(B244,'Mapping IFRS LCR'!A243:B973,2,FALSE)</f>
        <v>#N/A</v>
      </c>
    </row>
    <row r="245" spans="1:4">
      <c r="A245" t="s">
        <v>336</v>
      </c>
      <c r="B245">
        <f t="shared" si="3"/>
        <v>42130000</v>
      </c>
      <c r="C245" t="e">
        <f>VLOOKUP(B245,'Mapping IFRS LCR'!A244:B635,2,FALSE)</f>
        <v>#N/A</v>
      </c>
      <c r="D245" t="e">
        <f>VLOOKUP(B245,'Mapping IFRS LCR'!A244:B974,2,FALSE)</f>
        <v>#N/A</v>
      </c>
    </row>
    <row r="246" spans="1:4">
      <c r="A246" t="s">
        <v>337</v>
      </c>
      <c r="B246">
        <f t="shared" si="3"/>
        <v>41810000</v>
      </c>
      <c r="C246" t="str">
        <f>VLOOKUP(B246,'Mapping IFRS LCR'!A245:B636,2,FALSE)</f>
        <v>A41100</v>
      </c>
      <c r="D246" t="str">
        <f>VLOOKUP(B246,'Mapping IFRS LCR'!A245:B975,2,FALSE)</f>
        <v>A41100</v>
      </c>
    </row>
    <row r="247" spans="1:4">
      <c r="A247" t="s">
        <v>338</v>
      </c>
      <c r="B247">
        <f t="shared" si="3"/>
        <v>43130100</v>
      </c>
      <c r="C247" t="e">
        <f>VLOOKUP(B247,'Mapping IFRS LCR'!A246:B637,2,FALSE)</f>
        <v>#N/A</v>
      </c>
      <c r="D247" t="e">
        <f>VLOOKUP(B247,'Mapping IFRS LCR'!A246:B976,2,FALSE)</f>
        <v>#N/A</v>
      </c>
    </row>
    <row r="248" spans="1:4">
      <c r="A248" t="s">
        <v>339</v>
      </c>
      <c r="B248">
        <f t="shared" si="3"/>
        <v>47120500</v>
      </c>
      <c r="C248" t="e">
        <f>VLOOKUP(B248,'Mapping IFRS LCR'!A247:B638,2,FALSE)</f>
        <v>#N/A</v>
      </c>
      <c r="D248" t="e">
        <f>VLOOKUP(B248,'Mapping IFRS LCR'!A247:B977,2,FALSE)</f>
        <v>#N/A</v>
      </c>
    </row>
    <row r="249" spans="1:4">
      <c r="A249" t="s">
        <v>340</v>
      </c>
      <c r="B249">
        <f t="shared" si="3"/>
        <v>44721200</v>
      </c>
      <c r="C249" t="e">
        <f>VLOOKUP(B249,'Mapping IFRS LCR'!A248:B639,2,FALSE)</f>
        <v>#N/A</v>
      </c>
      <c r="D249" t="str">
        <f>VLOOKUP(B249,'Mapping IFRS LCR'!A248:B978,2,FALSE)</f>
        <v>A44010</v>
      </c>
    </row>
    <row r="250" spans="1:4">
      <c r="A250" t="s">
        <v>341</v>
      </c>
      <c r="B250">
        <f t="shared" si="3"/>
        <v>63180000</v>
      </c>
      <c r="C250" t="str">
        <f>VLOOKUP(B250,'Mapping IFRS LCR'!A249:B640,2,FALSE)</f>
        <v>R62700</v>
      </c>
      <c r="D250" t="str">
        <f>VLOOKUP(B250,'Mapping IFRS LCR'!A249:B979,2,FALSE)</f>
        <v>R62700</v>
      </c>
    </row>
    <row r="251" spans="1:4">
      <c r="A251" t="s">
        <v>342</v>
      </c>
      <c r="B251">
        <f t="shared" si="3"/>
        <v>67120000</v>
      </c>
      <c r="C251" t="str">
        <f>VLOOKUP(B251,'Mapping IFRS LCR'!A250:B641,2,FALSE)</f>
        <v>R66100</v>
      </c>
      <c r="D251" t="str">
        <f>VLOOKUP(B251,'Mapping IFRS LCR'!A250:B980,2,FALSE)</f>
        <v>R66100</v>
      </c>
    </row>
    <row r="252" spans="1:4">
      <c r="A252" t="s">
        <v>343</v>
      </c>
      <c r="B252">
        <f t="shared" si="3"/>
        <v>61400000</v>
      </c>
      <c r="C252" t="str">
        <f>VLOOKUP(B252,'Mapping IFRS LCR'!A251:B642,2,FALSE)</f>
        <v>R62400</v>
      </c>
      <c r="D252" t="str">
        <f>VLOOKUP(B252,'Mapping IFRS LCR'!A251:B981,2,FALSE)</f>
        <v>R62400</v>
      </c>
    </row>
    <row r="253" spans="1:4">
      <c r="A253" t="s">
        <v>344</v>
      </c>
      <c r="B253">
        <f t="shared" si="3"/>
        <v>44930000</v>
      </c>
      <c r="C253" t="e">
        <f>VLOOKUP(B253,'Mapping IFRS LCR'!A252:B643,2,FALSE)</f>
        <v>#N/A</v>
      </c>
      <c r="D253" t="e">
        <f>VLOOKUP(B253,'Mapping IFRS LCR'!A252:B982,2,FALSE)</f>
        <v>#N/A</v>
      </c>
    </row>
    <row r="254" spans="1:4">
      <c r="A254" t="s">
        <v>345</v>
      </c>
      <c r="B254">
        <f t="shared" si="3"/>
        <v>64630000</v>
      </c>
      <c r="C254" t="str">
        <f>VLOOKUP(B254,'Mapping IFRS LCR'!A253:B644,2,FALSE)</f>
        <v>R63700</v>
      </c>
      <c r="D254" t="str">
        <f>VLOOKUP(B254,'Mapping IFRS LCR'!A253:B983,2,FALSE)</f>
        <v>R63700</v>
      </c>
    </row>
    <row r="255" spans="1:4">
      <c r="A255" t="s">
        <v>346</v>
      </c>
      <c r="B255">
        <f t="shared" si="3"/>
        <v>51400400</v>
      </c>
      <c r="C255" t="e">
        <f>VLOOKUP(B255,'Mapping IFRS LCR'!A254:B645,2,FALSE)</f>
        <v>#N/A</v>
      </c>
      <c r="D255" t="e">
        <f>VLOOKUP(B255,'Mapping IFRS LCR'!A254:B984,2,FALSE)</f>
        <v>#N/A</v>
      </c>
    </row>
    <row r="256" spans="1:4">
      <c r="A256" t="s">
        <v>347</v>
      </c>
      <c r="B256">
        <f t="shared" si="3"/>
        <v>66310000</v>
      </c>
      <c r="C256" t="str">
        <f>VLOOKUP(B256,'Mapping IFRS LCR'!A255:B646,2,FALSE)</f>
        <v>R64100</v>
      </c>
      <c r="D256" t="str">
        <f>VLOOKUP(B256,'Mapping IFRS LCR'!A255:B985,2,FALSE)</f>
        <v>R64100</v>
      </c>
    </row>
    <row r="257" spans="1:4">
      <c r="A257" t="s">
        <v>348</v>
      </c>
      <c r="B257">
        <f t="shared" si="3"/>
        <v>63830000</v>
      </c>
      <c r="C257" t="str">
        <f>VLOOKUP(B257,'Mapping IFRS LCR'!A256:B647,2,FALSE)</f>
        <v>R62500</v>
      </c>
      <c r="D257" t="str">
        <f>VLOOKUP(B257,'Mapping IFRS LCR'!A256:B986,2,FALSE)</f>
        <v>R62500</v>
      </c>
    </row>
    <row r="258" spans="1:4">
      <c r="A258" t="s">
        <v>349</v>
      </c>
      <c r="B258">
        <f t="shared" si="3"/>
        <v>16206000</v>
      </c>
      <c r="C258" t="e">
        <f>VLOOKUP(B258,'Mapping IFRS LCR'!A257:B648,2,FALSE)</f>
        <v>#N/A</v>
      </c>
      <c r="D258" t="e">
        <f>VLOOKUP(B258,'Mapping IFRS LCR'!A257:B987,2,FALSE)</f>
        <v>#N/A</v>
      </c>
    </row>
    <row r="259" spans="1:4">
      <c r="A259" t="s">
        <v>350</v>
      </c>
      <c r="B259">
        <f t="shared" ref="B259:B322" si="4">_xlfn.NUMBERVALUE(A259)</f>
        <v>60510000</v>
      </c>
      <c r="C259" t="e">
        <f>VLOOKUP(B259,'Mapping IFRS LCR'!A258:B649,2,FALSE)</f>
        <v>#N/A</v>
      </c>
      <c r="D259" t="e">
        <f>VLOOKUP(B259,'Mapping IFRS LCR'!A258:B988,2,FALSE)</f>
        <v>#N/A</v>
      </c>
    </row>
    <row r="260" spans="1:4">
      <c r="A260" t="s">
        <v>351</v>
      </c>
      <c r="B260">
        <f t="shared" si="4"/>
        <v>61810100</v>
      </c>
      <c r="C260" t="e">
        <f>VLOOKUP(B260,'Mapping IFRS LCR'!A259:B650,2,FALSE)</f>
        <v>#N/A</v>
      </c>
      <c r="D260" t="e">
        <f>VLOOKUP(B260,'Mapping IFRS LCR'!A259:B989,2,FALSE)</f>
        <v>#N/A</v>
      </c>
    </row>
    <row r="261" spans="1:4">
      <c r="A261" t="s">
        <v>352</v>
      </c>
      <c r="B261">
        <f t="shared" si="4"/>
        <v>63883000</v>
      </c>
      <c r="C261" t="str">
        <f>VLOOKUP(B261,'Mapping IFRS LCR'!A260:B651,2,FALSE)</f>
        <v>R62800</v>
      </c>
      <c r="D261" t="str">
        <f>VLOOKUP(B261,'Mapping IFRS LCR'!A260:B990,2,FALSE)</f>
        <v>R62800</v>
      </c>
    </row>
    <row r="262" spans="1:4">
      <c r="A262" t="s">
        <v>353</v>
      </c>
      <c r="B262">
        <f t="shared" si="4"/>
        <v>60520000</v>
      </c>
      <c r="C262" t="e">
        <f>VLOOKUP(B262,'Mapping IFRS LCR'!A261:B652,2,FALSE)</f>
        <v>#N/A</v>
      </c>
      <c r="D262" t="str">
        <f>VLOOKUP(B262,'Mapping IFRS LCR'!A261:B991,2,FALSE)</f>
        <v>R60500</v>
      </c>
    </row>
    <row r="263" spans="1:4">
      <c r="A263" t="s">
        <v>354</v>
      </c>
      <c r="B263">
        <f t="shared" si="4"/>
        <v>61810000</v>
      </c>
      <c r="C263" t="str">
        <f>VLOOKUP(B263,'Mapping IFRS LCR'!A262:B653,2,FALSE)</f>
        <v>R62500</v>
      </c>
      <c r="D263" t="str">
        <f>VLOOKUP(B263,'Mapping IFRS LCR'!A262:B992,2,FALSE)</f>
        <v>R62500</v>
      </c>
    </row>
    <row r="264" spans="1:4">
      <c r="A264" t="s">
        <v>355</v>
      </c>
      <c r="B264">
        <f t="shared" si="4"/>
        <v>60470100</v>
      </c>
      <c r="C264" t="e">
        <f>VLOOKUP(B264,'Mapping IFRS LCR'!A263:B654,2,FALSE)</f>
        <v>#N/A</v>
      </c>
      <c r="D264" t="e">
        <f>VLOOKUP(B264,'Mapping IFRS LCR'!A263:B993,2,FALSE)</f>
        <v>#N/A</v>
      </c>
    </row>
    <row r="265" spans="1:4">
      <c r="A265" t="s">
        <v>356</v>
      </c>
      <c r="B265">
        <f t="shared" si="4"/>
        <v>61830000</v>
      </c>
      <c r="C265" t="e">
        <f>VLOOKUP(B265,'Mapping IFRS LCR'!A264:B655,2,FALSE)</f>
        <v>#N/A</v>
      </c>
      <c r="D265" t="e">
        <f>VLOOKUP(B265,'Mapping IFRS LCR'!A264:B994,2,FALSE)</f>
        <v>#N/A</v>
      </c>
    </row>
    <row r="266" spans="1:4">
      <c r="A266" t="s">
        <v>357</v>
      </c>
      <c r="B266">
        <f t="shared" si="4"/>
        <v>60440300</v>
      </c>
      <c r="C266" t="e">
        <f>VLOOKUP(B266,'Mapping IFRS LCR'!A265:B656,2,FALSE)</f>
        <v>#N/A</v>
      </c>
      <c r="D266" t="e">
        <f>VLOOKUP(B266,'Mapping IFRS LCR'!A265:B995,2,FALSE)</f>
        <v>#N/A</v>
      </c>
    </row>
    <row r="267" spans="1:4">
      <c r="A267" t="s">
        <v>358</v>
      </c>
      <c r="B267">
        <f t="shared" si="4"/>
        <v>65880000</v>
      </c>
      <c r="C267" t="str">
        <f>VLOOKUP(B267,'Mapping IFRS LCR'!A266:B657,2,FALSE)</f>
        <v>R65800</v>
      </c>
      <c r="D267" t="str">
        <f>VLOOKUP(B267,'Mapping IFRS LCR'!A266:B996,2,FALSE)</f>
        <v>R65800</v>
      </c>
    </row>
    <row r="268" spans="1:4">
      <c r="A268" t="s">
        <v>359</v>
      </c>
      <c r="B268">
        <f t="shared" si="4"/>
        <v>60460000</v>
      </c>
      <c r="C268" t="e">
        <f>VLOOKUP(B268,'Mapping IFRS LCR'!A267:B658,2,FALSE)</f>
        <v>#N/A</v>
      </c>
      <c r="D268" t="e">
        <f>VLOOKUP(B268,'Mapping IFRS LCR'!A267:B997,2,FALSE)</f>
        <v>#N/A</v>
      </c>
    </row>
    <row r="269" spans="1:4">
      <c r="A269" t="s">
        <v>360</v>
      </c>
      <c r="B269">
        <f t="shared" si="4"/>
        <v>64685000</v>
      </c>
      <c r="C269" t="str">
        <f>VLOOKUP(B269,'Mapping IFRS LCR'!A268:B659,2,FALSE)</f>
        <v>R63700</v>
      </c>
      <c r="D269" t="str">
        <f>VLOOKUP(B269,'Mapping IFRS LCR'!A268:B998,2,FALSE)</f>
        <v>R63700</v>
      </c>
    </row>
    <row r="270" spans="1:4">
      <c r="A270" t="s">
        <v>361</v>
      </c>
      <c r="B270">
        <f t="shared" si="4"/>
        <v>62425000</v>
      </c>
      <c r="C270" t="str">
        <f>VLOOKUP(B270,'Mapping IFRS LCR'!A269:B660,2,FALSE)</f>
        <v>R61500</v>
      </c>
      <c r="D270" t="str">
        <f>VLOOKUP(B270,'Mapping IFRS LCR'!A269:B999,2,FALSE)</f>
        <v>R61500</v>
      </c>
    </row>
    <row r="271" spans="1:4">
      <c r="A271" t="s">
        <v>362</v>
      </c>
      <c r="B271">
        <f t="shared" si="4"/>
        <v>62810000</v>
      </c>
      <c r="C271" t="str">
        <f>VLOOKUP(B271,'Mapping IFRS LCR'!A270:B661,2,FALSE)</f>
        <v>R62600</v>
      </c>
      <c r="D271" t="str">
        <f>VLOOKUP(B271,'Mapping IFRS LCR'!A270:B1000,2,FALSE)</f>
        <v>R62600</v>
      </c>
    </row>
    <row r="272" spans="1:4">
      <c r="A272" t="s">
        <v>363</v>
      </c>
      <c r="B272">
        <f t="shared" si="4"/>
        <v>62650000</v>
      </c>
      <c r="C272" t="str">
        <f>VLOOKUP(B272,'Mapping IFRS LCR'!A271:B662,2,FALSE)</f>
        <v>R65800</v>
      </c>
      <c r="D272" t="str">
        <f>VLOOKUP(B272,'Mapping IFRS LCR'!A271:B1001,2,FALSE)</f>
        <v>R65800</v>
      </c>
    </row>
    <row r="273" spans="1:4">
      <c r="A273" t="s">
        <v>364</v>
      </c>
      <c r="B273">
        <f t="shared" si="4"/>
        <v>66830000</v>
      </c>
      <c r="C273" t="str">
        <f>VLOOKUP(B273,'Mapping IFRS LCR'!A272:B663,2,FALSE)</f>
        <v>R64800</v>
      </c>
      <c r="D273" t="str">
        <f>VLOOKUP(B273,'Mapping IFRS LCR'!A272:B1002,2,FALSE)</f>
        <v>R64800</v>
      </c>
    </row>
    <row r="274" spans="1:4">
      <c r="A274" t="s">
        <v>365</v>
      </c>
      <c r="B274">
        <f t="shared" si="4"/>
        <v>60470200</v>
      </c>
      <c r="C274" t="e">
        <f>VLOOKUP(B274,'Mapping IFRS LCR'!A273:B664,2,FALSE)</f>
        <v>#N/A</v>
      </c>
      <c r="D274" t="e">
        <f>VLOOKUP(B274,'Mapping IFRS LCR'!A273:B1003,2,FALSE)</f>
        <v>#N/A</v>
      </c>
    </row>
    <row r="275" spans="1:4">
      <c r="A275" t="s">
        <v>366</v>
      </c>
      <c r="B275">
        <f t="shared" si="4"/>
        <v>60420200</v>
      </c>
      <c r="C275" t="e">
        <f>VLOOKUP(B275,'Mapping IFRS LCR'!A274:B665,2,FALSE)</f>
        <v>#N/A</v>
      </c>
      <c r="D275" t="e">
        <f>VLOOKUP(B275,'Mapping IFRS LCR'!A274:B1004,2,FALSE)</f>
        <v>#N/A</v>
      </c>
    </row>
    <row r="276" spans="1:4">
      <c r="A276" t="s">
        <v>367</v>
      </c>
      <c r="B276">
        <f t="shared" si="4"/>
        <v>66181000</v>
      </c>
      <c r="C276" t="str">
        <f>VLOOKUP(B276,'Mapping IFRS LCR'!A275:B666,2,FALSE)</f>
        <v>R64100</v>
      </c>
      <c r="D276" t="str">
        <f>VLOOKUP(B276,'Mapping IFRS LCR'!A275:B1005,2,FALSE)</f>
        <v>R64100</v>
      </c>
    </row>
    <row r="277" spans="1:4">
      <c r="A277" t="s">
        <v>368</v>
      </c>
      <c r="B277">
        <f t="shared" si="4"/>
        <v>48510000</v>
      </c>
      <c r="C277" t="e">
        <f>VLOOKUP(B277,'Mapping IFRS LCR'!A276:B667,2,FALSE)</f>
        <v>#N/A</v>
      </c>
      <c r="D277" t="e">
        <f>VLOOKUP(B277,'Mapping IFRS LCR'!A276:B1006,2,FALSE)</f>
        <v>#N/A</v>
      </c>
    </row>
    <row r="278" spans="1:4">
      <c r="A278" t="s">
        <v>369</v>
      </c>
      <c r="B278">
        <f t="shared" si="4"/>
        <v>62410000</v>
      </c>
      <c r="C278" t="e">
        <f>VLOOKUP(B278,'Mapping IFRS LCR'!A277:B668,2,FALSE)</f>
        <v>#N/A</v>
      </c>
      <c r="D278" t="e">
        <f>VLOOKUP(B278,'Mapping IFRS LCR'!A277:B1007,2,FALSE)</f>
        <v>#N/A</v>
      </c>
    </row>
    <row r="279" spans="1:4">
      <c r="A279" t="s">
        <v>370</v>
      </c>
      <c r="B279">
        <f t="shared" si="4"/>
        <v>65820000</v>
      </c>
      <c r="C279" t="str">
        <f>VLOOKUP(B279,'Mapping IFRS LCR'!A278:B669,2,FALSE)</f>
        <v>R65800</v>
      </c>
      <c r="D279" t="str">
        <f>VLOOKUP(B279,'Mapping IFRS LCR'!A278:B1008,2,FALSE)</f>
        <v>R65800</v>
      </c>
    </row>
    <row r="280" spans="1:4">
      <c r="A280" t="s">
        <v>371</v>
      </c>
      <c r="B280">
        <f t="shared" si="4"/>
        <v>66888000</v>
      </c>
      <c r="C280" t="e">
        <f>VLOOKUP(B280,'Mapping IFRS LCR'!A279:B670,2,FALSE)</f>
        <v>#N/A</v>
      </c>
      <c r="D280" t="e">
        <f>VLOOKUP(B280,'Mapping IFRS LCR'!A279:B1009,2,FALSE)</f>
        <v>#N/A</v>
      </c>
    </row>
    <row r="281" spans="1:4">
      <c r="A281" t="s">
        <v>372</v>
      </c>
      <c r="B281">
        <f t="shared" si="4"/>
        <v>62720000</v>
      </c>
      <c r="C281" t="e">
        <f>VLOOKUP(B281,'Mapping IFRS LCR'!A280:B671,2,FALSE)</f>
        <v>#N/A</v>
      </c>
      <c r="D281" t="e">
        <f>VLOOKUP(B281,'Mapping IFRS LCR'!A280:B1010,2,FALSE)</f>
        <v>#N/A</v>
      </c>
    </row>
    <row r="282" spans="1:4">
      <c r="A282" t="s">
        <v>373</v>
      </c>
      <c r="B282">
        <f t="shared" si="4"/>
        <v>60570000</v>
      </c>
      <c r="C282" t="e">
        <f>VLOOKUP(B282,'Mapping IFRS LCR'!A281:B672,2,FALSE)</f>
        <v>#N/A</v>
      </c>
      <c r="D282" t="e">
        <f>VLOOKUP(B282,'Mapping IFRS LCR'!A281:B1011,2,FALSE)</f>
        <v>#N/A</v>
      </c>
    </row>
    <row r="283" spans="1:4">
      <c r="A283" t="s">
        <v>374</v>
      </c>
      <c r="B283">
        <f t="shared" si="4"/>
        <v>64640000</v>
      </c>
      <c r="C283" t="str">
        <f>VLOOKUP(B283,'Mapping IFRS LCR'!A282:B673,2,FALSE)</f>
        <v>R63700</v>
      </c>
      <c r="D283" t="str">
        <f>VLOOKUP(B283,'Mapping IFRS LCR'!A282:B1012,2,FALSE)</f>
        <v>R63700</v>
      </c>
    </row>
    <row r="284" spans="1:4">
      <c r="A284" t="s">
        <v>375</v>
      </c>
      <c r="B284">
        <f t="shared" si="4"/>
        <v>63140000</v>
      </c>
      <c r="C284" t="e">
        <f>VLOOKUP(B284,'Mapping IFRS LCR'!A283:B674,2,FALSE)</f>
        <v>#N/A</v>
      </c>
      <c r="D284" t="e">
        <f>VLOOKUP(B284,'Mapping IFRS LCR'!A283:B1013,2,FALSE)</f>
        <v>#N/A</v>
      </c>
    </row>
    <row r="285" spans="1:4">
      <c r="A285" t="s">
        <v>376</v>
      </c>
      <c r="B285">
        <f t="shared" si="4"/>
        <v>44510000</v>
      </c>
      <c r="C285" t="str">
        <f>VLOOKUP(B285,'Mapping IFRS LCR'!A284:B675,2,FALSE)</f>
        <v>A44010</v>
      </c>
      <c r="D285" t="str">
        <f>VLOOKUP(B285,'Mapping IFRS LCR'!A284:B1014,2,FALSE)</f>
        <v>A44010</v>
      </c>
    </row>
    <row r="286" spans="1:4">
      <c r="A286" t="s">
        <v>377</v>
      </c>
      <c r="B286">
        <f t="shared" si="4"/>
        <v>70690000</v>
      </c>
      <c r="C286" t="e">
        <f>VLOOKUP(B286,'Mapping IFRS LCR'!A285:B676,2,FALSE)</f>
        <v>#N/A</v>
      </c>
      <c r="D286" t="e">
        <f>VLOOKUP(B286,'Mapping IFRS LCR'!A285:B1015,2,FALSE)</f>
        <v>#N/A</v>
      </c>
    </row>
    <row r="287" spans="1:4">
      <c r="A287" t="s">
        <v>378</v>
      </c>
      <c r="B287">
        <f t="shared" si="4"/>
        <v>67210000</v>
      </c>
      <c r="C287" t="str">
        <f>VLOOKUP(B287,'Mapping IFRS LCR'!A286:B677,2,FALSE)</f>
        <v>R66100</v>
      </c>
      <c r="D287" t="str">
        <f>VLOOKUP(B287,'Mapping IFRS LCR'!A286:B1016,2,FALSE)</f>
        <v>R66100</v>
      </c>
    </row>
    <row r="288" spans="1:4">
      <c r="A288" t="s">
        <v>379</v>
      </c>
      <c r="B288">
        <f t="shared" si="4"/>
        <v>17300047</v>
      </c>
      <c r="C288" t="e">
        <f>VLOOKUP(B288,'Mapping IFRS LCR'!A287:B678,2,FALSE)</f>
        <v>#N/A</v>
      </c>
      <c r="D288" t="e">
        <f>VLOOKUP(B288,'Mapping IFRS LCR'!A287:B1017,2,FALSE)</f>
        <v>#N/A</v>
      </c>
    </row>
    <row r="289" spans="1:4">
      <c r="A289" t="s">
        <v>380</v>
      </c>
      <c r="B289">
        <f t="shared" si="4"/>
        <v>17300048</v>
      </c>
      <c r="C289" t="e">
        <f>VLOOKUP(B289,'Mapping IFRS LCR'!A288:B679,2,FALSE)</f>
        <v>#N/A</v>
      </c>
      <c r="D289" t="e">
        <f>VLOOKUP(B289,'Mapping IFRS LCR'!A288:B1018,2,FALSE)</f>
        <v>#N/A</v>
      </c>
    </row>
    <row r="290" spans="1:4">
      <c r="A290" t="s">
        <v>381</v>
      </c>
      <c r="B290">
        <f t="shared" si="4"/>
        <v>17300049</v>
      </c>
      <c r="C290" t="e">
        <f>VLOOKUP(B290,'Mapping IFRS LCR'!A289:B680,2,FALSE)</f>
        <v>#N/A</v>
      </c>
      <c r="D290" t="e">
        <f>VLOOKUP(B290,'Mapping IFRS LCR'!A289:B1019,2,FALSE)</f>
        <v>#N/A</v>
      </c>
    </row>
    <row r="291" spans="1:4">
      <c r="A291" t="s">
        <v>382</v>
      </c>
      <c r="B291">
        <f t="shared" si="4"/>
        <v>44310000</v>
      </c>
      <c r="C291" t="str">
        <f>VLOOKUP(B291,'Mapping IFRS LCR'!A290:B681,2,FALSE)</f>
        <v>A44010</v>
      </c>
      <c r="D291" t="str">
        <f>VLOOKUP(B291,'Mapping IFRS LCR'!A290:B1020,2,FALSE)</f>
        <v>A44010</v>
      </c>
    </row>
    <row r="292" spans="1:4">
      <c r="A292" t="s">
        <v>383</v>
      </c>
      <c r="B292">
        <f t="shared" si="4"/>
        <v>75400000</v>
      </c>
      <c r="C292" t="str">
        <f>VLOOKUP(B292,'Mapping IFRS LCR'!A291:B682,2,FALSE)</f>
        <v>R77520</v>
      </c>
      <c r="D292" t="str">
        <f>VLOOKUP(B292,'Mapping IFRS LCR'!A291:B1021,2,FALSE)</f>
        <v>R77520</v>
      </c>
    </row>
    <row r="293" spans="1:4">
      <c r="A293" t="s">
        <v>384</v>
      </c>
      <c r="B293">
        <f t="shared" si="4"/>
        <v>63240100</v>
      </c>
      <c r="C293" t="str">
        <f>VLOOKUP(B293,'Mapping IFRS LCR'!A292:B683,2,FALSE)</f>
        <v>R62200</v>
      </c>
      <c r="D293" t="str">
        <f>VLOOKUP(B293,'Mapping IFRS LCR'!A292:B1022,2,FALSE)</f>
        <v>R62200</v>
      </c>
    </row>
    <row r="294" spans="1:4">
      <c r="A294" t="s">
        <v>385</v>
      </c>
      <c r="B294">
        <f t="shared" si="4"/>
        <v>67130100</v>
      </c>
      <c r="C294" t="e">
        <f>VLOOKUP(B294,'Mapping IFRS LCR'!A293:B684,2,FALSE)</f>
        <v>#N/A</v>
      </c>
      <c r="D294" t="e">
        <f>VLOOKUP(B294,'Mapping IFRS LCR'!A293:B1023,2,FALSE)</f>
        <v>#N/A</v>
      </c>
    </row>
    <row r="295" spans="1:4">
      <c r="A295" t="s">
        <v>386</v>
      </c>
      <c r="B295">
        <f t="shared" si="4"/>
        <v>67410000</v>
      </c>
      <c r="C295" t="str">
        <f>VLOOKUP(B295,'Mapping IFRS LCR'!A294:B685,2,FALSE)</f>
        <v>R66100</v>
      </c>
      <c r="D295" t="str">
        <f>VLOOKUP(B295,'Mapping IFRS LCR'!A294:B1024,2,FALSE)</f>
        <v>R66100</v>
      </c>
    </row>
    <row r="296" spans="1:4">
      <c r="A296" t="s">
        <v>387</v>
      </c>
      <c r="B296">
        <f t="shared" si="4"/>
        <v>64501000</v>
      </c>
      <c r="C296" t="str">
        <f>VLOOKUP(B296,'Mapping IFRS LCR'!A295:B686,2,FALSE)</f>
        <v>R63700</v>
      </c>
      <c r="D296" t="str">
        <f>VLOOKUP(B296,'Mapping IFRS LCR'!A295:B1025,2,FALSE)</f>
        <v>R63700</v>
      </c>
    </row>
    <row r="297" spans="1:4">
      <c r="A297" t="s">
        <v>388</v>
      </c>
      <c r="B297">
        <f t="shared" si="4"/>
        <v>60520100</v>
      </c>
      <c r="C297" t="e">
        <f>VLOOKUP(B297,'Mapping IFRS LCR'!A296:B687,2,FALSE)</f>
        <v>#N/A</v>
      </c>
      <c r="D297" t="e">
        <f>VLOOKUP(B297,'Mapping IFRS LCR'!A296:B1026,2,FALSE)</f>
        <v>#N/A</v>
      </c>
    </row>
    <row r="298" spans="1:4">
      <c r="A298" t="s">
        <v>389</v>
      </c>
      <c r="B298">
        <f t="shared" si="4"/>
        <v>65420000</v>
      </c>
      <c r="C298" t="str">
        <f>VLOOKUP(B298,'Mapping IFRS LCR'!A297:B688,2,FALSE)</f>
        <v>R65800</v>
      </c>
      <c r="D298" t="str">
        <f>VLOOKUP(B298,'Mapping IFRS LCR'!A297:B1027,2,FALSE)</f>
        <v>R65800</v>
      </c>
    </row>
    <row r="299" spans="1:4">
      <c r="A299" t="s">
        <v>390</v>
      </c>
      <c r="B299">
        <f t="shared" si="4"/>
        <v>28140000</v>
      </c>
      <c r="C299" t="e">
        <f>VLOOKUP(B299,'Mapping IFRS LCR'!A298:B689,2,FALSE)</f>
        <v>#N/A</v>
      </c>
      <c r="D299" t="e">
        <f>VLOOKUP(B299,'Mapping IFRS LCR'!A298:B1028,2,FALSE)</f>
        <v>#N/A</v>
      </c>
    </row>
    <row r="300" spans="1:4">
      <c r="A300" t="s">
        <v>391</v>
      </c>
      <c r="B300">
        <f t="shared" si="4"/>
        <v>68120000</v>
      </c>
      <c r="C300" t="str">
        <f>VLOOKUP(B300,'Mapping IFRS LCR'!A299:B690,2,FALSE)</f>
        <v>R68111</v>
      </c>
      <c r="D300" t="str">
        <f>VLOOKUP(B300,'Mapping IFRS LCR'!A299:B1029,2,FALSE)</f>
        <v>R68111</v>
      </c>
    </row>
    <row r="301" spans="1:4">
      <c r="A301" t="s">
        <v>392</v>
      </c>
      <c r="B301">
        <f t="shared" si="4"/>
        <v>68130000</v>
      </c>
      <c r="C301" t="str">
        <f>VLOOKUP(B301,'Mapping IFRS LCR'!A300:B691,2,FALSE)</f>
        <v>R68112</v>
      </c>
      <c r="D301" t="str">
        <f>VLOOKUP(B301,'Mapping IFRS LCR'!A300:B1030,2,FALSE)</f>
        <v>R68112</v>
      </c>
    </row>
    <row r="302" spans="1:4">
      <c r="A302" t="s">
        <v>393</v>
      </c>
      <c r="B302">
        <f t="shared" si="4"/>
        <v>42110200</v>
      </c>
      <c r="C302" t="e">
        <f>VLOOKUP(B302,'Mapping IFRS LCR'!A301:B692,2,FALSE)</f>
        <v>#N/A</v>
      </c>
      <c r="D302" t="e">
        <f>VLOOKUP(B302,'Mapping IFRS LCR'!A301:B1031,2,FALSE)</f>
        <v>#N/A</v>
      </c>
    </row>
    <row r="303" spans="1:4">
      <c r="A303" t="s">
        <v>394</v>
      </c>
      <c r="B303">
        <f t="shared" si="4"/>
        <v>69110030</v>
      </c>
      <c r="C303" t="str">
        <f>VLOOKUP(B303,'Mapping IFRS LCR'!A302:B693,2,FALSE)</f>
        <v>R78160</v>
      </c>
      <c r="D303" t="str">
        <f>VLOOKUP(B303,'Mapping IFRS LCR'!A302:B1032,2,FALSE)</f>
        <v>R78160</v>
      </c>
    </row>
    <row r="304" spans="1:4">
      <c r="A304" t="s">
        <v>395</v>
      </c>
      <c r="B304">
        <f t="shared" si="4"/>
        <v>65889000</v>
      </c>
      <c r="C304" t="e">
        <f>VLOOKUP(B304,'Mapping IFRS LCR'!A303:B694,2,FALSE)</f>
        <v>#N/A</v>
      </c>
      <c r="D304" t="str">
        <f>VLOOKUP(B304,'Mapping IFRS LCR'!A303:B1033,2,FALSE)</f>
        <v>R65800</v>
      </c>
    </row>
    <row r="305" spans="1:4">
      <c r="A305" t="s">
        <v>396</v>
      </c>
      <c r="B305">
        <f t="shared" si="4"/>
        <v>70610010</v>
      </c>
      <c r="C305" t="str">
        <f>VLOOKUP(B305,'Mapping IFRS LCR'!A304:B695,2,FALSE)</f>
        <v>R70600</v>
      </c>
      <c r="D305" t="str">
        <f>VLOOKUP(B305,'Mapping IFRS LCR'!A304:B1034,2,FALSE)</f>
        <v>R70600</v>
      </c>
    </row>
    <row r="306" spans="1:4">
      <c r="A306" t="s">
        <v>397</v>
      </c>
      <c r="B306">
        <f t="shared" si="4"/>
        <v>70610012</v>
      </c>
      <c r="C306" t="str">
        <f>VLOOKUP(B306,'Mapping IFRS LCR'!A305:B696,2,FALSE)</f>
        <v>R70600</v>
      </c>
      <c r="D306" t="str">
        <f>VLOOKUP(B306,'Mapping IFRS LCR'!A305:B1035,2,FALSE)</f>
        <v>R70600</v>
      </c>
    </row>
    <row r="307" spans="1:4">
      <c r="A307" t="s">
        <v>398</v>
      </c>
      <c r="B307">
        <f t="shared" si="4"/>
        <v>70610020</v>
      </c>
      <c r="C307" t="str">
        <f>VLOOKUP(B307,'Mapping IFRS LCR'!A306:B697,2,FALSE)</f>
        <v>R70600</v>
      </c>
      <c r="D307" t="str">
        <f>VLOOKUP(B307,'Mapping IFRS LCR'!A306:B1036,2,FALSE)</f>
        <v>R70600</v>
      </c>
    </row>
    <row r="308" spans="1:4">
      <c r="A308" t="s">
        <v>399</v>
      </c>
      <c r="B308">
        <f t="shared" si="4"/>
        <v>70610030</v>
      </c>
      <c r="C308" t="str">
        <f>VLOOKUP(B308,'Mapping IFRS LCR'!A307:B698,2,FALSE)</f>
        <v>R70600</v>
      </c>
      <c r="D308" t="str">
        <f>VLOOKUP(B308,'Mapping IFRS LCR'!A307:B1037,2,FALSE)</f>
        <v>R70600</v>
      </c>
    </row>
    <row r="309" spans="1:4">
      <c r="A309" t="s">
        <v>400</v>
      </c>
      <c r="B309">
        <f t="shared" si="4"/>
        <v>70610040</v>
      </c>
      <c r="C309" t="str">
        <f>VLOOKUP(B309,'Mapping IFRS LCR'!A308:B699,2,FALSE)</f>
        <v>R70600</v>
      </c>
      <c r="D309" t="str">
        <f>VLOOKUP(B309,'Mapping IFRS LCR'!A308:B1038,2,FALSE)</f>
        <v>R70600</v>
      </c>
    </row>
    <row r="310" spans="1:4">
      <c r="A310" t="s">
        <v>401</v>
      </c>
      <c r="B310">
        <f t="shared" si="4"/>
        <v>70610050</v>
      </c>
      <c r="C310" t="str">
        <f>VLOOKUP(B310,'Mapping IFRS LCR'!A309:B700,2,FALSE)</f>
        <v>R70600</v>
      </c>
      <c r="D310" t="str">
        <f>VLOOKUP(B310,'Mapping IFRS LCR'!A309:B1039,2,FALSE)</f>
        <v>R70600</v>
      </c>
    </row>
    <row r="311" spans="1:4">
      <c r="A311" t="s">
        <v>402</v>
      </c>
      <c r="B311">
        <f t="shared" si="4"/>
        <v>60410000</v>
      </c>
      <c r="C311" t="e">
        <f>VLOOKUP(B311,'Mapping IFRS LCR'!A310:B701,2,FALSE)</f>
        <v>#N/A</v>
      </c>
      <c r="D311" t="e">
        <f>VLOOKUP(B311,'Mapping IFRS LCR'!A310:B1040,2,FALSE)</f>
        <v>#N/A</v>
      </c>
    </row>
    <row r="312" spans="1:4">
      <c r="A312" t="s">
        <v>403</v>
      </c>
      <c r="B312">
        <f t="shared" si="4"/>
        <v>60440000</v>
      </c>
      <c r="C312" t="e">
        <f>VLOOKUP(B312,'Mapping IFRS LCR'!A311:B702,2,FALSE)</f>
        <v>#N/A</v>
      </c>
      <c r="D312" t="e">
        <f>VLOOKUP(B312,'Mapping IFRS LCR'!A311:B1041,2,FALSE)</f>
        <v>#N/A</v>
      </c>
    </row>
    <row r="313" spans="1:4">
      <c r="A313" t="s">
        <v>404</v>
      </c>
      <c r="B313">
        <f t="shared" si="4"/>
        <v>62100000</v>
      </c>
      <c r="C313" t="e">
        <f>VLOOKUP(B313,'Mapping IFRS LCR'!A312:B703,2,FALSE)</f>
        <v>#N/A</v>
      </c>
      <c r="D313" t="e">
        <f>VLOOKUP(B313,'Mapping IFRS LCR'!A312:B1042,2,FALSE)</f>
        <v>#N/A</v>
      </c>
    </row>
    <row r="314" spans="1:4">
      <c r="A314" t="s">
        <v>405</v>
      </c>
      <c r="B314">
        <f t="shared" si="4"/>
        <v>42110100</v>
      </c>
      <c r="C314" t="str">
        <f>VLOOKUP(B314,'Mapping IFRS LCR'!A313:B704,2,FALSE)</f>
        <v>A42100</v>
      </c>
      <c r="D314" t="str">
        <f>VLOOKUP(B314,'Mapping IFRS LCR'!A313:B1043,2,FALSE)</f>
        <v>A42100</v>
      </c>
    </row>
    <row r="315" spans="1:4">
      <c r="A315" t="s">
        <v>406</v>
      </c>
      <c r="B315">
        <f t="shared" si="4"/>
        <v>64140000</v>
      </c>
      <c r="C315" t="str">
        <f>VLOOKUP(B315,'Mapping IFRS LCR'!A314:B705,2,FALSE)</f>
        <v>R63100</v>
      </c>
      <c r="D315" t="str">
        <f>VLOOKUP(B315,'Mapping IFRS LCR'!A314:B1044,2,FALSE)</f>
        <v>R63100</v>
      </c>
    </row>
    <row r="316" spans="1:4">
      <c r="A316" t="s">
        <v>407</v>
      </c>
      <c r="B316">
        <f t="shared" si="4"/>
        <v>64150000</v>
      </c>
      <c r="C316" t="str">
        <f>VLOOKUP(B316,'Mapping IFRS LCR'!A315:B706,2,FALSE)</f>
        <v>R64100</v>
      </c>
      <c r="D316" t="str">
        <f>VLOOKUP(B316,'Mapping IFRS LCR'!A315:B1045,2,FALSE)</f>
        <v>R64100</v>
      </c>
    </row>
    <row r="317" spans="1:4">
      <c r="A317" t="s">
        <v>408</v>
      </c>
      <c r="B317">
        <f t="shared" si="4"/>
        <v>66110000</v>
      </c>
      <c r="C317" t="str">
        <f>VLOOKUP(B317,'Mapping IFRS LCR'!A316:B707,2,FALSE)</f>
        <v>R64100</v>
      </c>
      <c r="D317" t="str">
        <f>VLOOKUP(B317,'Mapping IFRS LCR'!A316:B1046,2,FALSE)</f>
        <v>R64100</v>
      </c>
    </row>
    <row r="318" spans="1:4">
      <c r="A318" t="s">
        <v>409</v>
      </c>
      <c r="B318">
        <f t="shared" si="4"/>
        <v>66110100</v>
      </c>
      <c r="C318" t="str">
        <f>VLOOKUP(B318,'Mapping IFRS LCR'!A317:B708,2,FALSE)</f>
        <v>R64100</v>
      </c>
      <c r="D318" t="str">
        <f>VLOOKUP(B318,'Mapping IFRS LCR'!A317:B1047,2,FALSE)</f>
        <v>R64100</v>
      </c>
    </row>
    <row r="319" spans="1:4">
      <c r="A319" t="s">
        <v>410</v>
      </c>
      <c r="B319">
        <f t="shared" si="4"/>
        <v>66120010</v>
      </c>
      <c r="C319" t="str">
        <f>VLOOKUP(B319,'Mapping IFRS LCR'!A318:B709,2,FALSE)</f>
        <v>R64100</v>
      </c>
      <c r="D319" t="str">
        <f>VLOOKUP(B319,'Mapping IFRS LCR'!A318:B1048,2,FALSE)</f>
        <v>R64100</v>
      </c>
    </row>
    <row r="320" spans="1:4">
      <c r="A320" t="s">
        <v>411</v>
      </c>
      <c r="B320">
        <f t="shared" si="4"/>
        <v>66120100</v>
      </c>
      <c r="C320" t="str">
        <f>VLOOKUP(B320,'Mapping IFRS LCR'!A319:B710,2,FALSE)</f>
        <v>R64100</v>
      </c>
      <c r="D320" t="str">
        <f>VLOOKUP(B320,'Mapping IFRS LCR'!A319:B1049,2,FALSE)</f>
        <v>R64100</v>
      </c>
    </row>
    <row r="321" spans="1:4">
      <c r="A321" t="s">
        <v>412</v>
      </c>
      <c r="B321">
        <f t="shared" si="4"/>
        <v>66120200</v>
      </c>
      <c r="C321" t="str">
        <f>VLOOKUP(B321,'Mapping IFRS LCR'!A320:B711,2,FALSE)</f>
        <v>R64100</v>
      </c>
      <c r="D321" t="str">
        <f>VLOOKUP(B321,'Mapping IFRS LCR'!A320:B1050,2,FALSE)</f>
        <v>R64100</v>
      </c>
    </row>
    <row r="322" spans="1:4">
      <c r="A322" t="s">
        <v>413</v>
      </c>
      <c r="B322">
        <f t="shared" si="4"/>
        <v>66120300</v>
      </c>
      <c r="C322" t="str">
        <f>VLOOKUP(B322,'Mapping IFRS LCR'!A321:B712,2,FALSE)</f>
        <v>R64100</v>
      </c>
      <c r="D322" t="str">
        <f>VLOOKUP(B322,'Mapping IFRS LCR'!A321:B1051,2,FALSE)</f>
        <v>R64100</v>
      </c>
    </row>
    <row r="323" spans="1:4">
      <c r="A323" t="s">
        <v>414</v>
      </c>
      <c r="B323">
        <f t="shared" ref="B323:B332" si="5">_xlfn.NUMBERVALUE(A323)</f>
        <v>66130000</v>
      </c>
      <c r="C323" t="str">
        <f>VLOOKUP(B323,'Mapping IFRS LCR'!A322:B713,2,FALSE)</f>
        <v>R64100</v>
      </c>
      <c r="D323" t="str">
        <f>VLOOKUP(B323,'Mapping IFRS LCR'!A322:B1052,2,FALSE)</f>
        <v>R64100</v>
      </c>
    </row>
    <row r="324" spans="1:4">
      <c r="A324" t="s">
        <v>415</v>
      </c>
      <c r="B324">
        <f t="shared" si="5"/>
        <v>66140000</v>
      </c>
      <c r="C324" t="str">
        <f>VLOOKUP(B324,'Mapping IFRS LCR'!A323:B714,2,FALSE)</f>
        <v>R65900</v>
      </c>
      <c r="D324" t="str">
        <f>VLOOKUP(B324,'Mapping IFRS LCR'!A323:B1053,2,FALSE)</f>
        <v>R65900</v>
      </c>
    </row>
    <row r="325" spans="1:4">
      <c r="A325" t="s">
        <v>416</v>
      </c>
      <c r="B325">
        <f t="shared" si="5"/>
        <v>66320000</v>
      </c>
      <c r="C325" t="str">
        <f>VLOOKUP(B325,'Mapping IFRS LCR'!A324:B715,2,FALSE)</f>
        <v>R64100</v>
      </c>
      <c r="D325" t="str">
        <f>VLOOKUP(B325,'Mapping IFRS LCR'!A324:B1054,2,FALSE)</f>
        <v>R64100</v>
      </c>
    </row>
    <row r="326" spans="1:4">
      <c r="A326" t="s">
        <v>417</v>
      </c>
      <c r="B326">
        <f t="shared" si="5"/>
        <v>66340000</v>
      </c>
      <c r="C326" t="str">
        <f>VLOOKUP(B326,'Mapping IFRS LCR'!A325:B716,2,FALSE)</f>
        <v>R64100</v>
      </c>
      <c r="D326" t="str">
        <f>VLOOKUP(B326,'Mapping IFRS LCR'!A325:B1055,2,FALSE)</f>
        <v>R64100</v>
      </c>
    </row>
    <row r="327" spans="1:4">
      <c r="A327" t="s">
        <v>418</v>
      </c>
      <c r="B327">
        <f t="shared" si="5"/>
        <v>66411000</v>
      </c>
      <c r="C327" t="str">
        <f>VLOOKUP(B327,'Mapping IFRS LCR'!A326:B717,2,FALSE)</f>
        <v>R64500</v>
      </c>
      <c r="D327" t="str">
        <f>VLOOKUP(B327,'Mapping IFRS LCR'!A326:B1056,2,FALSE)</f>
        <v>R64500</v>
      </c>
    </row>
    <row r="328" spans="1:4">
      <c r="A328" t="s">
        <v>419</v>
      </c>
      <c r="B328">
        <f t="shared" si="5"/>
        <v>66412000</v>
      </c>
      <c r="C328" t="str">
        <f>VLOOKUP(B328,'Mapping IFRS LCR'!A327:B718,2,FALSE)</f>
        <v>R64500</v>
      </c>
      <c r="D328" t="str">
        <f>VLOOKUP(B328,'Mapping IFRS LCR'!A327:B1057,2,FALSE)</f>
        <v>R64500</v>
      </c>
    </row>
    <row r="329" spans="1:4">
      <c r="A329" t="s">
        <v>420</v>
      </c>
      <c r="B329">
        <f t="shared" si="5"/>
        <v>66413000</v>
      </c>
      <c r="C329" t="str">
        <f>VLOOKUP(B329,'Mapping IFRS LCR'!A328:B719,2,FALSE)</f>
        <v>R64500</v>
      </c>
      <c r="D329" t="str">
        <f>VLOOKUP(B329,'Mapping IFRS LCR'!A328:B1058,2,FALSE)</f>
        <v>R64500</v>
      </c>
    </row>
    <row r="330" spans="1:4">
      <c r="A330" t="s">
        <v>421</v>
      </c>
      <c r="B330">
        <f t="shared" si="5"/>
        <v>66182000</v>
      </c>
      <c r="C330" t="str">
        <f>VLOOKUP(B330,'Mapping IFRS LCR'!A329:B720,2,FALSE)</f>
        <v>R64100</v>
      </c>
      <c r="D330" t="str">
        <f>VLOOKUP(B330,'Mapping IFRS LCR'!A329:B1059,2,FALSE)</f>
        <v>R64100</v>
      </c>
    </row>
    <row r="331" spans="1:4">
      <c r="A331" t="s">
        <v>422</v>
      </c>
      <c r="B331">
        <f t="shared" si="5"/>
        <v>63170000</v>
      </c>
      <c r="C331" t="str">
        <f>VLOOKUP(B331,'Mapping IFRS LCR'!A330:B721,2,FALSE)</f>
        <v>R62700</v>
      </c>
      <c r="D331" t="str">
        <f>VLOOKUP(B331,'Mapping IFRS LCR'!A330:B1060,2,FALSE)</f>
        <v>R62700</v>
      </c>
    </row>
    <row r="332" spans="1:4">
      <c r="A332" t="s">
        <v>423</v>
      </c>
      <c r="B332">
        <f t="shared" si="5"/>
        <v>60430000</v>
      </c>
      <c r="C332" t="e">
        <f>VLOOKUP(B332,'Mapping IFRS LCR'!A331:B722,2,FALSE)</f>
        <v>#N/A</v>
      </c>
      <c r="D332" t="e">
        <f>VLOOKUP(B332,'Mapping IFRS LCR'!A331:B1061,2,FALSE)</f>
        <v>#N/A</v>
      </c>
    </row>
  </sheetData>
  <autoFilter ref="A1:C332" xr:uid="{6957A3D1-2E2A-482D-85F5-46EC25B52544}"/>
  <pageMargins left="0.7" right="0.7" top="0.75" bottom="0.75" header="0.3" footer="0.3"/>
  <ignoredErrors>
    <ignoredError sqref="C1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Mapping IFRS LCR</vt:lpstr>
      <vt:lpstr>MappingAvecEcritures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KAKPEU</dc:creator>
  <cp:lastModifiedBy>Hermann KAKPEU</cp:lastModifiedBy>
  <dcterms:created xsi:type="dcterms:W3CDTF">2025-03-10T05:24:16Z</dcterms:created>
  <dcterms:modified xsi:type="dcterms:W3CDTF">2025-03-15T16:15:59Z</dcterms:modified>
</cp:coreProperties>
</file>