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resul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<sst xmlns="http://schemas.openxmlformats.org/spreadsheetml/2006/main" count="15" uniqueCount="15">
  <si>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stride</t>
  </si>
  <si>
    <t xml:space="preserve">exp</t>
  </si>
  <si>
    <t xml:space="preserve">wl flat</t>
  </si>
  <si>
    <t xml:space="preserve">wl weighted</t>
  </si>
  <si>
    <t xml:space="preserve">Weighted</t>
  </si>
  <si>
    <t xml:space="preserve">Unweighted</t>
  </si>
  <si>
    <t xml:space="preserve">Peripheral Memory</t>
  </si>
  <si>
    <t xml:space="preserve">Fully Interleaved</t>
  </si>
  <si>
    <t xml:space="preserve">Exp</t>
  </si>
  <si>
    <t xml:space="preserve">Stride</t>
  </si>
  <si>
    <t xml:space="preserve">Cool</t>
  </si>
  <si>
    <t xml:space="preserve">t0</t>
  </si>
  <si>
    <t xml:space="preserve">Moves</t>
  </si>
  <si>
    <t xml:space="preserve">costWeighted</t>
  </si>
  <si>
    <t xml:space="preserve">costFlat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</si>
</sst>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Sheet1!$B$37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Sheet1!$A$38:$A$42</c:f>
              <c:strCache>
                <c:ptCount val="5"/>
                <c:pt idx="0">
                  <c:v>Peripheral Memory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Fully Interleaved</c:v>
                </c:pt>
              </c:strCache>
            </c:strRef>
          </c:cat>
          <c:val>
            <c:numRef>
              <c:f>Sheet1!$B$38:$B$42</c:f>
              <c:numCache>
                <c:formatCode>General</c:formatCode>
                <c:ptCount val="5"/>
                <c:pt idx="0">
                  <c:v>0.403934856194205</c:v>
                </c:pt>
                <c:pt idx="1">
                  <c:v>0.358822661658578</c:v>
                </c:pt>
                <c:pt idx="2">
                  <c:v>0.310342586078399</c:v>
                </c:pt>
                <c:pt idx="3">
                  <c:v>0.311443480270285</c:v>
                </c:pt>
                <c:pt idx="4">
                  <c:v>0.282692441350107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Sheet1!$A$38:$A$42</c:f>
              <c:strCache>
                <c:ptCount val="5"/>
                <c:pt idx="0">
                  <c:v>Peripheral Memory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Fully Interleaved</c:v>
                </c:pt>
              </c:strCache>
            </c:strRef>
          </c:cat>
          <c:val>
            <c:numRef>
              <c:f>Sheet1!$C$38:$C$42</c:f>
              <c:numCache>
                <c:formatCode>General</c:formatCode>
                <c:ptCount val="5"/>
                <c:pt idx="0">
                  <c:v>0.29155286380987</c:v>
                </c:pt>
                <c:pt idx="1">
                  <c:v>0.240227986663679</c:v>
                </c:pt>
                <c:pt idx="2">
                  <c:v>0.229742686655691</c:v>
                </c:pt>
                <c:pt idx="3">
                  <c:v>0.204223629449632</c:v>
                </c:pt>
                <c:pt idx="4">
                  <c:v>0.199483896929382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Sheet1!$A$38:$A$42</c:f>
              <c:strCache>
                <c:ptCount val="5"/>
                <c:pt idx="0">
                  <c:v>Peripheral Memory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Fully Interleaved</c:v>
                </c:pt>
              </c:strCache>
            </c:strRef>
          </c:cat>
          <c:val>
            <c:numRef>
              <c:f>Sheet1!$D$38:$D$42</c:f>
              <c:numCache>
                <c:formatCode>General</c:formatCode>
                <c:ptCount val="5"/>
                <c:pt idx="0">
                  <c:v>0.248781441772468</c:v>
                </c:pt>
                <c:pt idx="1">
                  <c:v>0.181360499249105</c:v>
                </c:pt>
                <c:pt idx="2">
                  <c:v>0.167335939223866</c:v>
                </c:pt>
                <c:pt idx="3">
                  <c:v>0.144631604889121</c:v>
                </c:pt>
                <c:pt idx="4">
                  <c:v>0.133161699931558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Sheet1!$A$38:$A$42</c:f>
              <c:strCache>
                <c:ptCount val="5"/>
                <c:pt idx="0">
                  <c:v>Peripheral Memory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Fully Interleaved</c:v>
                </c:pt>
              </c:strCache>
            </c:strRef>
          </c:cat>
          <c:val>
            <c:numRef>
              <c:f>Sheet1!$E$38:$E$42</c:f>
              <c:numCache>
                <c:formatCode>General</c:formatCode>
                <c:ptCount val="5"/>
                <c:pt idx="0">
                  <c:v>0.203587995136399</c:v>
                </c:pt>
                <c:pt idx="1">
                  <c:v>0.138926101431925</c:v>
                </c:pt>
                <c:pt idx="2">
                  <c:v>0.117306855878131</c:v>
                </c:pt>
                <c:pt idx="3">
                  <c:v>0.101951870049548</c:v>
                </c:pt>
                <c:pt idx="4">
                  <c:v>0.0921728179573603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Sheet1!$F$37</c:f>
              <c:strCache>
                <c:ptCount val="1"/>
                <c:pt idx="0">
                  <c:v>Weighted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Sheet1!$A$38:$A$42</c:f>
              <c:strCache>
                <c:ptCount val="5"/>
                <c:pt idx="0">
                  <c:v>Peripheral Memory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Fully Interleaved</c:v>
                </c:pt>
              </c:strCache>
            </c:strRef>
          </c:cat>
          <c:val>
            <c:numRef>
              <c:f>Sheet1!$F$38:$F$42</c:f>
              <c:numCache>
                <c:formatCode>General</c:formatCode>
                <c:ptCount val="5"/>
                <c:pt idx="0">
                  <c:v>0.199456884979466</c:v>
                </c:pt>
                <c:pt idx="1">
                  <c:v>0.107048897235011</c:v>
                </c:pt>
                <c:pt idx="2">
                  <c:v>0.0913770536706234</c:v>
                </c:pt>
                <c:pt idx="3">
                  <c:v>0.0762549230193037</c:v>
                </c:pt>
                <c:pt idx="4">
                  <c:v>0.0676193816496963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Sheet1!$G$37</c:f>
              <c:strCache>
                <c:ptCount val="1"/>
                <c:pt idx="0">
                  <c:v>Unweighted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Sheet1!$A$38:$A$42</c:f>
              <c:strCache>
                <c:ptCount val="5"/>
                <c:pt idx="0">
                  <c:v>Peripheral Memory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Fully Interleaved</c:v>
                </c:pt>
              </c:strCache>
            </c:strRef>
          </c:cat>
          <c:val>
            <c:numRef>
              <c:f>Sheet1!$G$38:$G$42</c:f>
              <c:numCache>
                <c:formatCode>General</c:formatCode>
                <c:ptCount val="5"/>
                <c:pt idx="0">
                  <c:v>0.502986380788172</c:v>
                </c:pt>
                <c:pt idx="1">
                  <c:v>0.424465719765525</c:v>
                </c:pt>
                <c:pt idx="2">
                  <c:v>0.396169247277423</c:v>
                </c:pt>
                <c:pt idx="3">
                  <c:v>0.395855333826169</c:v>
                </c:pt>
                <c:pt idx="4">
                  <c:v>0.38186393599747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2626056"/>
        <c:axId val="29259333"/>
      </c:lineChart>
      <c:catAx>
        <c:axId val="22626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259333"/>
        <c:crosses val="autoZero"/>
        <c:auto val="1"/>
        <c:lblAlgn val="ctr"/>
        <c:lblOffset val="100"/>
      </c:catAx>
      <c:valAx>
        <c:axId val="292593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6260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604440</xdr:colOff>
      <xdr:row>1</xdr:row>
      <xdr:rowOff>147600</xdr:rowOff>
    </xdr:from>
    <xdr:to>
      <xdr:col>11</xdr:col>
      <xdr:colOff>674280</xdr:colOff>
      <xdr:row>21</xdr:row>
      <xdr:rowOff>136080</xdr:rowOff>
    </xdr:to>
    <xdr:graphicFrame>
      <xdr:nvGraphicFramePr>
        <xdr:cNvPr id="0" name=""/>
        <xdr:cNvGraphicFramePr/>
      </xdr:nvGraphicFramePr>
      <xdr:xfrm>
        <a:off x="4179240" y="309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3" activeCellId="0" sqref="I43"/>
    </sheetView>
  </sheetViews>
  <sheetFormatPr defaultRowHeight="12.8"/>
  <cols>
    <col collapsed="false" hidden="false" max="1" min="1" style="0" width="16.1071428571429"/>
    <col collapsed="false" hidden="false" max="1025" min="2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n">
        <v>32</v>
      </c>
      <c r="B3" s="0" t="n">
        <v>0</v>
      </c>
      <c r="C3" s="0" t="n">
        <f aca="false">results!G2</f>
        <v>50298.6380788172</v>
      </c>
      <c r="D3" s="0" t="n">
        <f aca="false">results!F2</f>
        <v>50298.6380788172</v>
      </c>
    </row>
    <row r="4" customFormat="false" ht="12.8" hidden="false" customHeight="false" outlineLevel="0" collapsed="false">
      <c r="A4" s="0" t="n">
        <v>16</v>
      </c>
      <c r="B4" s="0" t="n">
        <v>0</v>
      </c>
      <c r="C4" s="0" t="n">
        <f aca="false">results!G3</f>
        <v>42446.5719765525</v>
      </c>
      <c r="D4" s="0" t="n">
        <f aca="false">results!F3</f>
        <v>42446.5719765525</v>
      </c>
    </row>
    <row r="5" customFormat="false" ht="12.8" hidden="false" customHeight="false" outlineLevel="0" collapsed="false">
      <c r="A5" s="0" t="n">
        <v>8</v>
      </c>
      <c r="B5" s="0" t="n">
        <v>0</v>
      </c>
      <c r="C5" s="0" t="n">
        <f aca="false">results!G4</f>
        <v>39616.9247277423</v>
      </c>
      <c r="D5" s="0" t="n">
        <f aca="false">results!F4</f>
        <v>39616.9247277423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f aca="false">results!G5</f>
        <v>39585.5333826169</v>
      </c>
      <c r="D6" s="0" t="n">
        <f aca="false">results!F5</f>
        <v>39585.5333826169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f aca="false">results!G6</f>
        <v>38186.393599747</v>
      </c>
      <c r="D7" s="0" t="n">
        <f aca="false">results!F6</f>
        <v>38186.393599747</v>
      </c>
    </row>
    <row r="8" customFormat="false" ht="12.8" hidden="false" customHeight="false" outlineLevel="0" collapsed="false">
      <c r="A8" s="0" t="n">
        <v>32</v>
      </c>
      <c r="B8" s="0" t="n">
        <v>1</v>
      </c>
      <c r="C8" s="0" t="n">
        <f aca="false">results!G7</f>
        <v>58279.1184371337</v>
      </c>
      <c r="D8" s="0" t="n">
        <f aca="false">results!F7</f>
        <v>40393.4856194205</v>
      </c>
    </row>
    <row r="9" customFormat="false" ht="12.8" hidden="false" customHeight="false" outlineLevel="0" collapsed="false">
      <c r="A9" s="0" t="n">
        <v>16</v>
      </c>
      <c r="B9" s="0" t="n">
        <v>1</v>
      </c>
      <c r="C9" s="0" t="n">
        <f aca="false">results!G8</f>
        <v>51081.5940526298</v>
      </c>
      <c r="D9" s="0" t="n">
        <f aca="false">results!F8</f>
        <v>35882.2661658579</v>
      </c>
    </row>
    <row r="10" customFormat="false" ht="12.8" hidden="false" customHeight="false" outlineLevel="0" collapsed="false">
      <c r="A10" s="0" t="n">
        <v>8</v>
      </c>
      <c r="B10" s="0" t="n">
        <v>1</v>
      </c>
      <c r="C10" s="0" t="n">
        <f aca="false">results!G9</f>
        <v>49037.4748120991</v>
      </c>
      <c r="D10" s="0" t="n">
        <f aca="false">results!F9</f>
        <v>31034.2586078399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n">
        <f aca="false">results!G10</f>
        <v>49126.972103496</v>
      </c>
      <c r="D11" s="0" t="n">
        <f aca="false">results!F10</f>
        <v>31144.3480270285</v>
      </c>
    </row>
    <row r="12" customFormat="false" ht="12.8" hidden="false" customHeight="false" outlineLevel="0" collapsed="false">
      <c r="A12" s="0" t="n">
        <v>0</v>
      </c>
      <c r="B12" s="0" t="n">
        <v>1</v>
      </c>
      <c r="C12" s="0" t="n">
        <f aca="false">results!G11</f>
        <v>47225.3201727336</v>
      </c>
      <c r="D12" s="0" t="n">
        <f aca="false">results!F11</f>
        <v>28269.2441350107</v>
      </c>
    </row>
    <row r="13" customFormat="false" ht="12.8" hidden="false" customHeight="false" outlineLevel="0" collapsed="false">
      <c r="A13" s="0" t="n">
        <v>32</v>
      </c>
      <c r="B13" s="0" t="n">
        <v>2</v>
      </c>
      <c r="C13" s="0" t="n">
        <f aca="false">results!G12</f>
        <v>63623.9839648787</v>
      </c>
      <c r="D13" s="0" t="n">
        <f aca="false">results!F12</f>
        <v>29155.286380987</v>
      </c>
    </row>
    <row r="14" customFormat="false" ht="12.8" hidden="false" customHeight="false" outlineLevel="0" collapsed="false">
      <c r="A14" s="0" t="n">
        <v>16</v>
      </c>
      <c r="B14" s="0" t="n">
        <v>2</v>
      </c>
      <c r="C14" s="0" t="n">
        <f aca="false">results!G13</f>
        <v>55857.9146083341</v>
      </c>
      <c r="D14" s="0" t="n">
        <f aca="false">results!F13</f>
        <v>24022.7986663679</v>
      </c>
    </row>
    <row r="15" customFormat="false" ht="12.8" hidden="false" customHeight="false" outlineLevel="0" collapsed="false">
      <c r="A15" s="0" t="n">
        <v>8</v>
      </c>
      <c r="B15" s="0" t="n">
        <v>2</v>
      </c>
      <c r="C15" s="0" t="n">
        <f aca="false">results!G14</f>
        <v>55256.5274935447</v>
      </c>
      <c r="D15" s="0" t="n">
        <f aca="false">results!F14</f>
        <v>22974.2686655691</v>
      </c>
    </row>
    <row r="16" customFormat="false" ht="12.8" hidden="false" customHeight="false" outlineLevel="0" collapsed="false">
      <c r="A16" s="0" t="n">
        <v>4</v>
      </c>
      <c r="B16" s="0" t="n">
        <v>2</v>
      </c>
      <c r="C16" s="0" t="n">
        <f aca="false">results!G15</f>
        <v>56205.5024437498</v>
      </c>
      <c r="D16" s="0" t="n">
        <f aca="false">results!F15</f>
        <v>20422.3629449632</v>
      </c>
    </row>
    <row r="17" customFormat="false" ht="12.8" hidden="false" customHeight="false" outlineLevel="0" collapsed="false">
      <c r="A17" s="0" t="n">
        <v>0</v>
      </c>
      <c r="B17" s="0" t="n">
        <v>2</v>
      </c>
      <c r="C17" s="0" t="n">
        <f aca="false">results!G16</f>
        <v>53756.8948382414</v>
      </c>
      <c r="D17" s="0" t="n">
        <f aca="false">results!F16</f>
        <v>19948.3896929382</v>
      </c>
    </row>
    <row r="18" customFormat="false" ht="12.8" hidden="false" customHeight="false" outlineLevel="0" collapsed="false">
      <c r="A18" s="0" t="n">
        <v>32</v>
      </c>
      <c r="B18" s="0" t="n">
        <v>3</v>
      </c>
      <c r="C18" s="0" t="n">
        <f aca="false">results!G17</f>
        <v>67559.3326511761</v>
      </c>
      <c r="D18" s="0" t="n">
        <f aca="false">results!F17</f>
        <v>24878.1441772468</v>
      </c>
    </row>
    <row r="19" customFormat="false" ht="12.8" hidden="false" customHeight="false" outlineLevel="0" collapsed="false">
      <c r="A19" s="0" t="n">
        <v>16</v>
      </c>
      <c r="B19" s="0" t="n">
        <v>3</v>
      </c>
      <c r="C19" s="0" t="n">
        <f aca="false">results!G18</f>
        <v>60853.1579725774</v>
      </c>
      <c r="D19" s="0" t="n">
        <f aca="false">results!F18</f>
        <v>18136.0499249105</v>
      </c>
    </row>
    <row r="20" customFormat="false" ht="12.8" hidden="false" customHeight="false" outlineLevel="0" collapsed="false">
      <c r="A20" s="0" t="n">
        <v>8</v>
      </c>
      <c r="B20" s="0" t="n">
        <v>3</v>
      </c>
      <c r="C20" s="0" t="n">
        <f aca="false">results!G19</f>
        <v>61169.060695038</v>
      </c>
      <c r="D20" s="0" t="n">
        <f aca="false">results!F19</f>
        <v>16733.5939223866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n">
        <f aca="false">results!G20</f>
        <v>60320.4191509783</v>
      </c>
      <c r="D21" s="0" t="n">
        <f aca="false">results!F20</f>
        <v>14463.1604889121</v>
      </c>
    </row>
    <row r="22" customFormat="false" ht="12.8" hidden="false" customHeight="false" outlineLevel="0" collapsed="false">
      <c r="A22" s="0" t="n">
        <v>0</v>
      </c>
      <c r="B22" s="0" t="n">
        <v>3</v>
      </c>
      <c r="C22" s="0" t="n">
        <f aca="false">results!G21</f>
        <v>58228.5198759523</v>
      </c>
      <c r="D22" s="0" t="n">
        <f aca="false">results!F21</f>
        <v>13316.1699931558</v>
      </c>
    </row>
    <row r="23" customFormat="false" ht="12.8" hidden="false" customHeight="false" outlineLevel="0" collapsed="false">
      <c r="A23" s="0" t="n">
        <v>32</v>
      </c>
      <c r="B23" s="0" t="n">
        <v>4</v>
      </c>
      <c r="C23" s="0" t="n">
        <f aca="false">results!G22</f>
        <v>69559.5769072988</v>
      </c>
      <c r="D23" s="0" t="n">
        <f aca="false">results!F22</f>
        <v>20358.7995136399</v>
      </c>
    </row>
    <row r="24" customFormat="false" ht="12.8" hidden="false" customHeight="false" outlineLevel="0" collapsed="false">
      <c r="A24" s="0" t="n">
        <v>16</v>
      </c>
      <c r="B24" s="0" t="n">
        <v>4</v>
      </c>
      <c r="C24" s="0" t="n">
        <f aca="false">results!G23</f>
        <v>65411.6123098948</v>
      </c>
      <c r="D24" s="0" t="n">
        <f aca="false">results!F23</f>
        <v>13892.6101431925</v>
      </c>
    </row>
    <row r="25" customFormat="false" ht="12.8" hidden="false" customHeight="false" outlineLevel="0" collapsed="false">
      <c r="A25" s="0" t="n">
        <v>8</v>
      </c>
      <c r="B25" s="0" t="n">
        <v>4</v>
      </c>
      <c r="C25" s="0" t="n">
        <f aca="false">results!G24</f>
        <v>64129.7045644676</v>
      </c>
      <c r="D25" s="0" t="n">
        <f aca="false">results!F24</f>
        <v>11730.6855878131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n">
        <f aca="false">results!G25</f>
        <v>64567.0769154196</v>
      </c>
      <c r="D26" s="0" t="n">
        <f aca="false">results!F25</f>
        <v>10195.1870049548</v>
      </c>
    </row>
    <row r="27" customFormat="false" ht="12.8" hidden="false" customHeight="false" outlineLevel="0" collapsed="false">
      <c r="A27" s="0" t="n">
        <v>0</v>
      </c>
      <c r="B27" s="0" t="n">
        <v>4</v>
      </c>
      <c r="C27" s="0" t="n">
        <f aca="false">results!G26</f>
        <v>61921.014863216</v>
      </c>
      <c r="D27" s="0" t="n">
        <f aca="false">results!F26</f>
        <v>9217.28179573603</v>
      </c>
    </row>
    <row r="28" customFormat="false" ht="12.8" hidden="false" customHeight="false" outlineLevel="0" collapsed="false">
      <c r="A28" s="0" t="n">
        <v>32</v>
      </c>
      <c r="B28" s="0" t="n">
        <v>5</v>
      </c>
      <c r="C28" s="0" t="n">
        <f aca="false">results!G27</f>
        <v>73094.3665653509</v>
      </c>
      <c r="D28" s="0" t="n">
        <f aca="false">results!F27</f>
        <v>19945.6884979466</v>
      </c>
    </row>
    <row r="29" customFormat="false" ht="12.8" hidden="false" customHeight="false" outlineLevel="0" collapsed="false">
      <c r="A29" s="0" t="n">
        <v>16</v>
      </c>
      <c r="B29" s="0" t="n">
        <v>5</v>
      </c>
      <c r="C29" s="0" t="n">
        <f aca="false">results!G28</f>
        <v>70420.5266585374</v>
      </c>
      <c r="D29" s="0" t="n">
        <f aca="false">results!F28</f>
        <v>10704.8897235011</v>
      </c>
    </row>
    <row r="30" customFormat="false" ht="12.8" hidden="false" customHeight="false" outlineLevel="0" collapsed="false">
      <c r="A30" s="0" t="n">
        <v>8</v>
      </c>
      <c r="B30" s="0" t="n">
        <v>5</v>
      </c>
      <c r="C30" s="0" t="n">
        <f aca="false">results!G29</f>
        <v>67621.3084777325</v>
      </c>
      <c r="D30" s="0" t="n">
        <f aca="false">results!F29</f>
        <v>9137.70536706234</v>
      </c>
    </row>
    <row r="31" customFormat="false" ht="12.8" hidden="false" customHeight="false" outlineLevel="0" collapsed="false">
      <c r="A31" s="0" t="n">
        <v>4</v>
      </c>
      <c r="B31" s="0" t="n">
        <v>5</v>
      </c>
      <c r="C31" s="0" t="n">
        <f aca="false">results!G30</f>
        <v>67917.4538299478</v>
      </c>
      <c r="D31" s="0" t="n">
        <f aca="false">results!F30</f>
        <v>7625.49230193037</v>
      </c>
    </row>
    <row r="32" customFormat="false" ht="12.8" hidden="false" customHeight="false" outlineLevel="0" collapsed="false">
      <c r="A32" s="0" t="n">
        <v>0</v>
      </c>
      <c r="B32" s="0" t="n">
        <v>5</v>
      </c>
      <c r="C32" s="0" t="n">
        <f aca="false">results!G31</f>
        <v>65670.2915912284</v>
      </c>
      <c r="D32" s="0" t="n">
        <f aca="false">results!F31</f>
        <v>6761.93816496963</v>
      </c>
    </row>
    <row r="37" customFormat="false" ht="12.8" hidden="false" customHeight="false" outlineLevel="0" collapsed="false">
      <c r="B37" s="0" t="n">
        <v>1</v>
      </c>
      <c r="C37" s="0" t="n">
        <v>2</v>
      </c>
      <c r="D37" s="0" t="n">
        <v>3</v>
      </c>
      <c r="E37" s="0" t="n">
        <v>4</v>
      </c>
      <c r="F37" s="0" t="s">
        <v>4</v>
      </c>
      <c r="G37" s="0" t="s">
        <v>5</v>
      </c>
    </row>
    <row r="38" customFormat="false" ht="12.8" hidden="false" customHeight="false" outlineLevel="0" collapsed="false">
      <c r="A38" s="0" t="s">
        <v>6</v>
      </c>
      <c r="B38" s="0" t="n">
        <f aca="false">D8/100000</f>
        <v>0.403934856194205</v>
      </c>
      <c r="C38" s="0" t="n">
        <f aca="false">D13/100000</f>
        <v>0.29155286380987</v>
      </c>
      <c r="D38" s="0" t="n">
        <f aca="false">D18/100000</f>
        <v>0.248781441772468</v>
      </c>
      <c r="E38" s="0" t="n">
        <f aca="false">D23/100000</f>
        <v>0.203587995136399</v>
      </c>
      <c r="F38" s="0" t="n">
        <f aca="false">D28/100000</f>
        <v>0.199456884979466</v>
      </c>
      <c r="G38" s="0" t="n">
        <f aca="false">C3/100000</f>
        <v>0.502986380788172</v>
      </c>
    </row>
    <row r="39" customFormat="false" ht="12.8" hidden="false" customHeight="false" outlineLevel="0" collapsed="false">
      <c r="B39" s="0" t="n">
        <f aca="false">D9/100000</f>
        <v>0.358822661658578</v>
      </c>
      <c r="C39" s="0" t="n">
        <f aca="false">D14/100000</f>
        <v>0.240227986663679</v>
      </c>
      <c r="D39" s="0" t="n">
        <f aca="false">D19/100000</f>
        <v>0.181360499249105</v>
      </c>
      <c r="E39" s="0" t="n">
        <f aca="false">D24/100000</f>
        <v>0.138926101431925</v>
      </c>
      <c r="F39" s="0" t="n">
        <f aca="false">D29/100000</f>
        <v>0.107048897235011</v>
      </c>
      <c r="G39" s="0" t="n">
        <f aca="false">C4/100000</f>
        <v>0.424465719765525</v>
      </c>
    </row>
    <row r="40" customFormat="false" ht="12.8" hidden="false" customHeight="false" outlineLevel="0" collapsed="false">
      <c r="B40" s="0" t="n">
        <f aca="false">D10/100000</f>
        <v>0.310342586078399</v>
      </c>
      <c r="C40" s="0" t="n">
        <f aca="false">D15/100000</f>
        <v>0.229742686655691</v>
      </c>
      <c r="D40" s="0" t="n">
        <f aca="false">D20/100000</f>
        <v>0.167335939223866</v>
      </c>
      <c r="E40" s="0" t="n">
        <f aca="false">D25/100000</f>
        <v>0.117306855878131</v>
      </c>
      <c r="F40" s="0" t="n">
        <f aca="false">D30/100000</f>
        <v>0.0913770536706234</v>
      </c>
      <c r="G40" s="0" t="n">
        <f aca="false">C5/100000</f>
        <v>0.396169247277423</v>
      </c>
    </row>
    <row r="41" customFormat="false" ht="12.8" hidden="false" customHeight="false" outlineLevel="0" collapsed="false">
      <c r="B41" s="0" t="n">
        <f aca="false">D11/100000</f>
        <v>0.311443480270285</v>
      </c>
      <c r="C41" s="0" t="n">
        <f aca="false">D16/100000</f>
        <v>0.204223629449632</v>
      </c>
      <c r="D41" s="0" t="n">
        <f aca="false">D21/100000</f>
        <v>0.144631604889121</v>
      </c>
      <c r="E41" s="0" t="n">
        <f aca="false">D26/100000</f>
        <v>0.101951870049548</v>
      </c>
      <c r="F41" s="0" t="n">
        <f aca="false">D31/100000</f>
        <v>0.0762549230193037</v>
      </c>
      <c r="G41" s="0" t="n">
        <f aca="false">C6/100000</f>
        <v>0.395855333826169</v>
      </c>
    </row>
    <row r="42" customFormat="false" ht="12.8" hidden="false" customHeight="false" outlineLevel="0" collapsed="false">
      <c r="A42" s="0" t="s">
        <v>7</v>
      </c>
      <c r="B42" s="0" t="n">
        <f aca="false">D12/100000</f>
        <v>0.282692441350107</v>
      </c>
      <c r="C42" s="0" t="n">
        <f aca="false">D17/100000</f>
        <v>0.199483896929382</v>
      </c>
      <c r="D42" s="0" t="n">
        <f aca="false">D22/100000</f>
        <v>0.133161699931558</v>
      </c>
      <c r="E42" s="0" t="n">
        <f aca="false">D27/100000</f>
        <v>0.0921728179573603</v>
      </c>
      <c r="F42" s="0" t="n">
        <f aca="false">D32/100000</f>
        <v>0.0676193816496963</v>
      </c>
      <c r="G42" s="0" t="n">
        <f aca="false">C7/100000</f>
        <v>0.38186393599747</v>
      </c>
      <c r="H42" s="0" t="n">
        <f aca="false">1/G42</f>
        <v>2.61873380995744</v>
      </c>
      <c r="I42" s="0" t="n">
        <f aca="false">1/F42</f>
        <v>14.7886593400177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76020408163265"/>
    <col collapsed="false" hidden="false" max="2" min="2" style="0" width="6.29081632653061"/>
    <col collapsed="false" hidden="false" max="3" min="3" style="0" width="5.18367346938776"/>
    <col collapsed="false" hidden="false" max="4" min="4" style="0" width="5.46428571428571"/>
    <col collapsed="false" hidden="false" max="5" min="5" style="0" width="6.98469387755102"/>
    <col collapsed="false" hidden="false" max="7" min="6" style="0" width="16.71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2.8" hidden="false" customHeight="false" outlineLevel="0" collapsed="false">
      <c r="A2" s="0" t="n">
        <v>0</v>
      </c>
      <c r="B2" s="0" t="n">
        <v>32</v>
      </c>
      <c r="C2" s="0" t="n">
        <v>0.97</v>
      </c>
      <c r="D2" s="0" t="n">
        <v>2000</v>
      </c>
      <c r="E2" s="0" t="n">
        <v>2000</v>
      </c>
      <c r="F2" s="0" t="n">
        <v>50298.6380788172</v>
      </c>
      <c r="G2" s="0" t="n">
        <v>50298.6380788172</v>
      </c>
    </row>
    <row r="3" customFormat="false" ht="12.8" hidden="false" customHeight="false" outlineLevel="0" collapsed="false">
      <c r="A3" s="0" t="n">
        <v>0</v>
      </c>
      <c r="B3" s="0" t="n">
        <v>16</v>
      </c>
      <c r="C3" s="0" t="n">
        <v>0.97</v>
      </c>
      <c r="D3" s="0" t="n">
        <v>2000</v>
      </c>
      <c r="E3" s="0" t="n">
        <v>2000</v>
      </c>
      <c r="F3" s="0" t="n">
        <v>42446.5719765525</v>
      </c>
      <c r="G3" s="0" t="n">
        <v>42446.5719765525</v>
      </c>
    </row>
    <row r="4" customFormat="false" ht="12.8" hidden="false" customHeight="false" outlineLevel="0" collapsed="false">
      <c r="A4" s="0" t="n">
        <v>0</v>
      </c>
      <c r="B4" s="0" t="n">
        <v>8</v>
      </c>
      <c r="C4" s="0" t="n">
        <v>0.97</v>
      </c>
      <c r="D4" s="0" t="n">
        <v>2000</v>
      </c>
      <c r="E4" s="0" t="n">
        <v>2000</v>
      </c>
      <c r="F4" s="0" t="n">
        <v>39616.9247277423</v>
      </c>
      <c r="G4" s="0" t="n">
        <v>39616.9247277423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n">
        <v>0.97</v>
      </c>
      <c r="D5" s="0" t="n">
        <v>2000</v>
      </c>
      <c r="E5" s="0" t="n">
        <v>2000</v>
      </c>
      <c r="F5" s="0" t="n">
        <v>39585.5333826169</v>
      </c>
      <c r="G5" s="0" t="n">
        <v>39585.5333826169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0.97</v>
      </c>
      <c r="D6" s="0" t="n">
        <v>2000</v>
      </c>
      <c r="E6" s="0" t="n">
        <v>2000</v>
      </c>
      <c r="F6" s="0" t="n">
        <v>38186.393599747</v>
      </c>
      <c r="G6" s="0" t="n">
        <v>38186.393599747</v>
      </c>
    </row>
    <row r="7" customFormat="false" ht="12.8" hidden="false" customHeight="false" outlineLevel="0" collapsed="false">
      <c r="A7" s="0" t="n">
        <v>1</v>
      </c>
      <c r="B7" s="0" t="n">
        <v>32</v>
      </c>
      <c r="C7" s="0" t="n">
        <v>0.97</v>
      </c>
      <c r="D7" s="0" t="n">
        <v>2000</v>
      </c>
      <c r="E7" s="0" t="n">
        <v>2000</v>
      </c>
      <c r="F7" s="0" t="n">
        <v>40393.4856194205</v>
      </c>
      <c r="G7" s="0" t="n">
        <v>58279.1184371337</v>
      </c>
    </row>
    <row r="8" customFormat="false" ht="12.8" hidden="false" customHeight="false" outlineLevel="0" collapsed="false">
      <c r="A8" s="0" t="n">
        <v>1</v>
      </c>
      <c r="B8" s="0" t="n">
        <v>16</v>
      </c>
      <c r="C8" s="0" t="n">
        <v>0.97</v>
      </c>
      <c r="D8" s="0" t="n">
        <v>2000</v>
      </c>
      <c r="E8" s="0" t="n">
        <v>2000</v>
      </c>
      <c r="F8" s="0" t="n">
        <v>35882.2661658579</v>
      </c>
      <c r="G8" s="0" t="n">
        <v>51081.5940526298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0.97</v>
      </c>
      <c r="D9" s="0" t="n">
        <v>2000</v>
      </c>
      <c r="E9" s="0" t="n">
        <v>2000</v>
      </c>
      <c r="F9" s="0" t="n">
        <v>31034.2586078399</v>
      </c>
      <c r="G9" s="0" t="n">
        <v>49037.4748120991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0.97</v>
      </c>
      <c r="D10" s="0" t="n">
        <v>2000</v>
      </c>
      <c r="E10" s="0" t="n">
        <v>2000</v>
      </c>
      <c r="F10" s="0" t="n">
        <v>31144.3480270285</v>
      </c>
      <c r="G10" s="0" t="n">
        <v>49126.972103496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0.97</v>
      </c>
      <c r="D11" s="0" t="n">
        <v>2000</v>
      </c>
      <c r="E11" s="0" t="n">
        <v>2000</v>
      </c>
      <c r="F11" s="0" t="n">
        <v>28269.2441350107</v>
      </c>
      <c r="G11" s="0" t="n">
        <v>47225.3201727336</v>
      </c>
    </row>
    <row r="12" customFormat="false" ht="12.8" hidden="false" customHeight="false" outlineLevel="0" collapsed="false">
      <c r="A12" s="0" t="n">
        <v>2</v>
      </c>
      <c r="B12" s="0" t="n">
        <v>32</v>
      </c>
      <c r="C12" s="0" t="n">
        <v>0.97</v>
      </c>
      <c r="D12" s="0" t="n">
        <v>2000</v>
      </c>
      <c r="E12" s="0" t="n">
        <v>2000</v>
      </c>
      <c r="F12" s="0" t="n">
        <v>29155.286380987</v>
      </c>
      <c r="G12" s="0" t="n">
        <v>63623.9839648787</v>
      </c>
    </row>
    <row r="13" customFormat="false" ht="12.8" hidden="false" customHeight="false" outlineLevel="0" collapsed="false">
      <c r="A13" s="0" t="n">
        <v>2</v>
      </c>
      <c r="B13" s="0" t="n">
        <v>16</v>
      </c>
      <c r="C13" s="0" t="n">
        <v>0.97</v>
      </c>
      <c r="D13" s="0" t="n">
        <v>2000</v>
      </c>
      <c r="E13" s="0" t="n">
        <v>2000</v>
      </c>
      <c r="F13" s="0" t="n">
        <v>24022.7986663679</v>
      </c>
      <c r="G13" s="0" t="n">
        <v>55857.9146083341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n">
        <v>0.97</v>
      </c>
      <c r="D14" s="0" t="n">
        <v>2000</v>
      </c>
      <c r="E14" s="0" t="n">
        <v>2000</v>
      </c>
      <c r="F14" s="0" t="n">
        <v>22974.2686655691</v>
      </c>
      <c r="G14" s="0" t="n">
        <v>55256.5274935447</v>
      </c>
    </row>
    <row r="15" customFormat="false" ht="12.8" hidden="false" customHeight="false" outlineLevel="0" collapsed="false">
      <c r="A15" s="0" t="n">
        <v>2</v>
      </c>
      <c r="B15" s="0" t="n">
        <v>4</v>
      </c>
      <c r="C15" s="0" t="n">
        <v>0.97</v>
      </c>
      <c r="D15" s="0" t="n">
        <v>2000</v>
      </c>
      <c r="E15" s="0" t="n">
        <v>2000</v>
      </c>
      <c r="F15" s="0" t="n">
        <v>20422.3629449632</v>
      </c>
      <c r="G15" s="0" t="n">
        <v>56205.5024437498</v>
      </c>
    </row>
    <row r="16" customFormat="false" ht="12.8" hidden="false" customHeight="false" outlineLevel="0" collapsed="false">
      <c r="A16" s="0" t="n">
        <v>2</v>
      </c>
      <c r="B16" s="0" t="n">
        <v>0</v>
      </c>
      <c r="C16" s="0" t="n">
        <v>0.97</v>
      </c>
      <c r="D16" s="0" t="n">
        <v>2000</v>
      </c>
      <c r="E16" s="0" t="n">
        <v>2000</v>
      </c>
      <c r="F16" s="0" t="n">
        <v>19948.3896929382</v>
      </c>
      <c r="G16" s="0" t="n">
        <v>53756.8948382414</v>
      </c>
    </row>
    <row r="17" customFormat="false" ht="12.8" hidden="false" customHeight="false" outlineLevel="0" collapsed="false">
      <c r="A17" s="0" t="n">
        <v>3</v>
      </c>
      <c r="B17" s="0" t="n">
        <v>32</v>
      </c>
      <c r="C17" s="0" t="n">
        <v>0.97</v>
      </c>
      <c r="D17" s="0" t="n">
        <v>2000</v>
      </c>
      <c r="E17" s="0" t="n">
        <v>2000</v>
      </c>
      <c r="F17" s="0" t="n">
        <v>24878.1441772468</v>
      </c>
      <c r="G17" s="0" t="n">
        <v>67559.3326511761</v>
      </c>
    </row>
    <row r="18" customFormat="false" ht="12.8" hidden="false" customHeight="false" outlineLevel="0" collapsed="false">
      <c r="A18" s="0" t="n">
        <v>3</v>
      </c>
      <c r="B18" s="0" t="n">
        <v>16</v>
      </c>
      <c r="C18" s="0" t="n">
        <v>0.97</v>
      </c>
      <c r="D18" s="0" t="n">
        <v>2000</v>
      </c>
      <c r="E18" s="0" t="n">
        <v>2000</v>
      </c>
      <c r="F18" s="0" t="n">
        <v>18136.0499249105</v>
      </c>
      <c r="G18" s="0" t="n">
        <v>60853.1579725774</v>
      </c>
    </row>
    <row r="19" customFormat="false" ht="12.8" hidden="false" customHeight="false" outlineLevel="0" collapsed="false">
      <c r="A19" s="0" t="n">
        <v>3</v>
      </c>
      <c r="B19" s="0" t="n">
        <v>8</v>
      </c>
      <c r="C19" s="0" t="n">
        <v>0.97</v>
      </c>
      <c r="D19" s="0" t="n">
        <v>2000</v>
      </c>
      <c r="E19" s="0" t="n">
        <v>2000</v>
      </c>
      <c r="F19" s="0" t="n">
        <v>16733.5939223866</v>
      </c>
      <c r="G19" s="0" t="n">
        <v>61169.060695038</v>
      </c>
    </row>
    <row r="20" customFormat="false" ht="12.8" hidden="false" customHeight="false" outlineLevel="0" collapsed="false">
      <c r="A20" s="0" t="n">
        <v>3</v>
      </c>
      <c r="B20" s="0" t="n">
        <v>4</v>
      </c>
      <c r="C20" s="0" t="n">
        <v>0.97</v>
      </c>
      <c r="D20" s="0" t="n">
        <v>2000</v>
      </c>
      <c r="E20" s="0" t="n">
        <v>2000</v>
      </c>
      <c r="F20" s="0" t="n">
        <v>14463.1604889121</v>
      </c>
      <c r="G20" s="0" t="n">
        <v>60320.4191509783</v>
      </c>
    </row>
    <row r="21" customFormat="false" ht="12.8" hidden="false" customHeight="false" outlineLevel="0" collapsed="false">
      <c r="A21" s="0" t="n">
        <v>3</v>
      </c>
      <c r="B21" s="0" t="n">
        <v>0</v>
      </c>
      <c r="C21" s="0" t="n">
        <v>0.97</v>
      </c>
      <c r="D21" s="0" t="n">
        <v>2000</v>
      </c>
      <c r="E21" s="0" t="n">
        <v>2000</v>
      </c>
      <c r="F21" s="0" t="n">
        <v>13316.1699931558</v>
      </c>
      <c r="G21" s="0" t="n">
        <v>58228.5198759523</v>
      </c>
    </row>
    <row r="22" customFormat="false" ht="12.8" hidden="false" customHeight="false" outlineLevel="0" collapsed="false">
      <c r="A22" s="0" t="n">
        <v>4</v>
      </c>
      <c r="B22" s="0" t="n">
        <v>32</v>
      </c>
      <c r="C22" s="0" t="n">
        <v>0.97</v>
      </c>
      <c r="D22" s="0" t="n">
        <v>2000</v>
      </c>
      <c r="E22" s="0" t="n">
        <v>2000</v>
      </c>
      <c r="F22" s="0" t="n">
        <v>20358.7995136399</v>
      </c>
      <c r="G22" s="0" t="n">
        <v>69559.5769072988</v>
      </c>
    </row>
    <row r="23" customFormat="false" ht="12.8" hidden="false" customHeight="false" outlineLevel="0" collapsed="false">
      <c r="A23" s="0" t="n">
        <v>4</v>
      </c>
      <c r="B23" s="0" t="n">
        <v>16</v>
      </c>
      <c r="C23" s="0" t="n">
        <v>0.97</v>
      </c>
      <c r="D23" s="0" t="n">
        <v>2000</v>
      </c>
      <c r="E23" s="0" t="n">
        <v>2000</v>
      </c>
      <c r="F23" s="0" t="n">
        <v>13892.6101431925</v>
      </c>
      <c r="G23" s="0" t="n">
        <v>65411.6123098948</v>
      </c>
    </row>
    <row r="24" customFormat="false" ht="12.8" hidden="false" customHeight="false" outlineLevel="0" collapsed="false">
      <c r="A24" s="0" t="n">
        <v>4</v>
      </c>
      <c r="B24" s="0" t="n">
        <v>8</v>
      </c>
      <c r="C24" s="0" t="n">
        <v>0.97</v>
      </c>
      <c r="D24" s="0" t="n">
        <v>2000</v>
      </c>
      <c r="E24" s="0" t="n">
        <v>2000</v>
      </c>
      <c r="F24" s="0" t="n">
        <v>11730.6855878131</v>
      </c>
      <c r="G24" s="0" t="n">
        <v>64129.7045644676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n">
        <v>0.97</v>
      </c>
      <c r="D25" s="0" t="n">
        <v>2000</v>
      </c>
      <c r="E25" s="0" t="n">
        <v>2000</v>
      </c>
      <c r="F25" s="0" t="n">
        <v>10195.1870049548</v>
      </c>
      <c r="G25" s="0" t="n">
        <v>64567.0769154196</v>
      </c>
    </row>
    <row r="26" customFormat="false" ht="12.8" hidden="false" customHeight="false" outlineLevel="0" collapsed="false">
      <c r="A26" s="0" t="n">
        <v>4</v>
      </c>
      <c r="B26" s="0" t="n">
        <v>0</v>
      </c>
      <c r="C26" s="0" t="n">
        <v>0.97</v>
      </c>
      <c r="D26" s="0" t="n">
        <v>2000</v>
      </c>
      <c r="E26" s="0" t="n">
        <v>2000</v>
      </c>
      <c r="F26" s="0" t="n">
        <v>9217.28179573603</v>
      </c>
      <c r="G26" s="0" t="n">
        <v>61921.014863216</v>
      </c>
    </row>
    <row r="27" customFormat="false" ht="12.8" hidden="false" customHeight="false" outlineLevel="0" collapsed="false">
      <c r="A27" s="0" t="n">
        <v>5</v>
      </c>
      <c r="B27" s="0" t="n">
        <v>32</v>
      </c>
      <c r="C27" s="0" t="n">
        <v>0.97</v>
      </c>
      <c r="D27" s="0" t="n">
        <v>2000</v>
      </c>
      <c r="E27" s="0" t="n">
        <v>2000</v>
      </c>
      <c r="F27" s="0" t="n">
        <v>19945.6884979466</v>
      </c>
      <c r="G27" s="0" t="n">
        <v>73094.3665653509</v>
      </c>
    </row>
    <row r="28" customFormat="false" ht="12.8" hidden="false" customHeight="false" outlineLevel="0" collapsed="false">
      <c r="A28" s="0" t="n">
        <v>5</v>
      </c>
      <c r="B28" s="0" t="n">
        <v>16</v>
      </c>
      <c r="C28" s="0" t="n">
        <v>0.97</v>
      </c>
      <c r="D28" s="0" t="n">
        <v>2000</v>
      </c>
      <c r="E28" s="0" t="n">
        <v>2000</v>
      </c>
      <c r="F28" s="0" t="n">
        <v>10704.8897235011</v>
      </c>
      <c r="G28" s="0" t="n">
        <v>70420.5266585374</v>
      </c>
    </row>
    <row r="29" customFormat="false" ht="12.8" hidden="false" customHeight="false" outlineLevel="0" collapsed="false">
      <c r="A29" s="0" t="n">
        <v>5</v>
      </c>
      <c r="B29" s="0" t="n">
        <v>8</v>
      </c>
      <c r="C29" s="0" t="n">
        <v>0.97</v>
      </c>
      <c r="D29" s="0" t="n">
        <v>2000</v>
      </c>
      <c r="E29" s="0" t="n">
        <v>2000</v>
      </c>
      <c r="F29" s="0" t="n">
        <v>9137.70536706234</v>
      </c>
      <c r="G29" s="0" t="n">
        <v>67621.3084777325</v>
      </c>
    </row>
    <row r="30" customFormat="false" ht="12.8" hidden="false" customHeight="false" outlineLevel="0" collapsed="false">
      <c r="A30" s="0" t="n">
        <v>5</v>
      </c>
      <c r="B30" s="0" t="n">
        <v>4</v>
      </c>
      <c r="C30" s="0" t="n">
        <v>0.97</v>
      </c>
      <c r="D30" s="0" t="n">
        <v>2000</v>
      </c>
      <c r="E30" s="0" t="n">
        <v>2000</v>
      </c>
      <c r="F30" s="0" t="n">
        <v>7625.49230193037</v>
      </c>
      <c r="G30" s="0" t="n">
        <v>67917.4538299478</v>
      </c>
    </row>
    <row r="31" customFormat="false" ht="12.8" hidden="false" customHeight="false" outlineLevel="0" collapsed="false">
      <c r="A31" s="0" t="n">
        <v>5</v>
      </c>
      <c r="B31" s="0" t="n">
        <v>0</v>
      </c>
      <c r="C31" s="0" t="n">
        <v>0.97</v>
      </c>
      <c r="D31" s="0" t="n">
        <v>2000</v>
      </c>
      <c r="E31" s="0" t="n">
        <v>2000</v>
      </c>
      <c r="F31" s="0" t="n">
        <v>6761.93816496963</v>
      </c>
      <c r="G31" s="0" t="n">
        <v>65670.2915912284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2017-10-29T10:12:34Z</dcterms:created>
  <dc:creator/>
  <dc:description/>
  <dc:language>en-US</dc:language>
  <cp:lastModifiedBy/>
  <dcterms:modified xsi:type="dcterms:W3CDTF">2017-10-29T21:43:18Z</dcterms:modified>
  <cp:revision>2</cp:revision>
  <dc:subject/>
  <dc:title/>
</cp:coreProperties>
</file>